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slicers/slicer2.xml" ContentType="application/vnd.ms-excel.slicer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y\Desktop\заметки\"/>
    </mc:Choice>
  </mc:AlternateContent>
  <xr:revisionPtr revIDLastSave="0" documentId="13_ncr:1_{B68C459F-F789-4BBC-8DF7-B7452AB3C9DC}" xr6:coauthVersionLast="47" xr6:coauthVersionMax="47" xr10:uidLastSave="{00000000-0000-0000-0000-000000000000}"/>
  <bookViews>
    <workbookView xWindow="-120" yWindow="-120" windowWidth="29040" windowHeight="15720" tabRatio="940" xr2:uid="{00000000-000D-0000-FFFF-FFFF00000000}"/>
  </bookViews>
  <sheets>
    <sheet name="Dashboard" sheetId="23" r:id="rId1"/>
    <sheet name="by Date" sheetId="5" r:id="rId2"/>
    <sheet name="by Category" sheetId="6" r:id="rId3"/>
    <sheet name="by Sub-Category" sheetId="8" r:id="rId4"/>
    <sheet name="by Manager" sheetId="14" r:id="rId5"/>
    <sheet name="by Segment" sheetId="16" r:id="rId6"/>
    <sheet name="Dynamics by Segment" sheetId="17" r:id="rId7"/>
    <sheet name="by State" sheetId="12" r:id="rId8"/>
    <sheet name="by Key indicators" sheetId="18" r:id="rId9"/>
    <sheet name="by Regions" sheetId="21" r:id="rId10"/>
    <sheet name="Returned" sheetId="22" r:id="rId11"/>
    <sheet name="Orders" sheetId="1" r:id="rId12"/>
    <sheet name="Attributes" sheetId="13" r:id="rId13"/>
    <sheet name="People" sheetId="2" r:id="rId14"/>
    <sheet name="Returns" sheetId="3" r:id="rId15"/>
  </sheets>
  <definedNames>
    <definedName name="_xlchart.v5.0" hidden="1">'by State'!$A$3</definedName>
    <definedName name="_xlchart.v5.1" hidden="1">'by State'!$A$4:$A$52</definedName>
    <definedName name="_xlchart.v5.10" hidden="1">'by State'!$C$3</definedName>
    <definedName name="_xlchart.v5.11" hidden="1">'by State'!$C$4:$C$52</definedName>
    <definedName name="_xlchart.v5.12" hidden="1">'by State'!$A$3</definedName>
    <definedName name="_xlchart.v5.13" hidden="1">'by State'!$A$4:$A$52</definedName>
    <definedName name="_xlchart.v5.14" hidden="1">'by State'!$B$3</definedName>
    <definedName name="_xlchart.v5.15" hidden="1">'by State'!$B$4:$B$52</definedName>
    <definedName name="_xlchart.v5.16" hidden="1">'by State'!$C$3</definedName>
    <definedName name="_xlchart.v5.17" hidden="1">'by State'!$C$4:$C$52</definedName>
    <definedName name="_xlchart.v5.18" hidden="1">'by State'!$A$3</definedName>
    <definedName name="_xlchart.v5.19" hidden="1">'by State'!$A$4:$A$52</definedName>
    <definedName name="_xlchart.v5.2" hidden="1">'by State'!$B$3</definedName>
    <definedName name="_xlchart.v5.20" hidden="1">'by State'!$B$3</definedName>
    <definedName name="_xlchart.v5.21" hidden="1">'by State'!$B$4:$B$52</definedName>
    <definedName name="_xlchart.v5.22" hidden="1">'by State'!$C$3</definedName>
    <definedName name="_xlchart.v5.23" hidden="1">'by State'!$C$4:$C$52</definedName>
    <definedName name="_xlchart.v5.24" hidden="1">'by State'!$A$3</definedName>
    <definedName name="_xlchart.v5.25" hidden="1">'by State'!$A$4:$A$52</definedName>
    <definedName name="_xlchart.v5.26" hidden="1">'by State'!$B$3</definedName>
    <definedName name="_xlchart.v5.27" hidden="1">'by State'!$B$4:$B$52</definedName>
    <definedName name="_xlchart.v5.28" hidden="1">'by State'!$C$3</definedName>
    <definedName name="_xlchart.v5.29" hidden="1">'by State'!$C$4:$C$52</definedName>
    <definedName name="_xlchart.v5.3" hidden="1">'by State'!$B$4:$B$52</definedName>
    <definedName name="_xlchart.v5.30" hidden="1">'by State'!$A$3</definedName>
    <definedName name="_xlchart.v5.31" hidden="1">'by State'!$A$4:$A$52</definedName>
    <definedName name="_xlchart.v5.32" hidden="1">'by State'!$B$3</definedName>
    <definedName name="_xlchart.v5.33" hidden="1">'by State'!$B$4:$B$52</definedName>
    <definedName name="_xlchart.v5.34" hidden="1">'by State'!$C$3</definedName>
    <definedName name="_xlchart.v5.35" hidden="1">'by State'!$C$4:$C$52</definedName>
    <definedName name="_xlchart.v5.36" hidden="1">'by State'!$A$3</definedName>
    <definedName name="_xlchart.v5.37" hidden="1">'by State'!$A$4:$A$52</definedName>
    <definedName name="_xlchart.v5.38" hidden="1">'by State'!$B$3</definedName>
    <definedName name="_xlchart.v5.39" hidden="1">'by State'!$B$4:$B$52</definedName>
    <definedName name="_xlchart.v5.4" hidden="1">'by State'!$C$3</definedName>
    <definedName name="_xlchart.v5.40" hidden="1">'by State'!$C$3</definedName>
    <definedName name="_xlchart.v5.41" hidden="1">'by State'!$C$4:$C$52</definedName>
    <definedName name="_xlchart.v5.42" hidden="1">'by State'!$A$3</definedName>
    <definedName name="_xlchart.v5.43" hidden="1">'by State'!$A$4:$A$52</definedName>
    <definedName name="_xlchart.v5.44" hidden="1">'by State'!$B$3</definedName>
    <definedName name="_xlchart.v5.45" hidden="1">'by State'!$B$4:$B$52</definedName>
    <definedName name="_xlchart.v5.46" hidden="1">'by State'!$C$3</definedName>
    <definedName name="_xlchart.v5.47" hidden="1">'by State'!$C$4:$C$52</definedName>
    <definedName name="_xlchart.v5.5" hidden="1">'by State'!$C$4:$C$52</definedName>
    <definedName name="_xlchart.v5.6" hidden="1">'by State'!$A$3</definedName>
    <definedName name="_xlchart.v5.7" hidden="1">'by State'!$A$4:$A$52</definedName>
    <definedName name="_xlchart.v5.8" hidden="1">'by State'!$B$3</definedName>
    <definedName name="_xlchart.v5.9" hidden="1">'by State'!$B$4:$B$52</definedName>
    <definedName name="hist" localSheetId="7">OFFSET('by State'!$C$4,0,0,COUNT('by State'!$C$4:$C$52),1)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1">#N/A</definedName>
    <definedName name="Срез_Segment">#N/A</definedName>
  </definedNames>
  <calcPr calcId="191029"/>
  <pivotCaches>
    <pivotCache cacheId="0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1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18" l="1"/>
  <c r="H6" i="18"/>
  <c r="H5" i="18"/>
  <c r="H4" i="18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<sst xmlns="http://schemas.openxmlformats.org/spreadsheetml/2006/main" count="131838" uniqueCount="10998">
  <si>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</si>
  <si>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</si>
  <si>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</si>
  <si>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</si>
  <si>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</si>
  <si>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</si>
  <si>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</si>
  <si>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</si>
  <si>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</si>
  <si>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</si>
  <si>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</si>
  <si>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</si>
  <si>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</si>
  <si>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</si>
  <si>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</si>
  <si>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</si>
  <si>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</si>
  <si>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</si>
  <si>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</si>
  <si>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</si>
  <si>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</si>
  <si>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</si>
  <si>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</si>
  <si>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</si>
  <si>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</si>
  <si>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</si>
  <si>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</si>
  <si>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</si>
  <si>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</si>
  <si>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</si>
  <si>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</si>
  <si>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</si>
  <si>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</si>
  <si>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</si>
  <si>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</si>
  <si>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</si>
  <si>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</si>
  <si>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</si>
  <si>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</si>
  <si>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</si>
  <si>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</si>
  <si>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</si>
  <si>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</si>
  <si>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</si>
  <si>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</si>
  <si>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</si>
  <si>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</si>
  <si>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</si>
  <si>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</si>
  <si>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</si>
  <si>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</si>
  <si>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</si>
  <si>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</si>
  <si>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</si>
  <si>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</si>
  <si>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</si>
  <si>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</si>
  <si>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</si>
  <si>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</si>
  <si>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</si>
  <si>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</si>
  <si>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</si>
  <si>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</si>
  <si>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</si>
  <si>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</si>
  <si>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</si>
  <si>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</si>
  <si>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</si>
  <si>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</si>
  <si>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</si>
  <si>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</si>
  <si>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</si>
  <si>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</si>
  <si>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</si>
  <si>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</si>
  <si>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</si>
  <si>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</si>
  <si>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</si>
  <si>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</si>
  <si>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</si>
  <si>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</si>
  <si>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</si>
  <si>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</si>
  <si>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</si>
  <si>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</si>
  <si>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</si>
  <si>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</si>
  <si>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</si>
  <si>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</si>
  <si>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</si>
  <si>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</si>
  <si>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</si>
  <si>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</si>
  <si>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</si>
  <si>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</si>
  <si>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</si>
  <si>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</si>
  <si>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</si>
  <si>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</si>
  <si>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</si>
  <si>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</si>
  <si>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</si>
  <si>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</si>
  <si>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</si>
  <si>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</si>
  <si>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</si>
  <si>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</si>
  <si>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</si>
  <si>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</si>
  <si>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</si>
  <si>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</si>
  <si>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</si>
  <si>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</si>
  <si>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</si>
  <si>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</si>
  <si>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</si>
  <si>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</si>
  <si>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</si>
  <si>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</si>
  <si>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</si>
  <si>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</si>
  <si>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</si>
  <si>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</si>
  <si>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</si>
  <si>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</si>
  <si>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</si>
  <si>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</si>
  <si>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</si>
  <si>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</si>
  <si>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</si>
  <si>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</si>
  <si>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</si>
  <si>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</si>
  <si>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</si>
  <si>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</si>
  <si>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</si>
  <si>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</si>
  <si>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</si>
  <si>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</si>
  <si>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</si>
  <si>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</si>
  <si>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</si>
  <si>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</si>
  <si>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</si>
  <si>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</si>
  <si>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</si>
  <si>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</si>
  <si>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</si>
  <si>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</si>
  <si>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</si>
  <si>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</si>
  <si>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</si>
  <si>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</si>
  <si>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</si>
  <si>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</si>
  <si>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</si>
  <si>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</si>
  <si>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</si>
  <si>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</si>
  <si>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</si>
  <si>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</si>
  <si>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</si>
  <si>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</si>
  <si>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</si>
  <si>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</si>
  <si>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</si>
  <si>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</si>
  <si>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</si>
  <si>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</si>
  <si>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</si>
  <si>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</si>
  <si>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</si>
  <si>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</si>
  <si>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</si>
  <si>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</si>
  <si>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</si>
  <si>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</si>
  <si>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</si>
  <si>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</si>
  <si>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</si>
  <si>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</si>
  <si>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</si>
  <si>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</si>
  <si>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</si>
  <si>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</si>
  <si>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</si>
  <si>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</si>
  <si>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</si>
  <si>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</si>
  <si>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</si>
  <si>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</si>
  <si>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</si>
  <si>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</si>
  <si>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</si>
  <si>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</si>
  <si>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</si>
  <si>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</si>
  <si>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</si>
  <si>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</si>
  <si>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</si>
  <si>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</si>
  <si>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</si>
  <si>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</si>
  <si>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</si>
  <si>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</si>
  <si>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</si>
  <si>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</si>
  <si>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</si>
  <si>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</si>
  <si>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</si>
  <si>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</si>
  <si>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</si>
  <si>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</si>
  <si>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</si>
  <si>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</si>
  <si>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</si>
  <si>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</si>
  <si>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</si>
  <si>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</si>
  <si>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</si>
  <si>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</si>
  <si>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</si>
  <si>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</si>
  <si>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</si>
  <si>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</si>
  <si>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</si>
  <si>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</si>
  <si>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</si>
  <si>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</si>
  <si>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</si>
  <si>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</si>
  <si>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</si>
  <si>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</si>
  <si>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</si>
  <si>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</si>
  <si>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</si>
  <si>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</si>
  <si>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</si>
  <si>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</si>
  <si>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</si>
  <si>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</si>
  <si>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</si>
  <si>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</si>
  <si>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</si>
  <si>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</si>
  <si>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</si>
  <si>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</si>
  <si>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</si>
  <si>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</si>
  <si>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</si>
  <si>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</si>
  <si>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</si>
  <si>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</si>
  <si>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</si>
  <si>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</si>
  <si>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</si>
  <si>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</si>
  <si>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</si>
  <si>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</si>
  <si>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</si>
  <si>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</si>
  <si>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</si>
  <si>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</si>
  <si>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</si>
  <si>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</si>
  <si>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</si>
  <si>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</si>
  <si>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</si>
  <si>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</si>
  <si>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</si>
  <si>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</si>
  <si>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</si>
  <si>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</si>
  <si>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</si>
  <si>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</si>
  <si>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</si>
  <si>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</si>
  <si>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</si>
  <si>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</si>
  <si>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</si>
  <si>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</si>
  <si>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</si>
  <si>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</si>
  <si>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</si>
  <si>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</si>
  <si>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</si>
  <si>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</si>
  <si>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</si>
  <si>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</si>
  <si>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</si>
  <si>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</si>
  <si>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</si>
  <si>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</si>
  <si>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</si>
  <si>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</si>
  <si>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</si>
  <si>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</si>
  <si>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</si>
  <si>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</si>
  <si>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</si>
  <si>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</si>
  <si>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</si>
  <si>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</si>
  <si>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</si>
  <si>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</si>
  <si>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</si>
  <si>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</si>
  <si>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</si>
  <si>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</si>
  <si>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</si>
  <si>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</si>
  <si>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</si>
  <si>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</si>
  <si>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</si>
  <si>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</si>
  <si>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</si>
  <si>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</si>
  <si>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</si>
  <si>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</si>
  <si>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</si>
  <si>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</si>
  <si>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</si>
  <si>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</si>
  <si>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</si>
  <si>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</si>
  <si>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</si>
  <si>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</si>
  <si>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</si>
  <si>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</si>
  <si>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</si>
  <si>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</si>
  <si>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</si>
  <si>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</si>
  <si>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</si>
  <si>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</si>
  <si>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</si>
  <si>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</si>
  <si>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</si>
  <si>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</si>
  <si>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</si>
  <si>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</si>
  <si>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</si>
  <si>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</si>
  <si>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</si>
  <si>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</si>
  <si>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</si>
  <si>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</si>
  <si>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</si>
  <si>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</si>
  <si>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</si>
  <si>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</si>
  <si>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</si>
  <si>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</si>
  <si>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</si>
  <si>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</si>
  <si>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</si>
  <si>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</si>
  <si>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</si>
  <si>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</si>
  <si>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</si>
  <si>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</si>
  <si>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</si>
  <si>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</si>
  <si>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</si>
  <si>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</si>
  <si>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</si>
  <si>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</si>
  <si>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</si>
  <si>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</si>
  <si>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</si>
  <si>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</si>
  <si>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</si>
  <si>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</si>
  <si>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</si>
  <si>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</si>
  <si>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</si>
  <si>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</si>
  <si>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</si>
  <si>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</si>
  <si>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</si>
  <si>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</si>
  <si>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</si>
  <si>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</si>
  <si>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</si>
  <si>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</si>
  <si>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</si>
  <si>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</si>
  <si>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</si>
  <si>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</si>
  <si>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</si>
  <si>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</si>
  <si>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</si>
  <si>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</si>
  <si>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</si>
  <si>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</si>
  <si>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</si>
  <si>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</si>
  <si>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</si>
  <si>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</si>
  <si>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</si>
  <si>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</si>
  <si>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</si>
  <si>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</si>
  <si>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</si>
  <si>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</si>
  <si>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</si>
  <si>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</si>
  <si>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</si>
  <si>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</si>
  <si>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</si>
  <si>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</si>
  <si>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</si>
  <si>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</si>
  <si>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</si>
  <si>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</si>
  <si>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</si>
  <si>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</si>
  <si>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</si>
  <si>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</si>
  <si>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</si>
  <si>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</si>
  <si>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</si>
  <si>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</si>
  <si>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</si>
  <si>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</si>
  <si>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</si>
  <si>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</si>
  <si>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</si>
  <si>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</si>
  <si>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</si>
  <si>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</si>
  <si>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</si>
  <si>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</si>
  <si>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</si>
  <si>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</si>
  <si>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</si>
  <si>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</si>
  <si>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</si>
  <si>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</si>
  <si>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</si>
  <si>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</si>
  <si>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</si>
  <si>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</si>
  <si>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</si>
  <si>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</si>
  <si>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</si>
  <si>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</si>
  <si>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</si>
  <si>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</si>
  <si>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</si>
  <si>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</si>
  <si>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</si>
  <si>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</si>
  <si>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</si>
  <si>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</si>
  <si>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</si>
  <si>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</si>
  <si>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</si>
  <si>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</si>
  <si>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</si>
  <si>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</si>
  <si>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</si>
  <si>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</si>
  <si>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</si>
  <si>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</si>
  <si>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</si>
  <si>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</si>
  <si>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</si>
  <si>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</si>
  <si>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</si>
  <si>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</si>
  <si>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</si>
  <si>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</si>
  <si>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</si>
  <si>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</si>
  <si>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</si>
  <si>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</si>
  <si>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</si>
  <si>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</si>
  <si>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</si>
  <si>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</si>
  <si>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</si>
  <si>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</si>
  <si>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</si>
  <si>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</si>
  <si>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</si>
  <si>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</si>
  <si>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</si>
  <si>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</si>
  <si>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</si>
  <si>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</si>
  <si>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</si>
  <si>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</si>
  <si>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</si>
  <si>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</si>
  <si>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</si>
  <si>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</si>
  <si>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</si>
  <si>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</si>
  <si>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</si>
  <si>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</si>
  <si>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</si>
  <si>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</si>
  <si>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</si>
  <si>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</si>
  <si>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</si>
  <si>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</si>
  <si>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</si>
  <si>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</si>
  <si>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</si>
  <si>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</si>
  <si>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</si>
  <si>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</si>
  <si>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</si>
  <si>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</si>
  <si>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</si>
  <si>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</si>
  <si>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</si>
  <si>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</si>
  <si>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</si>
  <si>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</si>
  <si>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</si>
  <si>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</si>
  <si>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</si>
  <si>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</si>
  <si>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</si>
  <si>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</si>
  <si>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</si>
  <si>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</si>
  <si>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</si>
  <si>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</si>
  <si>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</si>
  <si>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</si>
  <si>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</si>
  <si>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</si>
  <si>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</si>
  <si>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</si>
  <si>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</si>
  <si>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</si>
  <si>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</si>
  <si>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</si>
  <si>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</si>
  <si>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</si>
  <si>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</si>
  <si>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</si>
  <si>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</si>
  <si>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</si>
  <si>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</si>
  <si>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</si>
  <si>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</si>
  <si>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</si>
  <si>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</si>
  <si>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</si>
  <si>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</si>
  <si>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</si>
  <si>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</si>
  <si>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</si>
  <si>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</si>
  <si>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</si>
  <si>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</si>
  <si>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</si>
  <si>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</si>
  <si>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</si>
  <si>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</si>
  <si>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</si>
  <si>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</si>
  <si>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</si>
  <si>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</si>
  <si>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</si>
  <si>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</si>
  <si>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</si>
  <si>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</si>
  <si>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</si>
  <si>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</si>
  <si>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</si>
  <si>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</si>
  <si>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</si>
  <si>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</si>
  <si>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</si>
  <si>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</si>
  <si>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</si>
  <si>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</si>
  <si>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</si>
  <si>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</si>
  <si>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</si>
  <si>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</si>
  <si>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</si>
  <si>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</si>
  <si>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</si>
  <si>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</si>
  <si>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</si>
  <si>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</si>
  <si>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</si>
  <si>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</si>
  <si>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</si>
  <si>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</si>
  <si>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</si>
  <si>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</si>
  <si>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</si>
  <si>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</si>
  <si>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</si>
  <si>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</si>
  <si>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</si>
  <si>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</si>
  <si>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</si>
  <si>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</si>
  <si>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</si>
  <si>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</si>
  <si>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</si>
  <si>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</si>
  <si>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</si>
  <si>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</si>
  <si>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</si>
  <si>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</si>
  <si>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</si>
  <si>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</si>
  <si>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</si>
  <si>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</si>
  <si>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</si>
  <si>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</si>
  <si>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</si>
  <si>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</si>
  <si>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</si>
  <si>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</si>
  <si>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</si>
  <si>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</si>
  <si>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</si>
  <si>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</si>
  <si>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</si>
  <si>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</si>
  <si>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</si>
  <si>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</si>
  <si>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</si>
  <si>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</si>
  <si>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</si>
  <si>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</si>
  <si>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</si>
  <si>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</si>
  <si>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</si>
  <si>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</si>
  <si>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</si>
  <si>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</si>
  <si>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</si>
  <si>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</si>
  <si>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</si>
  <si>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</si>
  <si>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</si>
  <si>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</si>
  <si>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</si>
  <si>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</si>
  <si>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</si>
  <si>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</si>
  <si>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</si>
  <si>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</si>
  <si>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</si>
  <si>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</si>
  <si>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</si>
  <si>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</si>
  <si>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</si>
  <si>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</si>
  <si>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</si>
  <si>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</si>
  <si>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</si>
  <si>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</si>
  <si>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</si>
  <si>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</si>
  <si>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</si>
  <si>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</si>
  <si>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</si>
  <si>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</si>
  <si>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</si>
  <si>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</si>
  <si>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</si>
  <si>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</si>
  <si>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</si>
  <si>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</si>
  <si>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</si>
  <si>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</si>
  <si>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</si>
  <si>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</si>
  <si>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</si>
  <si>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</si>
  <si>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</si>
  <si>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</si>
  <si>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</si>
  <si>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</si>
  <si>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</si>
  <si>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</si>
  <si>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</si>
  <si>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</si>
  <si>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</si>
  <si>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</si>
  <si>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</si>
  <si>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</si>
  <si>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</si>
  <si>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</si>
  <si>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</si>
  <si>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</si>
  <si>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</si>
  <si>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</si>
  <si>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</si>
  <si>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</si>
  <si>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</si>
  <si>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</si>
  <si>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</si>
  <si>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</si>
  <si>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</si>
  <si>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</si>
  <si>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</si>
  <si>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</si>
  <si>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</si>
  <si>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</si>
  <si>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</si>
  <si>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</si>
  <si>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</si>
  <si>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</si>
  <si>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</si>
  <si>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</si>
  <si>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</si>
  <si>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</si>
  <si>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</si>
  <si>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</si>
  <si>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</si>
  <si>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</si>
  <si>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</si>
  <si>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</si>
  <si>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</si>
  <si>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</si>
  <si>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</si>
  <si>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</si>
  <si>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</si>
  <si>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</si>
  <si>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</si>
  <si>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</si>
  <si>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</si>
  <si>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</si>
  <si>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</si>
  <si>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</si>
  <si>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</si>
  <si>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</si>
  <si>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</si>
  <si>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</si>
  <si>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</si>
  <si>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</si>
  <si>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</si>
  <si>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</si>
  <si>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</si>
  <si>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</si>
  <si>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</si>
  <si>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</si>
  <si>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</si>
  <si>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</si>
  <si>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</si>
  <si>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</si>
  <si>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</si>
  <si>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</si>
  <si>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</si>
  <si>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</si>
  <si>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</si>
  <si>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</si>
  <si>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</si>
  <si>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</si>
  <si>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</si>
  <si>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</si>
  <si>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</si>
  <si>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</si>
  <si>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</si>
  <si>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</si>
  <si>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</si>
  <si>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</si>
  <si>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</si>
  <si>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</si>
  <si>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</si>
  <si>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</si>
  <si>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</si>
  <si>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</si>
  <si>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</si>
  <si>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</si>
  <si>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</si>
  <si>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</si>
  <si>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</si>
  <si>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</si>
  <si>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</si>
  <si>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</si>
  <si>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</si>
  <si>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</si>
  <si>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</si>
  <si>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</si>
  <si>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</si>
  <si>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</si>
  <si>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</si>
  <si>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</si>
  <si>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</si>
  <si>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</si>
  <si>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</si>
  <si>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</si>
  <si>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</si>
  <si>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</si>
  <si>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</si>
  <si>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</si>
  <si>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</si>
  <si>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</si>
  <si>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</si>
  <si>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</si>
  <si>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</si>
  <si>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</si>
  <si>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</si>
  <si>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</si>
  <si>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</si>
  <si>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</si>
  <si>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</si>
  <si>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</si>
  <si>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</si>
  <si>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</si>
  <si>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</si>
  <si>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</si>
  <si>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</si>
  <si>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</si>
  <si>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</si>
  <si>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</si>
  <si>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</si>
  <si>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</si>
  <si>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</si>
  <si>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</si>
  <si>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</si>
  <si>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</si>
  <si>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</si>
  <si>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</si>
  <si>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</si>
  <si>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</si>
  <si>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</si>
  <si>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</si>
  <si>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</si>
  <si>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</si>
  <si>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</si>
  <si>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</si>
  <si>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</si>
  <si>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</si>
  <si>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</si>
  <si>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</si>
  <si>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</si>
  <si>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</si>
  <si>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</si>
  <si>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</si>
  <si>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</si>
  <si>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</si>
  <si>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</si>
  <si>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</si>
  <si>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</si>
  <si>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</si>
  <si>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</si>
  <si>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</si>
  <si>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</si>
  <si>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</si>
  <si>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</si>
  <si>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</si>
  <si>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</si>
  <si>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</si>
  <si>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</si>
  <si>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</si>
  <si>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</si>
  <si>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</si>
  <si>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</si>
  <si>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</si>
  <si>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</si>
  <si>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</si>
  <si>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</si>
  <si>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</si>
  <si>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</si>
  <si>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</si>
  <si>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</si>
  <si>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</si>
  <si>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</si>
  <si>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</si>
  <si>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</si>
  <si>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</si>
  <si>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</si>
  <si>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</si>
  <si>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</si>
  <si>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</si>
  <si>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</si>
  <si>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</si>
  <si>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</si>
  <si>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</si>
  <si>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</si>
  <si>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</si>
  <si>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</si>
  <si>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</si>
  <si>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</si>
  <si>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</si>
  <si>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</si>
  <si>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</si>
  <si>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</si>
  <si>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</si>
  <si>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</si>
  <si>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</si>
  <si>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</si>
  <si>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</si>
  <si>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</si>
  <si>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</si>
  <si>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</si>
  <si>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</si>
  <si>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</si>
  <si>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</si>
  <si>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</si>
  <si>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</si>
  <si>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</si>
  <si>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</si>
  <si>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</si>
  <si>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</si>
  <si>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</si>
  <si>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</si>
  <si>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</si>
  <si>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</si>
  <si>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</si>
  <si>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</si>
  <si>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</si>
  <si>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</si>
  <si>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</si>
  <si>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</si>
  <si>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</si>
  <si>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</si>
  <si>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</si>
  <si>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</si>
  <si>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</si>
  <si>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</si>
  <si>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</si>
  <si>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</si>
  <si>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</si>
  <si>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</si>
  <si>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</si>
  <si>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</si>
  <si>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</si>
  <si>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</si>
  <si>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</si>
  <si>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</si>
  <si>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</si>
  <si>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</si>
  <si>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</si>
  <si>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</si>
  <si>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</si>
  <si>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</si>
  <si>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</si>
  <si>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</si>
  <si>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</si>
  <si>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</si>
  <si>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</si>
  <si>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</si>
  <si>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</si>
  <si>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</si>
  <si>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</si>
  <si>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</si>
  <si>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</si>
  <si>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</si>
  <si>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</si>
  <si>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</si>
  <si>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</si>
  <si>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</si>
  <si>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</si>
  <si>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</si>
  <si>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</si>
  <si>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</si>
  <si>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</si>
  <si>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</si>
  <si>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</si>
  <si>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</si>
  <si>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</si>
  <si>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</si>
  <si>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</si>
  <si>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</si>
  <si>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</si>
  <si>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</si>
  <si>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</si>
  <si>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</si>
  <si>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</si>
  <si>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</si>
  <si>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</si>
  <si>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</si>
  <si>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</si>
  <si>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</si>
  <si>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</si>
  <si>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</si>
  <si>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</si>
  <si>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</si>
  <si>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</si>
  <si>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</si>
  <si>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</si>
  <si>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</si>
  <si>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</si>
  <si>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</si>
  <si>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</si>
  <si>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</si>
  <si>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</si>
  <si>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</si>
  <si>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</si>
  <si>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</si>
  <si>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</si>
  <si>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</si>
  <si>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</si>
  <si>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</si>
  <si>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</si>
  <si>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</si>
  <si>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</si>
  <si>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</si>
  <si>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</si>
  <si>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</si>
  <si>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</si>
  <si>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</si>
  <si>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</si>
  <si>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</si>
  <si>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</si>
  <si>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</si>
  <si>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</si>
  <si>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</si>
  <si>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</si>
  <si>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</si>
  <si>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</si>
  <si>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</si>
  <si>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</si>
  <si>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</si>
  <si>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</si>
  <si>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</si>
  <si>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</si>
  <si>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</si>
  <si>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</si>
  <si>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</si>
  <si>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</si>
  <si>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</si>
  <si>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</si>
  <si>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</si>
  <si>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</si>
  <si>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</si>
  <si>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</si>
  <si>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</si>
  <si>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</si>
  <si>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</si>
  <si>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</si>
  <si>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</si>
  <si>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</si>
  <si>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</si>
  <si>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</si>
  <si>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</si>
  <si>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</si>
  <si>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</si>
  <si>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</si>
  <si>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</si>
  <si>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</si>
  <si>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</si>
  <si>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</si>
  <si>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</si>
  <si>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</si>
  <si>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</si>
  <si>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</si>
  <si>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</si>
  <si>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</si>
  <si>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</si>
  <si>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</si>
  <si>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</si>
  <si>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</si>
  <si>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</si>
  <si>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</si>
  <si>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</si>
  <si>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</si>
  <si>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</si>
  <si>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</si>
  <si>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</si>
  <si>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</si>
  <si>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</si>
  <si>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</si>
  <si>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</si>
  <si>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</si>
  <si>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</si>
  <si>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</si>
  <si>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</si>
  <si>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</si>
  <si>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</si>
  <si>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</si>
  <si>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</si>
  <si>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</si>
  <si>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</si>
  <si>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</si>
  <si>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</si>
  <si>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</si>
  <si>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</si>
  <si>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</si>
  <si>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</si>
  <si>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</si>
  <si>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</si>
  <si>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</si>
  <si>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</si>
  <si>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</si>
  <si>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</si>
  <si>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</si>
  <si>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</si>
  <si>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</si>
  <si>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</si>
  <si>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</si>
  <si>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</si>
  <si>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</si>
  <si>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</si>
  <si>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</si>
  <si>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</si>
  <si>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</si>
  <si>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</si>
  <si>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</si>
  <si>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</si>
  <si>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</si>
  <si>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</si>
  <si>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</si>
  <si>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</si>
  <si>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</si>
  <si>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</si>
  <si>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</si>
  <si>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</si>
  <si>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</si>
  <si>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</si>
  <si>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</si>
  <si>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</si>
  <si>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</si>
  <si>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</si>
  <si>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</si>
  <si>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</si>
  <si>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</si>
  <si>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</si>
  <si>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</si>
  <si>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</si>
  <si>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</si>
  <si>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</si>
  <si>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</si>
  <si>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</si>
  <si>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</si>
  <si>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</si>
  <si>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</si>
  <si>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</si>
  <si>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</si>
  <si>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</si>
  <si>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</si>
  <si>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</si>
  <si>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</si>
  <si>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</si>
  <si>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</si>
  <si>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</si>
  <si>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</si>
  <si>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</si>
  <si>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</si>
  <si>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</si>
  <si>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</si>
  <si>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</si>
  <si>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</si>
  <si>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</si>
  <si>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</si>
  <si>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</si>
  <si>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</si>
  <si>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</si>
  <si>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</si>
  <si>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</si>
  <si>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</si>
  <si>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</si>
  <si>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</si>
  <si>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</si>
  <si>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</si>
  <si>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</si>
  <si>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</si>
  <si>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</si>
  <si>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</si>
  <si>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</si>
  <si>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</si>
  <si>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</si>
  <si>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</si>
  <si>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</si>
  <si>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</si>
  <si>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</si>
  <si>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</si>
  <si>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</si>
  <si>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</si>
  <si>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</si>
  <si>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</si>
  <si>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</si>
  <si>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</si>
  <si>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</si>
  <si>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</si>
  <si>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</si>
  <si>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</si>
  <si>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</si>
  <si>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</si>
  <si>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</si>
  <si>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</si>
  <si>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</si>
  <si>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</si>
  <si>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</si>
  <si>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</si>
  <si>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</si>
  <si>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</si>
  <si>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</si>
  <si>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</si>
  <si>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</si>
  <si>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</si>
  <si>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</si>
  <si>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</si>
  <si>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</si>
  <si>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</si>
  <si>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</si>
  <si>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</si>
  <si>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</si>
  <si>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</si>
  <si>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</si>
  <si>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</si>
  <si>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</si>
  <si>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</si>
  <si>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</si>
  <si>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</si>
  <si>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</si>
  <si>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</si>
  <si>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</si>
  <si>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</si>
  <si>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</si>
  <si>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</si>
  <si>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</si>
  <si>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</si>
  <si>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</si>
  <si>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</si>
  <si>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</si>
  <si>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</si>
  <si>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</si>
  <si>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</si>
  <si>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</si>
  <si>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</si>
  <si>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</si>
  <si>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</si>
  <si>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</si>
  <si>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</si>
  <si>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</si>
  <si>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</si>
  <si>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</si>
  <si>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</si>
  <si>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</si>
  <si>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</si>
  <si>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</si>
  <si>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</si>
  <si>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</si>
  <si>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</si>
  <si>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</si>
  <si>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</si>
  <si>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</si>
  <si>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</si>
  <si>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</si>
  <si>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</si>
  <si>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</si>
  <si>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</si>
  <si>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</si>
  <si>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</si>
  <si>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</si>
  <si>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</si>
  <si>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</si>
  <si>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</si>
  <si>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</si>
  <si>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</si>
  <si>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</si>
  <si>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</si>
  <si>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</si>
  <si>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</si>
  <si>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</si>
  <si>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</si>
  <si>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</si>
  <si>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</si>
  <si>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</si>
  <si>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</si>
  <si>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</si>
  <si>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</si>
  <si>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</si>
  <si>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</si>
  <si>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</si>
  <si>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</si>
  <si>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</si>
  <si>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</si>
  <si>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</si>
  <si>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</si>
  <si>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</si>
  <si>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</si>
  <si>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</si>
  <si>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</si>
  <si>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</si>
  <si>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</si>
  <si>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</si>
  <si>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</si>
  <si>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</si>
  <si>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</si>
  <si>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</si>
  <si>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</si>
  <si>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</si>
  <si>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</si>
  <si>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</si>
  <si>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</si>
  <si>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</si>
  <si>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</si>
  <si>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</si>
  <si>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</si>
  <si>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</si>
  <si>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</si>
  <si>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</si>
  <si>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</si>
  <si>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</si>
  <si>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</si>
  <si>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</si>
  <si>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</si>
  <si>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</si>
  <si>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</si>
  <si>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</si>
  <si>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</si>
  <si>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</si>
  <si>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</si>
  <si>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</si>
  <si>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</si>
  <si>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</si>
  <si>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</si>
  <si>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</si>
  <si>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</si>
  <si>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</si>
  <si>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</si>
  <si>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</si>
  <si>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</si>
  <si>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</si>
  <si>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</si>
  <si>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</si>
  <si>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</si>
  <si>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</si>
  <si>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</si>
  <si>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</si>
  <si>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</si>
  <si>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</si>
  <si>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</si>
  <si>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</si>
  <si>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</si>
  <si>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</si>
  <si>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</si>
  <si>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</si>
  <si>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</si>
  <si>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</si>
  <si>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</si>
  <si>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</si>
  <si>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</si>
  <si>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</si>
  <si>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</si>
  <si>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</si>
  <si>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</si>
  <si>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</si>
  <si>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</si>
  <si>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</si>
  <si>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</si>
  <si>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</si>
  <si>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</si>
  <si>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</si>
  <si>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</si>
  <si>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</si>
  <si>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</si>
  <si>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</si>
  <si>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</si>
  <si>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</si>
  <si>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</si>
  <si>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</si>
  <si>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</si>
  <si>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</si>
  <si>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</si>
  <si>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</si>
  <si>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</si>
  <si>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</si>
  <si>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</si>
  <si>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</si>
  <si>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</si>
  <si>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</si>
  <si>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</si>
  <si>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</si>
  <si>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</si>
  <si>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</si>
  <si>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</si>
  <si>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</si>
  <si>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</si>
  <si>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</si>
  <si>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</si>
  <si>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</si>
  <si>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</si>
  <si>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</si>
  <si>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</si>
  <si>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</si>
  <si>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</si>
  <si>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</si>
  <si>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</si>
  <si>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</si>
  <si>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</si>
  <si>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</si>
  <si>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</si>
  <si>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</si>
  <si>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</si>
  <si>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</si>
  <si>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</si>
  <si>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</si>
  <si>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</si>
  <si>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</si>
  <si>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</si>
  <si>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</si>
  <si>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</si>
  <si>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</si>
  <si>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</si>
  <si>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</si>
  <si>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</si>
  <si>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</si>
  <si>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</si>
  <si>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</si>
  <si>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</si>
  <si>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</si>
  <si>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</si>
  <si>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</si>
  <si>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</si>
  <si>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</si>
  <si>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</si>
  <si>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</si>
  <si>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</si>
  <si>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</si>
  <si>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</si>
  <si>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</si>
  <si>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</si>
  <si>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</si>
  <si>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</si>
  <si>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</si>
  <si>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</si>
  <si>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</si>
  <si>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</si>
  <si>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</si>
  <si>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</si>
  <si>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</si>
  <si>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</si>
  <si>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</si>
  <si>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</si>
  <si>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</si>
  <si>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</si>
  <si>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</si>
  <si>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</si>
  <si>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</si>
  <si>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</si>
  <si>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</si>
  <si>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</si>
  <si>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</si>
  <si>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</si>
  <si>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</si>
  <si>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</si>
  <si>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</si>
  <si>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</si>
  <si>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</si>
  <si>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</si>
  <si>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</si>
  <si>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</si>
  <si>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</si>
  <si>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</si>
  <si>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</si>
  <si>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</si>
  <si>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</si>
  <si>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</si>
  <si>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</si>
  <si>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</si>
  <si>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</si>
  <si>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</si>
  <si>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</si>
  <si>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</si>
  <si>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</si>
  <si>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</si>
  <si>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</si>
  <si>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</si>
  <si>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</si>
  <si>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</si>
  <si>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</si>
  <si>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</si>
  <si>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</si>
  <si>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</si>
  <si>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</si>
  <si>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</si>
  <si>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</si>
  <si>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</si>
  <si>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</si>
  <si>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</si>
  <si>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</si>
  <si>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</si>
  <si>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</si>
  <si>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</si>
  <si>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</si>
  <si>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</si>
  <si>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</si>
  <si>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</si>
  <si>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</si>
  <si>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</si>
  <si>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</si>
  <si>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</si>
  <si>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</si>
  <si>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</si>
  <si>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</si>
  <si>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</si>
  <si>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</si>
  <si>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</si>
  <si>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</si>
  <si>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</si>
  <si>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</si>
  <si>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</si>
  <si>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</si>
  <si>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</si>
  <si>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</si>
  <si>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</si>
  <si>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</si>
  <si>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</si>
  <si>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</si>
  <si>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</si>
  <si>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</si>
  <si>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</si>
  <si>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</si>
  <si>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</si>
  <si>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</si>
  <si>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</si>
  <si>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</si>
  <si>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</si>
  <si>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</si>
  <si>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</si>
  <si>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</si>
  <si>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</si>
  <si>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</si>
  <si>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</si>
  <si>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</si>
  <si>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</si>
  <si>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</si>
  <si>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</si>
  <si>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</si>
  <si>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</si>
  <si>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</si>
  <si>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</si>
  <si>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</si>
  <si>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</si>
  <si>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</si>
  <si>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</si>
  <si>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</si>
  <si>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</si>
  <si>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</si>
  <si>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</si>
  <si>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</si>
  <si>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</si>
  <si>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</si>
  <si>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</si>
  <si>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</si>
  <si>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</si>
  <si>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</si>
  <si>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</si>
  <si>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</si>
  <si>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</si>
  <si>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</si>
  <si>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</si>
  <si>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</si>
  <si>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</si>
  <si>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</si>
  <si>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</si>
  <si>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</si>
  <si>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</si>
  <si>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</si>
  <si>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</si>
  <si>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</si>
  <si>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</si>
  <si>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</si>
  <si>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</si>
  <si>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</si>
  <si>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</si>
  <si>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</si>
  <si>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</si>
  <si>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</si>
  <si>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</si>
  <si>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</si>
  <si>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</si>
  <si>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</si>
  <si>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</si>
  <si>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</si>
  <si>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</si>
  <si>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</si>
  <si>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</si>
  <si>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</si>
  <si>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</si>
  <si>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</si>
  <si>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</si>
  <si>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</si>
  <si>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</si>
  <si>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</si>
  <si>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</si>
  <si>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</si>
  <si>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</si>
  <si>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</si>
  <si>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</si>
  <si>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</si>
  <si>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</si>
  <si>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</si>
  <si>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</si>
  <si>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</si>
  <si>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</si>
  <si>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</si>
  <si>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</si>
  <si>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</si>
  <si>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</si>
  <si>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</si>
  <si>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</si>
  <si>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</si>
  <si>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</si>
  <si>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</si>
  <si>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</si>
  <si>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</si>
  <si>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</si>
  <si>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</si>
  <si>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</si>
  <si>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</si>
  <si>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</si>
  <si>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</si>
  <si>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</si>
  <si>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</si>
  <si>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</si>
  <si>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</si>
  <si>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</si>
  <si>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</si>
  <si>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</si>
  <si>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</si>
  <si>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</si>
  <si>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</si>
  <si>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</si>
  <si>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</si>
  <si>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</si>
  <si>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</si>
  <si>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</si>
  <si>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</si>
  <si>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</si>
  <si>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</si>
  <si>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</si>
  <si>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</si>
  <si>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</si>
  <si>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</si>
  <si>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</si>
  <si>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</si>
  <si>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</si>
  <si>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</si>
  <si>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</si>
  <si>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</si>
  <si>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</si>
  <si>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</si>
  <si>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</si>
  <si>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</si>
  <si>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</si>
  <si>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</si>
  <si>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</si>
  <si>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</si>
  <si>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</si>
  <si>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</si>
  <si>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</si>
  <si>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</si>
  <si>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</si>
  <si>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</si>
  <si>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</si>
  <si>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</si>
  <si>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</si>
  <si>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</si>
  <si>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</si>
  <si>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</si>
  <si>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</si>
  <si>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</si>
  <si>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</si>
  <si>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</si>
  <si>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</si>
  <si>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</si>
  <si>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</si>
  <si>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</si>
  <si>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</si>
  <si>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</si>
  <si>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</si>
  <si>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</si>
  <si>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</si>
  <si>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</si>
  <si>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</si>
  <si>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</si>
  <si>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</si>
  <si>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</si>
  <si>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</si>
  <si>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</si>
  <si>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</si>
  <si>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</si>
  <si>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</si>
  <si>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</si>
  <si>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</si>
  <si>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</si>
  <si>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</si>
  <si>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</si>
  <si>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</si>
  <si>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</si>
  <si>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</si>
  <si>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</si>
  <si>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</si>
  <si>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</si>
  <si>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</si>
  <si>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</si>
  <si>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</si>
  <si>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</si>
  <si>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</si>
  <si>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</si>
  <si>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</si>
  <si>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</si>
  <si>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</si>
  <si>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</si>
  <si>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</si>
  <si>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</si>
  <si>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</si>
  <si>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</si>
  <si>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</si>
  <si>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</si>
  <si>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</si>
  <si>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</si>
  <si>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</si>
  <si>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</si>
  <si>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</si>
  <si>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</si>
  <si>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</si>
  <si>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</si>
  <si>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</si>
  <si>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</si>
  <si>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</si>
  <si>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</si>
  <si>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</si>
  <si>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</si>
  <si>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</si>
  <si>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</si>
  <si>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</si>
  <si>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</si>
  <si>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</si>
  <si>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</si>
  <si>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</si>
  <si>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</si>
  <si>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</si>
  <si>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</si>
  <si>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</si>
  <si>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</si>
  <si>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</si>
  <si>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</si>
  <si>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</si>
  <si>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</si>
  <si>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</si>
  <si>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</si>
  <si>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</si>
  <si>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</si>
  <si>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</si>
  <si>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</si>
  <si>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</si>
  <si>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</si>
  <si>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</si>
  <si>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</si>
  <si>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</si>
  <si>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</si>
  <si>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</si>
  <si>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</si>
  <si>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</si>
  <si>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</si>
  <si>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</si>
  <si>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</si>
  <si>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</si>
  <si>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</si>
  <si>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</si>
  <si>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</si>
  <si>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</si>
  <si>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</si>
  <si>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</si>
  <si>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</si>
  <si>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</si>
  <si>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</si>
  <si>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</si>
  <si>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</si>
  <si>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</si>
  <si>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</si>
  <si>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</si>
  <si>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</si>
  <si>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</si>
  <si>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</si>
  <si>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</si>
  <si>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</si>
  <si>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</si>
  <si>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</si>
  <si>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</si>
  <si>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</si>
  <si>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</si>
  <si>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</si>
  <si>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</si>
  <si>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</si>
  <si>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</si>
  <si>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</si>
  <si>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</si>
  <si>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</si>
  <si>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</si>
  <si>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</si>
  <si>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</si>
  <si>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</si>
  <si>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</si>
  <si>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</si>
  <si>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</si>
  <si>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</si>
  <si>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</si>
  <si>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</si>
  <si>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</si>
  <si>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</si>
  <si>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</si>
  <si>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</si>
  <si>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</si>
  <si>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</si>
  <si>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</si>
  <si>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</si>
  <si>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</si>
  <si>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</si>
  <si>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</si>
  <si>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</si>
  <si>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</si>
  <si>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</si>
  <si>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</si>
  <si>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</si>
  <si>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</si>
  <si>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</si>
  <si>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</si>
  <si>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</si>
  <si>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</si>
  <si>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</si>
  <si>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</si>
  <si>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</si>
  <si>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</si>
  <si>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</si>
  <si>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</si>
  <si>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</si>
  <si>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</si>
  <si>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</si>
  <si>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</si>
  <si>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</si>
  <si>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</si>
  <si>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</si>
  <si>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</si>
  <si>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</si>
  <si>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</si>
  <si>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</si>
  <si>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</si>
  <si>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</si>
  <si>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</si>
  <si>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</si>
  <si>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</si>
  <si>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</si>
  <si>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</si>
  <si>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</si>
  <si>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</si>
  <si>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</si>
  <si>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</si>
  <si>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</si>
  <si>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</si>
  <si>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</si>
  <si>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</si>
  <si>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</si>
  <si>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</si>
  <si>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</si>
  <si>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</si>
  <si>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</si>
  <si>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</si>
  <si>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</si>
  <si>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</si>
  <si>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</si>
  <si>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</si>
  <si>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</si>
  <si>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</si>
  <si>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</si>
  <si>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</si>
  <si>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</si>
  <si>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</si>
  <si>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</si>
  <si>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</si>
  <si>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</si>
  <si>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</si>
  <si>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</si>
  <si>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</si>
  <si>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</si>
  <si>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</si>
  <si>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</si>
  <si>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</si>
  <si>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</si>
  <si>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</si>
  <si>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</si>
  <si>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</si>
  <si>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</si>
  <si>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</si>
  <si>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</si>
  <si>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</si>
  <si>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</si>
  <si>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</si>
  <si>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</si>
  <si>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</si>
  <si>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</si>
  <si>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</si>
  <si>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</si>
  <si>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</si>
  <si>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</si>
  <si>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</si>
  <si>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</si>
  <si>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</si>
  <si>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</si>
  <si>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</si>
  <si>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</si>
  <si>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</si>
  <si>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</si>
  <si>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</si>
  <si>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</si>
  <si>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</si>
  <si>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</si>
  <si>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</si>
  <si>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</si>
  <si>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</si>
  <si>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</si>
  <si>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</si>
  <si>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</si>
  <si>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</si>
  <si>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</si>
  <si>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</si>
  <si>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</si>
  <si>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</si>
  <si>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</si>
  <si>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</si>
  <si>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</si>
  <si>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</si>
  <si>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</si>
  <si>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</si>
  <si>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</si>
  <si>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</si>
  <si>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</si>
  <si>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</si>
  <si>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</si>
  <si>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</si>
  <si>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</si>
  <si>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</si>
  <si>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</si>
  <si>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</si>
  <si>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</si>
  <si>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</si>
  <si>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</si>
  <si>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</si>
  <si>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</si>
  <si>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</si>
  <si>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</si>
  <si>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</si>
  <si>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</si>
  <si>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</si>
  <si>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</si>
  <si>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</si>
  <si>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</si>
  <si>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</si>
  <si>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</si>
  <si>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</si>
  <si>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</si>
  <si>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</si>
  <si>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</si>
  <si>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</si>
  <si>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</si>
  <si>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</si>
  <si>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</si>
  <si>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</si>
  <si>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</si>
  <si>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</si>
  <si>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</si>
  <si>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</si>
  <si>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</si>
  <si>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</si>
  <si>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</si>
  <si>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</si>
  <si>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</si>
  <si>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</si>
  <si>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</si>
  <si>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</si>
  <si>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</si>
  <si>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</si>
  <si>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</si>
  <si>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</si>
  <si>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</si>
  <si>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</si>
  <si>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</si>
  <si>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</si>
  <si>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</si>
  <si>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</si>
  <si>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</si>
  <si>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</si>
  <si>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</si>
  <si>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</si>
  <si>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</si>
  <si>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</si>
  <si>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</si>
  <si>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</si>
  <si>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</si>
  <si>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</si>
  <si>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</si>
  <si>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</si>
  <si>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</si>
  <si>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</si>
  <si>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</si>
  <si>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</si>
  <si>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</si>
  <si>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</si>
  <si>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</si>
  <si>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</si>
  <si>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</si>
  <si>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</si>
  <si>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</si>
  <si>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</si>
  <si>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</si>
  <si>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</si>
  <si>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</si>
  <si>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</si>
  <si>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</si>
  <si>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</si>
  <si>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</si>
  <si>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</si>
  <si>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</si>
  <si>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</si>
  <si>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</si>
  <si>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</si>
  <si>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</si>
  <si>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</si>
  <si>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</si>
  <si>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</si>
  <si>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</si>
  <si>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</si>
  <si>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</si>
  <si>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</si>
  <si>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</si>
  <si>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</si>
  <si>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</si>
  <si>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</si>
  <si>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</si>
  <si>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</si>
  <si>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</si>
  <si>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</si>
  <si>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</si>
  <si>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</si>
  <si>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</si>
  <si>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</si>
  <si>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</si>
  <si>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</si>
  <si>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</si>
  <si>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</si>
  <si>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</si>
  <si>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</si>
  <si>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</si>
  <si>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</si>
  <si>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</si>
  <si>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</si>
  <si>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</si>
  <si>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</si>
  <si>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</si>
  <si>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</si>
  <si>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</si>
  <si>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</si>
  <si>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</si>
  <si>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</si>
  <si>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</si>
  <si>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</si>
  <si>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</si>
  <si>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</si>
  <si>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</si>
  <si>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</si>
  <si>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</si>
  <si>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</si>
  <si>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</si>
  <si>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</si>
  <si>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</si>
  <si>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</si>
  <si>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</si>
  <si>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</si>
  <si>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</si>
  <si>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</si>
  <si>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</si>
  <si>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</si>
  <si>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</si>
  <si>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</si>
  <si>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</si>
  <si>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</si>
  <si>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</si>
  <si>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</si>
  <si>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</si>
  <si>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</si>
  <si>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</si>
  <si>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</si>
  <si>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</si>
  <si>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</si>
  <si>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</si>
  <si>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</si>
  <si>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</si>
  <si>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</si>
  <si>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</si>
  <si>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</si>
  <si>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</si>
  <si>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</si>
  <si>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</si>
  <si>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</si>
  <si>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</si>
  <si>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</si>
  <si>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</si>
  <si>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</si>
  <si>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</si>
  <si>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</si>
  <si>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</si>
  <si>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</si>
  <si>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</si>
  <si>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</si>
  <si>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</si>
  <si>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</si>
  <si>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</si>
  <si>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</si>
  <si>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</si>
  <si>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</si>
  <si>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</si>
  <si>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</si>
  <si>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</si>
  <si>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</si>
  <si>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</si>
  <si>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</si>
  <si>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</si>
  <si>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</si>
  <si>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</si>
  <si>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</si>
  <si>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</si>
  <si>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</si>
  <si>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</si>
  <si>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</si>
  <si>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</si>
  <si>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</si>
  <si>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</si>
  <si>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</si>
  <si>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</si>
  <si>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</si>
  <si>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</si>
  <si>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</si>
  <si>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</si>
  <si>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</si>
  <si>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</si>
  <si>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</si>
  <si>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</si>
  <si>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</si>
  <si>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</si>
  <si>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</si>
  <si>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</si>
  <si>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</si>
  <si>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</si>
  <si>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</si>
  <si>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</si>
  <si>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</si>
  <si>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</si>
  <si>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</si>
  <si>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</si>
  <si>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</si>
  <si>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</si>
  <si>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</si>
  <si>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</si>
  <si>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</si>
  <si>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</si>
  <si>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</si>
  <si>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</si>
  <si>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</si>
  <si>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</si>
  <si>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</si>
  <si>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</si>
  <si>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</si>
  <si>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</si>
  <si>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</si>
  <si>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</si>
  <si>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</si>
  <si>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</si>
  <si>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</si>
  <si>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</si>
  <si>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</si>
  <si>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</si>
  <si>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</si>
  <si>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</si>
  <si>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</si>
  <si>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</si>
  <si>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</si>
  <si>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</si>
  <si>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</si>
  <si>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</si>
  <si>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</si>
  <si>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</si>
  <si>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</si>
  <si>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</si>
  <si>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</si>
  <si>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</si>
  <si>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</si>
  <si>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</si>
  <si>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</si>
  <si>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</si>
  <si>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</si>
  <si>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</si>
  <si>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</si>
  <si>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</si>
  <si>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</si>
  <si>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</si>
  <si>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</si>
  <si>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</si>
  <si>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</si>
  <si>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</si>
  <si>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</si>
  <si>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</si>
  <si>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</si>
  <si>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</si>
  <si>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</si>
  <si>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</si>
  <si>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</si>
  <si>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</si>
  <si>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</si>
  <si>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</si>
  <si>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</si>
  <si>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</si>
  <si>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</si>
  <si>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</si>
  <si>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</si>
  <si>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</si>
  <si>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</si>
  <si>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</si>
  <si>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</si>
  <si>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</si>
  <si>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</si>
  <si>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</si>
  <si>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</si>
  <si>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</si>
  <si>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</si>
  <si>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</si>
  <si>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</si>
  <si>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</si>
  <si>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</si>
  <si>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</si>
  <si>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</si>
  <si>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</si>
  <si>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</si>
  <si>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</si>
  <si>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</si>
  <si>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</si>
  <si>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</si>
  <si>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</si>
  <si>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</si>
  <si>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</si>
  <si>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</si>
  <si>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</si>
  <si>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</si>
  <si>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</si>
  <si>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</si>
  <si>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</si>
  <si>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</si>
  <si>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</si>
  <si>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</si>
  <si>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</si>
  <si>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</si>
  <si>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</si>
  <si>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</si>
  <si>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</si>
  <si>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</si>
  <si>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</si>
  <si>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</si>
  <si>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</si>
  <si>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</si>
  <si>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</si>
  <si>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</si>
  <si>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</si>
  <si>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</si>
  <si>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</si>
  <si>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</si>
  <si>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</si>
  <si>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</si>
  <si>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</si>
  <si>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</si>
  <si>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</si>
  <si>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</si>
  <si>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</si>
  <si>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</si>
  <si>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</si>
  <si>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</si>
  <si>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</si>
  <si>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</si>
  <si>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</si>
  <si>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</si>
  <si>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</si>
  <si>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</si>
  <si>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</si>
  <si>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</si>
  <si>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</si>
  <si>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</si>
  <si>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</si>
  <si>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</si>
  <si>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</si>
  <si>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</si>
  <si>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</si>
  <si>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</si>
  <si>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</si>
  <si>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</si>
  <si>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</si>
  <si>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</si>
  <si>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</si>
  <si>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</si>
  <si>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</si>
  <si>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</si>
  <si>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</si>
  <si>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</si>
  <si>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</si>
  <si>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</si>
  <si>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</si>
  <si>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</si>
  <si>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</si>
  <si>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</si>
  <si>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</si>
  <si>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</si>
  <si>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</si>
  <si>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</si>
  <si>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</si>
  <si>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</si>
  <si>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</si>
  <si>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</si>
  <si>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</si>
  <si>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</si>
  <si>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</si>
  <si>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</si>
  <si>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</si>
  <si>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</si>
  <si>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</si>
  <si>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</si>
  <si>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</si>
  <si>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</si>
  <si>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</si>
  <si>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</si>
  <si>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</si>
  <si>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</si>
  <si>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</si>
  <si>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</si>
  <si>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</si>
  <si>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</si>
  <si>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</si>
  <si>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</si>
  <si>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</si>
  <si>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</si>
  <si>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</si>
  <si>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</si>
  <si>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</si>
  <si>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</si>
  <si>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</si>
  <si>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</si>
  <si>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</si>
  <si>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</si>
  <si>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</si>
  <si>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</si>
  <si>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</si>
  <si>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</si>
  <si>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</si>
  <si>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</si>
  <si>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</si>
  <si>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</si>
  <si>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</si>
  <si>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</si>
  <si>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</si>
  <si>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</si>
  <si>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</si>
  <si>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</si>
  <si>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</si>
  <si>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</si>
  <si>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</si>
  <si>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</si>
  <si>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</si>
  <si>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</si>
  <si>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</si>
  <si>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</si>
  <si>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</si>
  <si>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</si>
  <si>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</si>
  <si>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</si>
  <si>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</si>
  <si>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</si>
  <si>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</si>
  <si>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</si>
  <si>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</si>
  <si>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</si>
  <si>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</si>
  <si>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</si>
  <si>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</si>
  <si>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</si>
  <si>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</si>
  <si>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</si>
  <si>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</si>
  <si>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</si>
  <si>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</si>
  <si>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</si>
  <si>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</si>
  <si>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</si>
  <si>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</si>
  <si>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</si>
  <si>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</si>
  <si>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</si>
  <si>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</si>
  <si>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</si>
  <si>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</si>
  <si>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</si>
  <si>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</si>
  <si>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</si>
  <si>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</si>
  <si>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</si>
  <si>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</si>
  <si>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</si>
  <si>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</si>
  <si>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</si>
  <si>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</si>
  <si>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</si>
  <si>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</si>
  <si>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</si>
  <si>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</si>
  <si>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</si>
  <si>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</si>
  <si>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</si>
  <si>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</si>
  <si>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</si>
  <si>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</si>
  <si>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</si>
  <si>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</si>
  <si>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</si>
  <si>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</si>
  <si>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</si>
  <si>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</si>
  <si>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</si>
  <si>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</si>
  <si>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</si>
  <si>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</si>
  <si>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</si>
  <si>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</si>
  <si>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</si>
  <si>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</si>
  <si>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</si>
  <si>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</si>
  <si>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</si>
  <si>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</si>
  <si>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</si>
  <si>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</si>
  <si>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</si>
  <si>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</si>
  <si>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</si>
  <si>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</si>
  <si>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</si>
  <si>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</si>
  <si>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</si>
  <si>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</si>
  <si>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</si>
  <si>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</si>
  <si>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</si>
  <si>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</si>
  <si>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</si>
  <si>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</si>
  <si>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</si>
  <si>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</si>
  <si>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</si>
  <si>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</si>
  <si>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</si>
  <si>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</si>
  <si>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</si>
  <si>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</si>
  <si>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</si>
  <si>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</si>
  <si>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</si>
  <si>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</si>
  <si>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</si>
  <si>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</si>
  <si>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</si>
  <si>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</si>
  <si>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</si>
  <si>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</si>
  <si>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</si>
  <si>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</si>
  <si>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</si>
  <si>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</si>
  <si>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</si>
  <si>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</si>
  <si>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</si>
  <si>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</si>
  <si>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</si>
  <si>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</si>
  <si>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</si>
  <si>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</si>
  <si>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</si>
  <si>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</si>
  <si>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</si>
  <si>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</si>
  <si>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</si>
  <si>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</si>
  <si>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</si>
  <si>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</si>
  <si>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</si>
  <si>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</si>
  <si>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</si>
  <si>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</si>
  <si>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</si>
  <si>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</si>
  <si>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</si>
  <si>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</si>
  <si>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</si>
  <si>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</si>
  <si>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</si>
  <si>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</si>
  <si>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</si>
  <si>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</si>
  <si>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</si>
  <si>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</si>
  <si>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</si>
  <si>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</si>
  <si>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</si>
  <si>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</si>
  <si>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</si>
  <si>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</si>
  <si>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</si>
  <si>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</si>
  <si>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</si>
  <si>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</si>
  <si>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</si>
  <si>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</si>
  <si>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</si>
  <si>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</si>
  <si>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</si>
  <si>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</si>
  <si>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</si>
  <si>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</si>
  <si>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</si>
  <si>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</si>
  <si>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</si>
  <si>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</si>
  <si>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</si>
  <si>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</si>
  <si>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</si>
  <si>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</si>
  <si>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</si>
  <si>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</si>
  <si>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</si>
  <si>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</si>
  <si>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</si>
  <si>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</si>
  <si>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</si>
  <si>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</si>
  <si>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</si>
  <si>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</si>
  <si>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</si>
  <si>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</si>
  <si>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</si>
  <si>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</si>
  <si>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</si>
  <si>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</si>
  <si>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</si>
  <si>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</si>
  <si>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</si>
  <si>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</si>
  <si>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</si>
  <si>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</si>
  <si>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</si>
  <si>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</si>
  <si>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</si>
  <si>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</si>
  <si>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</si>
  <si>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</si>
  <si>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</si>
  <si>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</si>
  <si>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</si>
  <si>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</si>
  <si>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</si>
  <si>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</si>
  <si>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</si>
  <si>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</si>
  <si>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</si>
  <si>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</si>
  <si>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</si>
  <si>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</si>
  <si>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</si>
  <si>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</si>
  <si>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</si>
  <si>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</si>
  <si>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</si>
  <si>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</si>
  <si>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</si>
  <si>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</si>
  <si>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</si>
  <si>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</si>
  <si>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</si>
  <si>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</si>
  <si>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</si>
  <si>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</si>
  <si>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</si>
  <si>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</si>
  <si>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</si>
  <si>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</si>
  <si>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</si>
  <si>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</si>
  <si>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</si>
  <si>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</si>
  <si>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</si>
  <si>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</si>
  <si>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</si>
  <si>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</si>
  <si>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</si>
  <si>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</si>
  <si>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</si>
  <si>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</si>
  <si>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</si>
  <si>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</si>
  <si>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</si>
  <si>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</si>
  <si>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</si>
  <si>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</si>
  <si>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</si>
  <si>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</si>
  <si>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</si>
  <si>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</si>
  <si>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</si>
  <si>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</si>
  <si>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</si>
  <si>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</si>
  <si>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</si>
  <si>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</si>
  <si>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</si>
  <si>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</si>
  <si>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</si>
  <si>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</si>
  <si>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</si>
  <si>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</si>
  <si>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</si>
  <si>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</si>
  <si>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</si>
  <si>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</si>
  <si>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</si>
  <si>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</si>
  <si>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</si>
  <si>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</si>
  <si>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</si>
  <si>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</si>
  <si>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</si>
  <si>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</si>
  <si>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</si>
  <si>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</si>
  <si>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</si>
  <si>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</si>
  <si>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</si>
  <si>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</si>
  <si>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</si>
  <si>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</si>
  <si>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</si>
  <si>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</si>
  <si>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</si>
  <si>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</si>
  <si>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</si>
  <si>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</si>
  <si>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</si>
  <si>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</si>
  <si>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</si>
  <si>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</si>
  <si>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</si>
  <si>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</si>
  <si>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</si>
  <si>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</si>
  <si>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</si>
  <si>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</si>
  <si>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</si>
  <si>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</si>
  <si>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</si>
  <si>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</si>
  <si>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</si>
  <si>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</si>
  <si>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</si>
  <si>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</si>
  <si>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</si>
  <si>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</si>
  <si>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</si>
  <si>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</si>
  <si>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</si>
  <si>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</si>
  <si>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</si>
  <si>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</si>
  <si>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</si>
  <si>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</si>
  <si>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</si>
  <si>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</si>
  <si>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</si>
  <si>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</si>
  <si>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</si>
  <si>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</si>
  <si>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</si>
  <si>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</si>
  <si>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</si>
  <si>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</si>
  <si>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</si>
  <si>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</si>
  <si>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</si>
  <si>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</si>
  <si>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</si>
  <si>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</si>
  <si>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</si>
  <si>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</si>
  <si>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</si>
  <si>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</si>
  <si>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</si>
  <si>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</si>
  <si>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</si>
  <si>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</si>
  <si>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</si>
  <si>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</si>
  <si>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</si>
  <si>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</si>
  <si>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</si>
  <si>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</si>
  <si>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</si>
  <si>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</si>
  <si>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</si>
  <si>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</si>
  <si>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</si>
  <si>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</si>
  <si>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</si>
  <si>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</si>
  <si>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</si>
  <si>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</si>
  <si>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</si>
  <si>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</si>
  <si>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</si>
  <si>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</si>
  <si>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</si>
  <si>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</si>
  <si>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</si>
  <si>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</si>
  <si>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</si>
  <si>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</si>
  <si>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</si>
  <si>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</si>
  <si>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</si>
  <si>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</si>
  <si>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</si>
  <si>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</si>
  <si>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</si>
  <si>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</si>
  <si>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</si>
  <si>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</si>
  <si>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</si>
  <si>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</si>
  <si>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</si>
  <si>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</si>
  <si>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</si>
  <si>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</si>
  <si>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</si>
  <si>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</si>
  <si>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</si>
  <si>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</si>
  <si>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</si>
  <si>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</si>
  <si>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</si>
  <si>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</si>
  <si>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</si>
  <si>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</si>
  <si>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</si>
  <si>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</si>
  <si>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</si>
  <si>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</si>
  <si>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</si>
  <si>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</si>
  <si>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</si>
  <si>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</si>
  <si>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</si>
  <si>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</si>
  <si>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</si>
  <si>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</si>
  <si>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</si>
  <si>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</si>
  <si>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</si>
  <si>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</si>
  <si>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</si>
  <si>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</si>
  <si>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</si>
  <si>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</si>
  <si>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</si>
  <si>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</si>
  <si>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</si>
  <si>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</si>
  <si>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</si>
  <si>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</si>
  <si>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</si>
  <si>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</si>
  <si>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</si>
  <si>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</si>
  <si>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</si>
  <si>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</si>
  <si>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</si>
  <si>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</si>
  <si>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</si>
  <si>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</si>
  <si>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</si>
  <si>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</si>
  <si>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</si>
  <si>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</si>
  <si>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</si>
  <si>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</si>
  <si>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</si>
  <si>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</si>
  <si>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</si>
  <si>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</si>
  <si>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</si>
  <si>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</si>
  <si>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</si>
  <si>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</si>
  <si>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</si>
  <si>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</si>
  <si>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</si>
  <si>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</si>
  <si>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</si>
  <si>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</si>
  <si>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</si>
  <si>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</si>
  <si>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</si>
  <si>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</si>
  <si>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</si>
  <si>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</si>
  <si>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</si>
  <si>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</si>
  <si>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</si>
  <si>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</si>
  <si>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</si>
  <si>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</si>
  <si>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</si>
  <si>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</si>
  <si>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</si>
  <si>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</si>
  <si>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</si>
  <si>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</si>
  <si>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</si>
  <si>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</si>
  <si>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</si>
  <si>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</si>
  <si>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</si>
  <si>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</si>
  <si>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</si>
  <si>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</si>
  <si>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</si>
  <si>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</si>
  <si>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</si>
  <si>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</si>
  <si>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</si>
  <si>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</si>
  <si>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</si>
  <si>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</si>
  <si>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</si>
  <si>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</si>
  <si>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</si>
  <si>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</si>
  <si>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</si>
  <si>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</si>
  <si>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</si>
  <si>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</si>
  <si>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</si>
  <si>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</si>
  <si>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</si>
  <si>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</si>
  <si>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</si>
  <si>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</si>
  <si>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</si>
  <si>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</si>
  <si>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</si>
  <si>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</si>
  <si>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</si>
  <si>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</si>
  <si>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</si>
  <si>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</si>
  <si>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</si>
  <si>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</si>
  <si>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</si>
  <si>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</si>
  <si>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</si>
  <si>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</si>
  <si>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</si>
  <si>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</si>
  <si>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</si>
  <si>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</si>
  <si>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</si>
  <si>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</si>
  <si>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</si>
  <si>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</si>
  <si>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</si>
  <si>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</si>
  <si>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</si>
  <si>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</si>
  <si>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</si>
  <si>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</si>
  <si>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</si>
  <si>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</si>
  <si>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</si>
  <si>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</si>
  <si>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</si>
  <si>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</si>
  <si>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</si>
  <si>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</si>
  <si>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</si>
  <si>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</si>
  <si>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</si>
  <si>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</si>
  <si>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</si>
  <si>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</si>
  <si>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</si>
  <si>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</si>
  <si>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</si>
  <si>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</si>
  <si>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</si>
  <si>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</si>
  <si>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</si>
  <si>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</si>
  <si>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</si>
  <si>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</si>
  <si>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</si>
  <si>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</si>
  <si>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</si>
  <si>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</si>
  <si>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</si>
  <si>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</si>
  <si>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</si>
  <si>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</si>
  <si>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</si>
  <si>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</si>
  <si>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</si>
  <si>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</si>
  <si>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</si>
  <si>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</si>
  <si>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</si>
  <si>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</si>
  <si>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</si>
  <si>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</si>
  <si>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</si>
  <si>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</si>
  <si>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</si>
  <si>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</si>
  <si>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</si>
  <si>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</si>
  <si>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</si>
  <si>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</si>
  <si>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</si>
  <si>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</si>
  <si>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</si>
  <si>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</si>
  <si>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</si>
  <si>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</si>
  <si>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</si>
  <si>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</si>
  <si>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</si>
  <si>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</si>
  <si>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</si>
  <si>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</si>
  <si>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</si>
  <si>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</si>
  <si>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</si>
  <si>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</si>
  <si>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</si>
  <si>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</si>
  <si>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</si>
  <si>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</si>
  <si>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</si>
  <si>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</si>
  <si>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</si>
  <si>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</si>
  <si>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</si>
  <si>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</si>
  <si>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</si>
  <si>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</si>
  <si>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</si>
  <si>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</si>
  <si>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</si>
  <si>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</si>
  <si>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</si>
  <si>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</si>
  <si>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</si>
  <si>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</si>
  <si>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</si>
  <si>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</si>
  <si>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</si>
  <si>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</si>
  <si>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</si>
  <si>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</si>
  <si>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</si>
  <si>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</si>
  <si>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</si>
  <si>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</si>
  <si>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</si>
  <si>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</si>
  <si>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</si>
  <si>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</si>
  <si>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</si>
  <si>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</si>
  <si>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</si>
  <si>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</si>
  <si>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</si>
  <si>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</si>
  <si>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</si>
  <si>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</si>
  <si>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</si>
  <si>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</si>
  <si>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</si>
  <si>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</si>
  <si>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</si>
  <si>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</si>
  <si>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</si>
  <si>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</si>
  <si>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</si>
  <si>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</si>
  <si>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</si>
  <si>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</si>
  <si>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</si>
  <si>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</si>
  <si>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</si>
  <si>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</si>
  <si>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</si>
  <si>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</si>
  <si>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</si>
  <si>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</si>
  <si>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</si>
  <si>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</si>
  <si>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</si>
  <si>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</si>
  <si>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</si>
  <si>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</si>
  <si>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</si>
  <si>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</si>
  <si>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</si>
  <si>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</si>
  <si>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</si>
  <si>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</si>
  <si>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</si>
  <si>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</si>
  <si>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</si>
  <si>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</si>
  <si>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</si>
  <si>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</si>
  <si>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</si>
  <si>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</si>
  <si>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</si>
  <si>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</si>
  <si>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</si>
  <si>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</si>
  <si>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</si>
  <si>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</si>
  <si>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</si>
  <si>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</si>
  <si>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</si>
  <si>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</si>
  <si>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</si>
  <si>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</si>
  <si>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</si>
  <si>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</si>
  <si>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</si>
  <si>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</si>
  <si>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</si>
  <si>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</si>
  <si>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</si>
  <si>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</si>
  <si>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</si>
  <si>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</si>
  <si>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</si>
  <si>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</si>
  <si>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</si>
  <si>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</si>
  <si>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</si>
  <si>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</si>
  <si>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</si>
  <si>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</si>
  <si>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</si>
  <si>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</si>
  <si>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</si>
  <si>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</si>
  <si>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</si>
  <si>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</si>
  <si>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</si>
  <si>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</si>
  <si>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</si>
  <si>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</si>
  <si>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</si>
  <si>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</si>
  <si>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</si>
  <si>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</si>
  <si>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</si>
  <si>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</si>
  <si>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</si>
  <si>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</si>
  <si>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</si>
  <si>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</si>
  <si>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</si>
  <si>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</si>
  <si>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</si>
  <si>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</si>
  <si>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</si>
  <si>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</si>
  <si>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</si>
  <si>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</si>
  <si>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</si>
  <si>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</si>
  <si>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</si>
  <si>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</si>
  <si>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</si>
  <si>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</si>
  <si>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</si>
  <si>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</si>
  <si>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</si>
  <si>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</si>
  <si>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</si>
  <si>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</si>
  <si>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</si>
  <si>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</si>
  <si>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</si>
  <si>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</si>
  <si>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</si>
  <si>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</si>
  <si>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</si>
  <si>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</si>
  <si>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</si>
  <si>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</si>
  <si>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</si>
  <si>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</si>
  <si>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</si>
  <si>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</si>
  <si>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</si>
  <si>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</si>
  <si>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</si>
  <si>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</si>
  <si>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</si>
  <si>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</si>
  <si>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</si>
  <si>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</si>
  <si>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</si>
  <si>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</si>
  <si>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</si>
  <si>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</si>
  <si>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</si>
  <si>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</si>
  <si>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</si>
  <si>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</si>
  <si>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</si>
  <si>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</si>
  <si>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</si>
  <si>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</si>
  <si>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</si>
  <si>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</si>
  <si>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</si>
  <si>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</si>
  <si>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</si>
  <si>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</si>
  <si>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</si>
  <si>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</si>
  <si>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</si>
  <si>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</si>
  <si>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</si>
  <si>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</si>
  <si>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</si>
  <si>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</si>
  <si>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</si>
  <si>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</si>
  <si>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</si>
  <si>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</si>
  <si>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</si>
  <si>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</si>
  <si>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</si>
  <si>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</si>
  <si>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</si>
  <si>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</si>
  <si>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</si>
  <si>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</si>
  <si>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</si>
  <si>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</si>
  <si>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</si>
  <si>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</si>
  <si>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</si>
  <si>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</si>
  <si>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</si>
  <si>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</si>
  <si>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</si>
  <si>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</si>
  <si>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</si>
  <si>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</si>
  <si>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</si>
  <si>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</si>
  <si>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</si>
  <si>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</si>
  <si>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</si>
  <si>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</si>
  <si>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</si>
  <si>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</si>
  <si>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</si>
  <si>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</si>
  <si>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</si>
  <si>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</si>
  <si>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</si>
  <si>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</si>
  <si>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</si>
  <si>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</si>
  <si>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</si>
  <si>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</si>
  <si>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</si>
  <si>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</si>
  <si>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</si>
  <si>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</si>
  <si>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</si>
  <si>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</si>
  <si>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</si>
  <si>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</si>
  <si>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</si>
  <si>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</si>
  <si>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</si>
  <si>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</si>
  <si>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</si>
  <si>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</si>
  <si>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</si>
  <si>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</si>
  <si>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</si>
  <si>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</si>
  <si>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</si>
  <si>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</si>
  <si>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</si>
  <si>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</si>
  <si>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</si>
  <si>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</si>
  <si>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</si>
  <si>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</si>
  <si>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</si>
  <si>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</si>
  <si>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</si>
  <si>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</si>
  <si>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</si>
  <si>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</si>
  <si>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</si>
  <si>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</si>
  <si>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</si>
  <si>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</si>
  <si>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</si>
  <si>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</si>
  <si>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</si>
  <si>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</si>
  <si>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</si>
  <si>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</si>
  <si>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</si>
  <si>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</si>
  <si>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</si>
  <si>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</si>
  <si>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</si>
  <si>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</si>
  <si>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</si>
  <si>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</si>
  <si>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</si>
  <si>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</si>
  <si>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</si>
  <si>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</si>
  <si>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</si>
  <si>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</si>
  <si>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</si>
  <si>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</si>
  <si>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</si>
  <si>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</si>
  <si>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</si>
  <si>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</si>
  <si>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</si>
  <si>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</si>
  <si>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</si>
  <si>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</si>
  <si>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</si>
  <si>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</si>
  <si>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</si>
  <si>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</si>
  <si>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</si>
  <si>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</si>
  <si>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</si>
  <si>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</si>
  <si>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</si>
  <si>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</si>
  <si>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</si>
  <si>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</si>
  <si>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</si>
  <si>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</si>
  <si>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</si>
  <si>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</si>
  <si>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</si>
  <si>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</si>
  <si>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</si>
  <si>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</si>
  <si>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</si>
  <si>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</si>
  <si>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</si>
  <si>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</si>
  <si>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</si>
  <si>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</si>
  <si>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</si>
  <si>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</si>
  <si>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</si>
  <si>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</si>
  <si>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</si>
  <si>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</si>
  <si>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</si>
  <si>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</si>
  <si>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</si>
  <si>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</si>
  <si>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</si>
  <si>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</si>
  <si>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</si>
  <si>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</si>
  <si>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</si>
  <si>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</si>
  <si>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</si>
  <si>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</si>
  <si>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</si>
  <si>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</si>
  <si>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</si>
  <si>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</si>
  <si>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</si>
  <si>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</si>
  <si>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</si>
  <si>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</si>
  <si>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</si>
  <si>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</si>
  <si>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</si>
  <si>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</si>
  <si>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</si>
  <si>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</si>
  <si>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</si>
  <si>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</si>
  <si>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</si>
  <si>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</si>
  <si>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</si>
  <si>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</si>
  <si>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</si>
  <si>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</si>
  <si>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</si>
  <si>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</si>
  <si>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</si>
  <si>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</si>
  <si>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</si>
  <si>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</si>
  <si>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</si>
  <si>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</si>
  <si>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</si>
  <si>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</si>
  <si>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</si>
  <si>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</si>
  <si>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</si>
  <si>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</si>
  <si>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</si>
  <si>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</si>
  <si>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</si>
  <si>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</si>
  <si>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</si>
  <si>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</si>
  <si>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</si>
  <si>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</si>
  <si>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</si>
  <si>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</si>
  <si>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</si>
  <si>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</si>
  <si>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</si>
  <si>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</si>
  <si>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</si>
  <si>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</si>
  <si>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</si>
  <si>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</si>
  <si>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</si>
  <si>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</si>
  <si>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</si>
  <si>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</si>
  <si>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</si>
  <si>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</si>
  <si>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</si>
  <si>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</si>
  <si>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</si>
  <si>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</si>
  <si>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</si>
  <si>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</si>
  <si>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</si>
  <si>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</si>
  <si>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</si>
  <si>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</si>
  <si>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</si>
  <si>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</si>
  <si>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</si>
  <si>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</si>
  <si>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</si>
  <si>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</si>
  <si>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</si>
  <si>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</si>
  <si>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</si>
  <si>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</si>
  <si>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</si>
  <si>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</si>
  <si>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</si>
  <si>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</si>
  <si>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</si>
  <si>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</si>
  <si>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</si>
  <si>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</si>
  <si>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</si>
  <si>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</si>
  <si>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</si>
  <si>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</si>
  <si>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</si>
  <si>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</si>
  <si>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</si>
  <si>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</si>
  <si>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</si>
  <si>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</si>
  <si>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</si>
  <si>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</si>
  <si>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</si>
  <si>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</si>
  <si>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</si>
  <si>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</si>
  <si>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</si>
  <si>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</si>
  <si>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</si>
  <si>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</si>
  <si>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</si>
  <si>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</si>
  <si>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</si>
  <si>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</si>
  <si>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</si>
  <si>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</si>
  <si>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</si>
  <si>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</si>
  <si>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</si>
  <si>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</si>
  <si>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</si>
  <si>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</si>
  <si>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</si>
  <si>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</si>
  <si>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</si>
  <si>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</si>
  <si>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</si>
  <si>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</si>
  <si>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</si>
  <si>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</si>
  <si>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</si>
  <si>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</si>
  <si>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</si>
  <si>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</si>
  <si>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</si>
  <si>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</si>
  <si>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</si>
  <si>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</si>
  <si>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</si>
  <si>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</si>
  <si>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</si>
  <si>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</si>
  <si>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</si>
  <si>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</si>
  <si>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</si>
  <si>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</si>
  <si>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</si>
  <si>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</si>
  <si>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</si>
  <si>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</si>
  <si>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</si>
  <si>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</si>
  <si>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</si>
  <si>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</si>
  <si>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</si>
  <si>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</si>
  <si>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</si>
  <si>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</si>
  <si>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</si>
  <si>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</si>
  <si>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</si>
  <si>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</si>
  <si>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</si>
  <si>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</si>
  <si>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</si>
  <si>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</si>
  <si>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</si>
  <si>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</si>
  <si>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</si>
  <si>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</si>
  <si>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</si>
  <si>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</si>
  <si>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</si>
  <si>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</si>
  <si>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</si>
  <si>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</si>
  <si>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</si>
  <si>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</si>
  <si>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</si>
  <si>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</si>
  <si>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</si>
  <si>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</si>
  <si>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</si>
  <si>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</si>
  <si>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</si>
  <si>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</si>
  <si>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</si>
  <si>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</si>
  <si>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</si>
  <si>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</si>
  <si>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</si>
  <si>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</si>
  <si>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</si>
  <si>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</si>
  <si>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</si>
  <si>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</si>
  <si>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</si>
  <si>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</si>
  <si>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</si>
  <si>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</si>
  <si>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</si>
  <si>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</si>
  <si>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</si>
  <si>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</si>
  <si>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</si>
  <si>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</si>
  <si>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</si>
  <si>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</si>
  <si>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</si>
  <si>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</si>
  <si>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</si>
  <si>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</si>
  <si>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</si>
  <si>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</si>
  <si>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</si>
  <si>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</si>
  <si>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</si>
  <si>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</si>
  <si>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</si>
  <si>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</si>
  <si>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</si>
  <si>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</si>
  <si>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</si>
  <si>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</si>
  <si>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</si>
  <si>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</si>
  <si>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</si>
  <si>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</si>
  <si>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</si>
  <si>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</si>
  <si>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</si>
  <si>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</si>
  <si>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</si>
  <si>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</si>
  <si>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</si>
  <si>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</si>
  <si>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</si>
  <si>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</si>
  <si>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</si>
  <si>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</si>
  <si>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</si>
  <si>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</si>
  <si>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</si>
  <si>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</si>
  <si>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</si>
  <si>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</si>
  <si>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</si>
  <si>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</si>
  <si>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</si>
  <si>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</si>
  <si>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</si>
  <si>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</si>
  <si>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</si>
  <si>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</si>
  <si>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</si>
  <si>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</si>
  <si>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</si>
  <si>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</si>
  <si>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</si>
  <si>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</si>
  <si>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</si>
  <si>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</si>
  <si>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</si>
  <si>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</si>
  <si>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</si>
  <si>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</si>
  <si>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</si>
  <si>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</si>
  <si>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</si>
  <si>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</si>
  <si>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</si>
  <si>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</si>
  <si>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</si>
  <si>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</si>
  <si>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</si>
  <si>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</si>
  <si>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</si>
  <si>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</si>
  <si>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</si>
  <si>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</si>
  <si>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</si>
  <si>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</si>
  <si>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</si>
  <si>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</si>
  <si>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</si>
  <si>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</si>
  <si>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</si>
  <si>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</si>
  <si>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</si>
  <si>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</si>
  <si>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</si>
  <si>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</si>
  <si>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</si>
  <si>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</si>
  <si>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</si>
  <si>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</si>
  <si>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</si>
  <si>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</si>
  <si>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</si>
  <si>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</si>
  <si>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</si>
  <si>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</si>
  <si>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</si>
  <si>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</si>
  <si>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</si>
  <si>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</si>
  <si>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</si>
  <si>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</si>
  <si>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</si>
  <si>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</si>
  <si>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</si>
  <si>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</si>
  <si>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</si>
  <si>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</si>
  <si>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</si>
  <si>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</si>
  <si>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</si>
  <si>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</si>
  <si>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</si>
  <si>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</si>
  <si>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</si>
  <si>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</si>
  <si>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</si>
  <si>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</si>
  <si>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</si>
  <si>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</si>
  <si>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</si>
  <si>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</si>
  <si>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</si>
  <si>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</si>
  <si>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</si>
  <si>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</si>
  <si>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</si>
  <si>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</si>
  <si>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</si>
  <si>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</si>
  <si>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</si>
  <si>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</si>
  <si>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</si>
  <si>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</si>
  <si>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</si>
  <si>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</si>
  <si>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</si>
  <si>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</si>
  <si>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</si>
  <si>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</si>
  <si>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</si>
  <si>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</si>
  <si>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</si>
  <si>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</si>
  <si>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</si>
  <si>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</si>
  <si>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</si>
  <si>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</si>
  <si>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</si>
  <si>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</si>
  <si>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</si>
  <si>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</si>
  <si>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</si>
  <si>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</si>
  <si>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</si>
  <si>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</si>
  <si>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</si>
  <si>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</si>
  <si>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</si>
  <si>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</si>
  <si>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</si>
  <si>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</si>
  <si>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</si>
  <si>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</si>
  <si>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</si>
  <si>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</si>
  <si>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</si>
  <si>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</si>
  <si>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</si>
  <si>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</si>
  <si>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</si>
  <si>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</si>
  <si>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</si>
  <si>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</si>
  <si>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</si>
  <si>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</si>
  <si>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</si>
  <si>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</si>
  <si>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</si>
  <si>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</si>
  <si>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</si>
  <si>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</si>
  <si>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</si>
  <si>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</si>
  <si>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</si>
  <si>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</si>
  <si>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</si>
  <si>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</si>
  <si>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</si>
  <si>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</si>
  <si>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</si>
  <si>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</si>
  <si>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</si>
  <si>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</si>
  <si>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</si>
  <si>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</si>
  <si>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</si>
  <si>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</si>
  <si>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</si>
  <si>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</si>
  <si>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</si>
  <si>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</si>
  <si>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</si>
  <si>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</si>
  <si>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</si>
  <si>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</si>
  <si>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</si>
  <si>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</si>
  <si>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</si>
  <si>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</si>
  <si>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</si>
  <si>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</si>
  <si>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</si>
  <si>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</si>
  <si>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</si>
  <si>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</si>
  <si>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</si>
  <si>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</si>
  <si>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</si>
  <si>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</si>
  <si>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</si>
  <si>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</si>
  <si>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</si>
  <si>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</si>
  <si>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</si>
  <si>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</si>
  <si>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</si>
  <si>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</si>
  <si>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</si>
  <si>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</si>
  <si>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</si>
  <si>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</si>
  <si>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</si>
  <si>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</si>
  <si>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</si>
  <si>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</si>
  <si>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</si>
  <si>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</si>
  <si>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</si>
  <si>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</si>
  <si>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</si>
  <si>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</si>
  <si>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</si>
  <si>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</si>
  <si>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</si>
  <si>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</si>
  <si>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</si>
  <si>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</si>
  <si>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</si>
  <si>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</si>
  <si>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</si>
  <si>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</si>
  <si>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</si>
  <si>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</si>
  <si>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</si>
  <si>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</si>
  <si>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</si>
  <si>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</si>
  <si>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</si>
  <si>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</si>
  <si>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</si>
  <si>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</si>
  <si>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</si>
  <si>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</si>
  <si>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</si>
  <si>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</si>
  <si>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</si>
  <si>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</si>
  <si>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</si>
  <si>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</si>
  <si>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</si>
  <si>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</si>
  <si>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</si>
  <si>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</si>
  <si>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</si>
  <si>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</si>
  <si>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</si>
  <si>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</si>
  <si>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</si>
  <si>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</si>
  <si>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</si>
  <si>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</si>
  <si>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</si>
  <si>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</si>
  <si>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</si>
  <si>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</si>
  <si>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</si>
  <si>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</si>
  <si>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</si>
  <si>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</si>
  <si>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</si>
  <si>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</si>
  <si>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</si>
  <si>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</si>
  <si>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</si>
  <si>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</si>
  <si>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</si>
  <si>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</si>
  <si>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</si>
  <si>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</si>
  <si>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</si>
  <si>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</si>
  <si>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</si>
  <si>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</si>
  <si>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</si>
  <si>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</si>
  <si>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</si>
  <si>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</si>
  <si>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</si>
  <si>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</si>
  <si>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</si>
  <si>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</si>
  <si>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</si>
  <si>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</si>
  <si>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</si>
  <si>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</si>
  <si>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</si>
  <si>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</si>
  <si>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</si>
  <si>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</si>
  <si>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</si>
  <si>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</si>
  <si>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</si>
  <si>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</si>
  <si>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</si>
  <si>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</si>
  <si>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</si>
  <si>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</si>
  <si>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</si>
  <si>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</si>
  <si>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</si>
  <si>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</si>
  <si>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</si>
  <si>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</si>
  <si>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</si>
  <si>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</si>
  <si>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</si>
  <si>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</si>
  <si>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</si>
  <si>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</si>
  <si>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</si>
  <si>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</si>
  <si>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</si>
  <si>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</si>
  <si>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</si>
  <si>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</si>
  <si>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</si>
  <si>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</si>
  <si>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</si>
  <si>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</si>
  <si>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</si>
  <si>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</si>
  <si>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</si>
  <si>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</si>
  <si>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</si>
  <si>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</si>
  <si>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</si>
  <si>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</si>
  <si>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</si>
  <si>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</si>
  <si>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</si>
  <si>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</si>
  <si>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</si>
  <si>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</si>
  <si>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</si>
  <si>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</si>
  <si>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</si>
  <si>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</si>
  <si>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</si>
  <si>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</si>
  <si>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</si>
  <si>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</si>
  <si>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</si>
  <si>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</si>
  <si>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</si>
  <si>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</si>
  <si>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</si>
  <si>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</si>
  <si>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</si>
  <si>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</si>
  <si>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</si>
  <si>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</si>
  <si>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</si>
  <si>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</si>
  <si>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</si>
  <si>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</si>
  <si>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</si>
  <si>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</si>
  <si>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</si>
  <si>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</si>
  <si>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</si>
  <si>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</si>
  <si>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</si>
  <si>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</si>
  <si>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</si>
  <si>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</si>
  <si>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</si>
  <si>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</si>
  <si>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</si>
  <si>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</si>
  <si>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</si>
  <si>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</si>
  <si>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</si>
  <si>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</si>
  <si>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</si>
  <si>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</si>
  <si>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</si>
  <si>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</si>
  <si>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</si>
  <si>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</si>
  <si>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</si>
  <si>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</si>
  <si>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</si>
  <si>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</si>
  <si>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</si>
  <si>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</si>
  <si>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</si>
  <si>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</si>
  <si>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</si>
  <si>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</si>
  <si>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</si>
  <si>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</si>
  <si>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</si>
  <si>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</si>
  <si>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</si>
  <si>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</si>
  <si>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</si>
  <si>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</si>
  <si>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</si>
  <si>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</si>
  <si>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</si>
  <si>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</si>
  <si>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</si>
  <si>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</si>
  <si>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</si>
  <si>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</si>
  <si>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</si>
  <si>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</si>
  <si>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</si>
  <si>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</si>
  <si>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</si>
  <si>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</si>
  <si>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</si>
  <si>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</si>
  <si>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</si>
  <si>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</si>
  <si>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</si>
  <si>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</si>
  <si>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</si>
  <si>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</si>
  <si>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</si>
  <si>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</si>
  <si>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</si>
  <si>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</si>
  <si>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</si>
  <si>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</si>
  <si>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</si>
  <si>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</si>
  <si>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</si>
  <si>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</si>
  <si>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</si>
  <si>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</si>
  <si>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</si>
  <si>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</si>
  <si>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</si>
  <si>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</si>
  <si>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</si>
  <si>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</si>
  <si>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</si>
  <si>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</si>
  <si>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</si>
  <si>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</si>
  <si>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</si>
  <si>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</si>
  <si>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</si>
  <si>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</si>
  <si>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</si>
  <si>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</si>
  <si>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</si>
  <si>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</si>
  <si>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</si>
  <si>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</si>
  <si>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</si>
  <si>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</si>
  <si>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</si>
  <si>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</si>
  <si>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</si>
  <si>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</si>
  <si>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</si>
  <si>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</si>
  <si>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</si>
  <si>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</si>
  <si>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</si>
  <si>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</si>
  <si>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</si>
  <si>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</si>
  <si>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</si>
  <si>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</si>
  <si>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</si>
  <si>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</si>
  <si>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</si>
  <si>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</si>
  <si>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</si>
  <si>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</si>
  <si>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</si>
  <si>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</si>
  <si>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</si>
  <si>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</si>
  <si>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</si>
  <si>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</si>
  <si>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</si>
  <si>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</si>
  <si>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</si>
  <si>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</si>
  <si>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</si>
  <si>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</si>
  <si>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</si>
  <si>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</si>
  <si>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</si>
  <si>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</si>
  <si>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</si>
  <si>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</si>
  <si>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</si>
  <si>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</si>
  <si>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</si>
  <si>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</si>
  <si>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</si>
  <si>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</si>
  <si>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</si>
  <si>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</si>
  <si>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</si>
  <si>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</si>
  <si>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</si>
  <si>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</si>
  <si>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</si>
  <si>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</si>
  <si>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</si>
  <si>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</si>
  <si>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</si>
  <si>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</si>
  <si>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</si>
  <si>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</si>
  <si>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</si>
  <si>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</si>
  <si>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</si>
  <si>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</si>
  <si>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</si>
  <si>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</si>
  <si>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</si>
  <si>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</si>
  <si>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</si>
  <si>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</si>
  <si>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</si>
  <si>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</si>
  <si>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</si>
  <si>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</si>
  <si>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</si>
  <si>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</si>
  <si>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</si>
  <si>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</si>
  <si>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</si>
  <si>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</si>
  <si>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</si>
  <si>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</si>
  <si>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</si>
  <si>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</si>
  <si>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</si>
  <si>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</si>
  <si>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</si>
  <si>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</si>
  <si>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</si>
  <si>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</si>
  <si>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</si>
  <si>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</si>
  <si>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</si>
  <si>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</si>
  <si>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</si>
  <si>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</si>
  <si>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</si>
  <si>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</si>
  <si>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</si>
  <si>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</si>
  <si>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</si>
  <si>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</si>
  <si>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</si>
  <si>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</si>
  <si>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</si>
  <si>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</si>
  <si>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</si>
  <si>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</si>
  <si>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</si>
  <si>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</si>
  <si>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</si>
  <si>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</si>
  <si>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</si>
  <si>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</si>
  <si>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</si>
  <si>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</si>
  <si>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</si>
  <si>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</si>
  <si>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</si>
  <si>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</si>
  <si>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</si>
  <si>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</si>
  <si>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</si>
  <si>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</si>
  <si>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</si>
  <si>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</si>
  <si>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</si>
  <si>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</si>
  <si>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</si>
  <si>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</si>
  <si>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</si>
  <si>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</si>
  <si>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</si>
  <si>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</si>
  <si>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</si>
  <si>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</si>
  <si>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</si>
  <si>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</si>
  <si>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</si>
  <si>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</si>
  <si>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</si>
  <si>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</si>
  <si>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</si>
  <si>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</si>
  <si>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</si>
  <si>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</si>
  <si>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</si>
  <si>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</si>
  <si>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</si>
  <si>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</si>
  <si>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</si>
  <si>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</si>
  <si>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</si>
  <si>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</si>
  <si>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</si>
  <si>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</si>
  <si>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</si>
  <si>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</si>
  <si>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</si>
  <si>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</si>
  <si>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</si>
  <si>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</si>
  <si>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</si>
  <si>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</si>
  <si>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</si>
  <si>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</si>
  <si>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</si>
  <si>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</si>
  <si>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</si>
  <si>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</si>
  <si>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</si>
  <si>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</si>
  <si>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</si>
  <si>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</si>
  <si>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</si>
  <si>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</si>
  <si>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</si>
  <si>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</si>
  <si>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</si>
  <si>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</si>
  <si>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</si>
  <si>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</si>
  <si>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</si>
  <si>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</si>
  <si>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</si>
  <si>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</si>
  <si>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</si>
  <si>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</si>
  <si>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</si>
  <si>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</si>
  <si>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</si>
  <si>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</si>
  <si>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</si>
  <si>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</si>
  <si>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</si>
  <si>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</si>
  <si>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</si>
  <si>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</si>
  <si>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</si>
  <si>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</si>
  <si>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</si>
  <si>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</si>
  <si>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</si>
  <si>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</si>
  <si>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</si>
  <si>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</si>
  <si>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</si>
  <si>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</si>
  <si>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</si>
  <si>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</si>
  <si>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</si>
  <si>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</si>
  <si>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</si>
  <si>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</si>
  <si>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</si>
  <si>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</si>
  <si>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</si>
  <si>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</si>
  <si>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</si>
  <si>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</si>
  <si>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</si>
  <si>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</si>
  <si>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</si>
  <si>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</si>
  <si>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</si>
  <si>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</si>
  <si>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</si>
  <si>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</si>
  <si>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</si>
  <si>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</si>
  <si>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</si>
  <si>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</si>
  <si>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</si>
  <si>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</si>
  <si>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</si>
  <si>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</si>
  <si>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</si>
  <si>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</si>
  <si>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</si>
  <si>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</si>
  <si>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</si>
  <si>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</si>
  <si>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</si>
  <si>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</si>
  <si>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</si>
  <si>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</si>
  <si>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</si>
  <si>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</si>
  <si>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</si>
  <si>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</si>
  <si>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</si>
  <si>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</si>
  <si>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</si>
  <si>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</si>
  <si>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</si>
  <si>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</si>
  <si>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</si>
  <si>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</si>
  <si>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</si>
  <si>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</si>
  <si>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</si>
  <si>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</si>
  <si>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</si>
  <si>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</si>
  <si>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</si>
  <si>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</si>
  <si>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</si>
  <si>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</si>
  <si>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</si>
  <si>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</si>
  <si>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</si>
  <si>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</si>
  <si>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</si>
  <si>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</si>
  <si>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</si>
  <si>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</si>
  <si>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</si>
  <si>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</si>
  <si>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</si>
  <si>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</si>
  <si>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</si>
  <si>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</si>
  <si>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</si>
  <si>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</si>
  <si>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</si>
  <si>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</si>
  <si>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</si>
  <si>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</si>
  <si>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</si>
  <si>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</si>
  <si>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</si>
  <si>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</si>
  <si>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</si>
  <si>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</si>
  <si>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</si>
  <si>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</si>
  <si>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</si>
  <si>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</si>
  <si>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</si>
  <si>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</si>
  <si>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</si>
  <si>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</si>
  <si>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</si>
  <si>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</si>
  <si>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</si>
  <si>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</si>
  <si>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</si>
  <si>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</si>
  <si>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</si>
  <si>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</si>
  <si>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</si>
  <si>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</si>
  <si>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</si>
  <si>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</si>
  <si>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</si>
  <si>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</si>
  <si>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</si>
  <si>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</si>
  <si>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</si>
  <si>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</si>
  <si>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</si>
  <si>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</si>
  <si>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</si>
  <si>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</si>
  <si>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</si>
  <si>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</si>
  <si>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</si>
  <si>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</si>
  <si>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</si>
  <si>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</si>
  <si>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</si>
  <si>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</si>
  <si>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</si>
  <si>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</si>
  <si>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</si>
  <si>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</si>
  <si>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</si>
  <si>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</si>
  <si>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</si>
  <si>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</si>
  <si>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</si>
  <si>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</si>
  <si>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</si>
  <si>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</si>
  <si>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</si>
  <si>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</si>
  <si>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</si>
  <si>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</si>
  <si>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</si>
  <si>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</si>
  <si>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</si>
  <si>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</si>
  <si>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</si>
  <si>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</si>
  <si>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</si>
  <si>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</si>
  <si>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</si>
  <si>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</si>
  <si>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</si>
  <si>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</si>
  <si>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</si>
  <si>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</si>
  <si>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</si>
  <si>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</si>
  <si>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</si>
  <si>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</si>
  <si>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</si>
  <si>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</si>
  <si>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</si>
  <si>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</si>
  <si>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</si>
  <si>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</si>
  <si>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</si>
  <si>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</si>
  <si>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</si>
  <si>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</si>
  <si>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</si>
  <si>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</si>
  <si>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</si>
  <si>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</si>
  <si>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</si>
  <si>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</si>
  <si>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</si>
  <si>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</si>
  <si>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</si>
  <si>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</si>
  <si>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</si>
  <si>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</si>
  <si>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</si>
  <si>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</si>
  <si>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</si>
  <si>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</si>
  <si>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</si>
  <si>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</si>
  <si>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</si>
  <si>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</si>
  <si>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</si>
  <si>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</si>
  <si>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</si>
  <si>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</si>
  <si>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</si>
  <si>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</si>
  <si>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</si>
  <si>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</si>
  <si>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</si>
  <si>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</si>
  <si>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</si>
  <si>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</si>
  <si>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</si>
  <si>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</si>
  <si>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</si>
  <si>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</si>
  <si>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</si>
  <si>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</si>
  <si>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</si>
  <si>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</si>
  <si>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</si>
  <si>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</si>
  <si>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</si>
  <si>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</si>
  <si>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</si>
  <si>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</si>
  <si>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</si>
  <si>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</si>
  <si>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</si>
  <si>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</si>
  <si>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</si>
  <si>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</si>
  <si>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</si>
  <si>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</si>
  <si>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</si>
  <si>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</si>
  <si>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</si>
  <si>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</si>
  <si>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</si>
  <si>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</si>
  <si>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</si>
  <si>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</si>
  <si>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</si>
  <si>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</si>
  <si>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</si>
  <si>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</si>
  <si>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</si>
  <si>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</si>
  <si>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</si>
  <si>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</si>
  <si>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</si>
  <si>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</si>
  <si>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</si>
  <si>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</si>
  <si>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</si>
  <si>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</si>
  <si>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</si>
  <si>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</si>
  <si>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</si>
  <si>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</si>
  <si>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</si>
  <si>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</si>
  <si>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</si>
  <si>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</si>
  <si>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</si>
  <si>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</si>
  <si>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</si>
  <si>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</si>
  <si>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</si>
  <si>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</si>
  <si>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</si>
  <si>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</si>
  <si>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</si>
  <si>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</si>
  <si>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</si>
  <si>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</si>
  <si>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</si>
  <si>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</si>
  <si>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</si>
  <si>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</si>
  <si>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</si>
  <si>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</si>
  <si>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</si>
  <si>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</si>
  <si>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</si>
  <si>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</si>
  <si>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</si>
  <si>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</si>
  <si>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</si>
  <si>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</si>
  <si>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</si>
  <si>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</si>
  <si>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</si>
  <si>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</si>
  <si>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</si>
  <si>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</si>
  <si>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</si>
  <si>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</si>
  <si>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</si>
  <si>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</si>
  <si>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</si>
  <si>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</si>
  <si>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</si>
  <si>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</si>
  <si>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</si>
  <si>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</si>
  <si>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</si>
  <si>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</si>
  <si>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</si>
  <si>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</si>
  <si>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</si>
  <si>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</si>
  <si>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</si>
  <si>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</si>
  <si>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</si>
  <si>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</si>
  <si>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</si>
  <si>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</si>
  <si>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</si>
  <si>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</si>
  <si>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</si>
  <si>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</si>
  <si>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</si>
  <si>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</si>
  <si>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</si>
  <si>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</si>
  <si>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</si>
  <si>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</si>
  <si>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</si>
  <si>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</si>
  <si>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</si>
  <si>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</si>
  <si>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</si>
  <si>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</si>
  <si>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</si>
  <si>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</si>
  <si>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</si>
  <si>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</si>
  <si>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</si>
  <si>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</si>
  <si>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</si>
  <si>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</si>
  <si>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</si>
  <si>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</si>
  <si>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</si>
  <si>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</si>
  <si>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</si>
  <si>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</si>
  <si>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</si>
  <si>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</si>
  <si>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</si>
  <si>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</si>
  <si>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</si>
  <si>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</si>
  <si>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</si>
  <si>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</si>
  <si>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</si>
  <si>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</si>
  <si>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</si>
  <si>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</si>
  <si>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</si>
  <si>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</si>
  <si>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</si>
  <si>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</si>
  <si>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</si>
  <si>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</si>
  <si>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</si>
  <si>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</si>
  <si>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</si>
  <si>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</si>
  <si>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</si>
  <si>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</si>
  <si>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</si>
  <si>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</si>
  <si>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</si>
  <si>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</si>
  <si>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</si>
  <si>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</si>
  <si>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</si>
  <si>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</si>
  <si>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</si>
  <si>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</si>
  <si>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</si>
  <si>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</si>
  <si>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</si>
  <si>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</si>
  <si>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</si>
  <si>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</si>
  <si>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</si>
  <si>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</si>
  <si>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</si>
  <si>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</si>
  <si>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</si>
  <si>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</si>
  <si>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</si>
  <si>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</si>
  <si>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</si>
  <si>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</si>
  <si>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</si>
  <si>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</si>
  <si>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</si>
  <si>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</si>
  <si>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</si>
  <si>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</si>
  <si>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</si>
  <si>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</si>
  <si>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</si>
  <si>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</si>
  <si>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</si>
  <si>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</si>
  <si>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</si>
  <si>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</si>
  <si>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</si>
  <si>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</si>
  <si>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</si>
  <si>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</si>
  <si>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</si>
  <si>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</si>
  <si>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</si>
  <si>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</si>
  <si>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</si>
  <si>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</si>
  <si>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</si>
  <si>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</si>
  <si>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</si>
  <si>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</si>
  <si>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</si>
  <si>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</si>
  <si>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</si>
  <si>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</si>
  <si>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</si>
  <si>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</si>
  <si>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</si>
  <si>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</si>
  <si>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</si>
  <si>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</si>
  <si>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</si>
  <si>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</si>
  <si>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</si>
  <si>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</si>
  <si>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</si>
  <si>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</si>
  <si>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</si>
  <si>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</si>
  <si>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</si>
  <si>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</si>
  <si>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</si>
  <si>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</si>
  <si>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</si>
  <si>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</si>
  <si>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</si>
  <si>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</si>
  <si>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</si>
  <si>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</si>
  <si>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</si>
  <si>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</si>
  <si>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</si>
  <si>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</si>
  <si>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</si>
  <si>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</si>
  <si>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</si>
  <si>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</si>
  <si>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</si>
  <si>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</si>
  <si>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</si>
  <si>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</si>
  <si>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</si>
  <si>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</si>
  <si>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</si>
  <si>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</si>
  <si>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</si>
  <si>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</si>
  <si>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</si>
  <si>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</si>
  <si>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</si>
  <si>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</si>
  <si>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</si>
  <si>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</si>
  <si>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</si>
  <si>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</si>
  <si>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</si>
  <si>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</si>
  <si>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</si>
  <si>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</si>
  <si>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</si>
  <si>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</si>
  <si>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</si>
  <si>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</si>
  <si>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</si>
  <si>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</si>
  <si>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</si>
  <si>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</si>
  <si>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</si>
  <si>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</si>
  <si>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</si>
  <si>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</si>
  <si>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</si>
  <si>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</si>
  <si>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</si>
  <si>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</si>
  <si>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</si>
  <si>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</si>
  <si>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</si>
  <si>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</si>
  <si>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</si>
  <si>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</si>
  <si>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</si>
  <si>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</si>
  <si>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</si>
  <si>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</si>
  <si>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</si>
  <si>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</si>
  <si>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</si>
  <si>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</si>
  <si>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</si>
  <si>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</si>
  <si>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</si>
  <si>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</si>
  <si>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</si>
  <si>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</si>
  <si>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</si>
  <si>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</si>
  <si>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</si>
  <si>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</si>
  <si>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</si>
  <si>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</si>
  <si>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</si>
  <si>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</si>
  <si>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</si>
  <si>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</si>
  <si>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</si>
  <si>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</si>
  <si>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</si>
  <si>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</si>
  <si>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</si>
  <si>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</si>
  <si>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</si>
  <si>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</si>
  <si>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</si>
  <si>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</si>
  <si>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</si>
  <si>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</si>
  <si>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</si>
  <si>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</si>
  <si>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</si>
  <si>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</si>
  <si>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</si>
  <si>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</si>
  <si>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</si>
  <si>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</si>
  <si>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</si>
  <si>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</si>
  <si>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</si>
  <si>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</si>
  <si>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</si>
  <si>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</si>
  <si>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</si>
  <si>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</si>
  <si>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</si>
  <si>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</si>
  <si>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</si>
  <si>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</si>
  <si>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</si>
  <si>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</si>
  <si>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</si>
  <si>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</si>
  <si>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</si>
  <si>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</si>
  <si>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</si>
  <si>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</si>
  <si>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</si>
  <si>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</si>
  <si>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</si>
  <si>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</si>
  <si>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</si>
  <si>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</si>
  <si>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</si>
  <si>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</si>
  <si>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</si>
  <si>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</si>
  <si>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</si>
  <si>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</si>
  <si>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</si>
  <si>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</si>
  <si>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</si>
  <si>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</si>
  <si>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</si>
  <si>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</si>
  <si>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</si>
  <si>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</si>
  <si>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</si>
  <si>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</si>
  <si>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</si>
  <si>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</si>
  <si>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</si>
  <si>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</si>
  <si>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</si>
  <si>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</si>
  <si>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</si>
  <si>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</si>
  <si>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</si>
  <si>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</si>
  <si>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</si>
  <si>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</si>
  <si>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</si>
  <si>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</si>
  <si>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</si>
  <si>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</si>
  <si>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</si>
  <si>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</si>
  <si>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</si>
  <si>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</si>
  <si>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</si>
  <si>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</si>
  <si>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</si>
  <si>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</si>
  <si>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</si>
  <si>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</si>
  <si>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</si>
  <si>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</si>
  <si>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</si>
  <si>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</si>
  <si>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</si>
  <si>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</si>
  <si>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</si>
  <si>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</si>
  <si>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</si>
  <si>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</si>
  <si>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</si>
  <si>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</si>
  <si>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</si>
  <si>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</si>
  <si>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</si>
  <si>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</si>
  <si>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</si>
  <si>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</si>
  <si>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</si>
  <si>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</si>
  <si>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</si>
  <si>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</si>
  <si>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</si>
  <si>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</si>
  <si>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</si>
  <si>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</si>
  <si>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</si>
  <si>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</si>
  <si>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</si>
  <si>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</si>
  <si>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</si>
  <si>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</si>
  <si>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</si>
  <si>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</si>
  <si>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</si>
  <si>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</si>
  <si>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</si>
  <si>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</si>
  <si>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</si>
  <si>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</si>
  <si>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</si>
  <si>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</si>
  <si>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</si>
  <si>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</si>
  <si>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</si>
  <si>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</si>
  <si>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</si>
  <si>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</si>
  <si>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</si>
  <si>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</si>
  <si>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</si>
  <si>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</si>
  <si>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</si>
  <si>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</si>
  <si>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</si>
  <si>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</si>
  <si>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</si>
  <si>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</si>
  <si>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</si>
  <si>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</si>
  <si>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</si>
  <si>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</si>
  <si>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</si>
  <si>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</si>
  <si>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</si>
  <si>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</si>
  <si>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</si>
  <si>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</si>
  <si>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</si>
  <si>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</si>
  <si>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</si>
  <si>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</si>
  <si>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</si>
  <si>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</si>
  <si>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</si>
  <si>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</si>
  <si>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</si>
  <si>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</si>
  <si>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</si>
  <si>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</si>
  <si>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</si>
  <si>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</si>
  <si>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</si>
  <si>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</si>
  <si>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</si>
  <si>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</si>
  <si>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</si>
  <si>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</si>
  <si>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</si>
  <si>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</si>
  <si>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</si>
  <si>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</si>
  <si>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</si>
  <si>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</si>
  <si>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</si>
  <si>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</si>
  <si>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</si>
  <si>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</si>
  <si>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</si>
  <si>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</si>
  <si>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</si>
  <si>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</si>
  <si>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</si>
  <si>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</si>
  <si>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</si>
  <si>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</si>
  <si>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</si>
  <si>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</si>
  <si>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</si>
  <si>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</si>
  <si>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</si>
  <si>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</si>
  <si>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</si>
  <si>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</si>
  <si>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</si>
  <si>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</si>
  <si>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</si>
  <si>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</si>
  <si>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</si>
  <si>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</si>
  <si>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</si>
  <si>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</si>
  <si>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</si>
  <si>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</si>
  <si>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</si>
  <si>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</si>
  <si>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</si>
  <si>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</si>
  <si>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</si>
  <si>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</si>
  <si>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</si>
  <si>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</si>
  <si>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</si>
  <si>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</si>
  <si>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</si>
  <si>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</si>
  <si>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</si>
  <si>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</si>
  <si>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</si>
  <si>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</si>
  <si>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</si>
  <si>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</si>
  <si>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</si>
  <si>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</si>
  <si>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</si>
  <si>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</si>
  <si>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</si>
  <si>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</si>
  <si>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</si>
  <si>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</si>
  <si>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</si>
  <si>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</si>
  <si>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</si>
  <si>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</si>
  <si>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</si>
  <si>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</si>
  <si>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</si>
  <si>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</si>
  <si>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</si>
  <si>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</si>
  <si>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</si>
  <si>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</si>
  <si>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</si>
  <si>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</si>
  <si>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</si>
  <si>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</si>
  <si>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</si>
  <si>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</si>
  <si>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</si>
  <si>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</si>
  <si>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</si>
  <si>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</si>
  <si>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</si>
  <si>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</si>
  <si>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</si>
  <si>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</si>
  <si>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</si>
  <si>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</si>
  <si>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</si>
  <si>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</si>
  <si>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</si>
  <si>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</si>
  <si>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</si>
  <si>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</si>
  <si>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</si>
  <si>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</si>
  <si>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</si>
  <si>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</si>
  <si>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</si>
  <si>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</si>
  <si>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</si>
  <si>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</si>
  <si>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</si>
  <si>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</si>
  <si>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</si>
  <si>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</si>
  <si>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</si>
  <si>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</si>
  <si>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</si>
  <si>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</si>
  <si>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</si>
  <si>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</si>
  <si>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</si>
  <si>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</si>
  <si>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</si>
  <si>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</si>
  <si>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</si>
  <si>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</si>
  <si>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</si>
  <si>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</si>
  <si>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</si>
  <si>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</si>
  <si>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</si>
  <si>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</si>
  <si>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</si>
  <si>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</si>
  <si>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</si>
  <si>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</si>
  <si>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</si>
  <si>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</si>
  <si>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</si>
  <si>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</si>
  <si>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</si>
  <si>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</si>
  <si>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</si>
  <si>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</si>
  <si>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</si>
  <si>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</si>
  <si>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</si>
  <si>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</si>
  <si>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</si>
  <si>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</si>
  <si>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</si>
  <si>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</si>
  <si>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</si>
  <si>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</si>
  <si>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</si>
  <si>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</si>
  <si>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</si>
  <si>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</si>
  <si>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</si>
  <si>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</si>
  <si>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</si>
  <si>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</si>
  <si>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</si>
  <si>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</si>
  <si>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</si>
  <si>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</si>
  <si>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</si>
  <si>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</si>
  <si>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</si>
  <si>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</si>
  <si>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</si>
  <si>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</si>
  <si>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</si>
  <si>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</si>
  <si>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</si>
  <si>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</si>
  <si>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</si>
  <si>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</si>
  <si>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</si>
  <si>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</si>
  <si>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</si>
  <si>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</si>
  <si>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</si>
  <si>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</si>
  <si>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</si>
  <si>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</si>
  <si>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</si>
  <si>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</si>
  <si>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</si>
  <si>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</si>
  <si>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</si>
  <si>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</si>
  <si>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</si>
  <si>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</si>
  <si>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</si>
  <si>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</si>
  <si>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</si>
  <si>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</si>
  <si>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</si>
  <si>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</si>
  <si>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</si>
  <si>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</si>
  <si>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</si>
  <si>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</si>
  <si>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</si>
  <si>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</si>
  <si>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</si>
  <si>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</si>
  <si>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</si>
  <si>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</si>
  <si>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</si>
  <si>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</si>
  <si>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</si>
  <si>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</si>
  <si>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</si>
  <si>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</si>
  <si>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</si>
  <si>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</si>
  <si>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</si>
  <si>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</si>
  <si>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</si>
  <si>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</si>
  <si>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</si>
  <si>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</si>
  <si>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</si>
  <si>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</si>
  <si>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</si>
  <si>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</si>
  <si>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</si>
  <si>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</si>
  <si>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</si>
  <si>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</si>
  <si>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</si>
  <si>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</si>
  <si>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</si>
  <si>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</si>
  <si>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</si>
  <si>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</si>
  <si>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</si>
  <si>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</si>
  <si>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</si>
  <si>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</si>
  <si>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</si>
  <si>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</si>
  <si>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</si>
  <si>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</si>
  <si>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</si>
  <si>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</si>
  <si>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</si>
  <si>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</si>
  <si>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</si>
  <si>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</si>
  <si>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</si>
  <si>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</si>
  <si>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</si>
  <si>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</si>
  <si>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</si>
  <si>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</si>
  <si>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</si>
  <si>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</si>
  <si>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</si>
  <si>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</si>
  <si>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</si>
  <si>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</si>
  <si>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</si>
  <si>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</si>
  <si>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</si>
  <si>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</si>
  <si>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</si>
  <si>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</si>
  <si>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</si>
  <si>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</si>
  <si>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</si>
  <si>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</si>
  <si>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</si>
  <si>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</si>
  <si>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</si>
  <si>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</si>
  <si>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</si>
  <si>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</si>
  <si>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</si>
  <si>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</si>
  <si>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</si>
  <si>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</si>
  <si>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</si>
  <si>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</si>
  <si>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</si>
  <si>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</si>
  <si>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</si>
  <si>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</si>
  <si>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</si>
  <si>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</si>
  <si>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</si>
  <si>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</si>
  <si>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</si>
  <si>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</si>
  <si>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</si>
  <si>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</si>
  <si>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</si>
  <si>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</si>
  <si>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</si>
  <si>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</si>
  <si>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</si>
  <si>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</si>
  <si>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</si>
  <si>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</si>
  <si>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</si>
  <si>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</si>
  <si>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</si>
  <si>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</si>
  <si>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</si>
  <si>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</si>
  <si>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</si>
  <si>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</si>
  <si>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</si>
  <si>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</si>
  <si>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</si>
  <si>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</si>
  <si>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</si>
  <si>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</si>
  <si>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</si>
  <si>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</si>
  <si>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</si>
  <si>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</si>
  <si>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</si>
  <si>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</si>
  <si>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</si>
  <si>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</si>
  <si>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</si>
  <si>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</si>
  <si>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</si>
  <si>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</si>
  <si>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</si>
  <si>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</si>
  <si>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</si>
  <si>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</si>
  <si>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</si>
  <si>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</si>
  <si>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</si>
  <si>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</si>
  <si>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</si>
  <si>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</si>
  <si>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</si>
  <si>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</si>
  <si>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</si>
  <si>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</si>
  <si>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</si>
  <si>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</si>
  <si>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</si>
  <si>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</si>
  <si>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</si>
  <si>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</si>
  <si>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</si>
  <si>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</si>
  <si>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</si>
  <si>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</si>
  <si>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</si>
  <si>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</si>
  <si>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</si>
  <si>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</si>
  <si>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</si>
  <si>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</si>
  <si>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</si>
  <si>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</si>
  <si>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</si>
  <si>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</si>
  <si>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</si>
  <si>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</si>
  <si>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</si>
  <si>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</si>
  <si>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</si>
  <si>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</si>
  <si>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</si>
  <si>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</si>
  <si>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</si>
  <si>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</si>
  <si>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</si>
  <si>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</si>
  <si>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</si>
  <si>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</si>
  <si>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</si>
  <si>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</si>
  <si>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</si>
  <si>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</si>
  <si>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</si>
  <si>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</si>
  <si>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</si>
  <si>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</si>
  <si>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</si>
  <si>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</si>
  <si>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</si>
  <si>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</si>
  <si>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</si>
  <si>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</si>
  <si>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</si>
  <si>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</si>
  <si>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</si>
  <si>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</si>
  <si>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</si>
  <si>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</si>
  <si>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</si>
  <si>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</si>
  <si>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</si>
  <si>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</si>
  <si>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</si>
  <si>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</si>
  <si>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</si>
  <si>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</si>
  <si>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</si>
  <si>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</si>
  <si>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</si>
  <si>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</si>
  <si>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</si>
  <si>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</si>
  <si>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</si>
  <si>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</si>
  <si>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</si>
  <si>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</si>
  <si>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</si>
  <si>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</si>
  <si>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</si>
  <si>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</si>
  <si>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</si>
  <si>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</si>
  <si>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</si>
  <si>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</si>
  <si>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</si>
  <si>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</si>
  <si>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</si>
  <si>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</si>
  <si>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</si>
  <si>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</si>
  <si>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</si>
  <si>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</si>
  <si>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</si>
  <si>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</si>
  <si>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</si>
  <si>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</si>
  <si>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</si>
  <si>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</si>
  <si>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</si>
  <si>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</si>
  <si>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</si>
  <si>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</si>
  <si>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</si>
  <si>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</si>
  <si>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</si>
  <si>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</si>
  <si>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</si>
  <si>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</si>
  <si>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</si>
  <si>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</si>
  <si>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</si>
  <si>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</si>
  <si>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</si>
  <si>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</si>
  <si>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</si>
  <si>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</si>
  <si>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</si>
  <si>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</si>
  <si>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</si>
  <si>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</si>
  <si>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</si>
  <si>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</si>
  <si>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</si>
  <si>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</si>
  <si>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</si>
  <si>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</si>
  <si>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</si>
  <si>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</si>
  <si>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</si>
  <si>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</si>
  <si>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</si>
  <si>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</si>
  <si>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</si>
  <si>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</si>
  <si>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</si>
  <si>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</si>
  <si>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</si>
  <si>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</si>
  <si>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</si>
  <si>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</si>
  <si>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</si>
  <si>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</si>
  <si>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</si>
  <si>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</si>
  <si>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</si>
  <si>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</si>
  <si>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</si>
  <si>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</si>
  <si>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</si>
  <si>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</si>
  <si>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</si>
  <si>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</si>
  <si>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</si>
  <si>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</si>
  <si>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</si>
  <si>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</si>
  <si>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</si>
  <si>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</si>
  <si>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</si>
  <si>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</si>
  <si>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</si>
  <si>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</si>
  <si>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</si>
  <si>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</si>
  <si>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</si>
  <si>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</si>
  <si>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</si>
  <si>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</si>
  <si>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</si>
  <si>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</si>
  <si>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</si>
  <si>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</si>
  <si>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</si>
  <si>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</si>
  <si>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</si>
  <si>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</si>
  <si>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</si>
  <si>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</si>
  <si>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</si>
  <si>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</si>
  <si>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</si>
  <si>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</si>
  <si>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</si>
  <si>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</si>
  <si>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</si>
  <si>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</si>
  <si>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</si>
  <si>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</si>
  <si>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</si>
  <si>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</si>
  <si>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</si>
  <si>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</si>
  <si>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</si>
  <si>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</si>
  <si>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</si>
  <si>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</si>
  <si>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</si>
  <si>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</si>
  <si>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</si>
  <si>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</si>
  <si>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</si>
  <si>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</si>
  <si>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</si>
  <si>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</si>
  <si>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</si>
  <si>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</si>
  <si>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</si>
  <si>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</si>
  <si>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</si>
  <si>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</si>
  <si>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</si>
  <si>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</si>
  <si>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</si>
  <si>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</si>
  <si>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</si>
  <si>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</si>
  <si>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</si>
  <si>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</si>
  <si>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</si>
  <si>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</si>
  <si>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</si>
  <si>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</si>
  <si>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</si>
  <si>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</si>
  <si>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</si>
  <si>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</si>
  <si>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</si>
  <si>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</si>
  <si>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</si>
  <si>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</si>
  <si>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</si>
  <si>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</si>
  <si>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</si>
  <si>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</si>
  <si>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</si>
  <si>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</si>
  <si>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</si>
  <si>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</si>
  <si>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</si>
  <si>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</si>
  <si>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</si>
  <si>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</si>
  <si>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</si>
  <si>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</si>
  <si>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</si>
  <si>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</si>
  <si>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</si>
  <si>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</si>
  <si>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</si>
  <si>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</si>
  <si>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</si>
  <si>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</si>
  <si>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</si>
  <si>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</si>
  <si>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</si>
  <si>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</si>
  <si>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</si>
  <si>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</si>
  <si>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</si>
  <si>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</si>
  <si>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</si>
  <si>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</si>
  <si>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</si>
  <si>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</si>
  <si>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</si>
  <si>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</si>
  <si>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</si>
  <si>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</si>
  <si>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</si>
  <si>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</si>
  <si>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</si>
  <si>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</si>
  <si>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</si>
  <si>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</si>
  <si>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</si>
  <si>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</si>
  <si>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</si>
  <si>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</si>
  <si>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</si>
  <si>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</si>
  <si>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</si>
  <si>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</si>
  <si>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</si>
  <si>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</si>
  <si>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</si>
  <si>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</si>
  <si>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</si>
  <si>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</si>
  <si>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</si>
  <si>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</si>
  <si>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</si>
  <si>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</si>
  <si>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</si>
  <si>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</si>
  <si>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</si>
  <si>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</si>
  <si>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</si>
  <si>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</si>
  <si>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</si>
  <si>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</si>
  <si>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</si>
  <si>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</si>
  <si>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</si>
  <si>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</si>
  <si>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</si>
  <si>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</si>
  <si>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</si>
  <si>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</si>
  <si>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</si>
  <si>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</si>
  <si>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</si>
  <si>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</si>
  <si>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</si>
  <si>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</si>
  <si>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</si>
  <si>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</si>
  <si>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</si>
  <si>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</si>
  <si>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</si>
  <si>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</si>
  <si>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</si>
  <si>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</si>
  <si>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</si>
  <si>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</si>
  <si>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</si>
  <si>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</si>
  <si>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</si>
  <si>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</si>
  <si>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</si>
  <si>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</si>
  <si>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</si>
  <si>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</si>
  <si>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</si>
  <si>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</si>
  <si>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</si>
  <si>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</si>
  <si>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</si>
  <si>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</si>
  <si>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</si>
  <si>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</si>
  <si>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</si>
  <si>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</si>
  <si>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</si>
  <si>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</si>
  <si>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</si>
  <si>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</si>
  <si>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</si>
  <si>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</si>
  <si>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</si>
  <si>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</si>
  <si>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</si>
  <si>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</si>
  <si>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</si>
  <si>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</si>
  <si>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</si>
  <si>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</si>
  <si>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</si>
  <si>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</si>
  <si>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</si>
  <si>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</si>
  <si>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</si>
  <si>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</si>
  <si>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</si>
  <si>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</si>
  <si>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</si>
  <si>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</si>
  <si>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</si>
  <si>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</si>
  <si>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</si>
  <si>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</si>
  <si>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</si>
  <si>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</si>
  <si>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</si>
  <si>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</si>
  <si>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</si>
  <si>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</si>
  <si>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</si>
  <si>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</si>
  <si>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</si>
  <si>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</si>
  <si>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</si>
  <si>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</si>
  <si>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</si>
  <si>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</si>
  <si>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</si>
  <si>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</si>
  <si>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</si>
  <si>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</si>
  <si>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</si>
  <si>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</si>
  <si>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</si>
  <si>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</si>
  <si>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</si>
  <si>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</si>
  <si>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</si>
  <si>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</si>
  <si>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</si>
  <si>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</si>
  <si>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</si>
  <si>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</si>
  <si>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</si>
  <si>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</si>
  <si>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</si>
  <si>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</si>
  <si>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</si>
  <si>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</si>
  <si>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</si>
  <si>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</si>
  <si>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</si>
  <si>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</si>
  <si>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</si>
  <si>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</si>
  <si>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</si>
  <si>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</si>
  <si>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</si>
  <si>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</si>
  <si>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</si>
  <si>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</si>
  <si>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</si>
  <si>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</si>
  <si>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</si>
  <si>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</si>
  <si>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</si>
  <si>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</si>
  <si>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</si>
  <si>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</si>
  <si>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</si>
  <si>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</si>
  <si>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</si>
  <si>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</si>
  <si>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</si>
  <si>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</si>
  <si>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</si>
  <si>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</si>
  <si>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</si>
  <si>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</si>
  <si>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</si>
  <si>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</si>
  <si>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</si>
  <si>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</si>
  <si>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</si>
  <si>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</si>
  <si>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</si>
  <si>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</si>
  <si>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</si>
  <si>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</si>
  <si>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</si>
  <si>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</si>
  <si>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</si>
  <si>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</si>
  <si>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</si>
  <si>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</si>
  <si>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</si>
  <si>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</si>
  <si>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</si>
  <si>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</si>
  <si>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</si>
  <si>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</si>
  <si>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</si>
  <si>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</si>
  <si>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</si>
  <si>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</si>
  <si>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</si>
  <si>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</si>
  <si>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</si>
  <si>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</si>
  <si>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</si>
  <si>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</si>
  <si>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</si>
  <si>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</si>
  <si>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</si>
  <si>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</si>
  <si>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</si>
  <si>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</si>
  <si>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</si>
  <si>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</si>
  <si>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</si>
  <si>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</si>
  <si>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</si>
  <si>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</si>
  <si>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</si>
  <si>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</si>
  <si>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</si>
  <si>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</si>
  <si>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</si>
  <si>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</si>
  <si>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</si>
  <si>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</si>
  <si>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</si>
  <si>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</si>
  <si>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</si>
  <si>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</si>
  <si>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</si>
  <si>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</si>
  <si>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</si>
  <si>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</si>
  <si>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</si>
  <si>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</si>
  <si>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</si>
  <si>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</si>
  <si>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</si>
  <si>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</si>
  <si>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</si>
  <si>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</si>
  <si>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</si>
  <si>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</si>
  <si>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</si>
  <si>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</si>
  <si>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</si>
  <si>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</si>
  <si>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</si>
  <si>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</si>
  <si>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</si>
  <si>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</si>
  <si>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</si>
  <si>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</si>
  <si>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</si>
  <si>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</si>
  <si>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</si>
  <si>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</si>
  <si>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</si>
  <si>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</si>
  <si>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</si>
  <si>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</si>
  <si>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</si>
  <si>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</si>
  <si>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</si>
  <si>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</si>
  <si>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</si>
  <si>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</si>
  <si>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</si>
  <si>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</si>
  <si>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</si>
  <si>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</si>
  <si>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</si>
  <si>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</si>
  <si>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</si>
  <si>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</si>
  <si>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</si>
  <si>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</si>
  <si>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</si>
  <si>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</si>
  <si>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</si>
  <si>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</si>
  <si>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</si>
  <si>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</si>
  <si>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</si>
  <si>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</si>
  <si>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</si>
  <si>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</si>
  <si>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</si>
  <si>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</si>
  <si>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</si>
  <si>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</si>
  <si>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</si>
  <si>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</si>
  <si>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</si>
  <si>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</si>
  <si>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</si>
  <si>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</si>
  <si>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</si>
  <si>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</si>
  <si>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</si>
  <si>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</si>
  <si>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</si>
  <si>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</si>
  <si>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</si>
  <si>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</si>
  <si>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</si>
  <si>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</si>
  <si>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</si>
  <si>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</si>
  <si>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</si>
  <si>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</si>
  <si>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</si>
  <si>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</si>
  <si>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</si>
  <si>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</si>
  <si>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</si>
  <si>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</si>
  <si>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</si>
  <si>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</si>
  <si>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</si>
  <si>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</si>
  <si>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</si>
  <si>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</si>
  <si>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</si>
  <si>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</si>
  <si>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</si>
  <si>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</si>
  <si>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</si>
  <si>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</si>
  <si>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</si>
  <si>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</si>
  <si>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</si>
  <si>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</si>
  <si>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</si>
  <si>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</si>
  <si>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</si>
  <si>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</si>
  <si>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</si>
  <si>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</si>
  <si>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</si>
  <si>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</si>
  <si>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</si>
  <si>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</si>
  <si>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</si>
  <si>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</si>
  <si>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</si>
  <si>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</si>
  <si>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</si>
  <si>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</si>
  <si>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</si>
  <si>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</si>
  <si>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</si>
  <si>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</si>
  <si>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</si>
  <si>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</si>
  <si>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</si>
  <si>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</si>
  <si>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</si>
  <si>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</si>
  <si>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</si>
  <si>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</si>
  <si>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</si>
  <si>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</si>
  <si>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</si>
  <si>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</si>
  <si>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</si>
  <si>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</si>
  <si>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</si>
  <si>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</si>
  <si>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</si>
  <si>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</si>
  <si>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</si>
  <si>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</si>
  <si>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</si>
  <si>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</si>
  <si>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</si>
  <si>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</si>
  <si>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</si>
  <si>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</si>
  <si>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</si>
  <si>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</si>
  <si>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</si>
  <si>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</si>
  <si>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</si>
  <si>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</si>
  <si>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</si>
  <si>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</si>
  <si>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</si>
  <si>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</si>
  <si>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</si>
  <si>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</si>
  <si>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</si>
  <si>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</si>
  <si>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</si>
  <si>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</si>
  <si>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</si>
  <si>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</si>
  <si>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</si>
  <si>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</si>
  <si>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</si>
  <si>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</si>
  <si>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</si>
  <si>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</si>
  <si>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</si>
  <si>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</si>
  <si>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</si>
  <si>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</si>
  <si>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</si>
  <si>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</si>
  <si>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</si>
  <si>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</si>
  <si>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</si>
  <si>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</si>
  <si>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</si>
  <si>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</si>
  <si>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</si>
  <si>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</si>
  <si>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</si>
  <si>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</si>
  <si>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</si>
  <si>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</si>
  <si>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</si>
  <si>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</si>
  <si>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</si>
  <si>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</si>
  <si>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</si>
  <si>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</si>
  <si>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</si>
  <si>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</si>
  <si>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</si>
  <si>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</si>
  <si>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</si>
  <si>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</si>
  <si>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</si>
  <si>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</si>
  <si>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</si>
  <si>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</si>
  <si>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</si>
  <si>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</si>
  <si>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</si>
  <si>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</si>
  <si>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</si>
  <si>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</si>
  <si>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</si>
  <si>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</si>
  <si>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</si>
  <si>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</si>
  <si>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</si>
  <si>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</si>
  <si>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</si>
  <si>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</si>
  <si>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</si>
  <si>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</si>
  <si>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</si>
  <si>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</si>
  <si>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</si>
  <si>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</si>
  <si>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</si>
  <si>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</si>
  <si>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</si>
  <si>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</si>
  <si>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</si>
  <si>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</si>
  <si>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</si>
  <si>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</si>
  <si>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</si>
  <si>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</si>
  <si>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</si>
  <si>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</si>
  <si>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</si>
  <si>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</si>
  <si>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</si>
  <si>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</si>
  <si>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</si>
  <si>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</si>
  <si>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</si>
  <si>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</si>
  <si>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</si>
  <si>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</si>
  <si>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</si>
  <si>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</si>
  <si>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</si>
  <si>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</si>
  <si>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</si>
  <si>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</si>
  <si>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</si>
  <si>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</si>
  <si>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</si>
  <si>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</si>
  <si>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</si>
  <si>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</si>
  <si>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</si>
  <si>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</si>
  <si>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</si>
  <si>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</si>
  <si>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</si>
  <si>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</si>
  <si>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</si>
  <si>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</si>
  <si>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</si>
  <si>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</si>
  <si>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</si>
  <si>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</si>
  <si>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</si>
  <si>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</si>
  <si>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</si>
  <si>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</si>
  <si>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</si>
  <si>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</si>
  <si>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</si>
  <si>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</si>
  <si>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</si>
  <si>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</si>
  <si>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</si>
  <si>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</si>
  <si>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</si>
  <si>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</si>
  <si>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</si>
  <si>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</si>
  <si>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</si>
  <si>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</si>
  <si>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</si>
  <si>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</si>
  <si>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</si>
  <si>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</si>
  <si>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</si>
  <si>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</si>
  <si>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</si>
  <si>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</si>
  <si>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</si>
  <si>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</si>
  <si>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</si>
  <si>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</si>
  <si>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</si>
  <si>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</si>
  <si>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</si>
  <si>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</si>
  <si>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</si>
  <si>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</si>
  <si>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</si>
  <si>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</si>
  <si>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</si>
  <si>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</si>
  <si>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</si>
  <si>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</si>
  <si>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</si>
  <si>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</si>
  <si>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</si>
  <si>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</si>
  <si>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</si>
  <si>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</si>
  <si>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</si>
  <si>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</si>
  <si>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</si>
  <si>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</si>
  <si>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</si>
  <si>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</si>
  <si>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</si>
  <si>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</si>
  <si>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</si>
  <si>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</si>
  <si>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</si>
  <si>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</si>
  <si>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</si>
  <si>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</si>
  <si>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</si>
  <si>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</si>
  <si>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</si>
  <si>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</si>
  <si>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</si>
  <si>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</si>
  <si>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</si>
  <si>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</si>
  <si>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</si>
  <si>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</si>
  <si>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</si>
  <si>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</si>
  <si>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</si>
  <si>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</si>
  <si>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</si>
  <si>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</si>
  <si>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</si>
  <si>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</si>
  <si>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</si>
  <si>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</si>
  <si>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</si>
  <si>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</si>
  <si>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</si>
  <si>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</si>
  <si>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</si>
  <si>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</si>
  <si>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</si>
  <si>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</si>
  <si>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</si>
  <si>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</si>
  <si>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</si>
  <si>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</si>
  <si>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</si>
  <si>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</si>
  <si>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</si>
  <si>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</si>
  <si>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</si>
  <si>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</si>
  <si>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</si>
  <si>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</si>
  <si>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</si>
  <si>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</si>
  <si>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</si>
  <si>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</si>
  <si>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</si>
  <si>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</si>
  <si>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</si>
  <si>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</si>
  <si>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</si>
  <si>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</si>
  <si>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</si>
  <si>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</si>
  <si>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</si>
  <si>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</si>
  <si>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</si>
  <si>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</si>
  <si>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</si>
  <si>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</si>
  <si>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</si>
  <si>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</si>
  <si>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</si>
  <si>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</si>
  <si>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</si>
  <si>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</si>
  <si>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</si>
  <si>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</si>
  <si>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</si>
  <si>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</si>
  <si>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</si>
  <si>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</si>
  <si>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</si>
  <si>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</si>
  <si>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</si>
  <si>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</si>
  <si>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</si>
  <si>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</si>
  <si>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</si>
  <si>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</si>
  <si>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</si>
  <si>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</si>
  <si>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</si>
  <si>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</si>
  <si>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</si>
  <si>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</si>
  <si>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</si>
  <si>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</si>
  <si>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</si>
  <si>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</si>
  <si>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</si>
  <si>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</si>
  <si>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</si>
  <si>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</si>
  <si>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</si>
  <si>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</si>
  <si>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</si>
  <si>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</si>
  <si>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</si>
  <si>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</si>
  <si>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</si>
  <si>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</si>
  <si>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</si>
  <si>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</si>
  <si>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</si>
  <si>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</si>
  <si>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</si>
  <si>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</si>
  <si>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</si>
  <si>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</si>
  <si>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</si>
  <si>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</si>
  <si>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</si>
  <si>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</si>
  <si>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</si>
  <si>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</si>
  <si>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</si>
  <si>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</si>
  <si>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</si>
  <si>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</si>
  <si>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</si>
  <si>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</si>
  <si>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</si>
  <si>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</si>
  <si>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</si>
  <si>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</si>
  <si>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</si>
  <si>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</si>
  <si>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</si>
  <si>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</si>
  <si>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</si>
  <si>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</si>
  <si>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</si>
  <si>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</si>
  <si>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</si>
  <si>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</si>
  <si>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</si>
  <si>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</si>
  <si>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</si>
  <si>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</si>
  <si>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</si>
  <si>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</si>
  <si>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</si>
  <si>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</si>
  <si>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</si>
  <si>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</si>
  <si>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</si>
  <si>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</si>
  <si>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</si>
  <si>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</si>
  <si>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</si>
  <si>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</si>
  <si>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</si>
  <si>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</si>
  <si>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</si>
  <si>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</si>
  <si>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</si>
  <si>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</si>
  <si>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</si>
  <si>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</si>
  <si>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</si>
  <si>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</si>
  <si>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</si>
  <si>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</si>
  <si>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</si>
  <si>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</si>
  <si>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</si>
  <si>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</si>
  <si>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</si>
  <si>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</si>
  <si>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</si>
  <si>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</si>
  <si>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</si>
  <si>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</si>
  <si>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</si>
  <si>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</si>
  <si>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</si>
  <si>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</si>
  <si>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</si>
  <si>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</si>
  <si>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</si>
  <si>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</si>
  <si>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</si>
  <si>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</si>
  <si>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</si>
  <si>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</si>
  <si>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</si>
  <si>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</si>
  <si>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</si>
  <si>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</si>
  <si>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</si>
  <si>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</si>
  <si>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</si>
  <si>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</si>
  <si>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</si>
  <si>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</si>
  <si>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</si>
  <si>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</si>
  <si>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</si>
  <si>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</si>
  <si>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</si>
  <si>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</si>
  <si>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</si>
  <si>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</si>
  <si>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</si>
  <si>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</si>
  <si>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</si>
  <si>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</si>
  <si>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</si>
  <si>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</si>
  <si>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</si>
  <si>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</si>
  <si>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</si>
  <si>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</si>
  <si>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</si>
  <si>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</si>
  <si>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</si>
  <si>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</si>
  <si>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</si>
  <si>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</si>
  <si>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</si>
  <si>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</si>
  <si>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</si>
  <si>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</si>
  <si>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</si>
  <si>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</si>
  <si>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</si>
  <si>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</si>
  <si>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</si>
  <si>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</si>
  <si>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</si>
  <si>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</si>
  <si>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</si>
  <si>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</si>
  <si>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</si>
  <si>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</si>
  <si>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</si>
  <si>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</si>
  <si>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</si>
  <si>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</si>
  <si>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</si>
  <si>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</si>
  <si>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</si>
  <si>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</si>
  <si>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</si>
  <si>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</si>
  <si>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</si>
  <si>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</si>
  <si>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</si>
  <si>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</si>
  <si>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</si>
  <si>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</si>
  <si>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</si>
  <si>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</si>
  <si>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</si>
  <si>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</si>
  <si>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</si>
  <si>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</si>
  <si>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</si>
  <si>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</si>
  <si>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</si>
  <si>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</si>
  <si>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</si>
  <si>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</si>
  <si>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</si>
  <si>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</si>
  <si>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</si>
  <si>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</si>
  <si>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</si>
  <si>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</si>
  <si>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</si>
  <si>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</si>
  <si>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</si>
  <si>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</si>
  <si>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</si>
  <si>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</si>
  <si>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</si>
  <si>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</si>
  <si>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</si>
  <si>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</si>
  <si>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</si>
  <si>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</si>
  <si>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</si>
  <si>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</si>
  <si>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</si>
  <si>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</si>
  <si>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</si>
  <si>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</si>
  <si>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</si>
  <si>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</si>
  <si>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</si>
  <si>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</si>
  <si>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</si>
  <si>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</si>
  <si>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</si>
  <si>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</si>
  <si>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</si>
  <si>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</si>
  <si>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</si>
  <si>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</si>
  <si>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</si>
  <si>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</si>
  <si>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</si>
  <si>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</si>
  <si>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</si>
  <si>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</si>
  <si>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</si>
  <si>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</si>
  <si>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</si>
  <si>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</si>
  <si>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</si>
  <si>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</si>
  <si>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</si>
  <si>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</si>
  <si>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</si>
  <si>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</si>
  <si>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</si>
  <si>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</si>
  <si>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</si>
  <si>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</si>
  <si>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</si>
  <si>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</si>
  <si>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</si>
  <si>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</si>
  <si>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</si>
  <si>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</si>
  <si>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</si>
  <si>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</si>
  <si>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</si>
  <si>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</si>
  <si>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</si>
  <si>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</si>
  <si>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</si>
  <si>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</si>
  <si>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</si>
  <si>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</si>
  <si>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</si>
  <si>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</si>
  <si>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</si>
  <si>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</si>
  <si>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</si>
  <si>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</si>
  <si>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</si>
  <si>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</si>
  <si>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</si>
  <si>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</si>
  <si>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</si>
  <si>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</si>
  <si>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</si>
  <si>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</si>
  <si>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</si>
  <si>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</si>
  <si>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</si>
  <si>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</si>
  <si>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</si>
  <si>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</si>
  <si>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</si>
  <si>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</si>
  <si>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</si>
  <si>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</si>
  <si>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</si>
  <si>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</si>
  <si>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</si>
  <si>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</si>
  <si>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</si>
  <si>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</si>
  <si>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</si>
  <si>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</si>
  <si>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</si>
  <si>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</si>
  <si>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</si>
  <si>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</si>
  <si>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</si>
  <si>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</si>
  <si>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</si>
  <si>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</si>
  <si>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</si>
  <si>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</si>
  <si>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</si>
  <si>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</si>
  <si>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</si>
  <si>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</si>
  <si>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</si>
  <si>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</si>
  <si>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</si>
  <si>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</si>
  <si>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</si>
  <si>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</si>
  <si>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</si>
  <si>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</si>
  <si>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</si>
  <si>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</si>
  <si>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</si>
  <si>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</si>
  <si>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</si>
  <si>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</si>
  <si>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</si>
  <si>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</si>
  <si>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</si>
  <si>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</si>
  <si>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</si>
  <si>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</si>
  <si>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</si>
  <si>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</si>
  <si>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</si>
  <si>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</si>
  <si>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</si>
  <si>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</si>
  <si>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</si>
  <si>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</si>
  <si>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</si>
  <si>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</si>
  <si>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</si>
  <si>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</si>
  <si>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</si>
  <si>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</si>
  <si>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</si>
  <si>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</si>
  <si>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</si>
  <si>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</si>
  <si>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</si>
  <si>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</si>
  <si>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</si>
  <si>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</si>
  <si>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</si>
  <si>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</si>
  <si>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</si>
  <si>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</si>
  <si>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</si>
  <si>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</si>
  <si>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</si>
  <si>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</si>
  <si>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</si>
  <si>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</si>
  <si>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</si>
  <si>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</si>
  <si>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</si>
  <si>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</si>
  <si>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</si>
  <si>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</si>
  <si>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</si>
  <si>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</si>
  <si>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</si>
  <si>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</si>
  <si>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</si>
  <si>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</si>
  <si>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</si>
  <si>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</si>
  <si>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</si>
  <si>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</si>
  <si>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</si>
  <si>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</si>
  <si>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</si>
  <si>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</si>
  <si>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</si>
  <si>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</si>
  <si>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</si>
  <si>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</si>
  <si>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</si>
  <si>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</si>
  <si>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</si>
  <si>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</si>
  <si>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</si>
  <si>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</si>
  <si>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</si>
  <si>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</si>
  <si>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</si>
  <si>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</si>
  <si>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</si>
  <si>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</si>
  <si>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</si>
  <si>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</si>
  <si>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</si>
  <si>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</si>
  <si>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</si>
  <si>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</si>
  <si>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</si>
  <si>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</si>
  <si>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</si>
  <si>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</si>
  <si>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</si>
  <si>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</si>
  <si>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</si>
  <si>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</si>
  <si>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</si>
  <si>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</si>
  <si>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</si>
  <si>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</si>
  <si>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</si>
  <si>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</si>
  <si>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</si>
  <si>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</si>
  <si>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</si>
  <si>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</si>
  <si>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</si>
  <si>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</si>
  <si>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</si>
  <si>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</si>
  <si>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</si>
  <si>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</si>
  <si>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</si>
  <si>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</si>
  <si>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</si>
  <si>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</si>
  <si>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</si>
  <si>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</si>
  <si>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</si>
  <si>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</si>
  <si>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</si>
  <si>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</si>
  <si>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</si>
  <si>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</si>
  <si>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</si>
  <si>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</si>
  <si>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</si>
  <si>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</si>
  <si>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</si>
  <si>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</si>
  <si>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</si>
  <si>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</si>
  <si>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</si>
  <si>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</si>
  <si>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</si>
  <si>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</si>
  <si>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</si>
  <si>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</si>
  <si>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</si>
  <si>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</si>
  <si>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</si>
  <si>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</si>
  <si>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</si>
  <si>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</si>
  <si>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</si>
  <si>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</si>
  <si>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</si>
  <si>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</si>
  <si>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</si>
  <si>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</si>
  <si>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</si>
  <si>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</si>
  <si>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</si>
  <si>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</si>
  <si>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</si>
  <si>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</si>
  <si>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</si>
  <si>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</si>
  <si>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</si>
  <si>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</si>
  <si>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</si>
  <si>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</si>
  <si>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</si>
  <si>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</si>
  <si>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</si>
  <si>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</si>
  <si>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</si>
  <si>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</si>
  <si>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</si>
  <si>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</si>
  <si>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</si>
  <si>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</si>
  <si>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</si>
  <si>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</si>
  <si>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</si>
  <si>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</si>
  <si>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</si>
  <si>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</si>
  <si>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</si>
  <si>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</si>
  <si>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</si>
  <si>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</si>
  <si>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</si>
  <si>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</si>
  <si>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</si>
  <si>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</si>
  <si>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</si>
  <si>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</si>
  <si>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</si>
  <si>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</si>
  <si>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</si>
  <si>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</si>
  <si>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</si>
  <si>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</si>
  <si>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</si>
  <si>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</si>
  <si>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</si>
  <si>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</si>
  <si>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</si>
  <si>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</si>
  <si>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</si>
  <si>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</si>
  <si>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</si>
  <si>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</si>
  <si>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</si>
  <si>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</si>
  <si>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</si>
  <si>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</si>
  <si>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</si>
  <si>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</si>
  <si>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</si>
  <si>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</si>
  <si>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</si>
  <si>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</si>
  <si>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</si>
  <si>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</si>
  <si>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</si>
  <si>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</si>
  <si>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</si>
  <si>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</si>
  <si>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</si>
  <si>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</si>
  <si>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</si>
  <si>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</si>
  <si>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</si>
  <si>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</si>
  <si>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</si>
  <si>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</si>
  <si>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</si>
  <si>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</si>
  <si>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</si>
  <si>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</si>
  <si>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</si>
  <si>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</si>
  <si>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</si>
  <si>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</si>
  <si>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</si>
  <si>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</si>
  <si>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</si>
  <si>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</si>
  <si>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</si>
  <si>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</si>
  <si>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</si>
  <si>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</si>
  <si>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</si>
  <si>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</si>
  <si>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</si>
  <si>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</si>
  <si>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</si>
  <si>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</si>
  <si>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</si>
  <si>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</si>
  <si>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</si>
  <si>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</si>
  <si>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</si>
  <si>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</si>
  <si>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</si>
  <si>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</si>
  <si>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</si>
  <si>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</si>
  <si>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</si>
  <si>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</si>
  <si>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</si>
  <si>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</si>
  <si>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</si>
  <si>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</si>
  <si>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</si>
  <si>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</si>
  <si>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</si>
  <si>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</si>
  <si>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</si>
  <si>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</si>
  <si>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</si>
  <si>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</si>
  <si>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</si>
  <si>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</si>
  <si>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</si>
  <si>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</si>
  <si>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</si>
  <si>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</si>
  <si>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</si>
  <si>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</si>
  <si>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</si>
  <si>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</si>
  <si>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</si>
  <si>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</si>
  <si>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</si>
  <si>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</si>
  <si>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</si>
  <si>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</si>
  <si>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</si>
  <si>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</si>
  <si>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</si>
  <si>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</si>
  <si>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</si>
  <si>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</si>
  <si>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</si>
  <si>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</si>
  <si>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</si>
  <si>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</si>
  <si>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</si>
  <si>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</si>
  <si>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</si>
  <si>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</si>
  <si>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</si>
  <si>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</si>
  <si>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</si>
  <si>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</si>
  <si>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</si>
  <si>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</si>
  <si>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</si>
  <si>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</si>
  <si>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</si>
  <si>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</si>
  <si>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</si>
  <si>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</si>
  <si>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</si>
  <si>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</si>
  <si>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</si>
  <si>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</si>
  <si>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</si>
  <si>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</si>
  <si>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</si>
  <si>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</si>
  <si>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</si>
  <si>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</si>
  <si>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</si>
  <si>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</si>
  <si>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</si>
  <si>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</si>
  <si>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</si>
  <si>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</si>
  <si>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</si>
  <si>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</si>
  <si>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</si>
  <si>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</si>
  <si>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</si>
  <si>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</si>
  <si>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</si>
  <si>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</si>
  <si>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</si>
  <si>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</si>
  <si>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</si>
  <si>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</si>
  <si>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</si>
  <si>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</si>
  <si>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</si>
  <si>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</si>
  <si>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</si>
  <si>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</si>
  <si>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</si>
  <si>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</si>
  <si>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</si>
  <si>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</si>
  <si>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</si>
  <si>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</si>
  <si>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</si>
  <si>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</si>
  <si>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</si>
  <si>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</si>
  <si>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</si>
  <si>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</si>
  <si>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</si>
  <si>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</si>
  <si>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</si>
  <si>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</si>
  <si>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</si>
  <si>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</si>
  <si>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</si>
  <si>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</si>
  <si>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</si>
  <si>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</si>
  <si>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</si>
  <si>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</si>
  <si>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</si>
  <si>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</si>
  <si>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</si>
  <si>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</si>
  <si>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</si>
  <si>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</si>
  <si>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</si>
  <si>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</si>
  <si>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</si>
  <si>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</si>
  <si>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</si>
  <si>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</si>
  <si>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</si>
  <si>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</si>
  <si>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</si>
  <si>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</si>
  <si>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</si>
  <si>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</si>
  <si>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</si>
  <si>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</si>
  <si>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</si>
  <si>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</si>
  <si>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</si>
  <si>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</si>
  <si>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</si>
  <si>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</si>
  <si>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</si>
  <si>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</si>
  <si>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</si>
  <si>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</si>
  <si>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</si>
  <si>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</si>
  <si>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</si>
  <si>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</si>
  <si>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</si>
  <si>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</si>
  <si>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</si>
  <si>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</si>
  <si>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</si>
  <si>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</si>
  <si>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</si>
  <si>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</si>
  <si>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</si>
  <si>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</si>
  <si>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</si>
  <si>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</si>
  <si>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</si>
  <si>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</si>
  <si>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</si>
  <si>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</si>
  <si>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</si>
  <si>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</si>
  <si>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</si>
  <si>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</si>
  <si>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</si>
  <si>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</si>
  <si>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</si>
  <si>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</si>
  <si>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</si>
  <si>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</si>
  <si>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</si>
  <si>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</si>
  <si>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</si>
  <si>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</si>
  <si>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</si>
  <si>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</si>
  <si>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</si>
  <si>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</si>
  <si>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</si>
  <si>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</si>
  <si>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</si>
  <si>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</si>
  <si>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</si>
  <si>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</si>
  <si>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</si>
  <si>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</si>
  <si>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</si>
  <si>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</si>
  <si>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</si>
  <si>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</si>
  <si>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</si>
  <si>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</si>
  <si>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</si>
  <si>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</si>
  <si>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</si>
  <si>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</si>
  <si>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</si>
  <si>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</si>
  <si>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</si>
  <si>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</si>
  <si>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</si>
  <si>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</si>
  <si>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</si>
  <si>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</si>
  <si>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</si>
  <si>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</si>
  <si>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</si>
  <si>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</si>
  <si>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</si>
  <si>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</si>
  <si>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</si>
  <si>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</si>
  <si>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</si>
  <si>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</si>
  <si>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</si>
  <si>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</si>
  <si>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</si>
  <si>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</si>
  <si>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</si>
  <si>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</si>
  <si>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</si>
  <si>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</si>
  <si>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</si>
  <si>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</si>
  <si>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</si>
  <si>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</si>
  <si>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</si>
  <si>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</si>
  <si>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</si>
  <si>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</si>
  <si>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</si>
  <si>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</si>
  <si>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</si>
  <si>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</si>
  <si>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</si>
  <si>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</si>
  <si>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</si>
  <si>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</si>
  <si>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</si>
  <si>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</si>
  <si>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</si>
  <si>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</si>
  <si>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</si>
  <si>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</si>
  <si>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</si>
  <si>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</si>
  <si>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</si>
  <si>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</si>
  <si>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</si>
  <si>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</si>
  <si>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</si>
  <si>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</si>
  <si>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</si>
  <si>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</si>
  <si>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</si>
  <si>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</si>
  <si>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</si>
  <si>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</si>
  <si>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</si>
  <si>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</si>
  <si>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</si>
  <si>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</si>
  <si>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</si>
  <si>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</si>
  <si>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</si>
  <si>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</si>
  <si>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</si>
  <si>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</si>
  <si>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</si>
  <si>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</si>
  <si>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</si>
  <si>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</si>
  <si>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</si>
  <si>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</si>
  <si>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</si>
  <si>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</si>
  <si>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</si>
  <si>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</si>
  <si>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</si>
  <si>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</si>
  <si>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</si>
  <si>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</si>
  <si>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</si>
  <si>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</si>
  <si>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</si>
  <si>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</si>
  <si>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</si>
  <si>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</si>
  <si>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</si>
  <si>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</si>
  <si>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</si>
  <si>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</si>
  <si>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</si>
  <si>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</si>
  <si>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</si>
  <si>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</si>
  <si>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</si>
  <si>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</si>
  <si>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</si>
  <si>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</si>
  <si>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</si>
  <si>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</si>
  <si>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</si>
  <si>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</si>
  <si>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</si>
  <si>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</si>
  <si>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</si>
  <si>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</si>
  <si>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</si>
  <si>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</si>
  <si>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</si>
  <si>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</si>
  <si>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</si>
  <si>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</si>
  <si>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</si>
  <si>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</si>
  <si>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</si>
  <si>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</si>
  <si>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</si>
  <si>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</si>
  <si>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</si>
  <si>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</si>
  <si>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</si>
  <si>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</si>
  <si>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</si>
  <si>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</si>
  <si>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</si>
  <si>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</si>
  <si>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</si>
  <si>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</si>
  <si>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</si>
  <si>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</si>
  <si>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</si>
  <si>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</si>
  <si>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</si>
  <si>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</si>
  <si>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</si>
  <si>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</si>
  <si>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</si>
  <si>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</si>
  <si>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</si>
  <si>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</si>
  <si>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</si>
  <si>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</si>
  <si>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</si>
  <si>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</si>
  <si>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</si>
  <si>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</si>
  <si>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</si>
  <si>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</si>
  <si>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</si>
  <si>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</si>
  <si>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</si>
  <si>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</si>
  <si>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</si>
  <si>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</si>
  <si>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</si>
  <si>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</si>
  <si>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</si>
  <si>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</si>
  <si>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</si>
  <si>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</si>
  <si>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</si>
  <si>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</si>
  <si>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</si>
  <si>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</si>
  <si>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</si>
  <si>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</si>
  <si>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</si>
  <si>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</si>
  <si>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</si>
  <si>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</si>
  <si>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</si>
  <si>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</si>
  <si>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</si>
  <si>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</si>
  <si>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</si>
  <si>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</si>
  <si>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</si>
  <si>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</si>
  <si>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</si>
  <si>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</si>
  <si>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</si>
  <si>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</si>
  <si>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</si>
  <si>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</si>
  <si>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</si>
  <si>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</si>
  <si>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</si>
  <si>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</si>
  <si>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</si>
  <si>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</si>
  <si>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</si>
  <si>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</si>
  <si>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</si>
  <si>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</si>
  <si>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</si>
  <si>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</si>
  <si>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</si>
  <si>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</si>
  <si>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</si>
  <si>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</si>
  <si>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</si>
  <si>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</si>
  <si>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</si>
  <si>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</si>
  <si>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</si>
  <si>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</si>
  <si>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</si>
  <si>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</si>
  <si>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</si>
  <si>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</si>
  <si>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</si>
  <si>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</si>
  <si>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</si>
  <si>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</si>
  <si>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</si>
  <si>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</si>
  <si>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</si>
  <si>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</si>
  <si>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</si>
  <si>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</si>
  <si>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</si>
  <si>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</si>
  <si>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</si>
  <si>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</si>
  <si>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</si>
  <si>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</si>
  <si>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</si>
  <si>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</si>
  <si>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</si>
  <si>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</si>
  <si>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</si>
  <si>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</si>
  <si>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</si>
  <si>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</si>
  <si>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</si>
  <si>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</si>
  <si>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</si>
  <si>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</si>
  <si>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</si>
  <si>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</si>
  <si>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</si>
  <si>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</si>
  <si>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</si>
  <si>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</si>
  <si>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</si>
  <si>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</si>
  <si>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</si>
  <si>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</si>
  <si>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</si>
  <si>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</si>
  <si>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</si>
  <si>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</si>
  <si>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</si>
  <si>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</si>
  <si>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</si>
  <si>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</si>
  <si>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</si>
  <si>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</si>
  <si>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</si>
  <si>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</si>
  <si>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</si>
  <si>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</si>
  <si>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</si>
  <si>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</si>
  <si>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</si>
  <si>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</si>
  <si>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</si>
  <si>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</si>
  <si>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</si>
  <si>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</si>
  <si>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</si>
  <si>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</si>
  <si>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</si>
  <si>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</si>
  <si>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</si>
  <si>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</si>
  <si>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</si>
  <si>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</si>
  <si>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</si>
  <si>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</si>
  <si>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</si>
  <si>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</si>
  <si>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</si>
  <si>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</si>
  <si>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</si>
  <si>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</si>
  <si>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</si>
  <si>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</si>
  <si>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</si>
  <si>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</si>
  <si>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</si>
  <si>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</si>
  <si>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</si>
  <si>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</si>
  <si>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</si>
  <si>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</si>
  <si>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</si>
  <si>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</si>
  <si>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</si>
  <si>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</si>
  <si>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</si>
  <si>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</si>
  <si>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</si>
  <si>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</si>
  <si>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</si>
  <si>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</si>
  <si>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</si>
  <si>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</si>
  <si>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</si>
  <si>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</si>
  <si>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</si>
  <si>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</si>
  <si>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</si>
  <si>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</si>
  <si>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</si>
  <si>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</si>
  <si>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</si>
  <si>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</si>
  <si>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</si>
  <si>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</si>
  <si>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</si>
  <si>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</si>
  <si>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</si>
  <si>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</si>
  <si>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</si>
  <si>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</si>
  <si>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</si>
  <si>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</si>
  <si>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</si>
  <si>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</si>
  <si>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</si>
  <si>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</si>
  <si>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</si>
  <si>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</si>
  <si>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</si>
  <si>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</si>
  <si>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</si>
  <si>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</si>
  <si>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</si>
  <si>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</si>
  <si>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</si>
  <si>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</si>
  <si>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</si>
  <si>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</si>
  <si>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</si>
  <si>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</si>
  <si>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</si>
  <si>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</si>
  <si>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</si>
  <si>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</si>
  <si>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</si>
  <si>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</si>
  <si>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</si>
  <si>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</si>
  <si>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</si>
  <si>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</si>
  <si>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</si>
  <si>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</si>
  <si>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</si>
  <si>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</si>
  <si>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</si>
  <si>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</si>
  <si>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</si>
  <si>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</si>
  <si>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</si>
  <si>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</si>
  <si>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</si>
  <si>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</si>
  <si>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</si>
  <si>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</si>
  <si>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</si>
  <si>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</si>
  <si>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</si>
  <si>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</si>
  <si>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</si>
  <si>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</si>
  <si>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</si>
  <si>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</si>
  <si>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</si>
  <si>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</si>
  <si>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</si>
  <si>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</si>
  <si>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</si>
  <si>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</si>
  <si>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</si>
  <si>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</si>
  <si>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</si>
  <si>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</si>
  <si>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</si>
  <si>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</si>
  <si>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</si>
  <si>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</si>
  <si>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</si>
  <si>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</si>
  <si>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</si>
  <si>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</si>
  <si>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</si>
  <si>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</si>
  <si>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</si>
  <si>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</si>
  <si>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</si>
  <si>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</si>
  <si>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</si>
  <si>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</si>
  <si>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</si>
  <si>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</si>
  <si>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</si>
  <si>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</si>
  <si>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</si>
  <si>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</si>
  <si>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</si>
  <si>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</si>
  <si>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</si>
  <si>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</si>
  <si>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</si>
  <si>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</si>
  <si>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</si>
  <si>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</si>
  <si>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</si>
  <si>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</si>
  <si>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</si>
  <si>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</si>
  <si>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</si>
  <si>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</si>
  <si>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</si>
  <si>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</si>
  <si>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</si>
  <si>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</si>
  <si>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</si>
  <si>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</si>
  <si>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</si>
  <si>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</si>
  <si>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</si>
  <si>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</si>
  <si>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</si>
  <si>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</si>
  <si>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</si>
  <si>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</si>
  <si>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</si>
  <si>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</si>
  <si>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</si>
  <si>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</si>
  <si>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</si>
  <si>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</si>
  <si>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</si>
  <si>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</si>
  <si>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</si>
  <si>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</si>
  <si>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</si>
  <si>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</si>
  <si>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</si>
  <si>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</si>
  <si>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</si>
  <si>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</si>
  <si>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</si>
  <si>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</si>
  <si>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</si>
  <si>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</si>
  <si>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</si>
  <si>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</si>
  <si>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</si>
  <si>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</si>
  <si>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</si>
  <si>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</si>
  <si>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</si>
  <si>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</si>
  <si>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</si>
  <si>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</si>
  <si>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</si>
  <si>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</si>
  <si>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</si>
  <si>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</si>
  <si>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</si>
  <si>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</si>
  <si>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</si>
  <si>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</si>
  <si>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</si>
  <si>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</si>
  <si>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</si>
  <si>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</si>
  <si>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</si>
  <si>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</si>
  <si>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</si>
  <si>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</si>
  <si>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</si>
  <si>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</si>
  <si>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</si>
  <si>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</si>
  <si>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</si>
  <si>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</si>
  <si>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</si>
  <si>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</si>
  <si>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</si>
  <si>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</si>
  <si>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</si>
  <si>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</si>
  <si>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</si>
  <si>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</si>
  <si>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</si>
  <si>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</si>
  <si>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</si>
  <si>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</si>
  <si>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</si>
  <si>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</si>
  <si>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</si>
  <si>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</si>
  <si>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</si>
  <si>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</si>
  <si>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</si>
  <si>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</si>
  <si>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</si>
  <si>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</si>
  <si>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</si>
  <si>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</si>
  <si>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</si>
  <si>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</si>
  <si>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</si>
  <si>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</si>
  <si>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</si>
  <si>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</si>
  <si>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</si>
  <si>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</si>
  <si>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</si>
  <si>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</si>
  <si>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</si>
  <si>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</si>
  <si>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</si>
  <si>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</si>
  <si>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</si>
  <si>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</si>
  <si>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</si>
  <si>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</si>
  <si>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</si>
  <si>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</si>
  <si>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</si>
  <si>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</si>
  <si>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</si>
  <si>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</si>
  <si>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</si>
  <si>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</si>
  <si>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</si>
  <si>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</si>
  <si>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</si>
  <si>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</si>
  <si>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</si>
  <si>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</si>
  <si>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</si>
  <si>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</si>
  <si>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</si>
  <si>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</si>
  <si>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</si>
  <si>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</si>
  <si>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</si>
  <si>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</si>
  <si>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</si>
  <si>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</si>
  <si>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</si>
  <si>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</si>
  <si>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</si>
  <si>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</si>
  <si>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</si>
  <si>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</si>
  <si>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</si>
  <si>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</si>
  <si>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</si>
  <si>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</si>
  <si>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</si>
  <si>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</si>
  <si>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</si>
  <si>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</si>
  <si>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</si>
  <si>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</si>
  <si>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</si>
  <si>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</si>
  <si>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</si>
  <si>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</si>
  <si>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</si>
  <si>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</si>
  <si>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</si>
  <si>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</si>
  <si>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</si>
  <si>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</si>
  <si>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</si>
  <si>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</si>
  <si>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</si>
  <si>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</si>
  <si>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</si>
  <si>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</si>
  <si>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</si>
  <si>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</si>
  <si>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</si>
  <si>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</si>
  <si>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</si>
  <si>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</si>
  <si>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</si>
  <si>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</si>
  <si>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</si>
  <si>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</si>
  <si>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</si>
  <si>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</si>
  <si>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</si>
  <si>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</si>
  <si>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</si>
  <si>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</si>
  <si>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</si>
  <si>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</si>
  <si>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</si>
  <si>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</si>
  <si>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</si>
  <si>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</si>
  <si>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</si>
  <si>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</si>
  <si>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</si>
  <si>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</si>
  <si>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</si>
  <si>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</si>
  <si>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</si>
  <si>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</si>
  <si>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</si>
  <si>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</si>
  <si>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</si>
  <si>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</si>
  <si>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</si>
  <si>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</si>
  <si>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</si>
  <si>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</si>
  <si>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</si>
  <si>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</si>
  <si>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</si>
  <si>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</si>
  <si>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</si>
  <si>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</si>
  <si>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</si>
  <si>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</si>
  <si>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</si>
  <si>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</si>
  <si>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</si>
  <si>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</si>
  <si>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</si>
  <si>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</si>
  <si>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</si>
  <si>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</si>
  <si>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</si>
  <si>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</si>
  <si>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</si>
  <si>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</si>
  <si>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</si>
  <si>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</si>
  <si>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</si>
  <si>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</si>
  <si>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</si>
  <si>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</si>
  <si>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</si>
  <si>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</si>
  <si>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</si>
  <si>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</si>
  <si>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</si>
  <si>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</si>
  <si>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</si>
  <si>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</si>
  <si>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</si>
  <si>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</si>
  <si>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</si>
  <si>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</si>
  <si>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</si>
  <si>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</si>
  <si>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</si>
  <si>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</si>
  <si>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</si>
  <si>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</si>
  <si>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</si>
  <si>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</si>
  <si>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</si>
  <si>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</si>
  <si>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</si>
  <si>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</si>
  <si>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</si>
  <si>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</si>
  <si>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</si>
  <si>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</si>
  <si>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</si>
  <si>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</si>
  <si>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</si>
  <si>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</si>
  <si>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</si>
  <si>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</si>
  <si>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</si>
  <si>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</si>
  <si>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</si>
  <si>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</si>
  <si>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</si>
  <si>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</si>
  <si>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</si>
  <si>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</si>
  <si>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</si>
  <si>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</si>
  <si>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</si>
  <si>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</si>
  <si>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</si>
  <si>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</si>
  <si>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</si>
  <si>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</si>
  <si>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</si>
  <si>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</si>
  <si>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</si>
  <si>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</si>
  <si>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</si>
  <si>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</si>
  <si>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</si>
  <si>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</si>
  <si>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</si>
  <si>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</si>
  <si>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</si>
  <si>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</si>
  <si>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</si>
  <si>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</si>
  <si>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</si>
  <si>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</si>
  <si>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</si>
  <si>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</si>
  <si>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</si>
  <si>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</si>
  <si>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</si>
  <si>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</si>
  <si>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</si>
  <si>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</si>
  <si>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</si>
  <si>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</si>
  <si>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</si>
  <si>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</si>
  <si>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</si>
  <si>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</si>
  <si>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</si>
  <si>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</si>
  <si>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</si>
  <si>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</si>
  <si>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</si>
  <si>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</si>
  <si>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</si>
  <si>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</si>
  <si>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</si>
  <si>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</si>
  <si>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</si>
  <si>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</si>
  <si>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</si>
  <si>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</si>
  <si>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</si>
  <si>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</si>
  <si>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</si>
  <si>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</si>
  <si>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</si>
  <si>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</si>
  <si>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</si>
  <si>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</si>
  <si>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</si>
  <si>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</si>
  <si>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</si>
  <si>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</si>
  <si>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</si>
  <si>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</si>
  <si>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</si>
  <si>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</si>
  <si>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</si>
  <si>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</si>
  <si>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</si>
  <si>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</si>
  <si>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</si>
  <si>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</si>
  <si>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</si>
  <si>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</si>
  <si>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</si>
  <si>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</si>
  <si>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</si>
  <si>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</si>
  <si>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</si>
  <si>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</si>
  <si>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</si>
  <si>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</si>
  <si>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</si>
  <si>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</si>
  <si>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</si>
  <si>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</si>
  <si>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</si>
  <si>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</si>
  <si>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</si>
  <si>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</si>
  <si>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</si>
  <si>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</si>
  <si>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</si>
  <si>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</si>
  <si>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</si>
  <si>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</si>
  <si>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</si>
  <si>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</si>
  <si>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</si>
  <si>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</si>
  <si>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</si>
  <si>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</si>
  <si>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</si>
  <si>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</si>
  <si>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</si>
  <si>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</si>
  <si>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</si>
  <si>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</si>
  <si>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</si>
  <si>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</si>
  <si>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</si>
  <si>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</si>
  <si>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</si>
  <si>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</si>
  <si>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</si>
  <si>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</si>
  <si>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</si>
  <si>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</si>
  <si>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</si>
  <si>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</si>
  <si>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</si>
  <si>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</si>
  <si>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</si>
  <si>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</si>
  <si>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</si>
  <si>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</si>
  <si>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</si>
  <si>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</si>
  <si>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</si>
  <si>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</si>
  <si>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</si>
  <si>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</si>
  <si>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</si>
  <si>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</si>
  <si>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</si>
  <si>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</si>
  <si>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</si>
  <si>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</si>
  <si>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</si>
  <si>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</si>
  <si>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</si>
  <si>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</si>
  <si>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</si>
  <si>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</si>
  <si>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</si>
  <si>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</si>
  <si>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</si>
  <si>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</si>
  <si>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</si>
  <si>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</si>
  <si>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</si>
  <si>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</si>
  <si>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</si>
  <si>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</si>
  <si>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</si>
  <si>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</si>
  <si>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</si>
  <si>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</si>
  <si>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</si>
  <si>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</si>
  <si>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</si>
  <si>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</si>
  <si>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</si>
  <si>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</si>
  <si>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</si>
  <si>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</si>
  <si>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</si>
  <si>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</si>
  <si>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</si>
  <si>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</si>
  <si>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</si>
  <si>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</si>
  <si>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</si>
  <si>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</si>
  <si>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</si>
  <si>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</si>
  <si>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</si>
  <si>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</si>
  <si>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</si>
  <si>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</si>
  <si>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</si>
  <si>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</si>
  <si>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</si>
  <si>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</si>
  <si>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</si>
  <si>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</si>
  <si>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</si>
  <si>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</si>
  <si>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</si>
  <si>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</si>
  <si>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</si>
  <si>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</si>
  <si>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</si>
  <si>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</si>
  <si>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</si>
  <si>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</si>
  <si>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</si>
  <si>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</si>
  <si>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</si>
  <si>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</si>
  <si>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</si>
  <si>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</si>
  <si>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</si>
  <si>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</si>
  <si>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</si>
  <si>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</si>
  <si>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</si>
  <si>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</si>
  <si>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</si>
  <si>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</si>
  <si>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</si>
  <si>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</si>
  <si>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</si>
  <si>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</si>
  <si>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</si>
  <si>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</si>
  <si>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</si>
  <si>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</si>
  <si>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</si>
  <si>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</si>
  <si>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</si>
  <si>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</si>
  <si>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</si>
  <si>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</si>
  <si>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</si>
  <si>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</si>
  <si>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</si>
  <si>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</si>
  <si>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</si>
  <si>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</si>
  <si>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</si>
  <si>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</si>
  <si>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</si>
  <si>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</si>
  <si>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</si>
  <si>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</si>
  <si>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</si>
  <si>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</si>
  <si>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</si>
  <si>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</si>
  <si>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</si>
  <si>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</si>
  <si>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</si>
  <si>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</si>
  <si>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</si>
  <si>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</si>
  <si>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</si>
  <si>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</si>
  <si>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</si>
  <si>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</si>
  <si>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</si>
  <si>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</si>
  <si>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</si>
  <si>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</si>
  <si>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</si>
  <si>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</si>
  <si>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</si>
  <si>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</si>
  <si>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</si>
  <si>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</si>
  <si>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</si>
  <si>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</si>
  <si>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</si>
  <si>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</si>
  <si>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</si>
  <si>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</si>
  <si>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</si>
  <si>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</si>
  <si>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</si>
  <si>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</si>
  <si>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</si>
  <si>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</si>
  <si>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</si>
  <si>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</si>
  <si>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</si>
  <si>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</si>
  <si>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</si>
  <si>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</si>
  <si>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</si>
  <si>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</si>
  <si>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</si>
  <si>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</si>
  <si>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</si>
  <si>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</si>
  <si>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</si>
  <si>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</si>
  <si>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</si>
  <si>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</si>
  <si>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</si>
  <si>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</si>
  <si>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</si>
  <si>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</si>
  <si>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</si>
  <si>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</si>
  <si>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</si>
  <si>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</si>
  <si>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</si>
  <si>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</si>
  <si>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</si>
  <si>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</si>
  <si>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</si>
  <si>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</si>
  <si>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</si>
  <si>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</si>
  <si>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</si>
  <si>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</si>
  <si>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</si>
  <si>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</si>
  <si>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</si>
  <si>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</si>
  <si>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</si>
  <si>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</si>
  <si>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</si>
  <si>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</si>
  <si>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</si>
  <si>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</si>
  <si>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</si>
  <si>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</si>
  <si>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</si>
  <si>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</si>
  <si>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</si>
  <si>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</si>
  <si>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</si>
  <si>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</si>
  <si>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</si>
  <si>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</si>
  <si>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</si>
  <si>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</si>
  <si>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</si>
  <si>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</si>
  <si>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</si>
  <si>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</si>
  <si>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</si>
  <si>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</si>
  <si>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</si>
  <si>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</si>
  <si>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</si>
  <si>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</si>
  <si>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</si>
  <si>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</si>
  <si>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</si>
  <si>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</si>
  <si>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</si>
  <si>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</si>
  <si>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</si>
  <si>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</si>
  <si>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</si>
  <si>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</si>
  <si>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</si>
  <si>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</si>
  <si>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</si>
  <si>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</si>
  <si>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</si>
  <si>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</si>
  <si>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</si>
  <si>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</si>
  <si>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</si>
  <si>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</si>
  <si>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</si>
  <si>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</si>
  <si>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</si>
  <si>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</si>
  <si>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</si>
  <si>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</si>
  <si>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</si>
  <si>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</si>
  <si>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</si>
  <si>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</si>
  <si>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</si>
  <si>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</si>
  <si>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</si>
  <si>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</si>
  <si>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</si>
  <si>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</si>
  <si>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</si>
  <si>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</si>
  <si>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</si>
  <si>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</si>
  <si>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</si>
  <si>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</si>
  <si>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</si>
  <si>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</si>
  <si>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</si>
  <si>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</si>
  <si>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</si>
  <si>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</si>
  <si>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</si>
  <si>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</si>
  <si>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</si>
  <si>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</si>
  <si>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</si>
  <si>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</si>
  <si>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</si>
  <si>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</si>
  <si>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</si>
  <si>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</si>
  <si>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</si>
  <si>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</si>
  <si>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</si>
  <si>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</si>
  <si>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</si>
  <si>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</si>
  <si>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</si>
  <si>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</si>
  <si>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</si>
  <si>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</si>
  <si>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</si>
  <si>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</si>
  <si>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</si>
  <si>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</si>
  <si>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</si>
  <si>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</si>
  <si>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</si>
  <si>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</si>
  <si>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</si>
  <si>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</si>
  <si>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</si>
  <si>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</si>
  <si>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</si>
  <si>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</si>
  <si>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</si>
  <si>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</si>
  <si>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</si>
  <si>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</si>
  <si>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</si>
  <si>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</si>
  <si>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</si>
  <si>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</si>
  <si>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</si>
  <si>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</si>
  <si>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</si>
  <si>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</si>
  <si>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</si>
  <si>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</si>
  <si>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</si>
  <si>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</si>
  <si>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</si>
  <si>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</si>
  <si>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</si>
  <si>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</si>
  <si>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</si>
  <si>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</si>
  <si>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</si>
  <si>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</si>
  <si>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</si>
  <si>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</si>
  <si>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</si>
  <si>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</si>
  <si>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</si>
  <si>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</si>
  <si>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</si>
  <si>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</si>
  <si>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</si>
  <si>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</si>
  <si>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</si>
  <si>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</si>
  <si>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</si>
  <si>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</si>
  <si>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</si>
  <si>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</si>
  <si>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</si>
  <si>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</si>
  <si>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</si>
  <si>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</si>
  <si>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</si>
  <si>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</si>
  <si>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</si>
  <si>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</si>
  <si>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</si>
  <si>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</si>
  <si>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</si>
  <si>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</si>
  <si>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</si>
  <si>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</si>
  <si>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</si>
  <si>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</si>
  <si>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</si>
  <si>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</si>
  <si>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</si>
  <si>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</si>
  <si>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</si>
  <si>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</si>
  <si>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</si>
  <si>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</si>
  <si>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</si>
  <si>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</si>
  <si>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</si>
  <si>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</si>
  <si>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</si>
  <si>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</si>
  <si>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</si>
  <si>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</si>
  <si>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</si>
  <si>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</si>
  <si>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</si>
  <si>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</si>
  <si>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</si>
  <si>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</si>
  <si>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</si>
  <si>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</si>
  <si>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</si>
  <si>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</si>
  <si>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</si>
  <si>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</si>
  <si>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</si>
  <si>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</si>
  <si>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</si>
  <si>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</si>
  <si>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</si>
  <si>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</si>
  <si>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</si>
  <si>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</si>
  <si>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</si>
  <si>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</si>
  <si>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</si>
  <si>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</si>
  <si>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</si>
  <si>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</si>
  <si>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</si>
  <si>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</si>
  <si>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</si>
  <si>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</si>
  <si>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</si>
  <si>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</si>
  <si>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</si>
  <si>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</si>
  <si>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</si>
  <si>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</si>
  <si>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</si>
  <si>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</si>
  <si>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</si>
  <si>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</si>
  <si>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</si>
  <si>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</si>
  <si>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</si>
  <si>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</si>
  <si>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</si>
  <si>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</si>
  <si>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</si>
  <si>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</si>
  <si>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</si>
  <si>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</si>
  <si>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</si>
  <si>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</si>
  <si>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</si>
  <si>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</si>
  <si>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</si>
  <si>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</si>
  <si>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</si>
  <si>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</si>
  <si>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</si>
  <si>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</si>
  <si>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</si>
  <si>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</si>
  <si>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</si>
  <si>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</si>
  <si>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</si>
  <si>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</si>
  <si>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</si>
  <si>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</si>
  <si>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</si>
  <si>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</si>
  <si>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</si>
  <si>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</si>
  <si>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</si>
  <si>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</si>
  <si>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</si>
  <si>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</si>
  <si>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</si>
  <si>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</si>
  <si>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</si>
  <si>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</si>
  <si>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</si>
  <si>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</si>
  <si>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</si>
  <si>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</si>
  <si>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</si>
  <si>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</si>
  <si>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</si>
  <si>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</si>
  <si>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</si>
  <si>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</si>
  <si>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</si>
  <si>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</si>
  <si>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</si>
  <si>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</si>
  <si>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</si>
  <si>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</si>
  <si>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</si>
  <si>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</si>
  <si>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</si>
  <si>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</si>
  <si>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</si>
  <si>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</si>
  <si>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</si>
  <si>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</si>
  <si>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</si>
  <si>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</si>
  <si>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</si>
  <si>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</si>
  <si>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</si>
  <si>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</si>
  <si>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</si>
  <si>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</si>
  <si>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</si>
  <si>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</si>
  <si>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</si>
  <si>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</si>
  <si>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</si>
  <si>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</si>
  <si>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</si>
  <si>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</si>
  <si>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</si>
  <si>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</si>
  <si>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</si>
  <si>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</si>
  <si>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</si>
  <si>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</si>
  <si>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</si>
  <si>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</si>
  <si>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</si>
  <si>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</si>
  <si>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</si>
  <si>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</si>
  <si>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</si>
  <si>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</si>
  <si>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</si>
  <si>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</si>
  <si>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</si>
  <si>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</si>
  <si>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</si>
  <si>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</si>
  <si>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</si>
  <si>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</si>
  <si>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</si>
  <si>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</si>
  <si>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</si>
  <si>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</si>
  <si>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</si>
  <si>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</si>
  <si>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</si>
  <si>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</si>
  <si>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</si>
  <si>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</si>
  <si>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</si>
  <si>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</si>
  <si>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</si>
  <si>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</si>
  <si>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</si>
  <si>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</si>
  <si>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</si>
  <si>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</si>
  <si>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</si>
  <si>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</si>
  <si>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</si>
  <si>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</si>
  <si>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</si>
  <si>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</si>
  <si>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</si>
  <si>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</si>
  <si>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</si>
  <si>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</si>
  <si>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</si>
  <si>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</si>
  <si>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</si>
  <si>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</si>
  <si>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</si>
  <si>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</si>
  <si>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</si>
  <si>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</si>
  <si>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</si>
  <si>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</si>
  <si>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</si>
  <si>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</si>
  <si>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</si>
  <si>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</si>
  <si>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</si>
  <si>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</si>
  <si>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</si>
  <si>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</si>
  <si>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</si>
  <si>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</si>
  <si>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</si>
  <si>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</si>
  <si>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</si>
  <si>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</si>
  <si>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</si>
  <si>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</si>
  <si>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</si>
  <si>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</si>
  <si>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</si>
  <si>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</si>
  <si>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</si>
  <si>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</si>
  <si>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</si>
  <si>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</si>
  <si>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</si>
  <si>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</si>
  <si>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</si>
  <si>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</si>
  <si>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</si>
  <si>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</si>
  <si>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</si>
  <si>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</si>
  <si>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</si>
  <si>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</si>
  <si>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</si>
  <si>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</si>
  <si>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</si>
  <si>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</si>
  <si>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</si>
  <si>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</si>
  <si>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</si>
  <si>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</si>
  <si>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</si>
  <si>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</si>
  <si>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</si>
  <si>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</si>
  <si>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</si>
  <si>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</si>
  <si>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</si>
  <si>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</si>
  <si>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</si>
  <si>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</si>
  <si>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</si>
  <si>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</si>
  <si>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</si>
  <si>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</si>
  <si>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</si>
  <si>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</si>
  <si>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</si>
  <si>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</si>
  <si>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</si>
  <si>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</si>
  <si>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</si>
  <si>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</si>
  <si>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</si>
  <si>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</si>
  <si>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</si>
  <si>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</si>
  <si>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</si>
  <si>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</si>
  <si>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</si>
  <si>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</si>
  <si>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</si>
  <si>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</si>
  <si>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</si>
  <si>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</si>
  <si>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</si>
  <si>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</si>
  <si>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</si>
  <si>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</si>
  <si>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</si>
  <si>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</si>
  <si>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</si>
  <si>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</si>
  <si>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</si>
  <si>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</si>
  <si>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</si>
  <si>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</si>
  <si>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</si>
  <si>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</si>
  <si>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</si>
  <si>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</si>
  <si>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</si>
  <si>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</si>
  <si>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</si>
  <si>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</si>
  <si>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</si>
  <si>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</si>
  <si>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</si>
  <si>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</si>
  <si>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</si>
  <si>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</si>
  <si>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</si>
  <si>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</si>
  <si>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</si>
  <si>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</si>
  <si>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</si>
  <si>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</si>
  <si>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</si>
  <si>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</si>
  <si>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</si>
  <si>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</si>
  <si>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</si>
  <si>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</si>
  <si>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</si>
  <si>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</si>
  <si>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</si>
  <si>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</si>
  <si>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</si>
  <si>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</si>
  <si>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</si>
  <si>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</si>
  <si>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</si>
  <si>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</si>
  <si>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</si>
  <si>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</si>
  <si>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</si>
  <si>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</si>
  <si>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</si>
  <si>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</si>
  <si>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</si>
  <si>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</si>
  <si>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</si>
  <si>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</si>
  <si>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</si>
  <si>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</si>
  <si>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</si>
  <si>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</si>
  <si>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</si>
  <si>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</si>
  <si>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</si>
  <si>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</si>
  <si>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</si>
  <si>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</si>
  <si>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</si>
  <si>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</si>
  <si>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</si>
  <si>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</si>
  <si>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</si>
  <si>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</si>
  <si>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</si>
  <si>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</si>
  <si>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</si>
  <si>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</si>
  <si>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</si>
  <si>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</si>
  <si>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</si>
  <si>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</si>
  <si>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</si>
  <si>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</si>
  <si>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</si>
  <si>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</si>
  <si>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</si>
  <si>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</si>
  <si>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</si>
  <si>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</si>
  <si>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</si>
  <si>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</si>
  <si>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</si>
  <si>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</si>
  <si>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</si>
  <si>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</si>
  <si>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</si>
  <si>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</si>
  <si>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</si>
  <si>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</si>
  <si>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</si>
  <si>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</si>
  <si>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</si>
  <si>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</si>
  <si>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</si>
  <si>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</si>
  <si>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</si>
  <si>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</si>
  <si>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</si>
  <si>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</si>
  <si>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</si>
  <si>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</si>
  <si>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</si>
  <si>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</si>
  <si>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</si>
  <si>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</si>
  <si>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</si>
  <si>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</si>
  <si>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</si>
  <si>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</si>
  <si>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</si>
  <si>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</si>
  <si>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</si>
  <si>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</si>
  <si>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</si>
  <si>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</si>
  <si>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</si>
  <si>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</si>
  <si>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</si>
  <si>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</si>
  <si>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</si>
  <si>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</si>
  <si>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</si>
  <si>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</si>
  <si>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</si>
  <si>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</si>
  <si>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</si>
  <si>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</si>
  <si>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</si>
  <si>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</si>
  <si>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</si>
  <si>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</si>
  <si>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</si>
  <si>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</si>
  <si>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</si>
  <si>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</si>
  <si>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</si>
  <si>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</si>
  <si>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</si>
  <si>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</si>
  <si>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</si>
  <si>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</si>
  <si>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</si>
  <si>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</si>
  <si>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</si>
  <si>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</si>
  <si>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</si>
  <si>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</si>
  <si>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</si>
  <si>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</si>
  <si>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</si>
  <si>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</si>
  <si>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</si>
  <si>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</si>
  <si>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</si>
  <si>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</si>
  <si>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</si>
  <si>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</si>
  <si>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</si>
  <si>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</si>
  <si>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</si>
  <si>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</si>
  <si>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</si>
  <si>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</si>
  <si>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</si>
  <si>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</si>
  <si>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</si>
  <si>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</si>
  <si>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</si>
  <si>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</si>
  <si>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</si>
  <si>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</si>
  <si>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</si>
  <si>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</si>
  <si>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</si>
  <si>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</si>
  <si>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</si>
  <si>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</si>
  <si>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</si>
  <si>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</si>
  <si>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</si>
  <si>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</si>
  <si>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</si>
  <si>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</si>
  <si>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</si>
  <si>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</si>
  <si>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</si>
  <si>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</si>
  <si>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</si>
  <si>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</si>
  <si>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</si>
  <si>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</si>
  <si>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</si>
  <si>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</si>
  <si>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</si>
  <si>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</si>
  <si>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</si>
  <si>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</si>
  <si>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</si>
  <si>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</si>
  <si>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</si>
  <si>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</si>
  <si>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</si>
  <si>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</si>
  <si>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</si>
  <si>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</si>
  <si>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</si>
  <si>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</si>
  <si>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</si>
  <si>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</si>
  <si>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</si>
  <si>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</si>
  <si>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</si>
  <si>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</si>
  <si>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</si>
  <si>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</si>
  <si>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</si>
  <si>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</si>
  <si>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</si>
  <si>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</si>
  <si>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</si>
  <si>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</si>
  <si>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</si>
  <si>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</si>
  <si>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</si>
  <si>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</si>
  <si>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</si>
  <si>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</si>
  <si>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</si>
  <si>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</si>
  <si>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</si>
  <si>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</si>
  <si>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</si>
  <si>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</si>
  <si>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</si>
  <si>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</si>
  <si>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</si>
  <si>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</si>
  <si>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</si>
  <si>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</si>
  <si>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</si>
  <si>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</si>
  <si>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</si>
  <si>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</si>
  <si>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</si>
  <si>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</si>
  <si>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</si>
  <si>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</si>
  <si>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</si>
  <si>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</si>
  <si>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</si>
  <si>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</si>
  <si>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</si>
  <si>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</si>
  <si>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</si>
  <si>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</si>
  <si>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</si>
  <si>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</si>
  <si>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</si>
  <si>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</si>
  <si>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</si>
  <si>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</si>
  <si>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</si>
  <si>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</si>
  <si>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</si>
  <si>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</si>
  <si>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</si>
  <si>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</si>
  <si>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</si>
  <si>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</si>
  <si>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</si>
  <si>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</si>
  <si>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</si>
  <si>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</si>
  <si>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</si>
  <si>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</si>
  <si>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</si>
  <si>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</si>
  <si>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</si>
  <si>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</si>
  <si>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</si>
  <si>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</si>
  <si>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</si>
  <si>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</si>
  <si>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</si>
  <si>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</si>
  <si>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</si>
  <si>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</si>
  <si>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</si>
  <si>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</si>
  <si>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</si>
  <si>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</si>
  <si>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</si>
  <si>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</si>
  <si>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</si>
  <si>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</si>
  <si>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</si>
  <si>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</si>
  <si>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</si>
  <si>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</si>
  <si>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</si>
  <si>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</si>
  <si>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</si>
  <si>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</si>
  <si>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</si>
  <si>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</si>
  <si>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</si>
  <si>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</si>
  <si>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</si>
  <si>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</si>
  <si>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</si>
  <si>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</si>
  <si>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</si>
  <si>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</si>
  <si>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</si>
  <si>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</si>
  <si>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</si>
  <si>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</si>
  <si>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</si>
  <si>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</si>
  <si>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</si>
  <si>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</si>
  <si>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</si>
  <si>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</si>
  <si>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</si>
  <si>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</si>
  <si>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</si>
  <si>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</si>
  <si>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</si>
  <si>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</si>
  <si>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</si>
  <si>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</si>
  <si>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</si>
  <si>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</si>
  <si>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</si>
  <si>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</si>
  <si>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</si>
  <si>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</si>
  <si>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</si>
  <si>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</si>
  <si>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</si>
  <si>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</si>
  <si>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</si>
  <si>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</si>
  <si>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</si>
  <si>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</si>
  <si>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</si>
  <si>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</si>
  <si>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</si>
  <si>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</si>
  <si>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</si>
  <si>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</si>
  <si>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</si>
  <si>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</si>
  <si>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</si>
  <si>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</si>
  <si>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</si>
  <si>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</si>
  <si>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</si>
  <si>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</si>
  <si>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</si>
  <si>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</si>
  <si>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</si>
  <si>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</si>
  <si>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</si>
  <si>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</si>
  <si>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</si>
  <si>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</si>
  <si>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</si>
  <si>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</si>
  <si>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</si>
  <si>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</si>
  <si>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</si>
  <si>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</si>
  <si>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</si>
  <si>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</si>
  <si>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</si>
  <si>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</si>
  <si>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</si>
  <si>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</si>
  <si>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</si>
  <si>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</si>
  <si>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</si>
  <si>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</si>
  <si>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</si>
  <si>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</si>
  <si>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</si>
  <si>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</si>
  <si>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</si>
  <si>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</si>
  <si>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</si>
  <si>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</si>
  <si>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</si>
  <si>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</si>
  <si>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</si>
  <si>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</si>
  <si>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</si>
  <si>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</si>
  <si>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</si>
  <si>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</si>
  <si>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</si>
  <si>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</si>
  <si>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</si>
  <si>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</si>
  <si>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</si>
  <si>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</si>
  <si>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</si>
  <si>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</si>
  <si>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</si>
  <si>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</si>
  <si>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</si>
  <si>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</si>
  <si>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</si>
  <si>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</si>
  <si>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</si>
  <si>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</si>
  <si>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</si>
  <si>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</si>
  <si>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</si>
  <si>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</si>
  <si>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</si>
  <si>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</si>
  <si>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</si>
  <si>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</si>
  <si>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</si>
  <si>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</si>
  <si>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</si>
  <si>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</si>
  <si>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</si>
  <si>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</si>
  <si>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</si>
  <si>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</si>
  <si>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</si>
  <si>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</si>
  <si>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</si>
  <si>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</si>
  <si>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</si>
  <si>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</si>
  <si>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</si>
  <si>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</si>
  <si>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</si>
  <si>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</si>
  <si>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</si>
  <si>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</si>
  <si>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</si>
  <si>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</si>
  <si>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</si>
  <si>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</si>
  <si>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</si>
  <si>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</si>
  <si>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</si>
  <si>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</si>
  <si>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</si>
  <si>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</si>
  <si>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</si>
  <si>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</si>
  <si>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</si>
  <si>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</si>
  <si>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</si>
  <si>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</si>
  <si>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</si>
  <si>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</si>
  <si>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</si>
  <si>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</si>
  <si>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</si>
  <si>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</si>
  <si>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</si>
  <si>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</si>
  <si>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</si>
  <si>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</si>
  <si>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</si>
  <si>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</si>
  <si>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</si>
  <si>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</si>
  <si>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</si>
  <si>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</si>
  <si>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</si>
  <si>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</si>
  <si>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</si>
  <si>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</si>
  <si>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</si>
  <si>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</si>
  <si>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</si>
  <si>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</si>
  <si>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</si>
  <si>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</si>
  <si>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</si>
  <si>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</si>
  <si>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</si>
  <si>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</si>
  <si>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</si>
  <si>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</si>
  <si>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</si>
  <si>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</si>
  <si>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</si>
  <si>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</si>
  <si>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</si>
  <si>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</si>
  <si>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</si>
  <si>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</si>
  <si>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</si>
  <si>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</si>
  <si>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</si>
  <si>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</si>
  <si>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</si>
  <si>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</si>
  <si>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</si>
  <si>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</si>
  <si>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</si>
  <si>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</si>
  <si>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</si>
  <si>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</si>
  <si>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</si>
  <si>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</si>
  <si>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</si>
  <si>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</si>
  <si>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</si>
  <si>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</si>
  <si>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</si>
  <si>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</si>
  <si>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</si>
  <si>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</si>
  <si>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</si>
  <si>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</si>
  <si>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</si>
  <si>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</si>
  <si>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</si>
  <si>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</si>
  <si>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</si>
  <si>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</si>
  <si>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</si>
  <si>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</si>
  <si>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</si>
  <si>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</si>
  <si>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</si>
  <si>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</si>
  <si>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</si>
  <si>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</si>
  <si>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</si>
  <si>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</si>
  <si>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</si>
  <si>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</si>
  <si>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</si>
  <si>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</si>
  <si>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</si>
  <si>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</si>
  <si>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</si>
  <si>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</si>
  <si>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</si>
  <si>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</si>
  <si>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</si>
  <si>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</si>
  <si>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</si>
  <si>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</si>
  <si>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</si>
  <si>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</si>
  <si>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</si>
  <si>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</si>
  <si>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</si>
  <si>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</si>
  <si>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</si>
  <si>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</si>
  <si>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</si>
  <si>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</si>
  <si>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</si>
  <si>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</si>
  <si>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</si>
  <si>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</si>
  <si>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</si>
  <si>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</si>
  <si>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</si>
  <si>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</si>
  <si>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</si>
  <si>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</si>
  <si>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</si>
  <si>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</si>
  <si>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</si>
  <si>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</si>
  <si>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</si>
  <si>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</si>
  <si>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</si>
  <si>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</si>
  <si>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</si>
  <si>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</si>
  <si>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</si>
  <si>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</si>
  <si>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</si>
  <si>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</si>
  <si>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</si>
  <si>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</si>
  <si>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</si>
  <si>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</si>
  <si>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</si>
  <si>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</si>
  <si>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</si>
  <si>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</si>
  <si>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</si>
  <si>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</si>
  <si>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</si>
  <si>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</si>
  <si>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</si>
  <si>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</si>
  <si>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</si>
  <si>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</si>
  <si>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</si>
  <si>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</si>
  <si>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</si>
  <si>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</si>
  <si>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</si>
  <si>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</si>
  <si>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</si>
  <si>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</si>
  <si>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</si>
  <si>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</si>
  <si>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</si>
  <si>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</si>
  <si>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</si>
  <si>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</si>
  <si>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</si>
  <si>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</si>
  <si>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</si>
  <si>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</si>
  <si>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</si>
  <si>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</si>
  <si>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</si>
  <si>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</si>
  <si>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</si>
  <si>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</si>
  <si>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</si>
  <si>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</si>
  <si>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</si>
  <si>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</si>
  <si>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</si>
  <si>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</si>
  <si>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</si>
  <si>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</si>
  <si>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</si>
  <si>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</si>
  <si>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</si>
  <si>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</si>
  <si>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</si>
  <si>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</si>
  <si>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</si>
  <si>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</si>
  <si>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</si>
  <si>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</si>
  <si>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</si>
  <si>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</si>
  <si>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</si>
  <si>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</si>
  <si>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</si>
  <si>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</si>
  <si>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</si>
  <si>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</si>
  <si>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</si>
  <si>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</si>
  <si>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</si>
  <si>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</si>
  <si>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</si>
  <si>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</si>
  <si>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</si>
  <si>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</si>
  <si>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</si>
  <si>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</si>
  <si>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</si>
  <si>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</si>
  <si>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</si>
  <si>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</si>
  <si>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</si>
  <si>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</si>
  <si>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</si>
  <si>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</si>
  <si>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</si>
  <si>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</si>
  <si>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</si>
  <si>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</si>
  <si>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</si>
  <si>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</si>
  <si>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</si>
  <si>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</si>
  <si>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</si>
  <si>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</si>
  <si>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</si>
  <si>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</si>
  <si>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</si>
  <si>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</si>
  <si>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</si>
  <si>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</si>
  <si>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</si>
  <si>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</si>
  <si>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</si>
  <si>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</si>
  <si>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</si>
  <si>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</si>
  <si>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</si>
  <si>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</si>
  <si>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</si>
  <si>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</si>
  <si>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</si>
  <si>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</si>
  <si>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</si>
  <si>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</si>
  <si>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</si>
  <si>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</si>
  <si>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</si>
  <si>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</si>
  <si>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</si>
  <si>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</si>
  <si>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</si>
  <si>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</si>
  <si>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</si>
  <si>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</si>
  <si>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</si>
  <si>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</si>
  <si>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</si>
  <si>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</si>
  <si>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</si>
  <si>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</si>
  <si>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</si>
  <si>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</si>
  <si>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</si>
  <si>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</si>
  <si>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</si>
  <si>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</si>
  <si>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</si>
  <si>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</si>
  <si>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</si>
  <si>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</si>
  <si>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</si>
  <si>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</si>
  <si>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</si>
  <si>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</si>
  <si>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</si>
  <si>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</si>
  <si>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</si>
  <si>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</si>
  <si>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</si>
  <si>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</si>
  <si>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</si>
  <si>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</si>
  <si>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</si>
  <si>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</si>
  <si>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</si>
  <si>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</si>
  <si>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</si>
  <si>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</si>
  <si>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</si>
  <si>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</si>
  <si>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</si>
  <si>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</si>
  <si>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</si>
  <si>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</si>
  <si>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</si>
  <si>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</si>
  <si>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</si>
  <si>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</si>
  <si>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</si>
  <si>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</si>
  <si>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</si>
  <si>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</si>
  <si>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</si>
  <si>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</si>
  <si>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</si>
  <si>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</si>
  <si>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</si>
  <si>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</si>
  <si>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</si>
  <si>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</si>
  <si>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</si>
  <si>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</si>
  <si>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</si>
  <si>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</si>
  <si>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</si>
  <si>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</si>
  <si>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</si>
  <si>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</si>
  <si>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</si>
  <si>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</si>
  <si>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</si>
  <si>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</si>
  <si>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</si>
  <si>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</si>
  <si>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</si>
  <si>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</si>
  <si>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</si>
  <si>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</si>
  <si>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</si>
  <si>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</si>
  <si>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</si>
  <si>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</si>
  <si>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</si>
  <si>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</si>
  <si>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</si>
  <si>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</si>
  <si>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</si>
  <si>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</si>
  <si>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</si>
  <si>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</si>
  <si>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</si>
  <si>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</si>
  <si>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</si>
  <si>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</si>
  <si>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</si>
  <si>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</si>
  <si>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</si>
  <si>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</si>
  <si>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</si>
  <si>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</si>
  <si>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</si>
  <si>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</si>
  <si>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</si>
  <si>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</si>
  <si>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</si>
  <si>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</si>
  <si>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</si>
  <si>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</si>
  <si>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</si>
  <si>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</si>
  <si>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</si>
  <si>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</si>
  <si>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</si>
  <si>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</si>
  <si>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</si>
  <si>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</si>
  <si>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</si>
  <si>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</si>
  <si>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</si>
  <si>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</si>
  <si>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</si>
  <si>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</si>
  <si>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</si>
  <si>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</si>
  <si>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</si>
  <si>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</si>
  <si>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</si>
  <si>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</si>
  <si>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</si>
  <si>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</si>
  <si>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</si>
  <si>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</si>
  <si>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</si>
  <si>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</si>
  <si>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</si>
  <si>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</si>
  <si>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</si>
  <si>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</si>
  <si>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</si>
  <si>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</si>
  <si>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</si>
  <si>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</si>
  <si>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</si>
  <si>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</si>
  <si>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</si>
  <si>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</si>
  <si>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</si>
  <si>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</si>
  <si>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</si>
  <si>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</si>
  <si>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</si>
  <si>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</si>
  <si>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</si>
  <si>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</si>
  <si>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</si>
  <si>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</si>
  <si>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</si>
  <si>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</si>
  <si>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</si>
  <si>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</si>
  <si>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</si>
  <si>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</si>
  <si>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</si>
  <si>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</si>
  <si>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</si>
  <si>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</si>
  <si>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</si>
  <si>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</si>
  <si>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</si>
  <si>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</si>
  <si>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</si>
  <si>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</si>
  <si>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</si>
  <si>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</si>
  <si>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</si>
  <si>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</si>
  <si>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</si>
  <si>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</si>
  <si>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</si>
  <si>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</si>
  <si>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</si>
  <si>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</si>
  <si>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</si>
  <si>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</si>
  <si>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</si>
  <si>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</si>
  <si>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</si>
  <si>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</si>
  <si>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</si>
  <si>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</si>
  <si>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</si>
  <si>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</si>
  <si>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</si>
  <si>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</si>
  <si>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</si>
  <si>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</si>
  <si>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</si>
  <si>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</si>
  <si>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</si>
  <si>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</si>
  <si>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</si>
  <si>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</si>
  <si>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</si>
  <si>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</si>
  <si>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</si>
  <si>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</si>
  <si>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</si>
  <si>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</si>
  <si>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</si>
  <si>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</si>
  <si>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</si>
  <si>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</si>
  <si>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</si>
  <si>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</si>
  <si>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</si>
  <si>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</si>
  <si>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</si>
  <si>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</si>
  <si>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</si>
  <si>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</si>
  <si>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</si>
  <si>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</si>
  <si>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</si>
  <si>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</si>
  <si>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</si>
  <si>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</si>
  <si>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</si>
  <si>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</si>
  <si>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</si>
  <si>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</si>
  <si>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</si>
  <si>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</si>
  <si>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</si>
  <si>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</si>
  <si>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</si>
  <si>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</si>
  <si>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</si>
  <si>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</si>
  <si>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</si>
  <si>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</si>
  <si>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</si>
  <si>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</si>
  <si>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</si>
  <si>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</si>
  <si>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</si>
  <si>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</si>
  <si>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</si>
  <si>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</si>
  <si>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</si>
  <si>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</si>
  <si>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</si>
  <si>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</si>
  <si>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</si>
  <si>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</si>
  <si>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</si>
  <si>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</si>
  <si>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</si>
  <si>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</si>
  <si>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</si>
  <si>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</si>
  <si>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</si>
  <si>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</si>
  <si>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</si>
  <si>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</si>
  <si>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</si>
  <si>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</si>
  <si>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</si>
  <si>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</si>
  <si>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</si>
  <si>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</si>
  <si>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</si>
  <si>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</si>
  <si>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</si>
  <si>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</si>
  <si>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</si>
  <si>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</si>
  <si>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</si>
  <si>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</si>
  <si>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</si>
  <si>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</si>
  <si>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</si>
  <si>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</si>
  <si>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</si>
  <si>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</si>
  <si>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</si>
  <si>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</si>
  <si>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</si>
  <si>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</si>
  <si>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</si>
  <si>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</si>
  <si>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</si>
  <si>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</si>
  <si>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</si>
  <si>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</si>
  <si>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</si>
  <si>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</si>
  <si>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</si>
  <si>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</si>
  <si>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</si>
  <si>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</si>
  <si>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</si>
  <si>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</si>
  <si>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</si>
  <si>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</si>
  <si>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</si>
  <si>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</si>
  <si>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</si>
  <si>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</si>
  <si>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</si>
  <si>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</si>
  <si>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</si>
  <si>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</si>
  <si>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</si>
  <si>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</si>
  <si>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</si>
  <si>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</si>
  <si>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</si>
  <si>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</si>
  <si>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</si>
  <si>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</si>
  <si>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</si>
  <si>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</si>
  <si>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</si>
  <si>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</si>
  <si>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</si>
  <si>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</si>
  <si>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</si>
  <si>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</si>
  <si>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</si>
  <si>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</si>
  <si>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</si>
  <si>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</si>
  <si>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</si>
  <si>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</si>
  <si>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</si>
  <si>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</si>
  <si>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</si>
  <si>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</si>
  <si>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</si>
  <si>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</si>
  <si>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</si>
  <si>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</si>
  <si>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</si>
  <si>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</si>
  <si>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</si>
  <si>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</si>
  <si>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</si>
  <si>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</si>
  <si>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</si>
  <si>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</si>
  <si>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</si>
  <si>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</si>
  <si>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</si>
  <si>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</si>
  <si>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</si>
  <si>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</si>
  <si>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</si>
  <si>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</si>
  <si>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</si>
  <si>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</si>
  <si>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</si>
  <si>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</si>
  <si>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</si>
  <si>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</si>
  <si>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</si>
  <si>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</si>
  <si>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</si>
  <si>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</si>
  <si>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</si>
  <si>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</si>
  <si>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</si>
  <si>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</si>
  <si>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</si>
  <si>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</si>
  <si>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</si>
  <si>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</si>
  <si>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</si>
  <si>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</si>
  <si>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</si>
  <si>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</si>
  <si>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</si>
  <si>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</si>
  <si>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</si>
  <si>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</si>
  <si>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</si>
  <si>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</si>
  <si>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</si>
  <si>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</si>
  <si>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</si>
  <si>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</si>
  <si>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</si>
  <si>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</si>
  <si>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</si>
  <si>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</si>
  <si>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</si>
  <si>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</si>
  <si>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</si>
  <si>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</si>
  <si>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</si>
  <si>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</si>
  <si>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</si>
  <si>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</si>
  <si>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</si>
  <si>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</si>
  <si>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</si>
  <si>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</si>
  <si>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</si>
  <si>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</si>
  <si>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</si>
  <si>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</si>
  <si>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</si>
  <si>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</si>
  <si>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</si>
  <si>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</si>
  <si>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</si>
  <si>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</si>
  <si>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</si>
  <si>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</si>
  <si>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</si>
  <si>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</si>
  <si>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</si>
  <si>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</si>
  <si>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</si>
  <si>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</si>
  <si>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</si>
  <si>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</si>
  <si>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</si>
  <si>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</si>
  <si>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</si>
  <si>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</si>
  <si>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</si>
  <si>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</si>
  <si>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</si>
  <si>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</si>
  <si>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</si>
  <si>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</si>
  <si>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</si>
  <si>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</si>
  <si>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</si>
  <si>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</si>
  <si>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</si>
  <si>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</si>
  <si>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</si>
  <si>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</si>
  <si>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</si>
  <si>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</si>
  <si>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</si>
  <si>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</si>
  <si>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</si>
  <si>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</si>
  <si>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</si>
  <si>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</si>
  <si>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</si>
  <si>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</si>
  <si>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</si>
  <si>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</si>
  <si>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</si>
  <si>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</si>
  <si>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</si>
  <si>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</si>
  <si>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</si>
  <si>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</si>
  <si>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</si>
  <si>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</si>
  <si>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</si>
  <si>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</si>
  <si>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</si>
  <si>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</si>
  <si>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</si>
  <si>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</si>
  <si>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</si>
  <si>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</si>
  <si>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</si>
  <si>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</si>
  <si>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</si>
  <si>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</si>
  <si>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</si>
  <si>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</si>
  <si>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</si>
  <si>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</si>
  <si>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</si>
  <si>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</si>
  <si>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</si>
  <si>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</si>
  <si>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</si>
  <si>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</si>
  <si>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</si>
  <si>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</si>
  <si>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</si>
  <si>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</si>
  <si>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</si>
  <si>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</si>
  <si>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</si>
  <si>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</si>
  <si>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</si>
  <si>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</si>
  <si>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</si>
  <si>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</si>
  <si>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</si>
  <si>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</si>
  <si>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</si>
  <si>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</si>
  <si>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</si>
  <si>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</si>
  <si>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</si>
  <si>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</si>
  <si>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</si>
  <si>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</si>
  <si>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</si>
  <si>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</si>
  <si>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</si>
  <si>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</si>
  <si>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</si>
  <si>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</si>
  <si>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</si>
  <si>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</si>
  <si>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</si>
  <si>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</si>
  <si>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</si>
  <si>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</si>
  <si>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</si>
  <si>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</si>
  <si>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</si>
  <si>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</si>
  <si>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</si>
  <si>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</si>
  <si>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</si>
  <si>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</si>
  <si>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</si>
  <si>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</si>
  <si>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</si>
  <si>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</si>
  <si>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</si>
  <si>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</si>
  <si>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</si>
  <si>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</si>
  <si>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</si>
  <si>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</si>
  <si>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</si>
  <si>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</si>
  <si>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</si>
  <si>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</si>
  <si>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</si>
  <si>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</si>
  <si>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</si>
  <si>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</si>
  <si>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</si>
  <si>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</si>
  <si>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</si>
  <si>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</si>
  <si>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</si>
  <si>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</si>
  <si>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</si>
  <si>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</si>
  <si>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</si>
  <si>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</si>
  <si>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</si>
  <si>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</si>
  <si>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</si>
  <si>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</si>
  <si>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</si>
  <si>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</si>
  <si>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</si>
  <si>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</si>
  <si>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</si>
  <si>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</si>
  <si>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</si>
  <si>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</si>
  <si>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</si>
  <si>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</si>
  <si>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</si>
  <si>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</si>
  <si>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</si>
  <si>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</si>
  <si>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</si>
  <si>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</si>
  <si>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</si>
  <si>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</si>
  <si>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</si>
  <si>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</si>
  <si>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</si>
  <si>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</si>
  <si>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</si>
  <si>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</si>
  <si>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</si>
  <si>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</si>
  <si>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</si>
  <si>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</si>
  <si>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</si>
  <si>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</si>
  <si>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</si>
  <si>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</si>
  <si>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</si>
  <si>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</si>
  <si>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</si>
  <si>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</si>
  <si>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</si>
  <si>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</si>
  <si>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</si>
  <si>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</si>
  <si>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</si>
  <si>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</si>
  <si>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</si>
  <si>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</si>
  <si>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</si>
  <si>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</si>
  <si>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</si>
  <si>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</si>
  <si>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</si>
  <si>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</si>
  <si>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</si>
  <si>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</si>
  <si>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</si>
  <si>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</si>
  <si>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</si>
  <si>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</si>
  <si>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</si>
  <si>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</si>
  <si>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</si>
  <si>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</si>
  <si>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</si>
  <si>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</si>
  <si>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</si>
  <si>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</si>
  <si>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</si>
  <si>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</si>
  <si>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</si>
  <si>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</si>
  <si>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</si>
  <si>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</si>
  <si>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</si>
  <si>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</si>
  <si>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</si>
  <si>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</si>
  <si>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</si>
  <si>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</si>
  <si>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</si>
  <si>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</si>
  <si>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</si>
  <si>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</si>
  <si>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</si>
  <si>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</si>
  <si>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</si>
  <si>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</si>
  <si>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</si>
  <si>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</si>
  <si>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</si>
  <si>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</si>
  <si>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</si>
  <si>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</si>
  <si>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</si>
  <si>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</si>
  <si>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</si>
  <si>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</si>
  <si>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</si>
  <si>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</si>
  <si>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</si>
  <si>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</si>
  <si>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</si>
  <si>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</si>
  <si>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</si>
  <si>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</si>
  <si>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</si>
  <si>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</si>
  <si>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</si>
  <si>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</si>
  <si>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</si>
  <si>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</si>
  <si>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</si>
  <si>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</si>
  <si>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</si>
  <si>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</si>
  <si>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</si>
  <si>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</si>
  <si>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</si>
  <si>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</si>
  <si>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</si>
  <si>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</si>
  <si>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</si>
  <si>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</si>
  <si>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</si>
  <si>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</si>
  <si>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</si>
  <si>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</si>
  <si>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</si>
  <si>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</si>
  <si>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</si>
  <si>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</si>
  <si>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</si>
  <si>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</si>
  <si>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</si>
  <si>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</si>
  <si>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</si>
  <si>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</si>
  <si>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</si>
  <si>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</si>
  <si>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</si>
  <si>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</si>
  <si>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</si>
  <si>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</si>
  <si>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</si>
  <si>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</si>
  <si>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</si>
  <si>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</si>
  <si>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</si>
  <si>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</si>
  <si>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</si>
  <si>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</si>
  <si>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</si>
  <si>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</si>
  <si>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</si>
  <si>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</si>
  <si>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</si>
  <si>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</si>
  <si>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</si>
  <si>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</si>
  <si>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</si>
  <si>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</si>
  <si>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</si>
  <si>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</si>
  <si>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</si>
  <si>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</si>
  <si>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</si>
  <si>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</si>
  <si>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</si>
  <si>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</si>
  <si>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</si>
  <si>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</si>
  <si>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</si>
  <si>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</si>
  <si>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</si>
  <si>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</si>
  <si>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</si>
  <si>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</si>
  <si>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</si>
  <si>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</si>
  <si>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</si>
  <si>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</si>
  <si>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</si>
  <si>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</si>
  <si>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</si>
  <si>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</si>
  <si>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</si>
  <si>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</si>
  <si>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</si>
  <si>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</si>
  <si>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</si>
  <si>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</si>
  <si>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</si>
  <si>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</si>
  <si>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</si>
  <si>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</si>
  <si>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</si>
  <si>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</si>
  <si>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</si>
  <si>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</si>
  <si>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</si>
  <si>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</si>
  <si>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</si>
  <si>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</si>
  <si>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</si>
  <si>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</si>
  <si>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</si>
  <si>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</si>
  <si>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</si>
  <si>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</si>
  <si>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</si>
  <si>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</si>
  <si>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</si>
  <si>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</si>
  <si>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</si>
  <si>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</si>
  <si>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</si>
  <si>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</si>
  <si>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</si>
  <si>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</si>
  <si>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</si>
  <si>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</si>
  <si>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</si>
  <si>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</si>
  <si>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</si>
  <si>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</si>
  <si>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</si>
  <si>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</si>
  <si>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</si>
  <si>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</si>
  <si>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</si>
  <si>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</si>
  <si>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</si>
  <si>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</si>
  <si>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</si>
  <si>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</si>
  <si>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</si>
  <si>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</si>
  <si>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</si>
  <si>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</si>
  <si>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</si>
  <si>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</si>
  <si>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</si>
  <si>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</si>
  <si>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</si>
  <si>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</si>
  <si>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</si>
  <si>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</si>
  <si>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</si>
  <si>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</si>
  <si>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</si>
  <si>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</si>
  <si>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</si>
  <si>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</si>
  <si>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</si>
  <si>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</si>
  <si>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</si>
  <si>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</si>
  <si>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</si>
  <si>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</si>
  <si>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</si>
  <si>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</si>
  <si>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</si>
  <si>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</si>
  <si>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</si>
  <si>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</si>
  <si>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</si>
  <si>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</si>
  <si>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</si>
  <si>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</si>
  <si>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</si>
  <si>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</si>
  <si>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</si>
  <si>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</si>
  <si>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</si>
  <si>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</si>
  <si>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</si>
  <si>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</si>
  <si>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</si>
  <si>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</si>
  <si>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</si>
  <si>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</si>
  <si>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</si>
  <si>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</si>
  <si>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</si>
  <si>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</si>
  <si>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</si>
  <si>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</si>
  <si>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</si>
  <si>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</si>
  <si>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</si>
  <si>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</si>
  <si>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</si>
  <si>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</si>
  <si>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</si>
  <si>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</si>
  <si>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</si>
  <si>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</si>
  <si>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</si>
  <si>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</si>
  <si>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</si>
  <si>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</si>
  <si>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</si>
  <si>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</si>
  <si>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</si>
  <si>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</si>
  <si>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</si>
  <si>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</si>
  <si>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</si>
  <si>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</si>
  <si>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</si>
  <si>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</si>
  <si>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</si>
  <si>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</si>
  <si>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</si>
  <si>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</si>
  <si>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</si>
  <si>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</si>
  <si>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</si>
  <si>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</si>
  <si>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</si>
  <si>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</si>
  <si>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</si>
  <si>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</si>
  <si>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</si>
  <si>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</si>
  <si>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</si>
  <si>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</si>
  <si>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</si>
  <si>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</si>
  <si>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</si>
  <si>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</si>
  <si>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</si>
  <si>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</si>
  <si>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</si>
  <si>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</si>
  <si>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</si>
  <si>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</si>
  <si>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</si>
  <si>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</si>
  <si>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</si>
  <si>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</si>
  <si>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</si>
  <si>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</si>
  <si>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</si>
  <si>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</si>
  <si>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</si>
  <si>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</si>
  <si>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</si>
  <si>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</si>
  <si>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</si>
  <si>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</si>
  <si>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</si>
  <si>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</si>
  <si>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</si>
  <si>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</si>
  <si>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</si>
  <si>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</si>
  <si>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</si>
  <si>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</si>
  <si>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</si>
  <si>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</si>
  <si>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</si>
  <si>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</si>
  <si>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</si>
  <si>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</si>
  <si>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</si>
  <si>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</si>
  <si>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</si>
  <si>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</si>
  <si>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</si>
  <si>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</si>
  <si>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</si>
  <si>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</si>
  <si>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</si>
  <si>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</si>
  <si>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</si>
  <si>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</si>
  <si>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</si>
  <si>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</si>
  <si>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</si>
  <si>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</si>
  <si>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</si>
  <si>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</si>
  <si>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</si>
  <si>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</si>
  <si>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</si>
  <si>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</si>
  <si>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</si>
  <si>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</si>
  <si>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</si>
  <si>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</si>
  <si>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</si>
  <si>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</si>
  <si>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</si>
  <si>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</si>
  <si>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</si>
  <si>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</si>
  <si>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</si>
  <si>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</si>
  <si>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</si>
  <si>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</si>
  <si>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</si>
  <si>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</si>
  <si>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</si>
  <si>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</si>
  <si>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</si>
  <si>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</si>
  <si>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</si>
  <si>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</si>
  <si>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</si>
  <si>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</si>
  <si>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</si>
  <si>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</si>
  <si>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</si>
  <si>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</si>
  <si>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</si>
  <si>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</si>
  <si>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</si>
  <si>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</si>
  <si>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</si>
  <si>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</si>
  <si>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</si>
  <si>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</si>
  <si>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</si>
  <si>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</si>
  <si>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</si>
  <si>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</si>
  <si>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</si>
  <si>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</si>
  <si>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</si>
  <si>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</si>
  <si>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</si>
  <si>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</si>
  <si>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</si>
  <si>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</si>
  <si>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</si>
  <si>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</si>
  <si>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</si>
  <si>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</si>
  <si>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</si>
  <si>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</si>
  <si>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</si>
  <si>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</si>
  <si>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</si>
  <si>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</si>
  <si>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</si>
  <si>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</si>
  <si>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</si>
  <si>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</si>
  <si>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</si>
  <si>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</si>
  <si>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</si>
  <si>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</si>
  <si>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</si>
  <si>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</si>
  <si>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</si>
  <si>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</si>
  <si>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</si>
  <si>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</si>
  <si>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</si>
  <si>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</si>
  <si>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</si>
  <si>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</si>
  <si>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</si>
  <si>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</si>
  <si>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</si>
  <si>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</si>
  <si>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</si>
  <si>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</si>
  <si>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</si>
  <si>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</si>
  <si>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</si>
  <si>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</si>
  <si>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</si>
  <si>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</si>
  <si>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</si>
  <si>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</si>
  <si>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</si>
  <si>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</si>
  <si>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</si>
  <si>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</si>
  <si>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</si>
  <si>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</si>
  <si>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</si>
  <si>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</si>
  <si>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</si>
  <si>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</si>
  <si>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</si>
  <si>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</si>
  <si>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</si>
  <si>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</si>
  <si>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</si>
  <si>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</si>
  <si>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</si>
  <si>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</si>
  <si>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</si>
  <si>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</si>
  <si>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</si>
  <si>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</si>
  <si>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</si>
  <si>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</si>
  <si>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</si>
  <si>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</si>
  <si>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</si>
  <si>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</si>
  <si>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</si>
  <si>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</si>
  <si>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</si>
  <si>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</si>
  <si>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</si>
  <si>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</si>
  <si>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</si>
  <si>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</si>
  <si>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</si>
  <si>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</si>
  <si>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</si>
  <si>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</si>
  <si>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</si>
  <si>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</si>
  <si>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</si>
  <si>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</si>
  <si>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</si>
  <si>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</si>
  <si>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</si>
  <si>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</si>
  <si>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</si>
  <si>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</si>
  <si>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</si>
  <si>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</si>
  <si>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</si>
  <si>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</si>
  <si>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</si>
  <si>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</si>
  <si>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</si>
  <si>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</si>
  <si>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</si>
  <si>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</si>
  <si>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</si>
  <si>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</si>
  <si>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</si>
  <si>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</si>
  <si>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</si>
  <si>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</si>
  <si>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</si>
  <si>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</si>
  <si>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</si>
  <si>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</si>
  <si>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</si>
  <si>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</si>
  <si>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</si>
  <si>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</si>
  <si>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</si>
  <si>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</si>
  <si>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</si>
  <si>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</si>
  <si>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</si>
  <si>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</si>
  <si>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</si>
  <si>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</si>
  <si>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</si>
  <si>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</si>
  <si>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</si>
  <si>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</si>
  <si>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</si>
  <si>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</si>
  <si>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</si>
  <si>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</si>
  <si>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</si>
  <si>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</si>
  <si>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</si>
  <si>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</si>
  <si>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</si>
  <si>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</si>
  <si>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</si>
  <si>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</si>
  <si>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</si>
  <si>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</si>
  <si>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</si>
  <si>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</si>
  <si>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</si>
  <si>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</si>
  <si>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</si>
  <si>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</si>
  <si>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</si>
  <si>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</si>
  <si>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</si>
  <si>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</si>
  <si>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</si>
  <si>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</si>
  <si>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</si>
  <si>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</si>
  <si>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</si>
  <si>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</si>
  <si>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</si>
  <si>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</si>
  <si>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</si>
  <si>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</si>
  <si>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</si>
  <si>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</si>
  <si>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</si>
  <si>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</si>
  <si>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</si>
  <si>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</si>
  <si>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</si>
  <si>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</si>
  <si>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</si>
  <si>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</si>
  <si>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</si>
  <si>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</si>
  <si>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</si>
  <si>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</si>
  <si>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</si>
  <si>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</si>
  <si>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</si>
  <si>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</si>
  <si>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</si>
  <si>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</si>
  <si>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</si>
  <si>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</si>
  <si>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</si>
  <si>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</si>
  <si>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</si>
  <si>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</si>
  <si>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</si>
  <si>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</si>
  <si>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</si>
  <si>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</si>
  <si>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</si>
  <si>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</si>
  <si>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</si>
  <si>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</si>
  <si>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</si>
  <si>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</si>
  <si>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</si>
  <si>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</si>
  <si>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</si>
  <si>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</si>
  <si>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</si>
  <si>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</si>
  <si>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</si>
  <si>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</si>
  <si>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</si>
  <si>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</si>
  <si>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</si>
  <si>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</si>
  <si>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</si>
  <si>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</si>
  <si>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</si>
  <si>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</si>
  <si>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</si>
  <si>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</si>
  <si>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</si>
  <si>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</si>
  <si>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</si>
  <si>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</si>
  <si>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</si>
  <si>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</si>
  <si>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</si>
  <si>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</si>
  <si>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</si>
  <si>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</si>
  <si>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</si>
  <si>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</si>
  <si>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</si>
  <si>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</si>
  <si>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</si>
  <si>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</si>
  <si>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</si>
  <si>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</si>
  <si>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</si>
  <si>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</si>
  <si>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</si>
  <si>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</si>
  <si>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</si>
  <si>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</si>
  <si>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</si>
  <si>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</si>
  <si>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</si>
  <si>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</si>
  <si>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</si>
  <si>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</si>
  <si>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</si>
  <si>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</si>
  <si>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</si>
  <si>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</si>
  <si>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</si>
  <si>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</si>
  <si>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</si>
  <si>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</si>
  <si>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</si>
  <si>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</si>
  <si>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</si>
  <si>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</si>
  <si>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</si>
  <si>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</si>
  <si>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</si>
  <si>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</si>
  <si>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</si>
  <si>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</si>
  <si>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</si>
  <si>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</si>
  <si>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</si>
  <si>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</si>
  <si>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</si>
  <si>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</si>
  <si>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</si>
  <si>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</si>
  <si>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</si>
  <si>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</si>
  <si>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</si>
  <si>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</si>
  <si>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</si>
  <si>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</si>
  <si>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</si>
  <si>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</si>
  <si>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</si>
  <si>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</si>
  <si>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</si>
  <si>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</si>
  <si>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</si>
  <si>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</si>
  <si>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</si>
  <si>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</si>
  <si>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</si>
  <si>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</si>
  <si>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</si>
  <si>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</si>
  <si>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</si>
  <si>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</si>
  <si>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</si>
  <si>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</si>
  <si>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</si>
  <si>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</si>
  <si>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</si>
  <si>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</si>
  <si>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</si>
  <si>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</si>
  <si>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</si>
  <si>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</si>
  <si>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</si>
  <si>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</si>
  <si>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</si>
  <si>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</si>
  <si>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</si>
  <si>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</si>
  <si>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</si>
  <si>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</si>
  <si>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</si>
  <si>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</si>
  <si>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</si>
  <si>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</si>
  <si>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</si>
  <si>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</si>
  <si>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</si>
  <si>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</si>
  <si>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</si>
  <si>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</si>
  <si>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</si>
  <si>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</si>
  <si>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</si>
  <si>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</si>
  <si>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</si>
  <si>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</si>
  <si>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</si>
  <si>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</si>
  <si>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</si>
  <si>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</si>
  <si>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</si>
  <si>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</si>
  <si>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</si>
  <si>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</si>
  <si>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</si>
  <si>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</si>
  <si>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</si>
  <si>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</si>
  <si>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</si>
  <si>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</si>
  <si>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</si>
  <si>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</si>
  <si>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</si>
  <si>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</si>
  <si>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</si>
  <si>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</si>
  <si>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</si>
  <si>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</si>
  <si>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</si>
  <si>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</si>
  <si>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</si>
  <si>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</si>
  <si>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</si>
  <si>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</si>
  <si>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</si>
  <si>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</si>
  <si>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</si>
  <si>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</si>
  <si>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</si>
  <si>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</si>
  <si>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</si>
  <si>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</si>
  <si>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</si>
  <si>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</si>
  <si>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</si>
  <si>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</si>
  <si>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</si>
  <si>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</si>
  <si>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</si>
  <si>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</si>
  <si>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</si>
  <si>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</si>
  <si>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</si>
  <si>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</si>
  <si>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</si>
  <si>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</si>
  <si>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</si>
  <si>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</si>
  <si>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</si>
  <si>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</si>
  <si>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</si>
  <si>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</si>
  <si>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</si>
  <si>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</si>
  <si>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</si>
  <si>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</si>
  <si>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</si>
  <si>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</si>
  <si>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</si>
  <si>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</si>
  <si>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</si>
  <si>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</si>
  <si>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</si>
  <si>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</si>
  <si>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</si>
  <si>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</si>
  <si>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</si>
  <si>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</si>
  <si>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</si>
  <si>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</si>
  <si>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</si>
  <si>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</si>
  <si>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</si>
  <si>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</si>
  <si>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</si>
  <si>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</si>
  <si>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</si>
  <si>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</si>
  <si>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</si>
  <si>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</si>
  <si>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</si>
  <si>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</si>
  <si>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</si>
  <si>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</si>
  <si>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</si>
  <si>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</si>
  <si>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</si>
  <si>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</si>
  <si>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</si>
  <si>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</si>
  <si>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</si>
  <si>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</si>
  <si>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</si>
  <si>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</si>
  <si>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</si>
  <si>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</si>
  <si>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</si>
  <si>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</si>
  <si>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</si>
  <si>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</si>
  <si>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</si>
  <si>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</si>
  <si>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</si>
  <si>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</si>
  <si>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</si>
  <si>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</si>
  <si>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</si>
  <si>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</si>
  <si>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</si>
  <si>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</si>
  <si>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</si>
  <si>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</si>
  <si>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</si>
  <si>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</si>
  <si>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</si>
  <si>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</si>
  <si>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</si>
  <si>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</si>
  <si>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</si>
  <si>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</si>
  <si>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</si>
  <si>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</si>
  <si>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</si>
  <si>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</si>
  <si>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</si>
  <si>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</si>
  <si>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</si>
  <si>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</si>
  <si>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</si>
  <si>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</si>
  <si>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</si>
  <si>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</si>
  <si>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</si>
  <si>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</si>
  <si>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</si>
  <si>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</si>
  <si>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</si>
  <si>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</si>
  <si>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</si>
  <si>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</si>
  <si>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</si>
  <si>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</si>
  <si>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</si>
  <si>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</si>
  <si>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</si>
  <si>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</si>
  <si>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</si>
  <si>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</si>
  <si>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</si>
  <si>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</si>
  <si>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</si>
  <si>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</si>
  <si>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</si>
  <si>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</si>
  <si>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</si>
  <si>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</si>
  <si>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</si>
  <si>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</si>
  <si>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</si>
  <si>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</si>
  <si>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</si>
  <si>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</si>
  <si>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</si>
  <si>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</si>
  <si>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</si>
  <si>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</si>
  <si>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</si>
  <si>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</si>
  <si>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</si>
  <si>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</si>
  <si>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</si>
  <si>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</si>
  <si>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</si>
  <si>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</si>
  <si>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</si>
  <si>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</si>
  <si>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</si>
  <si>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</si>
  <si>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</si>
  <si>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</si>
  <si>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</si>
  <si>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</si>
  <si>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</si>
  <si>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</si>
  <si>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</si>
  <si>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</si>
  <si>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</si>
  <si>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</si>
  <si>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</si>
  <si>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</si>
  <si>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</si>
  <si>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</si>
  <si>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</si>
  <si>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</si>
  <si>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</si>
  <si>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</si>
  <si>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</si>
  <si>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</si>
  <si>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</si>
  <si>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</si>
  <si>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</si>
  <si>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</si>
  <si>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</si>
  <si>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</si>
  <si>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</si>
  <si>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</si>
  <si>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</si>
  <si>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</si>
  <si>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</si>
  <si>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</si>
  <si>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</si>
  <si>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</si>
  <si>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</si>
  <si>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</si>
  <si>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</si>
  <si>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</si>
  <si>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</si>
  <si>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</si>
  <si>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</si>
  <si>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</si>
  <si>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</si>
  <si>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</si>
  <si>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</si>
  <si>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</si>
  <si>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</si>
  <si>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</si>
  <si>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</si>
  <si>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</si>
  <si>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</si>
  <si>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</si>
  <si>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</si>
  <si>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</si>
  <si>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</si>
  <si>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</si>
  <si>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</si>
  <si>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</si>
  <si>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</si>
  <si>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</si>
  <si>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</si>
  <si>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</si>
  <si>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</si>
  <si>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</si>
  <si>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</si>
  <si>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</si>
  <si>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</si>
  <si>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</si>
  <si>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</si>
  <si>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</si>
  <si>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</si>
  <si>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</si>
  <si>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</si>
  <si>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</si>
  <si>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</si>
  <si>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</si>
  <si>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</si>
  <si>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</si>
  <si>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</si>
  <si>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</si>
  <si>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</si>
  <si>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</si>
  <si>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</si>
  <si>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</si>
  <si>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</si>
  <si>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</si>
  <si>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</si>
  <si>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</si>
  <si>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</si>
  <si>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</si>
  <si>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</si>
  <si>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</si>
  <si>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</si>
  <si>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</si>
  <si>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</si>
  <si>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</si>
  <si>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</si>
  <si>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</si>
  <si>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</si>
  <si>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</si>
  <si>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</si>
  <si>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</si>
  <si>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</si>
  <si>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</si>
  <si>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</si>
  <si>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</si>
  <si>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</si>
  <si>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</si>
  <si>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</si>
  <si>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</si>
  <si>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</si>
  <si>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</si>
  <si>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</si>
  <si>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</si>
  <si>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</si>
  <si>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</si>
  <si>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</si>
  <si>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</si>
  <si>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</si>
  <si>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</si>
  <si>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</si>
  <si>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</si>
  <si>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</si>
  <si>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</si>
  <si>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</si>
  <si>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</si>
  <si>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</si>
  <si>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</si>
  <si>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</si>
  <si>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</si>
  <si>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</si>
  <si>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</si>
  <si>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</si>
  <si>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</si>
  <si>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</si>
  <si>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</si>
  <si>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</si>
  <si>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</si>
  <si>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</si>
  <si>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</si>
  <si>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</si>
  <si>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</si>
  <si>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</si>
  <si>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</si>
  <si>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</si>
  <si>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</si>
  <si>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</si>
  <si>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</si>
  <si>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</si>
  <si>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</si>
  <si>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</si>
  <si>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</si>
  <si>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</si>
  <si>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</si>
  <si>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</si>
  <si>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</si>
  <si>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</si>
  <si>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</si>
  <si>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</si>
  <si>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</si>
  <si>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</si>
  <si>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</si>
  <si>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</si>
  <si>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</si>
  <si>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</si>
  <si>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</si>
  <si>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</si>
  <si>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</si>
  <si>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</si>
  <si>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</si>
  <si>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</si>
  <si>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</si>
  <si>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</si>
  <si>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</si>
  <si>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</si>
  <si>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</si>
  <si>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</si>
  <si>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</si>
  <si>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</si>
  <si>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</si>
  <si>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</si>
  <si>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</si>
  <si>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</si>
  <si>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</si>
  <si>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</si>
  <si>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</si>
  <si>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</si>
  <si>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</si>
  <si>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</si>
  <si>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</si>
  <si>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</si>
  <si>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</si>
  <si>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</si>
  <si>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</si>
  <si>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</si>
  <si>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</si>
  <si>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</si>
  <si>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</si>
  <si>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</si>
  <si>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</si>
  <si>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</si>
  <si>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</si>
  <si>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</si>
  <si>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</si>
  <si>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</si>
  <si>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</si>
  <si>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</si>
  <si>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</si>
  <si>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</si>
  <si>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</si>
  <si>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</si>
  <si>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</si>
  <si>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</si>
  <si>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</si>
  <si>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</si>
  <si>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</si>
  <si>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</si>
  <si>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</si>
  <si>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</si>
  <si>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</si>
  <si>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</si>
  <si>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</si>
  <si>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</si>
  <si>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</si>
  <si>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</si>
  <si>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</si>
  <si>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</si>
  <si>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</si>
  <si>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</si>
  <si>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</si>
  <si>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</si>
  <si>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</si>
  <si>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</si>
  <si>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</si>
  <si>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</si>
  <si>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</si>
  <si>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</si>
  <si>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</si>
  <si>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</si>
  <si>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</si>
  <si>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</si>
  <si>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</si>
  <si>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</si>
  <si>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</si>
  <si>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</si>
  <si>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</si>
  <si>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</si>
  <si>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</si>
  <si>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</si>
  <si>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</si>
  <si>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</si>
  <si>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</si>
  <si>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</si>
  <si>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</si>
  <si>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</si>
  <si>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</si>
  <si>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</si>
  <si>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</si>
  <si>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</si>
  <si>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</si>
  <si>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</si>
  <si>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</si>
  <si>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</si>
  <si>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</si>
  <si>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</si>
  <si>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</si>
  <si>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</si>
  <si>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</si>
  <si>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</si>
  <si>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</si>
  <si>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</si>
  <si>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</si>
  <si>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</si>
  <si>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</si>
  <si>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</si>
  <si>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</si>
  <si>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</si>
  <si>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</si>
  <si>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</si>
  <si>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</si>
  <si>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</si>
  <si>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</si>
  <si>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</si>
  <si>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</si>
  <si>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</si>
  <si>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</si>
  <si>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</si>
  <si>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</si>
  <si>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</si>
  <si>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</si>
  <si>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</si>
  <si>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</si>
  <si>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</si>
  <si>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</si>
  <si>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</si>
  <si>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</si>
  <si>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</si>
  <si>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</si>
  <si>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</si>
  <si>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</si>
  <si>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</si>
  <si>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</si>
  <si>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</si>
  <si>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</si>
  <si>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</si>
  <si>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</si>
  <si>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</si>
  <si>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</si>
  <si>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</si>
  <si>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</si>
  <si>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</si>
  <si>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</si>
  <si>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</si>
  <si>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</si>
  <si>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</si>
  <si>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</si>
  <si>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</si>
  <si>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</si>
  <si>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</si>
  <si>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</si>
  <si>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</si>
  <si>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</si>
  <si>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</si>
  <si>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</si>
  <si>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</si>
  <si>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</si>
  <si>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</si>
  <si>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</si>
  <si>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</si>
  <si>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</si>
  <si>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</si>
  <si>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</si>
  <si>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</si>
  <si>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</si>
  <si>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</si>
  <si>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</si>
  <si>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</si>
  <si>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</si>
  <si>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</si>
  <si>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</si>
  <si>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</si>
  <si>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</si>
  <si>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</si>
  <si>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</si>
  <si>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</si>
  <si>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</si>
  <si>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</si>
  <si>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</si>
  <si>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</si>
  <si>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</si>
  <si>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</si>
  <si>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</si>
  <si>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</si>
  <si>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</si>
  <si>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</si>
  <si>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</si>
  <si>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</si>
  <si>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</si>
  <si>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</si>
  <si>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</si>
  <si>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</si>
  <si>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</si>
  <si>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</si>
  <si>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</si>
  <si>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</si>
  <si>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</si>
  <si>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</si>
  <si>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</si>
  <si>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</si>
  <si>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</si>
  <si>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</si>
  <si>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</si>
  <si>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</si>
  <si>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</si>
  <si>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</si>
  <si>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</si>
  <si>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</si>
  <si>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</si>
  <si>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</si>
  <si>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</si>
  <si>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</si>
  <si>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</si>
  <si>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</si>
  <si>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</si>
  <si>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</si>
  <si>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</si>
  <si>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</si>
  <si>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</si>
  <si>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</si>
  <si>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 xml:space="preserve">Profit </t>
  </si>
  <si>
    <t xml:space="preserve">Sales </t>
  </si>
  <si>
    <t>Date</t>
  </si>
  <si>
    <t>Sold</t>
  </si>
  <si>
    <t>Products</t>
  </si>
  <si>
    <t xml:space="preserve">Category </t>
  </si>
  <si>
    <t>Значение</t>
  </si>
  <si>
    <t>Идентификатор строки (уникальный)</t>
  </si>
  <si>
    <t>Идентификатор заказа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</si>
  <si>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</si>
  <si>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</si>
  <si>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</si>
  <si>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</si>
  <si>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</si>
  <si>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</si>
  <si>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</si>
  <si>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</si>
  <si>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</si>
  <si>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</si>
  <si>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</si>
  <si>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</si>
  <si>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</si>
  <si>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</si>
  <si>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</si>
  <si>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</si>
  <si>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</si>
  <si>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</si>
  <si>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</si>
  <si>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Региональный менеджер</t>
  </si>
  <si>
    <t>Возвраты товара</t>
  </si>
  <si>
    <t>Атрибут</t>
  </si>
  <si>
    <t>Manager</t>
  </si>
  <si>
    <t xml:space="preserve"> </t>
  </si>
  <si>
    <t>Year</t>
  </si>
  <si>
    <t xml:space="preserve">Profit Ratio </t>
  </si>
  <si>
    <t xml:space="preserve">Discount </t>
  </si>
  <si>
    <t xml:space="preserve">Returned </t>
  </si>
  <si>
    <t>Metrics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</si>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</sst>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$-409]#,##0"/>
    <numFmt numFmtId="165" formatCode="_-[$$-409]* #,##0_ ;_-[$$-409]* \-#,##0\ ;_-[$$-409]* &quot;-&quot;_ ;_-@_ "/>
  </numFmts>
  <fonts count="5" x14ac:knownFonts="1">
    <font>
      <sz val="10"/>
      <name val="MS Sans Serif"/>
    </font>
    <font>
      <b/>
      <sz val="10"/>
      <name val="MS Sans Serif"/>
      <charset val="204"/>
    </font>
    <font>
      <sz val="8"/>
      <name val="MS Sans Serif"/>
    </font>
    <font>
      <b/>
      <sz val="10"/>
      <color theme="1"/>
      <name val="MS Sans Serif"/>
      <charset val="204"/>
    </font>
    <font>
      <sz val="10"/>
      <color theme="1"/>
      <name val="MS Sans Serif"/>
      <charset val="204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 style="medium">
        <color theme="9"/>
      </right>
      <top/>
      <bottom/>
      <diagonal/>
    </border>
    <border>
      <left style="medium">
        <color theme="9"/>
      </left>
      <right style="medium">
        <color theme="9"/>
      </right>
      <top/>
      <bottom style="medium">
        <color theme="9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medium">
        <color theme="9"/>
      </left>
      <right style="medium">
        <color theme="9"/>
      </right>
      <top style="medium">
        <color theme="9"/>
      </top>
      <bottom/>
      <diagonal/>
    </border>
    <border>
      <left style="medium">
        <color theme="9"/>
      </left>
      <right style="medium">
        <color theme="9"/>
      </right>
      <top style="medium">
        <color theme="9"/>
      </top>
      <bottom style="medium">
        <color theme="9"/>
      </bottom>
      <diagonal/>
    </border>
    <border>
      <left/>
      <right style="medium">
        <color theme="9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9"/>
      </bottom>
      <diagonal/>
    </border>
    <border>
      <left style="thin">
        <color theme="0"/>
      </left>
      <right style="medium">
        <color theme="9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9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thin">
        <color theme="0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medium">
        <color theme="9"/>
      </right>
      <top style="thin">
        <color theme="0"/>
      </top>
      <bottom/>
      <diagonal/>
    </border>
    <border>
      <left style="medium">
        <color theme="9"/>
      </left>
      <right style="medium">
        <color theme="9"/>
      </right>
      <top style="thin">
        <color theme="0"/>
      </top>
      <bottom style="medium">
        <color theme="9"/>
      </bottom>
      <diagonal/>
    </border>
    <border>
      <left style="medium">
        <color theme="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9"/>
      </left>
      <right style="thin">
        <color theme="0"/>
      </right>
      <top style="thin">
        <color theme="0"/>
      </top>
      <bottom style="medium">
        <color theme="9"/>
      </bottom>
      <diagonal/>
    </border>
    <border>
      <left style="thin">
        <color theme="0"/>
      </left>
      <right style="medium">
        <color theme="9"/>
      </right>
      <top style="thin">
        <color theme="0"/>
      </top>
      <bottom style="medium">
        <color theme="9"/>
      </bottom>
      <diagonal/>
    </border>
    <border>
      <left style="medium">
        <color theme="9"/>
      </left>
      <right style="medium">
        <color theme="9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9"/>
      </right>
      <top/>
      <bottom style="medium">
        <color theme="9"/>
      </bottom>
      <diagonal/>
    </border>
    <border>
      <left style="medium">
        <color theme="9"/>
      </left>
      <right style="thin">
        <color theme="0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theme="9"/>
      </left>
      <right style="medium">
        <color theme="9"/>
      </right>
      <top style="thin">
        <color theme="0"/>
      </top>
      <bottom/>
      <diagonal/>
    </border>
    <border>
      <left style="medium">
        <color theme="9"/>
      </left>
      <right style="medium">
        <color theme="9"/>
      </right>
      <top/>
      <bottom style="thin">
        <color theme="0"/>
      </bottom>
      <diagonal/>
    </border>
    <border>
      <left style="thin">
        <color theme="0"/>
      </left>
      <right/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9" tint="0.79998168889431442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9"/>
      </right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9"/>
      </right>
      <top style="medium">
        <color theme="9"/>
      </top>
      <bottom style="medium">
        <color theme="0"/>
      </bottom>
      <diagonal/>
    </border>
    <border>
      <left/>
      <right style="medium">
        <color theme="9"/>
      </right>
      <top style="medium">
        <color theme="9"/>
      </top>
      <bottom/>
      <diagonal/>
    </border>
    <border>
      <left style="medium">
        <color theme="0"/>
      </left>
      <right style="medium">
        <color theme="9"/>
      </right>
      <top style="medium">
        <color theme="9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9"/>
      </top>
      <bottom style="medium">
        <color theme="0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thin">
        <color theme="0"/>
      </left>
      <right style="medium">
        <color theme="9"/>
      </right>
      <top/>
      <bottom/>
      <diagonal/>
    </border>
    <border>
      <left style="thin">
        <color theme="0"/>
      </left>
      <right/>
      <top/>
      <bottom/>
      <diagonal/>
    </border>
    <border>
      <left style="medium">
        <color theme="9"/>
      </left>
      <right/>
      <top style="medium">
        <color theme="9"/>
      </top>
      <bottom style="medium">
        <color theme="9"/>
      </bottom>
      <diagonal/>
    </border>
    <border>
      <left style="thin">
        <color theme="0"/>
      </left>
      <right/>
      <top/>
      <bottom style="medium">
        <color theme="9"/>
      </bottom>
      <diagonal/>
    </border>
    <border>
      <left style="medium">
        <color theme="9"/>
      </left>
      <right/>
      <top/>
      <bottom/>
      <diagonal/>
    </border>
    <border>
      <left style="medium">
        <color theme="9"/>
      </left>
      <right/>
      <top style="medium">
        <color theme="9"/>
      </top>
      <bottom/>
      <diagonal/>
    </border>
    <border>
      <left style="medium">
        <color theme="9"/>
      </left>
      <right/>
      <top/>
      <bottom style="medium">
        <color theme="9"/>
      </bottom>
      <diagonal/>
    </border>
    <border>
      <left style="medium">
        <color theme="9"/>
      </left>
      <right style="medium">
        <color theme="9" tint="0.79998168889431442"/>
      </right>
      <top style="thin">
        <color theme="0"/>
      </top>
      <bottom style="medium">
        <color theme="9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theme="9" tint="0.79998168889431442"/>
      </right>
      <top style="thin">
        <color theme="0"/>
      </top>
      <bottom style="medium">
        <color theme="9"/>
      </bottom>
      <diagonal/>
    </border>
    <border>
      <left style="thin">
        <color theme="0"/>
      </left>
      <right style="medium">
        <color theme="9" tint="0.79998168889431442"/>
      </right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9"/>
      </right>
      <top style="medium">
        <color theme="9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medium">
        <color theme="9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9"/>
      </left>
      <right style="medium">
        <color theme="0"/>
      </right>
      <top/>
      <bottom style="medium">
        <color theme="0"/>
      </bottom>
      <diagonal/>
    </border>
  </borders>
  <cellStyleXfs count="1">
    <xf numFmtId="0" fontId="0" fillId="0" borderId="0"/>
  </cellStyleXfs>
  <cellXfs count="12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2" borderId="0" xfId="0" quotePrefix="1" applyNumberFormat="1" applyFont="1" applyFill="1"/>
    <xf numFmtId="0" fontId="0" fillId="0" borderId="0" xfId="0" applyNumberFormat="1"/>
    <xf numFmtId="0" fontId="1" fillId="2" borderId="0" xfId="0" applyNumberFormat="1" applyFont="1" applyFill="1"/>
    <xf numFmtId="0" fontId="1" fillId="2" borderId="1" xfId="0" quotePrefix="1" applyNumberFormat="1" applyFont="1" applyFill="1" applyBorder="1"/>
    <xf numFmtId="0" fontId="1" fillId="2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6" xfId="0" applyBorder="1"/>
    <xf numFmtId="0" fontId="0" fillId="3" borderId="2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64" fontId="0" fillId="0" borderId="13" xfId="0" applyNumberFormat="1" applyBorder="1"/>
    <xf numFmtId="164" fontId="0" fillId="0" borderId="12" xfId="0" applyNumberFormat="1" applyBorder="1"/>
    <xf numFmtId="0" fontId="0" fillId="0" borderId="16" xfId="0" applyBorder="1"/>
    <xf numFmtId="0" fontId="0" fillId="2" borderId="17" xfId="0" applyFont="1" applyFill="1" applyBorder="1" applyAlignment="1">
      <alignment horizontal="center" vertical="center"/>
    </xf>
    <xf numFmtId="0" fontId="0" fillId="4" borderId="17" xfId="0" applyFont="1" applyFill="1" applyBorder="1" applyAlignment="1">
      <alignment horizontal="left" vertical="center"/>
    </xf>
    <xf numFmtId="0" fontId="0" fillId="3" borderId="7" xfId="0" applyFill="1" applyBorder="1"/>
    <xf numFmtId="0" fontId="0" fillId="0" borderId="21" xfId="0" applyBorder="1"/>
    <xf numFmtId="165" fontId="0" fillId="0" borderId="22" xfId="0" applyNumberFormat="1" applyBorder="1"/>
    <xf numFmtId="0" fontId="0" fillId="5" borderId="24" xfId="0" applyFill="1" applyBorder="1"/>
    <xf numFmtId="0" fontId="0" fillId="5" borderId="23" xfId="0" applyFill="1" applyBorder="1"/>
    <xf numFmtId="0" fontId="0" fillId="0" borderId="22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5" borderId="19" xfId="0" applyFill="1" applyBorder="1"/>
    <xf numFmtId="0" fontId="0" fillId="0" borderId="30" xfId="0" applyBorder="1" applyAlignment="1">
      <alignment horizontal="left"/>
    </xf>
    <xf numFmtId="0" fontId="0" fillId="0" borderId="26" xfId="0" applyBorder="1" applyAlignment="1">
      <alignment horizontal="left"/>
    </xf>
    <xf numFmtId="164" fontId="0" fillId="0" borderId="30" xfId="0" applyNumberFormat="1" applyBorder="1"/>
    <xf numFmtId="164" fontId="0" fillId="0" borderId="26" xfId="0" applyNumberFormat="1" applyBorder="1"/>
    <xf numFmtId="164" fontId="0" fillId="0" borderId="31" xfId="0" applyNumberFormat="1" applyBorder="1"/>
    <xf numFmtId="0" fontId="0" fillId="2" borderId="32" xfId="0" applyFill="1" applyBorder="1"/>
    <xf numFmtId="0" fontId="0" fillId="2" borderId="19" xfId="0" applyFill="1" applyBorder="1"/>
    <xf numFmtId="0" fontId="0" fillId="0" borderId="15" xfId="0" applyBorder="1" applyAlignment="1">
      <alignment horizontal="left"/>
    </xf>
    <xf numFmtId="0" fontId="0" fillId="2" borderId="20" xfId="0" applyFill="1" applyBorder="1"/>
    <xf numFmtId="164" fontId="0" fillId="0" borderId="15" xfId="0" applyNumberFormat="1" applyBorder="1"/>
    <xf numFmtId="0" fontId="0" fillId="5" borderId="32" xfId="0" applyFill="1" applyBorder="1"/>
    <xf numFmtId="164" fontId="0" fillId="0" borderId="33" xfId="0" applyNumberFormat="1" applyBorder="1"/>
    <xf numFmtId="164" fontId="0" fillId="0" borderId="34" xfId="0" applyNumberFormat="1" applyBorder="1"/>
    <xf numFmtId="0" fontId="0" fillId="3" borderId="4" xfId="0" applyFill="1" applyBorder="1"/>
    <xf numFmtId="0" fontId="0" fillId="6" borderId="19" xfId="0" applyFill="1" applyBorder="1" applyAlignment="1">
      <alignment horizontal="left"/>
    </xf>
    <xf numFmtId="14" fontId="0" fillId="3" borderId="35" xfId="0" applyNumberFormat="1" applyFill="1" applyBorder="1" applyAlignment="1">
      <alignment horizontal="left" indent="1"/>
    </xf>
    <xf numFmtId="14" fontId="0" fillId="3" borderId="34" xfId="0" applyNumberFormat="1" applyFill="1" applyBorder="1" applyAlignment="1">
      <alignment horizontal="left" indent="1"/>
    </xf>
    <xf numFmtId="0" fontId="0" fillId="3" borderId="19" xfId="0" applyFill="1" applyBorder="1" applyAlignment="1" applyProtection="1">
      <alignment horizontal="left"/>
    </xf>
    <xf numFmtId="164" fontId="0" fillId="6" borderId="19" xfId="0" applyNumberFormat="1" applyFill="1" applyBorder="1"/>
    <xf numFmtId="164" fontId="0" fillId="3" borderId="19" xfId="0" applyNumberFormat="1" applyFill="1" applyBorder="1"/>
    <xf numFmtId="0" fontId="0" fillId="2" borderId="36" xfId="0" applyFill="1" applyBorder="1"/>
    <xf numFmtId="0" fontId="0" fillId="6" borderId="37" xfId="0" applyFill="1" applyBorder="1" applyAlignment="1">
      <alignment horizontal="left"/>
    </xf>
    <xf numFmtId="0" fontId="0" fillId="0" borderId="38" xfId="0" applyBorder="1"/>
    <xf numFmtId="0" fontId="0" fillId="0" borderId="39" xfId="0" applyNumberFormat="1" applyBorder="1"/>
    <xf numFmtId="0" fontId="0" fillId="0" borderId="19" xfId="0" applyNumberFormat="1" applyBorder="1"/>
    <xf numFmtId="0" fontId="0" fillId="0" borderId="37" xfId="0" applyBorder="1" applyAlignment="1">
      <alignment horizontal="left"/>
    </xf>
    <xf numFmtId="0" fontId="0" fillId="5" borderId="40" xfId="0" applyFill="1" applyBorder="1"/>
    <xf numFmtId="0" fontId="0" fillId="5" borderId="42" xfId="0" applyFill="1" applyBorder="1"/>
    <xf numFmtId="0" fontId="0" fillId="0" borderId="43" xfId="0" applyBorder="1"/>
    <xf numFmtId="0" fontId="0" fillId="2" borderId="44" xfId="0" applyFill="1" applyBorder="1"/>
    <xf numFmtId="164" fontId="0" fillId="3" borderId="45" xfId="0" applyNumberFormat="1" applyFill="1" applyBorder="1"/>
    <xf numFmtId="0" fontId="0" fillId="2" borderId="47" xfId="0" applyFill="1" applyBorder="1"/>
    <xf numFmtId="164" fontId="0" fillId="6" borderId="26" xfId="0" applyNumberFormat="1" applyFill="1" applyBorder="1"/>
    <xf numFmtId="0" fontId="0" fillId="6" borderId="26" xfId="0" applyFill="1" applyBorder="1" applyAlignment="1">
      <alignment horizontal="left"/>
    </xf>
    <xf numFmtId="14" fontId="0" fillId="3" borderId="14" xfId="0" applyNumberFormat="1" applyFill="1" applyBorder="1" applyAlignment="1">
      <alignment horizontal="left" indent="1"/>
    </xf>
    <xf numFmtId="164" fontId="0" fillId="3" borderId="14" xfId="0" applyNumberFormat="1" applyFill="1" applyBorder="1"/>
    <xf numFmtId="164" fontId="0" fillId="0" borderId="46" xfId="0" applyNumberFormat="1" applyBorder="1"/>
    <xf numFmtId="0" fontId="0" fillId="0" borderId="18" xfId="0" applyBorder="1" applyAlignment="1">
      <alignment horizontal="left"/>
    </xf>
    <xf numFmtId="0" fontId="0" fillId="0" borderId="14" xfId="0" applyBorder="1" applyAlignment="1">
      <alignment horizontal="left"/>
    </xf>
    <xf numFmtId="164" fontId="0" fillId="0" borderId="18" xfId="0" applyNumberFormat="1" applyBorder="1"/>
    <xf numFmtId="164" fontId="0" fillId="0" borderId="14" xfId="0" applyNumberFormat="1" applyBorder="1"/>
    <xf numFmtId="164" fontId="0" fillId="0" borderId="48" xfId="0" applyNumberFormat="1" applyBorder="1"/>
    <xf numFmtId="164" fontId="0" fillId="0" borderId="25" xfId="0" applyNumberFormat="1" applyBorder="1"/>
    <xf numFmtId="164" fontId="0" fillId="0" borderId="45" xfId="0" applyNumberFormat="1" applyBorder="1"/>
    <xf numFmtId="0" fontId="0" fillId="0" borderId="34" xfId="0" applyBorder="1" applyAlignment="1">
      <alignment horizontal="left"/>
    </xf>
    <xf numFmtId="0" fontId="0" fillId="5" borderId="29" xfId="0" applyFill="1" applyBorder="1"/>
    <xf numFmtId="165" fontId="0" fillId="0" borderId="19" xfId="0" applyNumberFormat="1" applyBorder="1"/>
    <xf numFmtId="164" fontId="0" fillId="0" borderId="27" xfId="0" applyNumberFormat="1" applyBorder="1"/>
    <xf numFmtId="164" fontId="0" fillId="0" borderId="28" xfId="0" applyNumberFormat="1" applyBorder="1"/>
    <xf numFmtId="0" fontId="0" fillId="0" borderId="18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164" fontId="0" fillId="0" borderId="50" xfId="0" applyNumberFormat="1" applyBorder="1"/>
    <xf numFmtId="164" fontId="0" fillId="0" borderId="41" xfId="0" applyNumberFormat="1" applyBorder="1"/>
    <xf numFmtId="164" fontId="0" fillId="0" borderId="51" xfId="0" applyNumberFormat="1" applyBorder="1"/>
    <xf numFmtId="0" fontId="0" fillId="6" borderId="52" xfId="0" applyFill="1" applyBorder="1" applyAlignment="1">
      <alignment horizontal="left"/>
    </xf>
    <xf numFmtId="164" fontId="0" fillId="0" borderId="49" xfId="0" applyNumberFormat="1" applyBorder="1"/>
    <xf numFmtId="0" fontId="0" fillId="0" borderId="5" xfId="0" applyBorder="1"/>
    <xf numFmtId="0" fontId="0" fillId="0" borderId="53" xfId="0" applyBorder="1"/>
    <xf numFmtId="0" fontId="1" fillId="5" borderId="19" xfId="0" applyFont="1" applyFill="1" applyBorder="1"/>
    <xf numFmtId="0" fontId="3" fillId="0" borderId="19" xfId="0" applyFont="1" applyFill="1" applyBorder="1"/>
    <xf numFmtId="9" fontId="0" fillId="6" borderId="19" xfId="0" applyNumberFormat="1" applyFill="1" applyBorder="1"/>
    <xf numFmtId="0" fontId="0" fillId="0" borderId="54" xfId="0" applyBorder="1"/>
    <xf numFmtId="9" fontId="0" fillId="6" borderId="29" xfId="0" applyNumberFormat="1" applyFill="1" applyBorder="1"/>
    <xf numFmtId="9" fontId="0" fillId="6" borderId="23" xfId="0" applyNumberFormat="1" applyFill="1" applyBorder="1"/>
    <xf numFmtId="164" fontId="0" fillId="6" borderId="55" xfId="0" applyNumberFormat="1" applyFill="1" applyBorder="1"/>
    <xf numFmtId="164" fontId="0" fillId="6" borderId="56" xfId="0" applyNumberFormat="1" applyFill="1" applyBorder="1"/>
    <xf numFmtId="9" fontId="0" fillId="6" borderId="26" xfId="0" applyNumberFormat="1" applyFill="1" applyBorder="1"/>
    <xf numFmtId="164" fontId="4" fillId="0" borderId="32" xfId="0" applyNumberFormat="1" applyFont="1" applyBorder="1"/>
    <xf numFmtId="164" fontId="4" fillId="0" borderId="19" xfId="0" applyNumberFormat="1" applyFont="1" applyBorder="1"/>
    <xf numFmtId="9" fontId="4" fillId="0" borderId="24" xfId="0" applyNumberFormat="1" applyFont="1" applyBorder="1"/>
    <xf numFmtId="9" fontId="4" fillId="0" borderId="19" xfId="0" applyNumberFormat="1" applyFont="1" applyBorder="1"/>
    <xf numFmtId="164" fontId="0" fillId="0" borderId="2" xfId="0" applyNumberFormat="1" applyBorder="1"/>
    <xf numFmtId="9" fontId="0" fillId="0" borderId="2" xfId="0" applyNumberFormat="1" applyBorder="1"/>
    <xf numFmtId="9" fontId="0" fillId="0" borderId="30" xfId="0" applyNumberFormat="1" applyBorder="1"/>
    <xf numFmtId="9" fontId="0" fillId="0" borderId="26" xfId="0" applyNumberFormat="1" applyBorder="1"/>
    <xf numFmtId="9" fontId="0" fillId="0" borderId="27" xfId="0" applyNumberFormat="1" applyBorder="1"/>
    <xf numFmtId="14" fontId="0" fillId="0" borderId="30" xfId="0" applyNumberFormat="1" applyBorder="1" applyAlignment="1">
      <alignment horizontal="left" indent="1"/>
    </xf>
    <xf numFmtId="14" fontId="0" fillId="0" borderId="57" xfId="0" applyNumberFormat="1" applyBorder="1" applyAlignment="1">
      <alignment horizontal="left" indent="1"/>
    </xf>
    <xf numFmtId="164" fontId="0" fillId="0" borderId="57" xfId="0" applyNumberFormat="1" applyBorder="1"/>
    <xf numFmtId="9" fontId="0" fillId="0" borderId="57" xfId="0" applyNumberFormat="1" applyBorder="1"/>
    <xf numFmtId="14" fontId="0" fillId="0" borderId="26" xfId="0" applyNumberFormat="1" applyBorder="1" applyAlignment="1">
      <alignment horizontal="left" indent="1"/>
    </xf>
    <xf numFmtId="164" fontId="0" fillId="0" borderId="21" xfId="0" applyNumberFormat="1" applyBorder="1"/>
    <xf numFmtId="9" fontId="0" fillId="0" borderId="21" xfId="0" applyNumberFormat="1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1" fillId="3" borderId="59" xfId="0" applyFont="1" applyFill="1" applyBorder="1"/>
  </cellXfs>
  <cellStyles count="1">
    <cellStyle name="Обычный" xfId="0" builtinId="0"/>
  </cellStyles>
  <dxfs count="1994"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</border>
    </dxf>
    <dxf>
      <border>
        <top style="medium">
          <color theme="9"/>
        </top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>
          <bgColor theme="6" tint="0.79998168889431442"/>
        </patternFill>
      </fill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numFmt numFmtId="13" formatCode="0%"/>
    </dxf>
    <dxf>
      <numFmt numFmtId="13" formatCode="0%"/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font>
        <b val="0"/>
      </font>
    </dxf>
    <dxf>
      <font>
        <b val="0"/>
      </font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numFmt numFmtId="164" formatCode="[$$-409]#,##0"/>
    </dxf>
    <dxf>
      <fill>
        <patternFill>
          <bgColor theme="0" tint="-4.9989318521683403E-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protection locked="1"/>
    </dxf>
    <dxf>
      <border>
        <right style="medium">
          <color theme="9"/>
        </right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</border>
    </dxf>
    <dxf>
      <border>
        <top style="medium">
          <color theme="9"/>
        </top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>
          <bgColor theme="6" tint="0.79998168889431442"/>
        </patternFill>
      </fill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numFmt numFmtId="13" formatCode="0%"/>
    </dxf>
    <dxf>
      <numFmt numFmtId="13" formatCode="0%"/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font>
        <b val="0"/>
      </font>
    </dxf>
    <dxf>
      <font>
        <b val="0"/>
      </font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numFmt numFmtId="164" formatCode="[$$-409]#,##0"/>
    </dxf>
    <dxf>
      <fill>
        <patternFill>
          <bgColor theme="0" tint="-4.9989318521683403E-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protection locked="1"/>
    </dxf>
    <dxf>
      <border>
        <right style="medium">
          <color theme="9"/>
        </right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</border>
    </dxf>
    <dxf>
      <border>
        <top style="medium">
          <color theme="9"/>
        </top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>
          <bgColor theme="6" tint="0.79998168889431442"/>
        </patternFill>
      </fill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numFmt numFmtId="13" formatCode="0%"/>
    </dxf>
    <dxf>
      <numFmt numFmtId="13" formatCode="0%"/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font>
        <b val="0"/>
      </font>
    </dxf>
    <dxf>
      <font>
        <b val="0"/>
      </font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numFmt numFmtId="164" formatCode="[$$-409]#,##0"/>
    </dxf>
    <dxf>
      <fill>
        <patternFill>
          <bgColor theme="0" tint="-4.9989318521683403E-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protection locked="1"/>
    </dxf>
    <dxf>
      <border>
        <right style="medium">
          <color theme="9"/>
        </right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</border>
    </dxf>
    <dxf>
      <border>
        <top style="medium">
          <color theme="9"/>
        </top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>
          <bgColor theme="6" tint="0.79998168889431442"/>
        </patternFill>
      </fill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numFmt numFmtId="13" formatCode="0%"/>
    </dxf>
    <dxf>
      <numFmt numFmtId="13" formatCode="0%"/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font>
        <b val="0"/>
      </font>
    </dxf>
    <dxf>
      <font>
        <b val="0"/>
      </font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numFmt numFmtId="164" formatCode="[$$-409]#,##0"/>
    </dxf>
    <dxf>
      <fill>
        <patternFill>
          <bgColor theme="0" tint="-4.9989318521683403E-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protection locked="1"/>
    </dxf>
    <dxf>
      <border>
        <right style="medium">
          <color theme="9"/>
        </right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</border>
    </dxf>
    <dxf>
      <border>
        <top style="medium">
          <color theme="9"/>
        </top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>
          <bgColor theme="6" tint="0.79998168889431442"/>
        </patternFill>
      </fill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numFmt numFmtId="13" formatCode="0%"/>
    </dxf>
    <dxf>
      <numFmt numFmtId="13" formatCode="0%"/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font>
        <b val="0"/>
      </font>
    </dxf>
    <dxf>
      <font>
        <b val="0"/>
      </font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numFmt numFmtId="164" formatCode="[$$-409]#,##0"/>
    </dxf>
    <dxf>
      <fill>
        <patternFill>
          <bgColor theme="0" tint="-4.9989318521683403E-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protection locked="1"/>
    </dxf>
    <dxf>
      <border>
        <right style="medium">
          <color theme="9"/>
        </right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</border>
    </dxf>
    <dxf>
      <border>
        <top style="medium">
          <color theme="9"/>
        </top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>
          <bgColor theme="6" tint="0.79998168889431442"/>
        </patternFill>
      </fill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numFmt numFmtId="164" formatCode="[$$-409]#,##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numFmt numFmtId="13" formatCode="0%"/>
    </dxf>
    <dxf>
      <numFmt numFmtId="13" formatCode="0%"/>
    </dxf>
    <dxf>
      <fill>
        <patternFill patternType="solid"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font>
        <b val="0"/>
      </font>
    </dxf>
    <dxf>
      <font>
        <b val="0"/>
      </font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border>
        <right style="thin">
          <color theme="9"/>
        </right>
      </border>
    </dxf>
    <dxf>
      <fill>
        <patternFill patternType="solid">
          <bgColor theme="0" tint="-4.9989318521683403E-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numFmt numFmtId="164" formatCode="[$$-409]#,##0"/>
    </dxf>
    <dxf>
      <fill>
        <patternFill>
          <bgColor theme="0" tint="-4.9989318521683403E-2"/>
        </patternFill>
      </fill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protection locked="1"/>
    </dxf>
    <dxf>
      <border>
        <right style="medium">
          <color theme="9"/>
        </right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font>
        <b/>
        <i val="0"/>
        <sz val="12"/>
        <color theme="0" tint="-0.14993743705557422"/>
        <name val="Calibri"/>
        <family val="2"/>
        <charset val="204"/>
        <scheme val="minor"/>
      </font>
      <fill>
        <patternFill>
          <fgColor theme="0"/>
          <bgColor theme="2" tint="-0.749961851863155"/>
        </patternFill>
      </fill>
    </dxf>
    <dxf>
      <font>
        <b/>
        <i val="0"/>
        <sz val="10"/>
        <color theme="1" tint="0.14996795556505021"/>
        <name val="Calibri"/>
        <family val="2"/>
        <charset val="204"/>
        <scheme val="minor"/>
      </font>
      <fill>
        <patternFill>
          <bgColor theme="2" tint="-0.749961851863155"/>
        </patternFill>
      </fill>
    </dxf>
    <dxf>
      <font>
        <b/>
        <i val="0"/>
        <sz val="12"/>
        <color theme="0" tint="-0.14996795556505021"/>
        <name val="Calibri"/>
        <family val="2"/>
        <charset val="204"/>
        <scheme val="minor"/>
      </font>
    </dxf>
    <dxf>
      <font>
        <b/>
        <i val="0"/>
        <sz val="12"/>
        <color theme="0" tint="-4.9989318521683403E-2"/>
        <name val="Calibri"/>
        <family val="2"/>
        <charset val="204"/>
        <scheme val="minor"/>
      </font>
      <fill>
        <patternFill patternType="solid">
          <fgColor theme="0"/>
          <bgColor theme="2" tint="-0.749961851863155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charset val="204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ont>
        <b val="0"/>
      </font>
    </dxf>
    <dxf>
      <font>
        <b val="0"/>
      </font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6" tint="0.79998168889431442"/>
        </patternFill>
      </fill>
    </dxf>
    <dxf>
      <numFmt numFmtId="13" formatCode="0%"/>
    </dxf>
    <dxf>
      <numFmt numFmtId="13" formatCode="0%"/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>
          <bgColor theme="6" tint="0.79998168889431442"/>
        </patternFill>
      </fill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top style="medium">
          <color theme="9"/>
        </top>
      </border>
    </dxf>
    <dxf>
      <border>
        <top style="medium">
          <color theme="9"/>
        </top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164" formatCode="[$$-409]#,##0"/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64" formatCode="[$$-409]#,##0"/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left style="medium">
          <color theme="9"/>
        </lef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right style="thin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bgColor theme="0" tint="-4.9989318521683403E-2"/>
        </patternFill>
      </fill>
    </dxf>
    <dxf>
      <border>
        <right style="thin">
          <color theme="9"/>
        </right>
      </border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>
          <bgColor theme="6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right style="medium">
          <color theme="9"/>
        </right>
      </border>
    </dxf>
    <dxf>
      <protection locked="1"/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fill>
        <patternFill>
          <bgColor theme="0" tint="-4.9989318521683403E-2"/>
        </patternFill>
      </fill>
    </dxf>
    <dxf>
      <numFmt numFmtId="164" formatCode="[$$-409]#,##0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</dxfs>
  <tableStyles count="2" defaultTableStyle="TableStyleMedium2" defaultPivotStyle="PivotStyleLight16">
    <tableStyle name="ss" pivot="0" table="0" count="10" xr9:uid="{850674A0-33CE-44C8-8BB9-E1F0825FA0D8}">
      <tableStyleElement type="wholeTable" dxfId="1687"/>
      <tableStyleElement type="headerRow" dxfId="1686"/>
    </tableStyle>
    <tableStyle name="sst" pivot="0" table="0" count="9" xr9:uid="{24B02E49-78FD-4E46-9D76-1CC1F2713ED0}">
      <tableStyleElement type="wholeTable" dxfId="1689"/>
      <tableStyleElement type="headerRow" dxfId="1688"/>
    </tableStyle>
  </tableStyles>
  <extLst>
    <ext xmlns:x14="http://schemas.microsoft.com/office/spreadsheetml/2009/9/main" uri="{46F421CA-312F-682f-3DD2-61675219B42D}">
      <x14:dxfs count="8">
        <dxf>
          <fill>
            <patternFill>
              <bgColor theme="9" tint="0.39994506668294322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9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0" tint="-0.34998626667073579"/>
            </patternFill>
          </fill>
        </dxf>
        <dxf>
          <fill>
            <patternFill>
              <bgColor theme="0" tint="-0.34998626667073579"/>
            </patternFill>
          </fill>
        </dxf>
      </x14:dxfs>
    </ext>
    <ext xmlns:x14="http://schemas.microsoft.com/office/spreadsheetml/2009/9/main" uri="{EB79DEF2-80B8-43e5-95BD-54CBDDF9020C}">
      <x14:slicerStyles defaultSlicerStyle="ss">
        <x14:slicerStyle name="ss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>
              <bgColor theme="1" tint="0.24994659260841701"/>
            </patternFill>
          </fill>
        </dxf>
        <dxf>
          <fill>
            <patternFill patternType="solid">
              <fgColor theme="0" tint="-0.14996795556505021"/>
              <bgColor theme="0" tint="-0.34998626667073579"/>
            </patternFill>
          </fill>
        </dxf>
        <dxf>
          <fill>
            <patternFill patternType="solid">
              <fgColor theme="0"/>
              <bgColor theme="9"/>
            </patternFill>
          </fill>
        </dxf>
        <dxf>
          <font>
            <sz val="9"/>
            <color theme="9" tint="0.59996337778862885"/>
            <name val="Calibri"/>
            <family val="2"/>
            <charset val="204"/>
            <scheme val="minor"/>
          </font>
        </dxf>
        <dxf>
          <font>
            <sz val="9"/>
            <color theme="9" tint="0.79998168889431442"/>
            <name val="Calibri"/>
            <family val="2"/>
            <charset val="204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0" tint="-4.9989318521683403E-2"/>
            <name val="Calibri"/>
            <family val="2"/>
            <charset val="204"/>
            <scheme val="minor"/>
          </font>
        </dxf>
      </x15:dxfs>
    </ext>
    <ext xmlns:x15="http://schemas.microsoft.com/office/spreadsheetml/2010/11/main" uri="{9260A510-F301-46a8-8635-F512D64BE5F5}">
      <x15:timelineStyles defaultTimelineStyle="sst">
        <x15:timelineStyle name="sst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11/relationships/timelineCache" Target="timelineCaches/timelineCach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Date!Sales &amp; Profit by Date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Date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Date'!$B$3</c:f>
              <c:strCache>
                <c:ptCount val="1"/>
                <c:pt idx="0">
                  <c:v>Sales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6-4143-86DA-5E2C6CCE323F}"/>
            </c:ext>
          </c:extLst>
        </c:ser>
        <c:ser>
          <c:idx val="1"/>
          <c:order val="1"/>
          <c:tx>
            <c:strRef>
              <c:f>'by Date'!$C$3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36-4143-86DA-5E2C6CCE3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016719"/>
        <c:axId val="1431014639"/>
      </c:lineChart>
      <c:catAx>
        <c:axId val="14310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4639"/>
        <c:crosses val="autoZero"/>
        <c:auto val="1"/>
        <c:lblAlgn val="ctr"/>
        <c:lblOffset val="100"/>
        <c:tickLblSkip val="1"/>
        <c:noMultiLvlLbl val="0"/>
      </c:catAx>
      <c:valAx>
        <c:axId val="1431014639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0035041089609874"/>
          <c:y val="0.1286415112770122"/>
          <c:w val="0.1856866916074621"/>
          <c:h val="4.4731932756622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Category!Sales &amp; Profit by Category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6849160226263287E-3"/>
              <c:y val="0"/>
            </c:manualLayout>
          </c:layout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689441046407208"/>
          <c:y val="0.35077579445995544"/>
          <c:w val="0.66778380334360399"/>
          <c:h val="0.590791270613085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'by Category'!$B$3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2"/>
              <c:layout>
                <c:manualLayout>
                  <c:x val="-7.6849160226263287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8B-4D16-AB0B-40E0F840335D}"/>
                </c:ext>
              </c:extLst>
            </c:dLbl>
            <c:spPr>
              <a:noFill/>
              <a:ln>
                <a:noFill/>
              </a:ln>
              <a:effectLst>
                <a:glow>
                  <a:schemeClr val="accent1">
                    <a:alpha val="49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Category'!$B$4:$B$6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1-48DE-8994-F37628AFF8E0}"/>
            </c:ext>
          </c:extLst>
        </c:ser>
        <c:ser>
          <c:idx val="1"/>
          <c:order val="1"/>
          <c:tx>
            <c:strRef>
              <c:f>'by Category'!$C$3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Category'!$C$4:$C$6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1-48DE-8994-F37628AFF8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77603695"/>
        <c:axId val="2077603279"/>
      </c:barChart>
      <c:catAx>
        <c:axId val="207760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7603279"/>
        <c:crosses val="autoZero"/>
        <c:auto val="1"/>
        <c:lblAlgn val="ctr"/>
        <c:lblOffset val="100"/>
        <c:noMultiLvlLbl val="0"/>
      </c:catAx>
      <c:valAx>
        <c:axId val="2077603279"/>
        <c:scaling>
          <c:orientation val="minMax"/>
        </c:scaling>
        <c:delete val="1"/>
        <c:axPos val="b"/>
        <c:numFmt formatCode="[$$-409]#\ ##0" sourceLinked="1"/>
        <c:majorTickMark val="out"/>
        <c:minorTickMark val="none"/>
        <c:tickLblPos val="nextTo"/>
        <c:crossAx val="2077603695"/>
        <c:crosses val="autoZero"/>
        <c:crossBetween val="between"/>
        <c:majorUnit val="5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Manager!Regional Managers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Managers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22044233323309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627256444310733E-2"/>
              <c:y val="-1.0018103516841134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04408846664661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Manager'!$B$3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Manager'!$B$4:$B$7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4-4821-BA13-D8C865CBA77A}"/>
            </c:ext>
          </c:extLst>
        </c:ser>
        <c:ser>
          <c:idx val="1"/>
          <c:order val="1"/>
          <c:tx>
            <c:strRef>
              <c:f>'by Manager'!$C$3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1.0220442333233095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E6-4D78-8016-CE584521CD4C}"/>
                </c:ext>
              </c:extLst>
            </c:dLbl>
            <c:dLbl>
              <c:idx val="1"/>
              <c:layout>
                <c:manualLayout>
                  <c:x val="1.3627256444310733E-2"/>
                  <c:y val="-1.0018103516841134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FE6-4D78-8016-CE584521CD4C}"/>
                </c:ext>
              </c:extLst>
            </c:dLbl>
            <c:dLbl>
              <c:idx val="2"/>
              <c:layout>
                <c:manualLayout>
                  <c:x val="2.044088466646619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FE6-4D78-8016-CE584521CD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Manager'!$C$4:$C$7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14-4821-BA13-D8C865CBA77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2395999"/>
        <c:axId val="142391007"/>
      </c:barChart>
      <c:catAx>
        <c:axId val="1423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2391007"/>
        <c:crosses val="autoZero"/>
        <c:auto val="1"/>
        <c:lblAlgn val="ctr"/>
        <c:lblOffset val="100"/>
        <c:noMultiLvlLbl val="0"/>
      </c:catAx>
      <c:valAx>
        <c:axId val="142391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crossAx val="1423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aseline="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Segment!Сводная таблица12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Sales &amp; Profit by </a:t>
            </a:r>
            <a:r>
              <a:rPr lang="en-US"/>
              <a:t>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494252873563149E-2"/>
              <c:y val="-9.786315825805893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6628352490421452E-3"/>
              <c:y val="-9.786315825805893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6628352490421452E-3"/>
              <c:y val="-9.786315825805893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Segment'!$B$3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Segment'!$B$4:$B$6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E-4507-859D-976D3AB710BA}"/>
            </c:ext>
          </c:extLst>
        </c:ser>
        <c:ser>
          <c:idx val="1"/>
          <c:order val="1"/>
          <c:tx>
            <c:strRef>
              <c:f>'by Segment'!$C$3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7.6628352490421452E-3"/>
                  <c:y val="-9.786315825805893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06-421F-A2FC-1F9DFF47F9F6}"/>
                </c:ext>
              </c:extLst>
            </c:dLbl>
            <c:dLbl>
              <c:idx val="1"/>
              <c:layout>
                <c:manualLayout>
                  <c:x val="1.1494252873563149E-2"/>
                  <c:y val="-9.786315825805893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06-421F-A2FC-1F9DFF47F9F6}"/>
                </c:ext>
              </c:extLst>
            </c:dLbl>
            <c:dLbl>
              <c:idx val="2"/>
              <c:layout>
                <c:manualLayout>
                  <c:x val="7.6628352490421452E-3"/>
                  <c:y val="-9.786315825805893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06-421F-A2FC-1F9DFF47F9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Segment'!$C$4:$C$6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E-4507-859D-976D3AB71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26192031"/>
        <c:axId val="16553455"/>
      </c:barChart>
      <c:catAx>
        <c:axId val="102619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53455"/>
        <c:crosses val="autoZero"/>
        <c:auto val="1"/>
        <c:lblAlgn val="ctr"/>
        <c:lblOffset val="100"/>
        <c:noMultiLvlLbl val="0"/>
      </c:catAx>
      <c:valAx>
        <c:axId val="16553455"/>
        <c:scaling>
          <c:orientation val="minMax"/>
          <c:max val="1200000"/>
          <c:min val="0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crossAx val="1026192031"/>
        <c:crosses val="autoZero"/>
        <c:crossBetween val="between"/>
        <c:majorUnit val="5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dashboard.xlsx]Dynamics by Segment!Dynamics by Segment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dynamics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541210501840423"/>
          <c:y val="0.31797826886630753"/>
          <c:w val="0.77655986695356771"/>
          <c:h val="0.55900779833962211"/>
        </c:manualLayout>
      </c:layout>
      <c:lineChart>
        <c:grouping val="stacked"/>
        <c:varyColors val="0"/>
        <c:ser>
          <c:idx val="0"/>
          <c:order val="0"/>
          <c:tx>
            <c:strRef>
              <c:f>'Dynamics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4-4A5B-94C7-F93935CE1853}"/>
            </c:ext>
          </c:extLst>
        </c:ser>
        <c:ser>
          <c:idx val="1"/>
          <c:order val="1"/>
          <c:tx>
            <c:strRef>
              <c:f>'Dynamics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4-4A5B-94C7-F93935CE1853}"/>
            </c:ext>
          </c:extLst>
        </c:ser>
        <c:ser>
          <c:idx val="2"/>
          <c:order val="2"/>
          <c:tx>
            <c:strRef>
              <c:f>'Dynamics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4-4A5B-94C7-F93935CE185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419551"/>
        <c:axId val="1009422463"/>
      </c:lineChart>
      <c:catAx>
        <c:axId val="10094195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22463"/>
        <c:crosses val="autoZero"/>
        <c:auto val="1"/>
        <c:lblAlgn val="ctr"/>
        <c:lblOffset val="100"/>
        <c:noMultiLvlLbl val="0"/>
      </c:catAx>
      <c:valAx>
        <c:axId val="1009422463"/>
        <c:scaling>
          <c:orientation val="minMax"/>
          <c:max val="800000"/>
          <c:min val="20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19551"/>
        <c:crosses val="autoZero"/>
        <c:crossBetween val="between"/>
        <c:majorUnit val="3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Regions!Regions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 w="3175">
                    <a:noFill/>
                  </a:ln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Regions'!$B$3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82E-46E3-A36D-25868357D8B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82E-46E3-A36D-25868357D8B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82E-46E3-A36D-25868357D8B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82E-46E3-A36D-25868357D8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 w="3175">
                      <a:noFill/>
                    </a:ln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'by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'by Regions'!$B$4:$B$8</c:f>
              <c:numCache>
                <c:formatCode>_-[$$-409]* #\ ##0_ ;_-[$$-409]* \-#\ ##0\ ;_-[$$-409]* "-"_ ;_-@_ 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2E-46E3-A36D-25868357D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72968240023719"/>
          <c:y val="0.52732722695377365"/>
          <c:w val="0.19832941934889717"/>
          <c:h val="0.40463870587605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dashboard.xlsx]Returned!Сводная таблица17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ln>
                    <a:noFill/>
                  </a:ln>
                  <a:solidFill>
                    <a:schemeClr val="accent6">
                      <a:lumMod val="50000"/>
                      <a:alpha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ln>
                    <a:noFill/>
                  </a:ln>
                  <a:solidFill>
                    <a:schemeClr val="accent6">
                      <a:lumMod val="50000"/>
                      <a:alpha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ln w="6350" cap="rnd">
                    <a:noFill/>
                  </a:ln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B25-484F-9988-0EDAC14F0DC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B25-484F-9988-0EDAC14F0DC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B25-484F-9988-0EDAC14F0DC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B25-484F-9988-0EDAC14F0D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ln w="6350" cap="rnd">
                      <a:noFill/>
                    </a:ln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Returned!$A$4:$A$8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Returned!$B$4:$B$8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25-484F-9988-0EDAC14F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69816272965885"/>
          <c:y val="0.48284132230053683"/>
          <c:w val="0.19322501353997415"/>
          <c:h val="0.455041325656673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Sub-Category!Sales by Product Category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Sub-Category'!$B$3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Sub-Category'!$A$4:$A$20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'by Sub-Category'!$B$4:$B$20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E-48B7-B480-E36F00C424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5156991"/>
        <c:axId val="205157823"/>
      </c:barChart>
      <c:catAx>
        <c:axId val="2051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157823"/>
        <c:crosses val="autoZero"/>
        <c:auto val="1"/>
        <c:lblAlgn val="ctr"/>
        <c:lblOffset val="100"/>
        <c:noMultiLvlLbl val="0"/>
      </c:catAx>
      <c:valAx>
        <c:axId val="205157823"/>
        <c:scaling>
          <c:orientation val="minMax"/>
          <c:max val="1500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5156991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Date!Sales &amp; Profit by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Date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Date'!$B$3</c:f>
              <c:strCache>
                <c:ptCount val="1"/>
                <c:pt idx="0">
                  <c:v>Sales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B-4942-A3CE-CF2A55C83AE3}"/>
            </c:ext>
          </c:extLst>
        </c:ser>
        <c:ser>
          <c:idx val="1"/>
          <c:order val="1"/>
          <c:tx>
            <c:strRef>
              <c:f>'by Date'!$C$3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8B-4942-A3CE-CF2A55C83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016719"/>
        <c:axId val="1431014639"/>
      </c:lineChart>
      <c:catAx>
        <c:axId val="14310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4639"/>
        <c:crosses val="autoZero"/>
        <c:auto val="1"/>
        <c:lblAlgn val="ctr"/>
        <c:lblOffset val="100"/>
        <c:noMultiLvlLbl val="0"/>
      </c:catAx>
      <c:valAx>
        <c:axId val="1431014639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3927192740306459"/>
          <c:y val="8.3052208835341368E-2"/>
          <c:w val="0.1214561451938708"/>
          <c:h val="3.06124635295535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Category!Sales &amp; Profit by 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'by Category'!$B$3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9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Category'!$B$4:$B$6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B-4832-8445-C884D8FA28AF}"/>
            </c:ext>
          </c:extLst>
        </c:ser>
        <c:ser>
          <c:idx val="1"/>
          <c:order val="1"/>
          <c:tx>
            <c:strRef>
              <c:f>'by Category'!$C$3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Category'!$C$4:$C$6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8B-4832-8445-C884D8FA28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77603695"/>
        <c:axId val="2077603279"/>
      </c:barChart>
      <c:catAx>
        <c:axId val="207760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7603279"/>
        <c:crosses val="autoZero"/>
        <c:auto val="1"/>
        <c:lblAlgn val="ctr"/>
        <c:lblOffset val="100"/>
        <c:noMultiLvlLbl val="0"/>
      </c:catAx>
      <c:valAx>
        <c:axId val="2077603279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207760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Sub-Category!Sales by Product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128637811170309E-2"/>
          <c:y val="6.8589256756288589E-2"/>
          <c:w val="0.9455632160982671"/>
          <c:h val="0.781530777719167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'by Sub-Category'!$B$3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Sub-Category'!$A$4:$A$20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'by Sub-Category'!$B$4:$B$20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2-4524-BC00-D0180B346E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5156991"/>
        <c:axId val="205157823"/>
      </c:barChart>
      <c:catAx>
        <c:axId val="2051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157823"/>
        <c:crosses val="autoZero"/>
        <c:auto val="1"/>
        <c:lblAlgn val="ctr"/>
        <c:lblOffset val="100"/>
        <c:noMultiLvlLbl val="0"/>
      </c:catAx>
      <c:valAx>
        <c:axId val="205157823"/>
        <c:scaling>
          <c:orientation val="minMax"/>
          <c:max val="1500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5156991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Manager!Regional Managers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Managers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Manager'!$B$3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Manager'!$B$4:$B$7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D-415B-A699-6BDB10590788}"/>
            </c:ext>
          </c:extLst>
        </c:ser>
        <c:ser>
          <c:idx val="1"/>
          <c:order val="1"/>
          <c:tx>
            <c:strRef>
              <c:f>'by Manager'!$C$3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Manager'!$C$4:$C$7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2D-415B-A699-6BDB105907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2395999"/>
        <c:axId val="142391007"/>
      </c:barChart>
      <c:catAx>
        <c:axId val="1423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2391007"/>
        <c:crosses val="autoZero"/>
        <c:auto val="1"/>
        <c:lblAlgn val="ctr"/>
        <c:lblOffset val="100"/>
        <c:noMultiLvlLbl val="0"/>
      </c:catAx>
      <c:valAx>
        <c:axId val="142391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1423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aseline="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Segment!Сводная таблица12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Segment'!$B$3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Segment'!$B$4:$B$6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476A-AB33-87E478426ED9}"/>
            </c:ext>
          </c:extLst>
        </c:ser>
        <c:ser>
          <c:idx val="1"/>
          <c:order val="1"/>
          <c:tx>
            <c:strRef>
              <c:f>'by Segment'!$C$3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Segment'!$C$4:$C$6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0-476A-AB33-87E478426E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26192031"/>
        <c:axId val="16553455"/>
      </c:barChart>
      <c:catAx>
        <c:axId val="102619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53455"/>
        <c:crosses val="autoZero"/>
        <c:auto val="1"/>
        <c:lblAlgn val="ctr"/>
        <c:lblOffset val="100"/>
        <c:noMultiLvlLbl val="0"/>
      </c:catAx>
      <c:valAx>
        <c:axId val="165534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102619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dashboard.xlsx]Dynamics by Segment!Dynamics by Segment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dynamics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'Dynamics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1-4295-ABFD-99B1C30373C2}"/>
            </c:ext>
          </c:extLst>
        </c:ser>
        <c:ser>
          <c:idx val="1"/>
          <c:order val="1"/>
          <c:tx>
            <c:strRef>
              <c:f>'Dynamics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1-4295-ABFD-99B1C30373C2}"/>
            </c:ext>
          </c:extLst>
        </c:ser>
        <c:ser>
          <c:idx val="2"/>
          <c:order val="2"/>
          <c:tx>
            <c:strRef>
              <c:f>'Dynamics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1-4295-ABFD-99B1C3037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419551"/>
        <c:axId val="1009422463"/>
      </c:lineChart>
      <c:catAx>
        <c:axId val="10094195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22463"/>
        <c:crosses val="autoZero"/>
        <c:auto val="1"/>
        <c:lblAlgn val="ctr"/>
        <c:lblOffset val="100"/>
        <c:noMultiLvlLbl val="0"/>
      </c:catAx>
      <c:valAx>
        <c:axId val="1009422463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19551"/>
        <c:crosses val="autoZero"/>
        <c:crossBetween val="between"/>
        <c:majorUnit val="3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Regions!Regions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Regions'!$B$3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7D-4430-9F4E-D92A8C6997A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37D-4430-9F4E-D92A8C6997A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37D-4430-9F4E-D92A8C6997A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37D-4430-9F4E-D92A8C6997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'by Regions'!$B$4:$B$8</c:f>
              <c:numCache>
                <c:formatCode>_-[$$-409]* #\ ##0_ ;_-[$$-409]* \-#\ ##0\ ;_-[$$-409]* "-"_ ;_-@_ 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D-4430-9F4E-D92A8C6997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47096334218861"/>
          <c:y val="0.6252863277896118"/>
          <c:w val="0.12815386051360964"/>
          <c:h val="0.263142199249633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dashboard.xlsx]Returned!Сводная таблица17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B75-4AFB-9E1C-6DF549A7591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B75-4AFB-9E1C-6DF549A7591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B75-4AFB-9E1C-6DF549A7591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B75-4AFB-9E1C-6DF549A759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Returned!$B$4:$B$8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F-43A3-8AC4-414C69718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30090037957859"/>
          <c:y val="7.3005627382996874E-2"/>
          <c:w val="0.12620566130021149"/>
          <c:h val="0.310587554508442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_xlchart.v5.31</cx:f>
        <cx:nf>_xlchart.v5.30</cx:nf>
      </cx:strDim>
      <cx:numDim type="colorVal">
        <cx:f>_xlchart.v5.33</cx:f>
        <cx:nf>_xlchart.v5.32</cx:nf>
      </cx:numDim>
    </cx:data>
    <cx:data id="1">
      <cx:strDim type="cat">
        <cx:f>_xlchart.v5.31</cx:f>
        <cx:nf>_xlchart.v5.30</cx:nf>
      </cx:strDim>
      <cx:numDim type="colorVal">
        <cx:f>_xlchart.v5.35</cx:f>
        <cx:nf>_xlchart.v5.34</cx:nf>
      </cx:numDim>
    </cx:data>
  </cx:chartData>
  <cx:chart>
    <cx:plotArea>
      <cx:plotAreaRegion>
        <cx:series layoutId="regionMap" uniqueId="{4418F403-920D-4EE2-98C3-730D35C10F80}" formatIdx="0">
          <cx:tx>
            <cx:txData>
              <cx:f>_xlchart.v5.32</cx:f>
              <cx:v>Sales </cx:v>
            </cx:txData>
          </cx:tx>
          <cx:dataLabels>
            <cx:visibility seriesName="0" categoryName="0" value="1"/>
            <cx:separator>, </cx:separator>
          </cx:dataLabels>
          <cx:dataId val="0"/>
          <cx:layoutPr>
            <cx:regionLabelLayout val="bestFitOnly"/>
            <cx:geography projectionType="miller" viewedRegionType="dataOnly" cultureLanguage="ru-RU" cultureRegion="RU" attribution="На платформе Bing">
              <cx:geoCache provider="{E9337A44-BEBE-4D9F-B70C-5C5E7DAFC167}">
                <cx:binary>7H1bbyTJeeVfafTzJicjIjMjQtAImMyqYhVvzeaw2d16SVST7Lzf7/mkiw0vYHttaAWsVytr14t9
2CdD1mUtj2akv8D+R3uyWGw3k5cxKRpYFJYzzW6yKiMj43zX830R9d3T9jun4fkyf9ZGYVx857T9
/Llblul3PvusOHXPo2WxFXmneVIk78ut0yT6LHn/3js9/+wsXzZe7HxGVaJ9duou8/K8ff6972I0
5zzZS06XpZfEL6vzvDs6L6qwLO557daXni3PIi+eeEWZe6cl+fz5F+Hy3TJaPn92Hpde2R136fnn
z6+96fmzz8ZD3bjtsxAzK6szXMvoFjcMjRqqVFdf7PmzMImd9cuKMLaEpjJGVSovv67ufbCMcP3F
3178/uKXF/+EP19f/PLqtdvmtZrV8uwsPy8KPNfq75vXX3sWPO/e82enSRWXwxI6WE1c8Q8Xf7j4
7cVvLn538Q3+/ubimw9/efHbZxf/+8OPLn754Ucf/vIZ5vT1xW8//ADv+Orid8+feUViXY5hJcMz
v/pytUifXcfpe98d/QLLNvrNJ1CO1/jbXrqBpLUMvfdJHntPCSbforpmGJKswSTXwSREbhmEU040
ciuYPwOMv7/43Yc/u/gDlu8b/OtvHgHpraOMgLW+2FRgr7T1WfL+mZWEVfTuSSEWW1LVuCBMu44t
51sqMag0mLiEFq9fGom1ov7i4qsPP/jw44tfP7v4GTTo9/jn19Dbx0F832AjpCfWpiL9+rwon514
ueM9rRaLLRhkHRivTS6/jrRQocSMM6mSjyb7GtL/BVr8R/z5DTT4lx/+5tnFT4DyDy5+vbKYj8P7
24ccof76ZFNR3/eKYvg/Tb0rDbvN3T3cDVNVcKGvvawcYQ7DrRtU1Si9xNy4uvdau38OiH/44YfD
d8D8x8Ht3R0i3OGKbxljhOo+POdmuuMvcq9P4qf0xdoWlYxSQbRLSEdaTAjZQuClS+C6ghS++poW
/+0qgPlnmGpo8dVrt0naHWiOrh8h+cX3NxXJ115xmsSFF9+3Zg/TTk3bMpiUOkOUfPl1Qzs5o1LX
JbvdIg8G+IcIRoHlSj+/uW9ud+B5yxgjTF8vNhXT/SQul0+pnRqiJcZ0Irn2EbFP0x6iwuBqOqHG
EGdd08ufr1BErvFIvRxdP8Jw/3hTMfwiD5ZxsSyulvM2U/YwtWTaFmJdoTKy9priulpKuqUxSXRd
F5cg61f3vspdYWK/WgH5zwiUfnj16m0zu0MpByN7bYQRnF8cbSqcSG2SfHmW3LdoD4QTqY0Uuo4g
5xIueMTrOqlv6Uh9mMGubrrGcZXPrFLWIej9w9WrD8DxxggjHK0Xm4rj8Xn7pDpJtjSkoJog6+Rk
BKKUWwxskuR8ndxAZ6+Z1/8J5ubPH6mNn1w7wu/4zabiZyVxfH5aeqdVebWSt8n9w1RRI1s614kO
F3mrKnKwhkwgtqVjkzooEig5EHNfgY8DAffhxx9+dN/E7jCsd4wzgtXaWG955IKqfLYowmV8dt/y
PRhXgwpEqmuOSI48JgfuRAh1yEtWX2NL+z8A728UEKz/Ap5wIF9/c9/k7sD2tkFGwB5tbCg7OQ+X
zTI/v2/dHgYqk1sqqAODsivy4Lrf5DpMsjA0Rtaoj3X2p0ByIPF/9eGvP/zgvnndgefo+hGUk+mm
mt4ZIiDvbHnfij0MSSq2dGSRhLIx/YNIVnCmUXFHgvm/AOBA2f8O8c9jyILR9SMIZxtbhdk+T0Df
PiGEqKcZGjyjJm+PfwTb0jSNIe1c5yRjC/vTi/+zQvI3+PtxXO2NEUZobn+xqQq5OFu6T5iQgPZB
MUXl9KpaNvKWhIAXAufDkbFcGYGrzBIOEpqISPYx2cjgXj9ePUJvMdlY9MLQixPvCQkCTd0iAE9D
TnkZzowAFHKLaMJg+kfafQTj38Gsoh6KOOcPF//yKILgxghjODfWtA51kqTKvasl/dOzEia2mMFB
5mhr2wqt+5QgGPgezkEPXIW3dxRJkJLAU943rzsCnXWB5Or6EZT7G8sRLOIz70npV4Ss6FGQXF7x
6eN4x9hCcok8RK7zT+0KrbV9/bsh9YBiPpaEHV0/QnJxsKk29vgcbEFRnD9l+qGjQwhkjoq8cfU1
0kp0EDGNoS/lqsNo7CvB2gBNUAaXBcwrpG+zF3fo5Y0RRngebyyei6R5wuBVo1sq1wyda7dXRSTb
GvTRIOr69bGBHQKXP1z86lEpyCfXjuBbbGzAenDePNs5z4vz7j6pf1gSOQQ96A1BtfJ2L8kRtKLP
AD2LlzGRHNvWv//wVx/+k3IxpBFoohvqlfdN7g6VvG2QEawHO5tqZXefutAlkP5rYMw5v5WOlQiM
hAp/ecUAodfgGqk+dOR9c/HYIte1q0cg7n65sSBiBavT4Ak1k/EtnaJRAGzc9cBV6Ah3gK2mGZc6
OVbJnw0uEr2tP0axcdXSeonuA1zkjRHGOL7dVBz3ksornjh8VbekgHUVOtibaxkIQUWaCHT9rAPb
MZD/DRD+Dor4+Mj1xggjIPc211kmeek+myyDpHzKmIeDkDOYio7atT+8DilgBn0+dHJd+cuRbf0H
6OavVu3m627Ln8LYfgUODy0iV299gKLeP9wI7IPJpmrt/tKLnzBJ0XQkIUO73Sce8lPFNeQWJQbR
EP7eboF//uGvLx7TtbW+boTb/sbWRPaXefe0NUuwPnJwm/qII+DGFlfRIs3kGrIxk46lX1VEHl+o
vDHCGMaNVb8hMdk/b73TJ6TT0a6lUTSuE+2y4VUdOU+iGltEFchdBLkynGu6Z51N/Bym9qtVAyXs
69VbHmBbbx9mBOrB/uba1KJYnrpVcV6WxX3L98CEk25hTxFKWnxdnAR6n9pWNBUYqo52SzFOS34+
9PkAz19++Atwqj+EE/3Ro0j2O8YZAbu/uZERtPVtkgdPiikMK9WGjX+rr5GuoqcAuxFUHS7z0l+O
maC1qv3XVS3zq/smdj+B8HGAEZgHG5uv7Hunrucs4/vW7IEKij5ZaKfEjqJLsG6mn1BdsPEDJz98
jcEc6h5/gZzl1wONcN+87sBydP0Iyv3FphrcQ7DtRRfWyyfdHwaCT0gDsc+Qgg5fY93kW4IJMZBF
l3AC7mts0H9fsQnDPqHff/irga0FN/S4VoM7RxpBfLixpvdFEKLn4El3ZKPLWTDkpOvSlzpypxIs
EqIkVeVQ2NXXCF7szRzauYbeg0fuyb4xwgjOF7ubqrH73lAfe1qCYah/SYKdCOv62BhPbYtI4AmG
YQQkzOZVYezRdMItY4zA3N/Y4tjB+bt8WQTLq2W9LVN4oCdFfyx2zzPO1ynMqNaJ7nYY5aG1/Y4d
J38P0/tPyEoR90JLH8MP3RhhBOfBxlILr7sEh2E4T4gmxYYTaVDjjv1DQHIL3ZiaBkt8q6X9CVzn
UPD8eqWov75vZndERjdGGKH5emPD3Bf5uZM8ZZDLtiQT6HNm6xrKiC4iVAWY2JbCYH+vhUO/gD7+
FrEtNi5cvXKbpbgDwWtXj9B7cbSpfvLgvF4+ZeczGoKYbkDTkIesvkYpCiEGWi11UAjrLpMxiINZ
HCLZx7U/X7t6BOLByaaC+O9wdAUMJihZVcjbG0g4jrZAXiI0bU0r6Fcatyb6/vSTKm6MMILz5ItN
hXPgbOfLKC1c7ym3l2hsyxAgeuTVXrBxujnsFcPuE7ScXKaj4zB2TQX9Z2jo1xd//PAfkWs+ZpfJ
7cOM0D2Ybyy6q+qntcwTdEk/YUjLkG4y9LB/tLyjcyo4eqRR5xaGsQ55x+TQjYIl2kXgUXHC0Coq
ekyM++1DjmG3NhX2F673hCUYUEca9sMjH103Eo10WWBfpwpFF3cVu3+x4gAR817Z7YdESv967Qi+
FxurtV8mFXoW/h20FtGuisonvdpmPQZy4AixxwinzFzGU2Ot/Ud09637Ff50fb1vsBHUX26spl5C
/eTtKSiaMlRZ4GIvgRyZ56E9hTIVBJMx7jX6BJU/rSXlroHG0G5sNfxVuXTvM3gPI5GGXAflUoRM
a4Z3RCKtTobiaCKjxg2tfWRT0T9eXjcC7NXxpnrNk/M8wpFBT4cZtgKqXKf4b2RocRKCAQZJGuhb
WH3dzGiGk0i/HtiFRx2E8JNVa9nH60cQnmwshK+XyGNip3xSjgi9fiCAcLTiHcZ0xRFh/+7VDrMx
ywC6bshf4Dl/DY16HGF0yxgjUF9vTIr6J58V+Gmf87XBHnrMsUTRjOEkKPTQCxxsYoxsLoh71FNx
MAYFv4TdoAz80zWS8MGHDt898zuIxAff4dp6/L9zLvLdZyZ/PId6siyX09UB1p8cm3z/q6tFw6na
o0vXIN2WhaxfWpx9/pwigoIqfzwYexhkDO+oifeOoPiT0c6XRfn5c2U4XUOnBsc+Yp3DZevw2Q0O
hsVLAvvH0VUKKgwtb9jAMQhVPKTxOHbbQJEXLccCu1lR+Ft5+mLIFfASw3664awOnAKhY5MOPM7V
wx8mYQfS/ONKrX9+FlfRYeLFZfH5c67CAaWX7xsmqw+lR8qY5JB51KZwbixeP10ewbbi7eQ/8KDN
ojws/HlbCjc1iQxcPukLJ2smtM5lOy3rVE1MoXLXWNi0c7RFTGMpLKMvqtiijeG3M9a3UTBN9MTJ
5kqYkCY30zqOVFN1WYEzzHWx19mutkiTkhwkeqgtSq0i1Oyon70NU4Mtao/Yodn4oRKaQdg2ZtRL
sSddO3kbFyJ9m6q9nU9rHwevmk1MxB5xqbaM85ocRDJSYpyD5BiGWSVUpNs05G4+LQJluITZUWQF
vtcd0qyUJxUjuHGTqopnloVoj5xWlyeRR9qj3KdsYQdRZJssbXn+wqFxkOwkep6IHRCXxVmBbTbH
YRwFjkncWLFI7ISelWpde9iFLausoJJ4jFRquWFS6uRzFQWHY/gTfclp2x4miVLNWe2yV30j2sOY
Jfm8YGpSmEZUkAOHZnj+lDv2iW9gP7yVZV5amFz6RbGdyr4483MPKxBrCT32ijB9y+xMrc2W5Xib
1pJkN0p0fdk5uM6sHExAJw1m24S4m8oceuzb6FewKma4vWnIFk+tBbinCFj6NvRVPLsM9b42q0Zl
B4bmRbuxy90DFij+nqhtYuaN1+77tlcvWCKDRexxXMOVYT2N1vYdM2ojxZhArvGbS0BD1QnyiePZ
8oRWA8J1V7WHgLQo3hhd0rV7TWp3ZNIG1I8mahEG3ksloniEpPMxSlq7+C6KMOwtPaywLo2vYI5u
q4S22XSaoltc4Y63nZWRXs/TIHLV17lRaGwWRr2SmHXTv3ftCiuh1rE86cLmqOwLfdbFrqFZoe3Z
Jz0t/Je81qRmhm2mWCmJ6HGsQQBbtxmkNoKgB61W2bMudTBSb1N8566NubmDEJUqaw9do8HPvKwh
DTQvgKxkJWdT2elsITRSafsh52VmpU4B4VNo6E7smkL1eJOWZ2hAb5ypWqbkwG0yKCGXLQBOUqFS
U0inMMzAT+NuJ/Zl4FmBDMNoWkNEDZNALfeSVBranPs2Wyh+TZnVNQzz9vrK680osNsjpjqxbcYN
mGLTJlVx1rYabhn3CrCrBznpZJu+rQaIBCvZItKr9K0gBQYrM9XbhpeUU67F3nZX13KaaiR9m6e+
fbISYU/hWN+gSHaTQdn9QUhto26PGlZhSRrqdIetA1WIeprsaq4fBzNqaPIEp8Jh4cokZcxKQwGB
qbia7IaxgV+vVKIKU2/b8DosXudWAFuF4fCIl73teZ7PMz2N3IlRGeRYaxL7RPHVWjHTwncT08+c
yApzDuU0kk5Oeyq87dDVm9psvAiPo3rawitaAJqpHd6FAj4ETGFQ8iKosT52rpHjmpZ4arWHBUEJ
gy24m8i9JgnlXp8ZgLD0OoyQpMTvzVARubAqXrjs0M9qh0+UvOhgT51eTtQw5XNDz9WZGvpyT89a
ZcIaV8nNNgnwvKzNnWbWF13lTiWUwjZpHmFCPYPFimjSuEdd0ab7jl/Jqddl3jbroMuBhHkWcaDI
aURCjKMZkbYIglpM/BImQ1VtclzqaYUVjLT2KIWgeyZ1g+xtoNrZXJLC2bZLlx5zBpk3grCxZ8L1
8/7LAgfgavO2golkPR64DQJIlCIpgAqpQo5tte/THSfhejtlcRS6O5Hte9u+2nvblUaD3qoboBR6
trYsPArTTOwOMmXjAyZqszN6wJoXob5UGwkNb2NCjrOqI8e+3jXdJMgjFpuRmkBeSFHKaRJDShtZ
QyMiIyMHXiLJcRQRzMePUsee1nKQHE7CpNvR/BzDU8cuzpwg8bY9V4d0S9yCDbKXezrxd7W0yucV
4Wo2W8m8RjVcpJZ4Zotmg/xX3CAHlVfLEzQGcDynOpi9uiFZ+bLO9KCdqV4B+5YXpZiELhvkUXaF
sNJMyBOF9QDy0qT5BfGiScobiJJui7xa+KLIFDOrtSafpkQhh5oB7QrDQPpW1WB5WdjOVhoX1UI7
aeKyJVab6bk7W1nWJHGJsd24IjshHovjk8ZxuuC13jDYiVAbrBSpG29bc0t9KcNGTv0qi14St6KW
cOKz2G3lIk/TwRlk2FlhdrYDCyzDnhw0vQ5DFiJ+qCyRiJSYrevGxH1BO7ebw/ywqJkQp0IIYSJC
SYhlJL3cjeKidE3K7dbBkngyfNn74bmveiEXVlgqzglcaT6PSz0CRLEKrQmqFrYWOplPXJiYxFQa
qvsWy3LjLImjk8Qh+Y6020ptzE40LeIQlh9TTSwSOTiiwojDY69z0l34GHFIYq7a0N2azfKMeWZG
SHmAVCDZxQeyOFYtHPeVxzM9NLvY/n5W0qlCk2yvwP5pKy+5pXIfOmBWEYmUZl6W3aJwq3SX+zKP
7EPV1RJLyvJ1nFWzNC2ymWJweZhqtelH/MimaB153RlhqsBPJJFhLwhJIlhVHxqO/UiTnqkVnaRq
Gk2oQfvY4kWpO6aRab6VJjSaE5I5rulpqbAULWCzIKa1NLnXz9SqbXZ03w0CS+FNV5s0Tt1u1hld
yOcSYplbTlHpLZbflbsl0/oXoi35TuFLuDmvzeZeq6SlGTXklUbqZF9RjfiF1wdih1Mb0ks0BCWu
SKaO8FPXVNOWmn7Aq928rdV9zhyVmYWit8tQS/xXHY9eaT7Pwr0wK7SXWeDGU6UsGmFpfS5nomb1
+6LL5TtXlKFZNJKaPYRsmuncm4i8y2ed4su5Wmf1pGvLaBqJtHUtTfMDs2KFvy9y1+/2sV7GmV+K
eNZXjQ0/7qlTx2teSemns8Dj+Ta3m+/Xdmvpns/fOVnbHbl6F09ImNEZC7hv0lLPXxYqltWQsTHV
26g99St6rPjcNklTFPvCc/uXUd/pVsKraJZ0irZty5rvpdLTpk5WHGeyUnwzNxAZTYsoS/bL3oaJ
CiLEJ42bTh3EDTtVlJMdWuTKXJdJsQhkpe0lrFctLFo8rYNM/7I1ksRss0xMFdkHpg+LZUJCgkMt
8yccUafSB+QFnECHkK+OZ45QjEWYs+6lkzCLxSyeU6XIt8XgIViX1pPWkdVcDwBY4XXK28Jus4mf
5nK/9/WXlRfRSRnH6lGQ+2Iv6cLyFW2pstdFaZiZiuC4rkHs+q6sQ4m4hNJ+p2zjbNv3yuSNj/Ad
4V0V1R7kmwbHNLfFnDdMOVCNTLXgefkkENqs4no385MgWjRoU10qQfSmVbIgNAkPI6vO82KmcIiN
2fFGNbu+rLZVO3AtXQSZBePvTHo9hCNy3HJRx/pZ6jralJaksUiqhoO1IovOz9nSztU0m9hJ0b5B
RDxFdJ0jEvTUeNIFajAtM804tjNYFFj+PJp6CfFMxaN8rhYt247csJsUtOsAWkiaPbdSODFTVvmy
giEROdau1NWjuglCMnX0MO8Qi2d96x95Nmkrk/iRFs55X9TOGYy/M3N9mk16QdKJrdRxajmu3edm
4jB7uzRcBYYp94y5CKrmRAkKKuD2bGqYXkXcSZ6WyEDcbMqNPMHpSdALj5XNSWqIcNEbnWvKvAtm
fV/208pV8aPPvZlBQ/VV47QCIs6iRFN2PH0I/GBII0+eSsmcPSeLDty6LF4rrqx2o1zsG0FcWHBe
9pdRRdU3simM3KyQu5Q7QZZ13uvCSCt1EQWGLHeUjPS0msNqyRlKxVXWTH2iIHJykLjZL+xSNohm
6wRpiO4l4q2dhTDqtu83aQfz3anSNnWS92yb+37S6xYNNUU1nUJRG8dydLVib4UbwevSyu8MS3iC
OTPe2Hq0m6k5fh8kCLkmqh6VAtJDZT7VK8Sgbu4i2oqbAoGIUWvwTV6Wht2OSvr2qKMNOUYsGlpR
1iAslwris09IgFuSZzbkxtdzZ+Tzw2c0GIJgDxNBbn8td67VNI/yzJ2nhgOH6SQIBStTNk3OWxhp
VsRfpm4otEWXwItOWpYUwU6t0fqo0mpZmG7dyBNV7RC8ays3TUpE1YqHmM7RekQTnlMgBLCTIaQY
Us9YqmE+USIbyVvA87ba70AonF3GyF7UtEdVPyQlcZe2R67tOb5Z+317OLgV7KgN5F7cFyIITJ2n
CMjuXw6KWtN4OfDhUZpBkMZgT7QGPuPT5XCJknldzZVt5uqAhCZ97O6Iaoi84hazhxzKvY6KWvky
pj1yuTZyMa3Oq/ovW2lgtRxGECzpvRJafqjhn1gsfG85iI/pKltlNMXzNbmPpLFqKsebJw4Scsvj
ae1MnTrL530X4e46DZBLGkFXFyYaGKKz+x+WgBEcPSxqbkTH5+ygV4ljh9v1h62l4ylMEeE8tuso
N2XXVoXlGkGKUAeneOKR0yieGm2RLSMt6I6yEgxD5iID95I2P4ri7FuWn9wmjSrOUsJnEnAc7rKa
8SdMjqJnSl/B289zX0GwZyhGe1SCSDopQMxgEZQhaW0oLc40wtkirZEVxE2Sh9sEm3Y9qyjSIXNC
OnL/Ug2wX9cSlCdx6CV4puGjxehILCrXDr209Py5nUhIb5QkrH3da31VvNG6vs9mWiQRtCexHgaG
2QSIUe+fwC1YaYJhKxoZjofHLLTrWDWuQZKels5cb6VwTDsuHG9SSWLTA6IUroOczE63Pea5zm6Z
2n08TY3CPnDikhwLtSIHWhIg+bp/VrcsC3hkdE0huzVwMN1IgGJW2Ynra848VpAhZS2C5GnrJUjd
anBIVulRJAhV1COHUGonRSfwRwLz8HL5PyX+VrZphMrQEDv8QaaKre3X1yTueFDFdY816UIwBj7J
uhSBWSYiH4C4na4g2WwEOw64rSzIkKXGWqj5u7WWpfSFZnR10JtqUDruvByIpjRzYv99YetI9WOG
eGQ14TUdvJ7xJXV5mqTwg3Duox+/d5xE+H/1sXsf37MiP//1J2yPu/wgxnvfhXNdh47CYvymYTYf
x8Ld17MbCOFrP9xgp68o2BH/fPm5jne8+G8jp1HYh+R8hPYmN33HUeiXBYaB470c4YqPJlsch5YS
A1tyDTYc0f6Rj+Zsi+NzxVSQwDDgXBpokV7z0cPJX/pwbi2OicZ88I/nz9Z8NHqGJPabYU+SrnNC
kTM/hI/GYbcja4FzjAeTioyNcBTA6Uguddqhmpp49RyELplQ1wunbh9LSy/LN50RvBNq7Ztp0pfT
uGoliF2jMNu2C3YECVIk6+JY1CLYUcIy2G+rcA+5MoI2xTigWc7MUFVik/u1tLpKa01Rxf1MY5E6
yZyUmcid5SwFDWVJo5IWl/RlatfqRHXt2PQ1EUxJBs/uENxTcdTa8gmCPFXN1IkfFG8QMx9XCIHM
DLmbZej+O0NJ1UkY4e0B6WsrqXkOu5u/IaDarV6vmen3ujKNbH6iNOqRz8i7OsftDT19Eyb4gEin
ZGCEuGehXQCpuiiQ5g15WdqWUzXP3hjEl2aZ89hsFDweSH0Krxqrk1rhizwXC9iwcmoXWBpYlalT
Rszs/eA9DZTWNAwsZSLyYqJmGDSssQRa4LzCI2AZVLGIcIbnBMkzoggVc6hTTZm6Ni3MyqXJ3Nfy
dJaETjgxMgOvBtrLRlTldLjS12xherLyzZ4asel0WII0ZOVUL0mP5CV8KbExchoWuGXo9PqurmWY
fsPotMowIZYawUTtnVdBIVvT5pWYyCR+38VZMs9YTi3d7oJJE3TUAUPhnNqhQrAO8hhNqCXopzC1
CtX3LTfyAXAphJmoNbVyXxbHtrCDvUwatgWuo5+lvdrPG4HVYwVu2uh8IYhyvBISL+vEpNOyAkwN
5IB07CXIF8/KVXncCFJbNMC3SNVf1h4m5fiBtmAK8l3iV8UkcaJ2h0uQCnU6SFGJ92Kf7YFXkGCS
JQWd8tr1LcM2WiwTBKsKo9SKdP0A8vy+lQFDDQFTDxvvHXw+sO/xkw8La9ZEiSdNKQqL1wmuibBK
BUnFhPK031ezQoJLy9+s8I4cEYPYhViVDZ7XcSEyXOaAPstcs0J6gYjZeQ8lh1QbeK9wIZ2CQ1SS
QRecrOxehS5+NIT/jhFMBJonzDoNvIMKy4XNxcddD+SbDHrCEbnvNCLq910O7UDZ5A0PMKDBgbCo
IExIYg9WixGnUIpGwVvB2L+LkoZObZVnOyEt9KlmQ2jDoLB3uliSo6jwU4umjY/gr6stVqbprI8o
nebIDiYRqhgTVEIwB8ctdkWhtNuOQckey2xUUcqeTgMOpQQbvuc1fmzGVQIpi/Fi28TBvqBQVKbC
EIjaDadB54RTFXqihrX3snb1g5V6Mb/vUdGp6LTVQjGpEtGaSeUnphoBbs2VwY7jqvF2q7JgWpNB
DQORWCtslQiPr9jxngF2AiYEIhCnmbTA+qbWSsp7HvSzBLn6duFowbSLQjkzmBtOGgXivBKAQcKh
4i89rY/B+MKMyRr6rfWyn69gLquGQQ8gRqillKiXEXuZIiOc68gGrB45kBVXRJnbksF66d47r8M/
GhK8dwLMDx9gBruiQJsjVkqLxsTeUfMq3kNO3R7orb4tGv+d4nhI7HgT79kBDaYg8zyr6lVl7ujQ
U2R4ZK8D6TRDIuubMWjbPaWQuHsM88X9CKfjwTiQPja9VtuWbliYqtJiMNLUllYww+KopEzyXC/M
DPzJojEKMeExwtXWi9S5CrpxqoQOjKJDYNxQy5soPJDbdkVfuthnud2TuNtOSxgTUHG1pWd4bLvG
FJqKQIt4mswjAQsW8ZBd2iYqWzpdKW3tGbWlOMoxxnYP9RwikevaS9r53bZhK8LUy2RwOw2EKWvT
WWF4wC8J1YmbqfFea2jtQcWD91LTsTQdNGC11jjKNpgEEYasCHDVYiOYam1ZTBQkJ2ao6ZnJQ8U+
pKRH1pJk4baws/cZx6+jyp9C6VPT8WBPNCX0ZiTPT4Wq6NNYIY6VZPwEqX8yDRT3UGmqA56Uvong
zdnpvBY5oBIWIUFlpFOnNGgS1YxbxagmSMG+H+hhVJs4EVIzpjjUrEDU1+f+O+on7YSkPmhQT6XH
uhOEk0I0qb/fgVXc8RoVEDLVdmzTdohWTX0180038cpDcDWGDQ6ThA6f5UVb+1YXlOq07WReTHvN
TcEOZ5myk9rVUimT5KyQ9anmqUllOqwN3ouMKb0BK9H3hQXzD941zpOZjIJWpmauZKgP+Tl03tdq
ZeLAFU0oEfa+bJJemYUMhMBBQF3BF7HUimhegmBS3qBwXVtu5dThnu2iJGfmeUgMK+uCzDvQa4N2
U5R7beUorhA+uNxAa9XHqOyWgHsc7g+fz2Ag3jewNd8QODDserwdSoX2WpJXc+513Xbeu++9AM6F
xeK4yhMGsYLWaR4k/f77DhzEp3H+6r4aDn+kBmr04HSu31d2Gu1kmVZz0qyMHXSQecFZ3CiB2abB
+/vvNu4mWN0NRRCD4lB8Fdtcr9+tbxxF8/q4mocdBGSIBGRgK1NHKdTL5/r/+cC3NKtg/+JAvHwU
vRsJwWgf7JABrK9ZpwA4nhfRPFpIUH3AWJDLjynA0Fuq6ojwEYOjy4QD3qsMQEcHFCQYWYGBgyjl
sBv9kwwAh3Wj1Xh17MCQUlxlPNfSOrTnfLue4HMv0NWC3fDYKIbkAJsNrksQqMYiyGXWHLDsjVta
XK/MTJnFralrh2p0mVRefnL7LTdjI+24cbcRg5c5DHWNBnez97v3LQzhCexeEpr2Sz0289jUXyfB
rrPPtpP/S911NEevI8lfxAiCnlcAtO27JbWkC0OW3nv++k1Sb56+eTtz2OOGQggQbLJpgEJVZhb6
AVyY8lxZ8VfoxJ5i5z1tSmawaD8+kf3EdU+Ep87GiC6C1ZVWiUUS/n6J/+FSASgi/qr+GMqQ6xuY
DPDzL0jQUPHy/jG4ZtKSDNoZctBBX9CqXlq/WAtzlKeMKoLe+kMY6azqgCzLxYPeLpMn5POQ0R48
oQ8AvfG3WhKaHQ2nRuGRpBJeKwXguj5Od1sxkCWxA0V8rati8oVwnHyZLCPLQQCwra0IRugNtLni
dWKaPMUKmyyo68FejBwsuFAX/lYYbRSktFiGxAJkGFI5Mwoflj7KaKxCWrNtD21XArXGZiUO58Ko
RzsNpdLXACKyklQxk2H0/d+iD8vGn/VEs8OlPKZ9VvtbkTcBcSo1dH+bGhID1Vh0klI8JJOTqal8
MRMrv9erDM+lr0ATTHpI4/UrVX2U3KKumL4EJabaAZyFtpVbg1gUlb8oQ8yijMwMQUPgyMNgl0pV
+8qgVL4AAP+nZq61bbNt9lBCSJ7azrWfy1ELmCWCl7sV9VojYOL4KMYTNQWx8QPRbHy9UPrsj+1S
yQAFT8G9zmoXOgzJGUja+XnTdf6iigcx7gJ7a+oWQQSHi/jfCoz4xUA04Icd5tUhqS1t3dqatuJ3
k9TJswq5DhXqrqTb7arrQ0i6cFrYdufbWzGacK+3OXjk9X63u9xqwYCoi25V0UgrO1+S2+8dIt6s
/7ptvRubjIJJBq0jtFZQt41vTBU66e/NbzWiZJmL4WDNQt/6gii3/laL63JwBmXxjKkObSjbnrZ9
EBaE3hpPDlKr4K21ApvivvajIsNXm4D/bKMvn342MVEX/gyhGHoC0sIrf6ttvUMCYueOSsu29q0J
b9xgoDk0GpopHlEtTaVfB1m/MBJ1ApRJg86mUND9zqxVqqhdyoWojnMqryztOOqohsVcW5gbQzqZ
8eTHpJn8UdHhOxaLi5+1qH468bBe89aBh6W/5GrQQSLyd3+tEh29druotiwNuw2aw3Y15XZJfxdq
XJW+WWm4zLUtaGWMOHjm7gBfzA8MmIq8RM/ZNrcCIeefm//4SKZUKSj8WeBKifclwpfzwzwFlasW
je5oZunAH2j8be+y1v6xWUDrQU2zjbmSDCpv4aZRWQ4kYm2HaGTRrSrrQeP96/RbrcMPObs9kIJt
q4lajLppTlij4HmNLUb+vBZbbWsD8QHzXTSxwtIhCujWuJA+pGptZtbP7j8+2YlfwiDkXrLarHRe
Cn+rTQpI0+etOoNtXKytuhW1ob5FmDKsNhQMcLbrgVuxHV3/Nv6ebdstGDmhWWEkQMDx5LGM7V/P
W1NGgmEnXfuoHr0a8+yCSB12KlRXE0Xy2nTHRYFmcb01PUT/2O53KyR5SB0zFHc/exVtgb2L5tXq
/eyPJMOKG/kOlR3oiETeB7NuqetJfj67fWrbLon015m3zW3H1vZzuj+OKYQ+d+Yx25FG0h1ZFOwp
WQfZfzrNb5s0ysYCTRxEbm1ZcdnsWLR2U2NUR4tk+tu2laxN4tpfs2jR+NY2EvThrfZb/LMtnzCp
aKoM/gxPIxeEEE9gPa6Aqz2vN/8fj90O+91Tbsf9bm+1f37VeoW/bWGvREB1EI5LA4Ah6RuoQGVB
DdT4ckQsfaoyVyjEZyWIVStZp7mtGNdZr17GNeyTpsoZJBFdNOxoupTCzJa4GajYzS0HH9/DUKAw
wEXLSd7YUPdU/m8h6sOfm9uOIq6/oJWtrHn9HrEqE1a0ycSSdZorxi4XrW6UeiqHPYR2ax/eCmmd
oH83/2hbZ70mrac11l27vR6IVqHgISPcIryfa4m16uImY53bkgkVWtaXdtp0r3gcgycQcZ9oUebE
GnCuAjOtmA+w6cNNOSlpmv5854DR7uvbCKpBuUAPmuvUmMzSivGDBYjYgIqote4WcdxBD1CDylnn
yyFvR7hsazUiMExbAZ21SiMtXLgxl/Y0zoFbDR/bs1FloSiBL1eL10rHbH0i21PS1vku1dtTYi6J
E7YAofJR/e4Tud71MSRCk/FWgy6yRz10zbSdXbPgPSlDXwkfowSDt109rGl1T0woR0QgpsE1Lofa
3trW7gByKnObKcEFt8JieqO0HwmmkLbWWw5n6YJM+6cOvu48hyni7F3ZEHDGba45ahh5tRpKPhFk
8lMsSn8yVS11h252lbQ0jhXwu0haHuo8GOxkzv1hrK4xgYNTEr3hqjDSJij0ywreMgkSMtDqau5v
xWpsfRPy3Z/Nnx1gdFmaFSmLkiD3t+KnB2zVWEvhBKcAbuKowySrC0c90iUmtkvDm0jZj8EIIF1K
Bwq9rTcYY3jqJpVQdUzhL0vwW7VeP2lLNjmVqA6YUHPy3U5ibkmrq7YVZJulzfivzUIeiLNohlOU
ymc1kXORyYOfGsLgb7U6ySfIsyMoyKCL9XPcATTlC97MH9umCGOX/DSnZtT+7DNgOgYVjOhv03bg
zznyfoBL1mqdSduwVFm7TkL1WmSZIS9sq/ZK0lOoozuuKz08IqgZcxy0fqpKMY9vH9pq0zpzbbXf
Hdvnfg5ZpvgzS6TW2tr0ujYdo1FsrSpgCdZCXEDIgQpAFZ2drIhazuGzdf7WpgsKdlfNfpiJ6m1N
284oHHt/q5VCCglcjcvL+gYKNUO0mjEwvKJXz1OgKTZ6CqZ0KYLkKBidUQtTkf20dVi+xwgbS6rg
mW9Nak4EjpzkhHbrUb87fjfHUwUPV6EkswZA2KNlCBwdgMxUd4gxHDMnTOxO3hHTUg1rvBdfBskP
I/Q9mB2dlmsP2RFhx1WwAlOKKB/y65xDeu10CdBSKgW7WoN7zufm2o77Jj6uUVLCE8Bgw1MvvQ1D
SaPUyQwrlawofVKSE0mcvGW5sCuTk544nYQx4+hkZwzAwgOM732RHGtIDab9ktDA5Hmw6wTPMEHR
XEKRjiZk7R6ETulcsmayAe0OtuYX+1X3hhmbdR9LyGsr/64jCAqdPoJQ/bUpqYr7v3W6p4KkEOfT
3ECcfZcaKic05NGjBh3yOxEodICD9AARcJRThbCeTgD2JNYJtpZSBYoa0dZyr4fiLLbTjtbKychp
8tgk51Z8zw6iXdG96ldvoA2OE4Xcz2QAYn3ZV1nyOu9bnnzPtvzWQiFvlVw4g/VtCzq9ms7EDE/6
JJfCGr30WeTVU80BwLrmQqOT7A5uRwHgnnULkjXtjKCzoaJn8PxA3Oo9RmDZHUlIu8pKoaePbXDI
7Ui1vTzwqrcJPOyOlwIN+DvwqFPhqfbyoC1MsdKLcAy/5s/oqfou9/V+QuTPGit/LlSqIcx+7Aqu
HqUHiAf4V+cuO69/DTxcVewsTsxwwfBD/PLsy5OrO1AgzYolhpCGYcqCrIzKTpFbWv3cJW4cXSHs
hmKraWytdgMbv91As9zJJ+g5dKbdlowrHRM/lfISRWx+CUtbEC1N5svMp5yaDQBlF9pWOYFEhSYA
ByYfCrmkZQuBhrejYvPa7Pb6xcRtFZ7Gips2+cZgQbPtkZELwV1eIGBxltmChVzQOR57ewn2kWte
JF4cQnt6BQ7ffkp7wLh5y1PThXShmvh8y1KumXY3udBCj4GXtLTUrtDUFW9ytRMX+6XLeSJditSt
yuNoix+VYFWLZUWYSdf/uKDzu/4J6nAYWanuUp3q4i6AKzwy+URMmj7VM9upDxDRCztiV7y8q5/g
Y2mbsBY9aR9cQ5HrL0PB5oBlr2bHBUhCE6bsFMUdXucHs9pLiivu4XtdslfyJXYMyIT4bhYs84c3
Eb2y3pOSwftxipSDLAq9DD6KxqKJzSAQCSJlKt0Lpxt4iAyJJ+19uEBA+1x70wHpRdVIq2KP4S8M
nhHw8TZADB7Q/jNkzZeJ4UOsQmNBySeCX+u1FcXBFeL02Yign5GD7MuXYmbTZJm5C2op/hIP45vw
kZ0Vq2QI0h6k5/AzfaihHC4BFjCNdiw4pvf6Xu7EC9ABaP6sfgdwXjuW0LbT5TnzlOPTfFVvggvh
/1cBBD+EfpmqXPyOC675k11adUdhaJrHzhkukqvsRC+NafMkRXx4Q3Scei2fqGIJz2LJdDvgHe15
/xCPFLaQMEQFyQxKj9eEdxFLYbIRQFyG1xycL5VM3CJVYiruQw6beleIn9LwVgYct15aOR2gFkb0
O1KJSrbhFhfzJeXm02RBkeymr7mjWkLFYuMkg5ppLdAdTsZDH5rBkSNdBhr2PYZbYgOkc0OIye7o
h/sO+nIK6MvPR4qRLyXOckwiZky26kyXj8AN94g83cJdMFCzlBnnzhW9EZansRWTQieZy6BHqcTr
G56p1+0mmqZcKlmBnhq6Me5h4OBZEgzrs/kMwekM+i1ktWwHGpXR8yVaH3U3UJmBfuggi6N3Qitl
kK++jIeyeUTslQgsxBlNW72DjS3R93Im7w0eevU+sHNfe1JwzQ5kuO6UspOeM31XV3blyphTmIJZ
nYWAIwMGUuZrPqV78005p4/hIXSi94IwcLdZPoKo/Ne8aBQ1AJ9tipRhNvIh61yAR76oQKwcycGR
GHBsIA5DlF4iXlfW2KgfQePFrdZbsWQ8a4kB39pVtFFCYlrVcxkImD+sh2w1yPT/qo2q3BXu1jia
IrTRSTbsUqVNnHj9TLZFN//9aDmt4cW0EoKSTk142Wss7UrQqfp3VBY6AioISP3+7wIsTO8Lcjb4
W23bARXZq1CKGnAko4YWslH8cFls6NQlrwVyZYwCYcuiwFJu1UkE9tiqkPHqmtIqVhvB4QSRXLLQ
GCY/qiAZpnkRJbC7wCCSbTvQsUuXM8h809nVGhPutFjkgEINQEVbrYvWoOB3uwHoiLQPcacNSsYr
aHmpRPIC1DcKPYZvu9V+24g5jE7e9OdAHHhM0Pm1GS8Y4Qki3bqAxneGDBYi5VOoiaJvQKOYUw3K
5CRqWqdffemt6FL1WM8CsccVXfgtwjUU/N2UxghPaRBPG8o2rVHbVmsqAyb3t1HRWiS1xE1kSWsU
qEk9E5VFgfwKSHC3QoJbTVvR4DiVRDePTIbfNrllooxcHhPQVDUNKZsrTBNBX9W7RiQEIhjY4/5p
qufRG+PRhkbddH4BJNEoetB42joY4z6nMSh1HxJ5ZGZ0Day6WSNcl+B59kPMJ7UHpbluimM8MAOu
kjkED3rYin6UTyN8toU8VI0Bxa+CjgAeYPJNAkW2HBtuuKxvvFHUez5XhjVkU7mwZMXrkAAxUD0w
Km6UAyKV9c39Fr9twyDOnhTsi5HkPhkaHa5SX86rkONBbNujjqhH1gPNBSUMaHuF6FYWhKnDAKu3
wslKu0ItP+DxL5gsScMrRFAwrEKpUKGcZL+Yux1i3wiWtX6fO6Tj0RFpvHbZyvehNQgiNxRiDh5c
HHurbTRibbDq9oK34nfT6MoYN4nAUIRPvr1esob2wqwTBEY1yNhqHiEanw3AO/UKOv8UK4asVg0a
Q2imcjOCS1J3ARMWAoRuQ1gTKWmQTbBuG+KUWxs58X8i4/4faeqgA13Vs3/TL/+LQ/u3XwpfGbS/
jvgXg7bSZAqktiAtZFHTFGSP/5XUTYiOBXdkouI3TzXjTwINSwhgnVgR6jsdP0kjEbA7/yLQCBaa
hYpclKChM6HA+7+ldJOVi/s3omg9BX6HUwOPRxRkkf+DKEpJUEOXE2hHMieDmxYrLRWHXi8tEiLC
ONvANQzPbYxWcYeQJYyum8nISAxd0lbdiqSVdfh0EGFvxNFWQEbS+tNabJvlhmYUWWRnoxS7/+Bp
YhmB9h9tQpE7SMbYFSlUYMhSwGjbhtxWk7ZxpzQGVBN6ULMN6P4D8w5qKWfjoOtMKe9LjaQFpEzm
Vh022Q4QuquV0TlQkLRudvVxMqEkNqPcpAZ+PZG1G+GjrDCCZiK5sjPyQ9TmkKZPKSUmZK9y14u8
LzT4labutXMKR1VreVbUgx9pSu/PYwTQaoC5hC7lLKhoajqE36DekEEW1tV1DuXBFnRcU5gYj/1s
evqa31GLpSdLC6Fpq8Z8IxamZcUFtmrbtOt4X1EOmUxg04TG3a5TWAH8rRbHpe6BCqghlvO3gix1
5MC+nqahLd24md1wBWjShtbIRPHrMIjdSYLErtIGm2ie0b0lIPgixBli1+oepFSsgnbGC8OR4vlM
nhIqtzyPa552+Q99t81fZJQVJkywOxtb91tsE9jv5rxOb7wYk8tkkP6HwtumrV/uaGOVtjbJkDQX
SYl0s9/blW+F/rdNXyUg0pQrGk0GJFX8cIpJMthh6kiCm90WmhCKiUwPSxomrL7Ie9JyRHD1o6Te
9JRNnxCJQOQ5m6zs7EK0u4EOgk340NHMDpyICQxCKWN+6zq3Fm61VMDFv6Jm9o4ps/xpKKDL461m
z+KpG0Yg6vA0d62+S8kBTkDxnH4TvtDmXh6iGNiuhdTlNvWGiJcT4NDlJE83pfosVdtI3UaJaJP2
fJ5pFXHS+RFyj1m9m0ZIFZFhSCVG3HnwlnfxEakq4JYwFcRXMaX6QE0aFSLN9Z22RgpM1GxTQj4x
X9K9ruzDgg/ohcD3v5KzacLiU6nGBEGRfTkhTr8VNzmxtSdofqRpfWw18iNStiisn3is+NnoJDnu
tbMi060nCu+8M+g40VpnTXiszPfqE1nmeHyn4SG+aE+CSU2o5vfdDfIqPAmdhy1dekdBji1iXekw
GyxQaLwrL1XK2ivaqxekxFhvqQf17k445hNy+yjSzEsLnnumsGIA0sulGTpbJlpITgnBJvpI7p0G
Z47PVcuKiM5fPTIEmo8EbrmJDCKqpV5Zs+VDNOCpXsE14+l2EjA6mptMfKuQjQNUJLPa4xQ5jcKQ
wwgAFaFKf5WnXXGWHuV73jCiwobQKKFJyNuLjOSkkFW3wF+8obHEwpINeGA24If0WhmIpwErUXhl
Yg7W1spu2h4hCrJA3/XH4gks7SkB1DFayJU0mxcT7poLdEjAW+zZEjjlQnudG7BIwwegUjN9NJz4
kM1MPM81zztemNx4kPfCsxYx3Ay6rfKmfE0PsUrDneZXXueBSBli5KryQeLZZ9mCCYcw1Ek+8hrU
Ko1BMh0kGZbCVZ7S3YjcvpD2l7S8Dfv6aTpLr0buNs8NFmgwGTrbsDeqI15q/61lvrIwvaRma6FD
qZktLQyoZ60jM4IaGguBaAC9EDWrfNBiGuNNsAlaSER/uUWs7qJEfPk2/YwBQkN02VqgOH3t2/yI
HuRd+6V8Anx6iz/NC+zO3FraLbSqCuk6WPHjMchciDCkkSPxvzq3sjN1jNwDniEt0Fdna8yZZlLl
VLiBN5xm5GlgOtCQQUjbN+kth+oicw30h9yuYiv6rFt7XYmEfw6HXubDoUKEe1f2ERShuT0cTK5Z
Us5bS045gpvgOQ5oYmUHwHaaTutdx5uHGqmdu9iEzWCq6Rrf0IvPT+KCBAFL7p5b+QW2I5ipkdFJ
+1RynulXNbJQafZi4klvMyQMPoh9hOwZTjch53GxmhciUtlNPrvQ0RhyElO3vCIFEM+8fVseEpu8
l18mTChSMt1Zs8cJ3+/WDUue50d1H4bI66cjYlvFG+0J9w+N42P8stRstEsH1hIpsIm9eNU56Vwy
IPp08C4jaLmDoyh61UPgk8ApEIiehY+6Xt/vKFh49Rh7xcMUcXyhBOEvqOp9/xQs3tRwEUjayE3B
NnAfULw2FGGtMO1ULHORugUmOtgd4mcPCTolFvuA6OsNPFFkUtJYWIFB7hwxcdPA0i4Y3pf8kLxD
+2x+hNcu8NWTDgH6In8ZElaDAG+DVNzpuRwek/qQEse8CTWfBBunCSqWIBIR9oBR27kAFQ5fe998
kFv3DAkgofp8ToGNhDx8GkUnL59AjwAFd8uGpopd5k5HnuZVtH9pp5Mufkc9bh8qQgbjEedWoOy0
zMqzrzxBMjKXCZUu03OF1UeA30IXcVtuwfAqtV8tjCxGbz1Dcm3LGEIVzVogLwWgoPyMcyihScXJ
SpEZnmCVkNVkgN0bAQ+CPjDxZngWvEbDXRmgZPQBHJffmYc/pFECRrZwY7D/orPCydFHODNCHwRL
uYTZc6ocpGOBy+3Ychg9FjyD5UCWOKa+HbIlM4GWBWDJj0HbJxkDOF10PO7tdaGN3F1EWyotEp3L
ZifEFukOCHNxeU3B2pnHuUfKA6DA5YSLJUBheI11ZOhjXXhTiZxeBgVAe8GqQZRUu/TFBJScXLUd
2KejfFpOwSNWygGHQ8lOeNY7q4aJQeoDFVn1jEtoEdi1JyHmEbEL+Vi1Gc8SrAPhDvGxkG6SyRXV
JwULrpk1PpS2ymXbxPTgkcKOK6uIn+LumGK5GOWA0HPeFVZqP0GugjeofpLoQ4nsQHInAdICWpZc
aZiB3Mp4DCiw+iXeaVdzBK6yC0RWv3erMrZgQgUn0p1UEJtukjg1sZAiJtXOmDwspd2rBzK4g8KN
7ICMAXxeAtieAVa1wp6mAjhRWl1hiB7XU2HZolPUUAPeLTW96qsEtvwonJXagdQ0w9SrAVWjASD6
rzi9SAlDNQIfOjtdalXSTgLCViO5laeaIyg8ra26thJ5Z6ZP+uhKElY5gnScxh/KvTqYL7lBiwta
58YJdtFuEo4GPA1m3OuK45Ku0m5Y6LyfHONduZdc3GdYNYTPqzntvgWdN8fQ9DS7cbqeD47ETUe2
itfuIgCVXKzwLBC/99rTuJNfavcCTqL4al6nIxKQjVOFcyxWtFPcwtFKHvU8GQ85B1XgxsEDpHEi
YcYOz6gGeiciA4fGt6FkbQBEz41NxApegeg+fZLPAEObkEFVDwx4hOzOAUL8It779g6OqHkcUg7Q
1wbe3d7mHXwlXIUDn12dnV5zkAid+dkBMG9yUXbZZb6P9+YRzx9fFve76iJotDli4hgmi5Ve+zA+
ICEFPbbiSwX4nC3ZEQDQE3lcviKs6BG7eXFYHhsfYcBY8Q5jULLCj/5cvYEQazG1Uk1CH+JYjyfF
wkepG117L7whY+QTHadxyKPY3aE1V5+I7JAJ3jZDEKGJd2O5AcsXcSVvBKzXE3Tv0BTWndsM1zFy
1NJRgRPvdNkmQFxTOxjoHos4JFiyCBaeBsVrcukUWgd221uZ24t22Vtieo01qx8cbaBtbo+53Wkg
dDLwvTIlb1Zbn8pPzNMAJubclp8AD0dO+blYgtMde6TXQ+UfPCKqqk/do/ie88V8NuxYxEoTNkRz
+oS00ANyWoPFzkd4t+fh2lwb6UCQ8HOVSwcrQKUvwKX7CL2+Ps8S6027vqUfuPlatsbTmmqlYcQw
M/brMyQS3WS1moW8kkE/SlDux35v0Pa0tBQfLTXwJm5xVTov01mRWYbI0eHBVbUr7n4K7riifh4x
mFkRnobSGQqedDbCJvNbhXsu+LiXSrmko9PEN716n3K3/6wLuxyfs4alMu+9ebHhTZDT6OGZQ68I
lnqRW150MnzOyCga2sigERGWGb7aJ4Yvj1DuVViipSSGvxV6VJi+gDUgDKN5DVYEdFhR0aXv/6pt
bVsRKthrAu4F8gKWNVsB1QrIqtwFCW9WsHXacFdlBXU3vclW2wQmW+1Hy7LpYpATnTgpMN1pQ3e3
3dOG+f7Xo5UVMFZX6LhTsS6UwepUeK6bcAB+CE9RXeFmYQWe+xVPxrJIlR8DlU7NuHVy4NTFClgr
QK7bldY1NzR7q8orxD1vYPdZg7nteFfeoQH+iqUdRAHiASFaC/PI4pB1jaM2To5UBUCpOu2Rsodv
xUgu1ihl/AKBsWtcWfEGHdw2Ld41Qo09Ip6ko1hcApGEQsUXFTMFk/R9Kdltwo2RAiI9DCItJyYk
tqk5OKmiHfsDUEIm3bSbfJiJXSY7wbBVnU4iUj+s/Ku4z2fwFPBFzRywHIX/ece6NWDdWHjoX6QX
BEjLDnd/TLiAJY5Y52rUvMwR723lpT/Ur4g6Q7DXIDkXDloiNyz4YxWItDuW7dBeQl88k1ft1r0L
Mw/xa6urS668lI4+2lLK8e5nwKUqcjGo9DV8JmcEqVV2Vd8Nrl6AzQ0gYaKreswQvb0XduHB8SAZ
q/bdXpnhJbH2WwAH/Jy681dkk9cEft+LflG4hkcHePCYfMIpRqQ3gvt6ab/K1zpkQssSCK7AtO/w
8OovOJcRDgN9Ax4Evpv01NyGYKU1IzB9sK57+V3C/HdpHbyRDv7wIbfGGV5shKyklUqezzNgTVe9
dH54GEcqH2fwdYlV6Mikw5xGxU9QakgBNIG/nsC3Tjt8m5bA5CGZz5oLGwfhVMu15u1zYFcB60re
STpYY1ZiBYCZjna4R6+sIF56T7Bgy2gNd+hMxBGPWrA+JjbBjsV7YMugtVNP8xaRpofAbmartWNf
dhsonBDVO927hFfwibMie2SZWeF2O7NlJigbKty6yMpxvIuGq3CtU5xDqSiAr1S4In6Wd8BRyI7A
sNySU6gg+w5rFPAS62AYeK+tTPWrOAJtRa4OvqRys3sTIMJfBeT4RCrZGSbyR2DGhIMN2WENmUsR
8LKGD19fI7iGsY1uZCjIyMM9MuDgDeTKzDyInpTQye0fk5Nacv0OqfDOmJzsVL5Gt7QG6cXnT53J
l2Cw9ISFjwB9w5HhvSCL/H3CGh94y/d5RGipxZb0qSD4RkQlIK+O4T4aMCtwqW+S17jTHW+jdpD4
eQoACL1ICk0fK2LlB0Qv/eoEuvGrUtkmAoEUNhhUuOyRK5zzS5VDC8nx2quSZy2rVRa4oDNVlYJ8
VgjwLtq19jRTTbn2gJ8wceZYx48K5AJKNbiVkZW86QeEA7nxPSlMFg5q4wmI3T/g/CE81ZzKW8Ey
yIaguo8sFREKFlgAYgCMIGYIyL6N3Bn2iCPFkI2vyz4Y3iD+jBQWY55ocRGOVrMSbimm0tbu39T3
3AW3hxy0BehkYuvIPAxvWDpKvdvi0+RVpxgw0wQnxp0iGokcK5UUSMXFGAcOdi9eZCx0tTg9yBSR
L7U1vYMPIrtZ2fAWpC29rr3o1fgCiqAAgEHHwKobGIYAgPDC+wtQAeEZwbf6jk4SPS8dnQRWv8oL
V9/b+ZJnxyixMwASz/0XTFz0AoIM2allBl9tN5zboyDBp+LDvZLcpIGRxHUBnPC0y6gh+ddOzuOr
SbDGC9Wg8YELpt4hyhZ0WtSW+JVhdczXubJ7PLTxgHTIBdN3yJCBZHy3wL8yGyxH/mr4YsSU3BEA
+4SxPx5MBNM6b98Dw0YuhnKQe5o/Lbx3oJ4Bo93T5Z6/mtdZPWI50LHnZOWqL1n6EMAy3UG8Rikb
/oeo89ptHEvC8BMRYA63TMqSZVlyuCGcmjlnPv1+9F4MsFjMuKe7JfKEqj9VswnHUzutMAtHqI4w
JeDuBRwKj4HgyzdRc/CSPaPYWBsHQAdwghoM9bi8Dk/wntvgNrsdr7O0lyuwloMXmrfb/KRXNkmo
3Axtr/anRdkqpp/PxPzsrdjnhFbc9i57dC8gadu6tef7Gn/GwVaND1AvbqJAIyiGUsHjymm+DM84
g6DFB9SzYGkkFZ2qi/40P5UWyVjk7zjFsaVYKG19r/ioQmhH+eOucfXMe0QOON/XkwIX8o03z5YT
XvtTZl7jBO8t+53N+MWt0c6bJOG4kfCkc/Ieynt6Gp+MD5WICicLXfF3Urc9Wy49CF+95hIDJkbb
mXy9yjdBQmMf8UlJGWE9BVQxhs3ZBY5YCr9/z5sXgwLmOnAImO+uKDpRt8ltBB/02cGmurSVr0lO
PGEjRPVCThlSuG2OmglDJM2n2ro1bPW8AcIyf7lqzdGJ542QQUsfuKE4RVlY8XgyJFpNu3sZn+Xf
jtd8Y7vpupOPHpA42F0iuLLsB5orjx5/oaq6kmGj28GHlpIsNtvRudwh0Il0u+1X+ULxieipggl4
g/HM3+aP8cRO48AWwbp6/lT0IacsuYvaIVOcbNfsFLea0bGxnModHSrPSlDuVAuj4S1bdq3gBMlG
FZ6H9aBX6G/57Dxv9daOuD48vTxmHeik8kGEoVFg3Ecws6tJdTXJ5/DN/NKzGn9ij/bY14ghRFyA
lkh60WfPaLYz4qLWa+BjR5cT5LZ+Z04WxF+8u9Nis8RId8q32ldGnaKuLzwYTlG1DY2nNN7PHUuB
rpJrG8tMgfzMiUtHHZ1M9mLdWReKCpzid9m144BBptWPJ66NBlcBfXLg6IVvnTl+7dHTHwOnFjWU
fMBsyr4bf6X2ZuEXGOguz+KdSxFQsKdL+imvbbgrUXPE2hMvRXlV7+E1vKskWtnGeTgMHdAm7nKH
qi3cWqsyyApd6Tt5Cg/t5AwlMVHYglGjrQuv3ICLIMcQ7yUbMwGK43ePv9RedW13kENOB+rzrCLQ
uUhf8+ABTC5fJBly6ZTX7kUjavgxe/HoopsLri0HyQpHp3SL5S6pXH98bu/6Pv9Mn1FifdSlq5N/
iDb4D9Dvx530qvnjP6uBR3YkP3KgdYqdMH3j+W034db85PhVWZZ3LslF9cUbDzbAC8vj/aUWx62K
ggttbF6dhE+u9HTfOurePFVvkmSH/3SDbhub073rRjtRHFPcgNikvEMn2KcAYfxIXYFVEciyB9PJ
z/T8H4YBIU61J/dug2mqd8f76IWPnB1AgYe1ipOq2EqaQ9yubOv/Ik5gC92cLWo2GCmVGpK0AtXO
dJT/ceqK2DkWR7iEpPPa3a34Ub011LVxJ1aCXR3na2d4wW/EHxA5ekWgKpbl/QL5Mf4q7rxPnurn
cMtq/eZDBrXfdkfA0qq68JLrfbBTKd02WnqSads/zEd9Vr3pQGKqX5CMtiBBZHkC6vT/uJaJ2Mpe
5DulFyIy0YNOOEoXbUHB7PCroqO4FOfPnFGNspXRYUGQIcjS1jIjkA6heYwq+h6/kxyxPNLaDV/W
F5tTQKf0ymKRf2RUN4Ztt6fxEeyLC7u3vU+vc+KyoVwe389H9rIcm1t751BMwE/Ab15iygRP3qnv
y5f1urSb+Y7YNf/gXtLUS9afo/mbi4byPzgqH0HtRvrB/KY6ESIkDpsm2UXPOeXDi3ZF2WjeUpmP
bGcst6P8gqAgex22/S/2cVQ1F5JGruKbRtLbLiNl91gcVMObArgTuyTSNsORD99iy7vKs07hE1Ky
aDt56qUsqMAxBTyIJvTYO8fYU7aWXzxZh2lLjM6btDGPDUcSzdJ57tbKobsAiUNURD5vo7EDkjAy
j+oiwlH/hWdxuHFGtuu5YWdfUuPMw5byPRRon8CczRrlskNDIlFNVl5Tb1jhauHER21jEa1rjy9i
7NJMEwMAqK+YrrngmnIQmZTTYfYbwcNnnxO2mfnmre/t4oDUSi/QRNmpQhaFm1mufFkcc9sb+1m5
VxysBB2saMO+p0SW0T55FIiVN35L+2bffYwvQ+trhI2/TY5OtNlaMfeyr9EcXuj6KEyfiTqUPjRP
35V3Or4DhMCOxsK415xEp+xcoU9Gl6yvEjJajfZdBGnl0A+3JU0uosTPYDu+Tf9Evh5K4lP9JnR+
/909AhxJ4za71p3TF3Ya2drDPIhfAFcahqNXYd9Im+h5eozkzXU+0EX5k1Ah8alA83UaMnHbKXt9
8cktlWMIAMBNXjjhUcAhHnrFFhqvsKvJkY+d6Kg9cMqHFjniEdxnvs3LUfGMjXmr30IQJSgoinFj
9ogrr4FJntX0Y+AbxbvxLR5vmupbszOzdMDmjyDp31scbiBCz7y2OrCdIQN4s/vANiV3BiLnGNmi
WRZ+MNH+Ux6QHkHo5eFGg2KTtvGTspwkTP0sCyfsndq8t/2mav2FlU8bnDlSskVQYpD0gJlto27H
FBcgBiY0Vw6I4jdZ8U74loGPqQRLeCqBno0dN25KouWzNGNmoNKw2QX08MvzfMnOnb6CUuWT+T2S
0saWYEOh/SZu48SpjVoZNiP8mX2VTQ23+FSfwwPGhcqT/Wqfs3kolblIwpPmETzz2T+0r+6YDHae
u+GnCJRMlKzipP/K2c7/de8mYvPQhevTN+2+PUQnONbwn/KSbKyXdj86Aw3//KH+m0hARhQdr9xo
5PTRVjN9dtqwS58D4Wmh7a9XjnMJ9o34tCxn/sSo309vQXGYZBtCUuK1gfz3GyHYkx2AXElTj2jv
IemInM0GR1p8iM14vbPu0hf2rsLcStYG0lIh5dJwx5wYiM2CpDnd1QukmwNNRBR0vynCjbzWEXCi
xOD1pJra9TMKRVVb/1brDeMDrGke+tiWW8HjWmgnF5eKUwZnfbbxEGk7DIge0moYLKhvNsB38Z6D
rQkup2VhXTVtE2cPbdvcJMufTQoYO/mO1hwXev10m392oOeNjfAyhQ3OLhAca3awAvu5pXGpvYC9
eE78hubrFH7InGNU956MrnvL26MCTq9x6i7S+gkW086vssfDIS8xyn2uM68/RZdEO7XDzvAaLkTD
GUBiNhzZZ74ulXHyRrWcV8digiNCZYv2+NO4oxYtHulPqHss9fyYOpZH9uQLH3vmMPoAZsqv0zE8
Q592LwkyNMO1rM3wQg8PoWi9k2OPecJOXuv0zJYeS76BJ/yO3+Y7l5ysueuFNGwtio2PJVivb264
XHc5XIfbeFZ/82tNibMzvkvdrr008md5FwRH3CF4dd4UktvtghuWnZQi7LOn2Y8Lr2vcgmxU3gtn
NS+fsvfFrRsfNhm+zHAMYoy+uUAVJ/mZ7yXBsKj+Ux5pTh7SY/Smi8BxJMNMoRbHckRkC95E21DI
XXF7dhrrWrAJNfbbW4rWWvJS9JvFNvogQ6Z+qu5luTWELeQCjIOUgNn51rCTkqd5fFiJh1QatRDx
HUi0Dcnvv1Jwno0OvONCC7LWEWie5hN6fVvYAh2xFqjsKne4g8vOKNMpmG7Gk8ZZepH3XI/qg+Rl
v31VSr8StmXrDHdZIocJ3PYYAxqnwFKDR1zJcgsfy01S7F75iE2/4wNCQ0BlbUmsgJgzOvJqnJgs
f5gqQ9+Fkb803lhgsvvQz7rX7lOeFM7QtxixQXKv188af06ZEzgB/1O2s7oZ5icIcwijsfd1wwWy
pNxQIX1VAtyd5QFy4UFjvfXQlHfpSdjll/ole+ZStxo4A8FNNsoPhFFCP4pXYwfhEDucxTdRvST7
8aJ3Nn9X9hu8kvtM70vhvavfi02yl93FA9VRPgG7uw/w/2pfCk4vOfKh+Si8wBN23T2+8XVUN5A8
WA5lF+1IAARy43tHp/AynYqNnK98SrIydHHksGio7bKXhpA+Z3phkXHgybWv3ZQ3k4P7smbU7vBZ
KvJxKN9FIIyHDhjTbcbJmwof05WYkLbjQndXv4VywGBnggnBlXFF8+wpd/ItPreI/qqDc/HnwNM4
XhhLkPpluk/MnVGdJBwrBiaUTWR4vbpZJrgMHxVZHuBSYfVjh1r5h0nemL2TFZ6VvmYEDXfGYRDO
0omLpZn3UF88PeOPj0vQyocEnMJH28p78xvf8q+pcIpfCOErfzwrZn0JOOgZmsBR5xBYe2h+G5El
wpVuG8fkXqm2+WyK67dThj9mCWirtqEA1zgzUL8X3g7fsaX/oAx7lQ+9a5z0CzIhRzyYz3CHU+MZ
P1riuQE4ROMYEIWqrSUH/TB8zt8pIlIa0X/wHLvu3Ex2V+PO2YzjI+zPkuLh5IlSr7iGb0NtlyC7
xsnYiHAjIrWtCtG5WXqU3C7lRg5n161uh/krfqWpCPJNE7koIYjxmj3cWuxTJD1f5qEKneha3RHI
xj42JE8QfSXZNOXRKv1l3JLnJXlsg9olzEl+UZ/CX+l5hm/+NkmUdJBF3LNfLBDkOPBnyq/8fYPP
d0cjdGpfxa1yh1IU3PImvOvP03uYbKWdrG0Q+H63lCg/vctNARB3F8Jd51gbuMW7MWPEc9ob9jos
C6/hjUNBF1chmqZ6Vb82KWfzNG7hGSrdsQjglpzaj5+kzfidPnWQb8JTL9qs+OquvKuQPPEtU93q
biKotTXAn0P/Anmy1OvzJOs6tucX/ozu2lzFL/WQXiy+a+O0EJx/epTpsXw0GyVcqdYWoAFc9AbJ
rJGzv7ps5DfZzW/RB8suvImAzY55gfKp0OYfPz9pq1MQhu20SanBfo3R7u41oJAT8RfxGeObyoF3
S+7LDW1AQVXLCY71oN8JAzMVcG1Z/B7r+C/jgVpH7BeEQLs92gW40VuORyV5gbhFN+Vlv/NN96Nr
e1gr5ImLFyGAjYTkDmB56M75RT8LLq80+ajYWIfYb56rq7XTnog6e5o26pcCYYif00kO8lZjnIHX
vcWvbN1oH7vFNTuPLuziPB3E2EP3AixP2Xl1pV2xQZYt+wKSDqZQbFlNKOv1Z4XDo1q/RP/afQxn
nW8LffuzQrYhrxqWcnGjg6DZM8+Zdj2yi7u6zZ710DtqGNwO7C99iwUprne85x+wGLJVBcTwZCJA
+SA4pAXzB1AHSERjv1wVeadfKDHT+sXa49rm+OTqqY+sS0yV9zJ2jU/9i5/1kq38ckSwUKT3BDkN
lf1rc5JdiYotpiJya/lp7LwEpmYmcAQ9ncORzTdUw41CZ8scB6b+ROsSEV/If8+B6x2VjjoHLf+k
eq+UF9ynw+JJ8kahd9ds8bsmLhnVo21iTOmd5jHedJQvbIRiZYLNg3oIIlf77F/yl+TA+oS8JsRK
ANlGiHnrTsI+fel3qKj0P5afrvFZPkazO+6o1CuOPj4iNyYNYrQ1X6Gw69QpTtI7uO4vRj/jyICE
4yoRC11z+gjmnXWpP6MdW2sBT31DEwJvQ7Jjb2dHgese+ZxXWZcARSx6uEfzRlwCgxnwO3BuT281
7C7o1D58oOgQjvoVVKADgP/gpnvBg21eEZZdkbleu/f6ldwz6ujMrz45sQX8PM6gsHyUCzcIN42+
RzWk1sjQAMIdCk2pPoWMFblSZRtPpKOQ3l9SHjfX+aW9aU/jocH1syOXwaCyfTQbDphLr/rCwXrJ
wp1+FhGQcDMDfyzfQrwJXUQxBxzrnHwC0f4OMAtV7xw5irmZN5bLSfDWGO70gOtuHsnDutOUEhAe
c9ncySUzKb+80O33b1lwKiLXoK4FMeanlk19AtU7/4sJ0HtLXmgYOl5kuMlomrz6qWFsDZSjQ00Q
tF4pUyl7+U/3SacaD5vkbH0EN1xaHIlis8NmF4lbHGLUk8F4KKpzIm71b/07lW0OnYiHeDQMV8OH
R8rMGz0VKRczdIinQ1yJF4NilwFVT+OP2G3LW7Itzgobs3eMT+GJmy5XLnn4XqNhUVhcKv3UuBXn
YzfiTn2Os+uobIPIr6FaKUx/a/i/V2qImPv1A2tdDtoEtnIPv6fUkwNgDoftw0mNCzYvt2Pl1UwR
STd985qSikirp5KjiPUBteyWVUbw2mTAuwJewTUx9gpB1Kk8dBsMf/xZM2UVP+doGTxd3xvvOcbH
zfgVF7u2BQXQD9qfmY+GWimgEtYDeRHWiiZkxAOXdbRewOFt3na/00Y+YEosh5Vb0F7aV0ZbkE8c
lUczIP7VjVS3VLZldopRZoTk26He8UtEfAZNmyN9z/voWIFlLGsJS3cDbhk6be1F3FU1QpkE0Hx8
TN2FgE9o02GrKMhQj9zT0NJ+yIETbsf5mcQAZdrXiCD0vdz7VCR84Dx7kwIko5UtCBSiw64vXYlL
BTKC2lpeH39NxOSlGneYiYfp2pXPcXqR81OOdaxEyO4gMlwEYl53IyFH896E7YKDxJSII3A4KdnX
rO9VE7HYYzaBa/DJFasMkVqIIoE4mgYwhJKdslv2zNjnrOR1LAlavaOFDQlR3ezI8zYYXAaLILvL
3tRn6wl5Ut+hjSVRxDPLrcBAJPioypfKT0YFtdNRm9BwPDiYY3033PWv4emP2O9Xtv8/nv/vX6XV
3a2vPu//fiFaXeAadvC/H01/FnFymMaNhm3872fz6iQ3OuNpCHJrx3xFL1/d5knLTqhWBzqxC90+
Xl3pf/9krIb2cfWs183R/DOx//3o7xeZkYJgc3W7//0MyzutpLX+jr9/tzDImzVO+W712+cJ7nkR
G73058H/+9lf9Ev9Z8Rf/+8vPebvX//7hb//7v+/xfyz8Aurm39Yff1//1H+Z/b/+8e//7RbswDi
RCamgRERl3DYTRh0W3VGqNIHW1IfiMqKzU0ztqUfhB0DpHJHTrqO6FF9dvXCi+9pP5+acL5OQdu5
oclbK3NFu+hFfMmy6NNS8mdFFT5lEk59UrhVx4LeIEBwFwuJ17Bf++AyFTioolJidEz2FgjMFzAS
RgZl6OnScJg2S9eGfp6UNHkgCFYB1Zghi52VBBevINHSmAZtco9ONFOSsxCnb/lQjozmoz7FccLV
p3Nv6n0McdX20zbXYbbj8bMUS/mgBsii2nA7m6rHW9klBbeCJg5+K5kaaxBodHzKO1k6MNIQdsPQ
fph9CCCg+BUeZCaGrWNgPnCFkES8UHD0g57juN8oQkhhlMVQljH6Tg21RTvUoTf3yBrbkYswbQGb
R3HaZWX0NiTyvkSduhq4AuiB3qqqrah1AHNJ7/NACocxhQWSbybN5Fbd21qMyGtRE8R0w3AKdfm3
FZEzk1ZC/y4xcAO+vIpG0ZEX4yfJtc/CAs/IYi3ANp26moEyYTLRvpBBu0tQU5BCT4uhSJIrCR4H
niBWJoFUI0NrmkseIbZDEDgXP+ZUJN7Ywr3FzyQjdC1qsYZBiJBhoTupy+hq9frbIys7xNGDRJji
OShTBE8RYdAiF4emaPORIWQFpnbmx4htlu9b7Wuat1oh7BeBM3Auk9jlkXstaVm2FGeLF+f9WyBG
1a7K/4kJyoegQbBuTAw6WlJtb8EFDJgeYgnMoSG4/5wwj6fv1rMmKz7jGreFdE6qGpFCaSJaWDo6
8tT4iJhrt5ED/cuKltMsZ4BSpoTyWGTOXoy8ligNN1TBNuVIn865VqNqKQOiaU2KXrbazlB6rxwm
LO3zgpo7ssCD4RQVvXzUrERPGiVwyHqHIwpxZMphlpjZv2aMmkNlzpdlARMxmQ/nJAX7IxgjEZ2G
CsmTUbsaHxyB1T81D38SvQFay7jb0jUZRWbJdmBoci0Mx8Wc98aisEsSqgE1ad8Fk7ugAkFjPBTV
tqoLntzrHAZy9qnVOVBXk7wZsUwhF6B1NqqbmNISDEIBrjzAqjLD5ClMuNoSxbr1agjsV6Wa23CU
JVWuXSS6f3l8ClhIjAIEjJBD062rEHVuhvq7+EdWZ38k3ly1mbHgWn1NRR4TwcZMSm3fU9IkQTht
gqXE64zotpRVdIZrDnGXiZvFCQjb4VrFAD9r+kHnAQw16GHes8wGphja4RipW1NG4r80ybGPKVTy
lqqvqNLrGH4yF28vqci9RUQGHLHhVtVMZ2Z2nx2n40+eDVCkcfgWlVDKpZFJdimnm1lpGcjSpMtG
7tXCb00m2EwoVcOBSInvZlEJbOjT12ZZHmr6NFVQUx0c4pQyI0/qWcFRY9qZAIhVQnzGluDm6Sxe
DTXvLqVMC5NO36Ihvk8T77rUrNkT5tRDlv3VlvT2+yCSebWzcjFVIEdBfRS6xF39JwGaIVwSEbFt
XqDB1ZpnRlaq7ylwo6zAVTJ6Rw6jwWdOzX6kiJAnnQunNUntGuKPrDcTDxPdQSHfDlXkAmtNnkk7
hdgSAlQizOO7WlJH2HWSHUoFmjghKdjuJIVA6Lps/EKYL3I3e7JuhAxMCmh7GuXGYMsC8TuYoUHk
OyUDU776pcF+Y0SXQgrlsyj3b43c34mR9cp+KQkxEGnjDfCJKGyjc17RgGqQ9osm2qpIfnhJN2eM
RGUzRM20ZSF4FoIQnqIWiKq2s7rTDpFGfcFon9Eg0YEjsjTfmOrQuEGeQODjUJCSudu20+gJena3
ptWuoPcfjHoLdqJBOTzqX5me/86dbm20aRwcXQSDz71IN2Q3DZCWyDJDLLC/SZe+RGpuSWQ7mSr9
Uj8CacmhvlnCHtlEy7DDyHqoJUOemgycgm2GUq4lqF81FzdklaP0c9oQfw+M81gkTMMy/YGRfjB5
LakS8fgQ++d5bBl68rx+xH1gRCyqSGcqzcx8r0Qh22DOHrGlRH5UaEzoiuFommIeoXHQeDBxF21h
x1ZkbmDnWz3FdAHxMehCjwRadFppFpwlCklbHLRLGlCNGhrhy1az7JjjVHl6m13zPJ+JqQIeNduN
ocoLMwQWhA3LmEFXzAFC+wyM0Zg1P08xakNrcP4ydTVxpby5kOOvcnu3zEJbYeqWQlyNeaeW2OXr
jDTCaZjBpxNh7BChzmy4GexLDkRIiE57zURAg9w8Lp2weGqNeqIc2w7l0rKtqiHZl1O1DzQSzsuC
EtLKsfYlISh/pQW9PQRm6Ad0YakQM1xnoIVBeDIiWQgZt+cpc5P6RnNVJOJEIk2EJJxo7BMV1IO8
AjhbbljiIwG/DGvGgZjBYQposVGO1PMw2LXeVpsQN7Rt6Np5nsCMSSqcB7jYHn4/NlRH5uj3owaj
TCqQ0h4aGlktEO3SlPlxgEC+ieRXyQRdFljfXgegViYzATixcLey1nQDM4fkHDXgDzW/yUXyEOpw
K00cyGHfjuDwNCNiIbt9iOmlaBN8S1wmeWO8tqkmP3L1PCtMElONaiv0AJizmOLY6sofnjgtu2m9
6qY2vjFhkMkD+W2Su+VMOlR7GMOdMsEHyDrRXZocojS3aOqHHBSqWQcaF/mnFgSRMxCAyad+msip
3itLf59ZgSxWyhqqu2psNzhbgV7XqA8y8ZkxoIOdU7M1JfxTrqtveQ6RJSBiI4qNxjcGw1LELEON
Jv0oqfYoG9JBporg7XE+xgGiz4H+xdWGjvgDSSVwBelC1D4vhrGL9dqVYkQNslRvTFLonJx0WFcJ
9Q+lHet1+IaXxRMgllCcK+YP6M2CYQzyoMpl3xIk4dLz+d1OC5tzOTfnQIjeiUuLtvoIGkNSQq5e
1U7chjNoUi5by6Y2Bo/50iCrLcy2KmabaWqTXRAvuO/Hp5rxF5tCiTZRDHolRaj4y6TGhhT3mBXX
FkhomAxCLdAOXNOxdQ5Had4ZPehLk5RuKgyWL1aQ9FmUuIV60oWcUQsh9KqmY2QUpX/a2BGi3vGf
hU/IoOcD9R0PrLoH+WISB2JNnXpbZKZed0yFY/LoYaE42SyPKIlVHwf4wrzUfRVD5qgBq1ZatOMY
aZApzPGUDLRChtzsYg2Ufmrlmj7nqQpzDLczVtKWOXVmN6OtzSPiMAx0V+NpzTfvRrifttYlx5pR
Q479Q1GUZMeY3yeECJPcYLhEUF9LvOq4mxTi+huvwO1rD0Zt7GajPqiTGj5XSeqGcuS0DVJFk2Rn
X627D8OqxmNuWYeZWQWDpZG8M30U2kmu4mOLVdgTDBMKaI7po43XSNJuXTYxLprPymNKUBPmQUoB
mb7MofkVa4O2VWbF8tuie5a6ITwyVRbmfk7ftVT4TTseKInGtqUNu0hjTHCNxFjI2zeGO8NriOU5
DmpynWi4R3aum+uNPXcdT4GZBTQlGZYm5baOZaji4RJWYHvSpg5N0TfLwbE6Kqe6WI6jFv0YI8E/
QvgVpCA7QTprHsWYX3TVfFYMhoRHApENpCsqvipVSI4rQLWerpfD36qvogWj0sUlU7ZXZW9S9zvL
qMmKUdB/YdhkIjYjJUNqzxaHSK3ND3XKMSuaMTnKzHL1LK1mWF3ula35Xsrcw2MmbFIJ7IiBtSiF
WsC3eRaeGqwFLyKk2Ri37/mUMDNMGdFNjqmx0RDmpwd9kEUnl4eDrnB/dJGMyaTI+acZ7ZwYKo1r
xOjTNKXx4hipRhOrHDDfTN9NHKEr+KbXrsYDPWIpi6R1bpqGOXQcmEujzwSsBQGt3qKktyDSYzfr
4Wp5G6XTM69gyIj7kXIYI7po8HwzdWPajp0i6E+SUYN3tX4qznsB3cTEIC9gyYHyvAA+jfOFpDqb
nIFxx062ntvq2GR+NPcr4oZWkM2DxolJp1Y0Mjpc3kRBA608R90VTOEuZBK+jZzQpIAXKEgNGMjU
fzCkKnV01WTMQ8Qo5k4kvxS2VtRyVJDAjTNiaU2/6nRDe0m7jiKEWDI/krAnoZGoXiOSMj8PBR4Y
m50s1GR81SRBdaJAQlZrrX7Z9oG5ezrIFXqri1oU1kErl22dqeQ9xVq0UfTpOgwSnTex/XagENk2
1OZZ0cFeQyE8LcFaLEssTupSBDntiXWeu2bISIrZ+jIbIjbnLjlIwvBE/uaJL76QGUzDJpCdSRoT
qUVi8pEqabohCWed+sXhRz6lqxrpMxmJtTcoHdKSmecrru89QE+qSMFBDqzsVdQDYEahOyTd6lPM
BxjIOWNWci1ssk6D6xPhXSYLbJpXqXYQG1raZKdpxfnaSjg30Vc/afuG/JKDZbasDlOF1mlCXD5I
Wk3ainBWIK0X3LajYuyi5LnMkDEwwus7EtFUNIADdUfTY8GrT6QkiQbefmaM12iXit4PewQ7XQzh
LZQ0FwwLxcs9T82WWwADdKOg00WPqNf6eIpKw68sbVyhDDzeMqI4pkX3nj4pCFYXudj1Dfq6nhEo
dNuqw+DE3BGDyiRcj4hShI9aqeqYqpp/M0evZkXzMe+ZNpgwZxERI+qj0dICVw2C8dym0XYYltMi
yumhMNH9TUt1sHoGc1RNgHYwiD0tCa5pg/haWOSDstI7GtNfbDVvH3pmQMGJrj6+LmG4hgBpj0FV
EHMNrWHzoXR7HUq+VYUFVcwE5V4w1FIpeoxSHdrpeWZd54KvaPga5oeS6VhRxYUItAplVct1ELLq
x6UU/amIApcu+BVpRiU28vdCTJYcEzDLqW/wQjGYOm18luMYb7ASX0uEHZWMwrCa623L/I5aEoKb
2OAQWeCF+WKZlL1muuIPy47RR9T3SnygLLyCmCyILcZNQZotB+VPtNS1YxR0d0U/SuyA3A1aVbCb
ToFekzNHK5gTrMcWDa1pvRSzxibUWagGZCHzfQBCOWwwZxnfSxyjCUH43rci3Y4+vuOg6niJTXOc
Nb5shKK6JnfeF+oEnkPoouusf5nhMxaHCkyKCG7GY5LT/iF2kCnjyh7Nb8ZI55Lp7QfDGluHqSyB
+haUeEuxYO3FDp1H1kefnQgolJAZkJSJG8sjZVUCSdnW9RtbDoApkPCLiOp7o/SEmCkITxmKLCNz
F78UfbwtDZxGp5/TpkQK0JrI+SQEZGP6Exlx8bQg1ZdJ85vLtY/VaOEkarhqDI8CxglzBAKZMukY
LLF50xoIkRHyagb8CpVYYmiL5DKoEUxrQKqZVlNxYzz0l1lJ0Re9zY/GbKVc0pkBqoFqKu0P99t7
roO9aF1IlXUpa8aXE6eiTeHkh3X8rorM61J3/ciFGquYedseWI2j4ZijcJkLfPudzJDZvCZbliKG
maBOo4w+VxfUhFrujTEznUIavgJ5Hb6EUrwMqE7moAlwXQ/bSM0kf2LCJxWD9JkF1r1YEvwr2d9h
BfkUTOd4yt6ZKzOS2Jq3x3pSTfgugWk0jAFAkFN/DqO6WdsMp2y0xZt1dTlY1oCUg7qlXJrCH6Tg
xEGXHExyhe2wYhicaJIfZdX0hvnEVN0IU5zWv3F5xdd06pjna1o30wgtL1gCVP/1/6g7j+24kSwN
v0qfXg/6wAewmI3SG9okRbPBEUkJ3ns8/XwIqpgSq7prZjkL4SAMwFQmzI17f1PfOxnSe2NpLoe8
hJaaGycTEf0vmWZiX+8XG6GoygaMql5Af/KcJOU9R45n4NmHd2mF6khnr3GZ2ld5Zm8FyAMjEe3G
UwhCHZichocJKYEKfASiJDXM4cmz1OtwHuJbNneK2YbYCmEVlGFzbRBb7P3cfA1Txb0Ko+J6UiF1
9rox4HPDam9yYLykGYE8vjx2ZK29Ul13Y0PN0s2aS+OlB3iCobiF411agu2Nl6moqTqgKJllK2cy
AOl31DOC6FtV5OLaIR3NqmH8Ynfiqwv4LoXqB+fFHFdWofzAbAB9V8dm5aZcibZ6Q9ydYGa2fusL
Y9q4IDEmnFcXpUfYPWftczXN174wMFYIfLHtvfHSGQYDrzZqpLizEciVBAcC7X6kmcEgjDpPDMwt
lv5U6UBZB2Uh2vbJ95WvUS6sZYIB+jIoskd9nNKtbsUHz6vR+OuhHxrtDLJsmmWK3y1vTR6kuUay
2aivK8VBisFPyXP4gbWun1sFi/J6pJo09ZA67Aq9ghpvVp6k9bLT4PKgOFcvrTCjtj+Rjhh4wy0i
zU22ka6KVanzrSqD+mq31q1Rp9aTq4CxwgT9ObKHb2qjXOqVfeRde93zy34tPGuP4VeyCLIaxErN
PZgm5jrKHgdWxVt8p792CmiG7Bj3EPkjoO9pz8O/gZbFiwR5U7vj/WyXr4mfEZBqDvDifJaP++vd
YKxu+mYmVM3CzYNrIV0rp/ulcEYK1fMiouvHJQv/bP8+aZ55bqaljSaCbL/vysP/cvx8+NRVfK5z
WzhUGPsNRtA/+JOzCCUKbTg3o6L/sVFmmbaqg9cq+2RT7sm+c/Ov+v5qiofaDCLeWuWtxhiqsNSq
xiaO/804/xffd2WvbE/GwBDOa7MkeX5ifZLv5YarC6XDc1uZvD/a5iyUCI8mfBQpfgnxpCxwo8BW
0SSVuU9idO9CR2l2ppd+SYrR2XqDgVqOQ/U07UprjzO3tZ8Cz1m6DiGNbDbl9HMgnqcgdEjlQTG2
5wPkNNlUSApt7D44yK7QMs39oDsw2Vo1xtPAQLdHzpMjcpOnFX+cRedtFBoQt+0MQlc0fww53OiW
tcv1V4ygLADDbge71QYrEKIidiBwQGVrVisSJcV8L+FdXBZUf82oOTURBZquGquFndto+80bfWgA
RAR5NYFvnECIoDqD3djboIC1yBy8zMJICw8xL3CzomIW1DXlQkVBQzzQt6E0S5iFojJ5gc9N2Zem
PdDtVlTVtvJRBtY66A1ypJP2C16RfU96svLn4xLpLTO29t5DHG0TyzNE87kLfzZmCJTuwH8HndKP
v/f+V+Rp3+fIoaGhkqL16MCeT45dyc9PJmfLgV/O/W+Hz2conKjeuG29O8/95W/mCB2GcXVINAJg
NLN4/DkpQgqWGy0D3z31JsBFXYNnJ8bmGJN6Rk4K9YwOHcZlqoSkLr/FplZuRelRFciDnYhHFIaD
qDoqbU9VKaaOj+NxF3SrqEl2mCKgjpoj5YXEytJzlW9dpf6wzQCF+JJCfJUQ6ldELqw4LVbZKBUo
tk1OjJql7rHydDNjQAEGDSKcyzcetQ/FJhVQNxWJN/eOACy/jHseaS5uqI2mqpiNxt6y8LsSshLF
+i6rAH46rEXMAVGDGg2PLP3eYaO9qgowUMQCyzYer1tSdEvo8qCL7PyusSkglAHKIBpIio4s2ZKg
m3p3A18xTEx0WwftpIvsivC2XgyJChABr+mEV/C2s7XqS5OhwaOxLlO9EDiVA58rb68TZPsXZei1
l4NGYamlgqkZlOnaGQ2e+O6+y4dx6cWQtiIFLLE1FRO3FqI4Aqwyuh8jQEmnUKrrnNqiF10F3oTV
/OQCodGaNwzznNUUlWKpu9ohD9CJHk1kfEPsLH0HAogq3IcYWGVDHWTp+yEMohZET1aTvFe+tW2c
rKusflHFOk6ShkKjRUU/jq/rksV2ZBVgqAP4uh5oUJ3i2sG0noVlfNPjFvJsTTLNHLWtZYMdD3KA
AfkVbs0AHJPyAZYB0tUOOicVvs1fSuw3llocIgiu1ROCHDwfFDMfdqVg7eBTg42bsDqIXrmkTlB1
zV2pEhdrrEybDA2TEesnisGXfawde8OxwI8hjds4+YXSGOW6t7wrRTdfsnLO2/JxFC5hkiM6otJR
i2RgBjEm9rIfIgkPiddDHPdL5SLIyKHxOkNTKFT4ThL90kdlxFC7alEhiL8qgcCMha8vslh7VBvj
ux0r28yHXMGhF6QDuGGC6TpV7FNnV8M1uUfdJ1iLLRBgNhZo+PC165JkyF4x1RHWVBzvNIdVUOYq
B+GdYrOzbppE/2HpsPjD5N4nQIFRn4HbNZ+6WkUupZkegq3iaywTJj3CgGHG9drNK8XAeeHXKyun
ZK3X5JD4jDZZFRFPNSPVJoorxKxGRkkbCGydCXVJGUtf5bF49bsq+JqT3vI8t1gGfbgue4TbPPK6
ay/19moc7khm3uul6e1KviHFNRRSnbl1r+XNMUldMHAOD1Ez7aHVmda2MwJni6/5RR2E1d40M54j
ebonJXChQsIa6u6pTKpnteATpAUg2NS7KXLtug4Gln58352y6ixCQaMd37TYVi6qEJ6AXpPCUwIN
NA04rDgEBh5Z3mMQAqqeMhVNnSAl6IQD3ATeRT7Z5Hq5P77UnvLKcg1EhYpDIwRfvz2YIOx6iD11
haQSj/O10aPGVyipD6Y2LV9Sm7RBjULi0rAR3zPBt2mk9gC/xPVaTGZ/SpsKlGEEUIbvFgBzEyiX
xPQI+GmAbsfs0IjQvxYt72SfspBphv56MLRnJ3JV0DAZ+Es9vh/NsN3UMctwLRDWJQ5Crw0ptFaz
kMTQgXcNLZ+rbKPrsCmQD5wM2LNey909dB2wmPGL25GZsnxAU13vra0JX9ECy6u7Nu8pW/Z3ZV2r
YEuD77rRGlhGGMa6scD8DpqOdKvgpFSJwbhglAtmx8XHF850UqcNeieRjtD5FR9RX+q114AYJfVh
DnW5ydCopIwPEnYY80Pm9w3SeaBJAXJsJgWj0D6CVIEaUBqDNLZrK93pBsJClhJcYUHXL4JhVkKg
erf2IqfZNb56VU7gwihW3bdTAqmpu+nrGv8eh9zHWGjQC1XfxOi3fY1QSiXRlr0NEZKEfRVkRGkq
rlxlzbeOB6xioZRZNuNBtRyIba1Yd1FLCj83SPAYYpYBRVlZLYfT0Ojgwc2QbLGynPRiOjSAaxLL
Ty9mkBlXrsi78BgXU7qq0vRInvRKwb0YAHqIZDsqvCw7ENZuG/D//TDF+9lpfu1O9aXph4jTFJ1H
GmF4EjEYkGQYrmLy9vu+oLCSOtC4hsiANJy7O3WIn3oAr2IYnhKbYrpqRxftpICPHqFa2DoUJrUy
Fr4FFH7sxmNbRcm+XI99epMUGs/UzP1WZDXJ/AaKr119jR01BDNTnGyKWtkUoiJq82ZOFfFmz7eq
rVPCidNj1XMDkbMj2puGF08tL3t1LBDN4X8fwXjXVCjZ+Cuv8bW909za0oDquuUOXE5aAkRABZTT
pfveRtyOMjM0qLlPDkwO2nilMO/yuvEPbmA9hgnKhtEs5C3lu6XCt9bHkCn87D5QggDJ5srdj+bw
GCgIVdSZMe41oj3gJWwqxfJXVgqcIAIHdYgRxt6V7rTU5+yhV+ubYV4DqIJ1Qck60qlzbSOFtj+p
bcvm+0ecD6jDkMLcSnZ02Bmy8pg/udNrd0qcIPIjeqya4ZaDi3xIh+ZQZGO2IXycSDjNTmaO7rBL
IT3HFiEzlpqrIEBSuZsMTcS0ejJ8sP+aC85ThvRygyX9hAIOG9kMFIcMOgs2TCBwX4q9Z99sh+n9
Qxl13U8r/JlugvkKj03eB00UT19s7hYWlywiSh3pkrMv26e+Dg+RurUhGFV69FPgWlEKckS+0YK+
RDXcb1sWdFLF+ryp58C5DS1/oVJxXpglxc6tNts2SYlUP8b+kKfvRmpLd7OMeCQsoEyyHc5eR1NJ
NsZNjK0tnQ2nWWJaKrOm1W3XONrOFigWoWfe7afZ5lBpymTRq/2sVIVY7L4tYJ1VuYW/d84Dwtbx
EmhzYy/3KlXR90Vv5yQzSMX6s8h5aRhzLGax5KAlP4Pcs1nq4icAhCsIj4VVavtmVssGx94Ftrez
ZglrPQb06xcBJPhEM8ddYNxSFsHCSnPKTRA5iLLVT1NPnMdaL11QNij5CXEE93wFyo6ojX2ha8a+
NiJ8rniHfmls0AdC51E5SyejdemKDLUAFG8SDzWFAkBpQbVurE19YXSsZahjXheeF260VHA5uSx5
V02o/Dhrt7fzCgN/XcD0k0FiiB9DbkQWOssqISFSVU52yHBth3/HCw1Vr8IFiBuFIJzZkF/d5c2k
bQbqo/tp3sjvXzYNUoqYNPtbvm4fAb35NyBy+7lxBzRUHLACi8lVQOAmLIj0wABU2m/yFsRLScDr
zkLC5wtQNscITnk+Tt6yrZ2TYfRPRQGnrptmXeJoiup1oA4vBvR4nvti1w/F4b9Ss6sDs1EGDFiU
FfZVJHcQ3/R585KzRnwy3uTxKl4J2GHq8/QWsICISBOugFej57hy78oX5S4/UJpSZ2+3mdPeJ2gu
RwTEWEgtxDG4n56QF3sbrqhYePfBXQrWYyNGFE4X6Q9EFOebEssfCpQI6cJLohQwfjHMFUUQ1K0j
hCOphj9ms+AYEiRrHurTCT3pqkfodd2qG1Qdg26r3k5XzWtOcwQ2+MUEDIHEETXAJ53bV1sCzGke
+VM2tTjgX5jb3EJGo0iYwgYHeGMfwxeNVQz0VJeDJuAM8I2VA9wp7EiInKthAyNEN9eB9QoYBrGa
AqHRO+3pBgGrVXjdUo77As0YoMUdfm8on0A7j2ahKec4vvrX+hF0GsIFK/ixKBIklF7fCl5nycI+
2W844JyUZ2PvncjHE+vV0LEMtHe/eMGRmIHHiv4UPYxX3tsAN/yhRwO72fhHDedaCPztAt8by2Yh
uTbLJVYfPnDyI+KzE/r30L4euQ5gwONK41E1OiaH6AXGJdbx3koz134FowBGLHgLiL0IPLTKFzy0
BQgUMmriS39NJMZzA0i8e3MEbbEZXnz8T26/u80an7IyPI7wvJ2Sl+HWLLeuOCnJ5he59ut3U9x/
ZG16nYdZU//3P3UHPXfiwtHPs1mvHeCJikGu5VjCAZqqWdYnZ9+iHDAzNTSImuq+UICsrOIf2Dxt
45d279+icpqAW1ir3nUolmO6Ia0ojs7F9MoVQlwLRi+ZtV1Ge6lhg0XYtFOSWSc1wufD2XnZNZqd
fYGG6tJQNspsR+UQN2x0IH+PKJqADPw6/UDdb52u0ydUOC7ggG6Lr91NdJveFV9xbYH6t6y+R3sU
ax+TbyYElw0WWHve/eAwVS5YiPVbYzNSkdiIGx5mYA22wGagUwOfhreP65CPhSmuJEvujgUybyBL
JxN2VPNVXCDDPJDNPtq4DbXr71X3Zt+lR+R4gx8QEyA0iB8woKxpYR9YpS0RTHuKXgBDqm/krYG/
9icKC3dY4WZQbdAqZoS7Gr0GBVg/UDKcW9be0brhkm0oP94CNisfgFg4l/n6EqIEXF1ywwnf3x5I
1JPAtB7q7gtY/bVyY3xFBXPtrvzv04sNsdvYhHfJrNOoPzrGKjy2O3UbbMxLeKHmc10soE+toN43
N8gAAnhOH7AznGC9gGxaAXeGHMl9KmADvESrRbjDKorsJHfYeDVLANwZ6uI7wmShWBEdLJtFuNwi
ZonYJxXsAALhoZ2JF4dgWCCnvtJuKVZqAZHOkRQ56uKzegOXLTC+y3FJlLFUyi2KDDv+i/7auNbe
0nRXbodvLMH5qLzAN9a+fBoP7hPryg2R25rYfKvAGFrOQguXT9YzSMLZcmsfbZx3K4Z/a2mtz+L+
f7rwbV3VTFvYrqvj7l28frsNwYzhY/BfCNnXILr0/lLHUg3OUrCcnzFcXvfCfcRgCFnJELWuZ2gz
IJsgGt3DSKpnxe8Zq/w3tyFGCH/6MBr+HcJRTbwPPt+FVtQMdoWRymWokyvkX6Pugmw18hUh0QbD
hvfHEp5dhDoGdbCrornyKeBCs7yHPxJeyY/z/9ym4jUHqV6Nt9/9MM/++Y/vWRM24/wQw/zkl6/7
TyYV91nYfH/7x6n51nyv/3TcT6sK2/6XywPwp+cE9ed//nSq0IT+L9M1hWsLS3cxq8CP4qfXu9D+
ZVimMGyDYFfniDrHs4SLx/mXa+iW5rqaLjRX6OL/YvSOFcVvF4dpO5xddW3N0LlQDSLy36/URIuq
jKWG9b008gsLNcr7oUz0ZRFM7kbrbP2+N0u4mhNRuxxVHeqGclSvMuN9NEkQJPm3x54n/9Wxmvst
9PNg6Xe44MgNNbuSfMRH2x1GBFnnzae+yJ+KPyYq9dHO8GHzzak6njdEkr82Q7AthzzeuqVrPPhF
kh4N20WWcW6SnlBXfY84o26X5oMumrc4a/ornLd5EAWEJlW0Bj0/PlsFuneN5j501HhJFjfANlXy
H2hJT95hHEuPJBp7duF6hwyoLwibj3ZM8XbfkccBR412uCBb0VQGkvdOP2kHStOiXGssgg6yHdjt
lZJ76ksRk08dIzM7RhNkrGTeBN4gFqRjzMWnAdmUGzuElhwXMc89uVtsXb+Pj3KMhTf64MEQrXzQ
cORhJgfKXTWzsDznEggATvLDABuC6hZgxQ12OvVXVy2V6yYhxowVoCZD0eWX3bzxlJiNKEdybnNR
r+l9wHdmaqfLogSEYzQNXoRANFnzmSctD2sEFDx/XQ2VdQr8or/wi/q+TGHnqgEmpLdxHGFwQjRq
W/VtqybNLf+PbradDd/75MB8r7C0jvydbNqT7t/+p4PkiRKr2xpVnhNPG1ADrLAdD70T/7qRfYUu
hl8GZB+G6/c/f3MHsU2sXUytT64qIwxOnqdYm9oENghBITgN9QiwqEcMJNL7ZlPGs62mprf7QvQo
AmnEa9YQ2avMmXIQRo6xsJQ4eIgT0Aj94Hasp0njs3hFhrOvo69yL/nYq3slfO877wlDR4owCWxY
C1VIgjhDUyjwZmre3O6zztr4qUtJQkPnrpsCeJ11H5zEEMN1q7py6w+qc1vUXQV3Io3eAiDnTRmk
z403arD/lPDCarB18imKLz3gcOgfszhMC8/n7UYwSCjugUhN9Bx1pyC/VEWVX47zphS9hT5eVYBH
Y6CCi6Bx3zCiBEQvTlm8ina4wNL9WY9SYBmAC5TZ4f05gxME6IOy+N5o82duT/5DH80qM+ESTzvN
mNLDZJHw/mJSljlEGVkVFDZyStM9xXbZ+T4e1dqLPWOCRGqFqxxgKyQRJXJA/70qTTog7eDNvER3
4eD1Pn3tEiDjahn6pM3J6iKcYhXEpxaVEneyhvdNRkERV/lfe/wB4kRZTRvPZOqAreJg6uMmET7Q
IC/H+W+s0tcQlaQhaocHq64uRVZuwOt7B7nhqedhbMhzRDZT+TA5t/kBr7yJYoSotOjYdBpuOpXJ
el5Y06PvqUe71m3sIqeTOVnhQ+q4qCpaXnQE04GmqOv+nAqm+RiZaf7wy6vwLxYAmvb7AsC0XZXY
B/Nj08UIiRfNpzhIaCn6InbgfKdqk+xCiQbUXXjl0lWniXXQgXL3c/vz1F/af9r9fGw9Tsg8NoO5
Mo1JvW9L/xaw6HCVhmF0TxnAS2HQeTl07GT+meVGsyeTZ1gaH7MEmLX8+fUc1oLcdeYjBoWSt5x3
PuzjiHO/pU++AQLwf/U3yqy6KLM+O40z3bCGX3UT6qCwPIqICEY3xTcwL3t/MPyvFKtZODpeytrP
Kb51hyb04291iu8ImFlnaydx/VVR0l1KHNdPzWnwp+xasRvrNg3aC38U7SMF+WA72ba50kTTPmZU
HVlL18FVagHkqHzkI7UK4wC3GoPnzpuZ66o6HLvMGU9pXF6Lub92hmClphOFj9DKHqaWqH/ub91I
rIFY6hsvjYNnrbnqx0E8emOmbLu2Ijkwd/uduWuiIrz3Xac5NOZEIbT3w2dDj5Z/c/U5v1twcfUJ
YfDEMw3HIMLhUvw9tpkiw6lt1Q7fIg1cJ4YjcLnVeHo21cle9KNOzFB4xm07ObzK8/FZTVwbfFBT
H6d6NG4DX3kYuWHXWg9UbUy8+FgZanxMi+rnnuxTnPQ6ziBJf+qXc4fWZoUi552HyZBfV0bFN/4X
p5N9KhLjRdDeSFILyaX+CMTIOsYVrKc0n/zHxkbtdb65LeRSS9tUH+RUPTB/Tu0ohp2nQggTb7li
XMN10x5sb8R9Akwb7uCNjyWSAjayyK4dpBu5Jdd9ZEZIv7CnJiYa1T41wve930c/z1MGZFBjEmTy
2PNo7tRQfKqWuje1pqMyTr9u3AK7RsOudp/6z3Njr1CPsmlb+bEZUo+6/cii/DzlfKzss/LsSu+T
Aa8TDpWDsv/zYamr3ioxXjdgzNYUj8c7Xp4wKx2terRHSB4hBpkvftFcTLGPo1+EFFMYKizN0xkX
brnVrRbiXaRY2b1GFvFKD1T9/qM1ub5xH4YAwbs0utLm1jwmWzpvqvPM/9Vx0/wXPs5y/ns+f0G2
PsbOf28eO7c+PpmVJWIXF2iLgBQJLpzCx5fJQl4gFaZ/Ifvk3nkTywEflygbkfr3eX81ORg8b/uf
72Qhfl+ksHYyDNNhfWJrJhhu8elGHoJQ0YPKUN7CSD3Bj3RuSLZGF3XsdQt5RxMSvLaZ4dwQ+oQX
5Ue/Qz/Fkp/93RSSaCj1cQ4hXgcRur/Ml/2GL14T71tYubduk5Dd4OYGLPpx1b7vzX3qhKpBFNom
8gm1ysT5opbDciOvNrknJ/J2NGFYmJxRdr6f3NG8bFFOoOEU6tmnMokhUndudijnoDjNDXUD1Dxc
yqaaOYjOohYmW/k8A5Q+oFI4AIfQep6aZOF4Izq8ZVNf9XqP73kYp68lYoeRZw/PKWHy6jzDtt4A
zdWdY0P5JUvUaDZB1rldGH8TDcg8Q/6RDTTnX3Fe7Oq6peq4In7+FYt2zAXPIOdN8RPNUr5YGnIN
chVJPSppdeVONhBw7YFD3hWhnZ/C8VuXigPMKf/Ctmew7kezwBOW/1rvvY+6IYw41x9BFipbayr1
o2EiJlEXqn4E4gdOce6Te7LvPJoXnrI5z5N72K/eatQHjzAyWYOY+rBuSmxz4sn/uZEDeesOLAr/
6JNTJl6yoFsYKKxkANUzH0dy9Odp5Gw50Y0BDvznO8X+850iWByaMwrXcnTW9L+/8nyrCxV1CIw3
K5uFNyCnQCX+Y4NrLVeqbDeNSXRY+CsDOAylLKbIrjLjh0nCzlhNANdm/QHEoGAdAwSuL0x4cZf6
vJH9YUTG3h2B/38akKMDamNNpYerpnWB6uVTKJJLNe9m0Hf6WA6hhvOHVV/VQ1tfGfPe3A9rYNy+
z40jM74y4T12ZoeyrZ6710KEALYL496IR+d6HitV55exem6ZJq5FXJdQsBWoQn0RHeRe1I8/95KP
vfPoec/vRXSI9bra/OffRjPmL//3G8ARjm3aloMHqeGanyxBAxF4STSqiKQ3oF9NWOruugpGBT1y
VAGVodvJ1nuX0GAUV1mLe4VBmTJ5b8+z5XgUh+O+F9VuzBzlwkgDC4s+N//lNHJAzg1tqPoAYMBI
FVW0iPJJebL07DYHZIhuz9EfG5LOlW9cD3pWPvceSiRJk6kn+LLDKssV76IsZie1MCt3jh0YYK9g
/2l9VJ2Mmb091oH/PJ8xiIU6n9H0/PjWMYIKpe/CAKNapq+mqqLg3Y+PYZd6q0kR/V5LbO9azkgq
u79MIkTZG3m5zpfnYLbqUchrti9H7Omwhlm3HyPnibmO95QBp506rVHfuANuVeUQnMzSDU56D1Ij
hFKDAQR9HzOaoYxR2fVuy3n9aE0BTAgKjMt6bsq+MBHU6V1iP3CZrDj9j3bGSu1GTpR9ihtFaGtG
9Y0cOJ8rlQvXTMd0olaavVkGq7JxssvWH1gPz3sCni1kzsw6aOS2P/XLGXJwPlJOPR9kzUdW85Ef
p5UzZL+cpofD+2ll16fDfz9t7eZ/8852/nSxWzqUMMtybIvqs2V8emc3cAuiMc68VzCReBDMiHRK
v6zQVZbpVJ3Tg2yWloeeSBVB+JsokKLvyfCniZGDqsXifbqcNMyT5MzzdHlK2ZSndArrKtGNdB1G
zYi2qFFgvuOhOV0cZM/UG+NlLLtFEXlrH+0SNE9q+HXncbK26AWLJN5MWjhevg//PItGFomScmqt
cn9VVA66n53SVkctyqEZyl25qZXEO6T+SjbU3qyOv0w+TxvnkUB13AMAubAoOJ3set/1Woi/jcA8
3KsTpF0z9EsLYnYUeLr8QvbJjUVmAdGNeY7Ti2OhjhV41Cb42XeeGLjNzzPIPrew3P3fPO7MT4t/
oVo4KrH8Yv3PE+pPDsi+O0WWWzTKS4ykfkPuAq545UByznE8le+I87vE6dzh0nmWHWFWMFW+U8bU
wAp3mn7Ol33yyCmchsvulSfJfNb5LfV+rt/P//5Hw0j8EFwE8ZDWN+m86cRtoJrl9XvMMAcOLMHP
Pb6TxtdFdDRbHXkgHgdxk1gnV8HQsDZzE+tk1zplE3xKu8TjVY4O2mCd5gNMj+eA7CLjygH9hHhC
jcTCnC5XXLxHuGfyrWz6KSr0sPPzLZQw4z7w/hiVmffzqMyty1F1nvzpWC1Ws/s87dPdVAw/vFFP
r8GtZ+8bxe/eII1oO9klB1sn6XaRXv1ItTq7TlQoH+AeDf4naQ5PMEKCsJsjx6ijIjXqo3VVjmp7
ENAiV1bt+c+1wHLPC4zHCeCC75f4DQwtRa2iCk5daQQnLR5Wrt8oV7JrCIecQBbD3d6KeMe1vY43
dJutA0SdFpaWo6hnus6VmPcKCzws2ZRkdx4YYte8KNEKlNPO/fIkbZPBxp6PlwPkCqnKqgrBRuhB
Y+qqkuxGTDQXFfm1qthgCcXwOHZ5thaaBcy/KMZHr82v7Nbpb+Mg+JsHoaCG89tbn6yYakLzsjRB
2cawP+XA2t5zKhUc38tQkemH7jQoKBKYg3VBnAZDMMVOUzTmDwP3ssMUqd2JtG29jUXaL2RTbrri
zs6m8lY29JDrxhTCQymc+YEGe9yPrBvZQiasO3Wh9yNOyvagw3u5JLdqvue5oD+v8r5XDjKH9Z6r
ShwXqYcOQPF5HkbZ3FguGrw43i+VZC+DsNQlUo4LZKhl3JX/3nRHMJONQNdM6NaFkeQnmdyXmyJO
rwHVFmi0snDx+AlWiSHwpJPVgKiyz/NzbQQBQzS6N6MBx9h5L7UH564cq2M/52lkvznGJjJJnnPX
OMXnfqNXCYeisFr0mup7fxfJWXNV7NdITtNsYdqGirs7BvTkN38Ps51Sr4Gd2flLPfbOMvO8CgnC
9jIaxnjEoCgYLvy8Gi7kHmJR9c6u6kvWc7W1l5PnZtp7EVBV4zZRE6ACeZhuC9cNgJD16YWIJhv7
k3Q48WZxv1RhmH4T6XCI2wIUQAX8U3Sx/ibGEfsvFSQKOcELkvgZGS5npK5ERFJOqoPmVTJm1xm0
IVfglZR6SH53ehx+16lsQhkMMGCaXz3njR2E9dGZN+e+DsFxVRt81BRcePaEd81t3tm7zKu2qT4Y
D0YUIEFYmNbOQjPmobGdo6e7xW0LrvU2arwDj0AU7sSVENhl81HwzP7YOFM11l+irjnkdaJt5QAF
aypEuq9u3pfNFJ7ukqL2NueFtlybn5vevEqX6+6PubJLzrCVAnBS1+zqwse/8mMzdcV4SJN0myKL
tjVAJOLO8DH63hYBBSsbB14r6s2rye7BSqXlhTG3ZFfDW+egNsOFbPGM+dnf5Wq4HiNsyc59cgo1
nGfklepNT463eokM7K17qvQ7I4PuAaPJf0oNZPTJXY4H5FWyBw18o+zPPS/fjUGEQhUZqScD2tiX
1NbcKzPN7BvNbO7tud8iQQIlZMBhWMFFJ9fHAHiUB09jRBmxt0+ZkYf3aIfIxJNZa7Ih80dm4ATz
iGwk8zS/+2WaDxY+coO/QUwYKiXtT7cUz0aB2hIaV6pl2/Mt9wtkYjD6rEAPz3hJ4fDthKk6uKqz
UZwpAjuO4Py5zwwazDh1EuHvc7IkUY/cedbHUXLup6acb6kjBgop/yVRNqdAmfBh6VwSo/NmtHCI
MIlEzl12iODwiC39ttRz830ayL54bas1Po5znwHtApU4t1yrrjMsiqHGwHco3bvSVvDHMQoqunOz
mMxqGyOIxLKDZjQi9q3lBUYgc7N1cMPsVPNCtuJgyu986/1A2ZOCJ/OiSFz7bvgaqWl2SG2Szq05
eF9kCWycFyCf+tS5L/593rlPsahcv9faPh3XGs54sHrMESfFfwLhHn+tOxgImh7wShl978KewPAl
Vqw+qZO/U7XWfvt9aix4+5jzVKsElh+iULRxqgCLnrwLLpEOCS5LlXSuijlOECbBpW2VAPfkqGz3
Di63vFd3CiJvyETMc9zOCi4rBSlNI8B5/JfjSkUXm8QBB1AGQXJlTM3zJFz1a2QTpiFXlixksypg
OosY+Its1jqoegNW+OZ9coIqkJ501UE2fQUotxW0V7ZfaV8DZPIdw/reei3FRMuwTqNVhheFrT3K
t5jsojZ3YH0bXoncRTo4Nm/NMafOKRdkWgpZr9DIJZ1XaudlmRzVS/JGn9ZriqfmOyS/nL07eTx9
mnaM9mVo7oJBBY2uO5Tcx/pgzBu0bWoKhuwhRIfTLkjac5fck9PkDNmUG7UR+DF7Wr2h6g61yW8d
NASFscrzMHy0c7R5w2mcLuLe/x/Kzmu5baRr11eEKuRwKkYxiBKVfYIaOSADjRyufj9oekxbM/98
tQ8GhdWBY0lEo3utN/gv3ngKnS56U33L309+ni9kqHuZuXRsNbuVYdHk+y5HrzWu4ne/tv9KtNFZ
BrY/7LywyJ6bMN1XaYfY5Nweze26qf5ru0NOHYYiQu+yHDrYHuo3cyhrorIaKjuuZdNrWzs1WzGp
t0qtGkf0Fos1Lz+Vojfh9eL9Cn1ETW6sEl082RuQ+0DDf+6uSj0+TtGtL0rjGHtYHAUDhu7GZLjH
gWM4An59+U7iAM4kyOl9R2byWbR4UA5R+W4mirlBpaFZ15Mq3kvdPEa82R9dM/Qu06d52KfpWQsB
Y25nq2SurCg+RKULZXuGRMiLUQDGjTPHgM9KGzsB7VRPIGfnaMwhYFkTu0S3DRIY5c/R4DsQR+Zt
QkixcTlE6BZ1MQUs2WbZGhUM59lDIe73Ybn1lvScfLCBVLwHczxPJPfQ0/XwL0l0I1qjXhc+Qn/w
585yxj74nX3Bjf2fmDqZMLjuuSzT9VTNYFNrgMkxVeI/XxAgvYeompBwRvpARbzYQDOZAvhGAMm+
BYruII1OmR5xtOxr3yb3XWpWL9cRvmJOK5hDWLsFPqKzOoL7LEr8HGE4faRtERxGowgf0Wksd/3c
K0N5CZoeZeAhOISmGj5e5+c9YPpFouEn0+//+/gsIYJ//rimari8EF1Tdxz+vn/+uGzUshFptGB7
yZ8agoolMIhVm2recRY1kzlkmVyWKWXZDjfzJpdZZxb9cRe03YgQK+6DRqADYyXdEMLTR4Lpt/ja
b/hpfXKr/4E/1Kw51XP9Ucj4k3sB22bz97Nsi3TAnz+Kg2BZ2eWd+CJ8s1tkbJz3aie10iINus3l
Hh0Fa985AgRzCO3Gkl1ocjBAdl0uFWpZcY+kDFXrctNluFPr89FZzKHLorKSZ2W/sMWmUOoUdWgw
bHZX/OyNu6x48FhjJfBEAlHkXVu3z5XTRrfX9iuGpf+7U46XYJbrME/tn+OpPiM7BOMuQUY4Bi/e
ZdObrqUshqhLkJusxjevn2ABkZzH17m/DFPgfRxRz9AXcqfKtlBd+xbijtfykeyQW9hPpajr4E/7
4E/h9ZPZYESX8tP1Q/WhOzRG7J4QWruTBeUs6h80JelfzcoqV2acNkhbJ95BCcAr47advdVGdRfV
VGZamdnPgwZhGDZBN5poypNpcWjpdXXHdmt8M2C5besRH0sZymE6GLSD0DBELXxMRUltZffXRSgY
s+dODOrusgoZthi2RkZyQg6Rl2ZesUK7eG77Qt1d269j5WdeVjvFKi6fFxcjLNkphEk/pcmZEgLS
fLXlrRA6is/yomfRlykzx72M/F5z7/3kTQZyTuj4+q3RoOp8bfv0OQOSfv9jb2zNcM9PD5Che6TT
QIcZcz7101oAMabO/LAQX1Aiw9VgzMNjanrBcahHVOs5NS6tGs3SpWz8t27Z0Qjrva5NsZcZgsY7
tXbQnWWQVFW91H033MhQGVoNWiqubzI7kSTq97JwgkNXudYWVXDUiocBv7jYa4OlAVd02VejvS3j
9jXizLoqohDk1TR5J8vsNbzGJ+PVzc14J9vsOc8TjwpFVL/cyGgaoUQAkgSU1neCV1cx683mvmc+
uOG0kv+oTCdlpCZ2CKebpIdftOEDGAN0EYL+UY6ozJTKW54WtzIsHdvd9XOGToZICZk3ZRL1mxTZ
qoMwh2XDNvfOFuN4N5UNCWKESXCEbFGXD902t5eyq1bUL55wze3oQX8JgiDcFmPeLYNh0M6hgz7o
RFbuHCRjtxzmu3huK3xXPyryvOUkmsfmJgIDkYbYMunUu+ZLXVIYlO2c1iGVE02RugKA4O1dO3Hu
J6WDI8dTVBfBtO5g4m60qg/2bYPmapj7UKOH+iixho2eJ7ehB0vCnt/F8qJAIU4Spz7K6DpCYhXl
rF+fIUdEwTCTeIBkXddFudjpWh0eG//bp2YZOp2OL1J36bsumXJ9lH1+++26WMq70jx2tVvZd/Mu
A4mG5GBQZN1x4AfFFFv9UdUKUE5uiuKbE0b8Uq34pQ1NRCubsvirzJp7LzX9H3bz0eWjDXxFE6sC
6Oe3utG+5LaX46iO43JOpWondDIhumI4iGHHzjFGBP8YoTTJjiF5QDAEk+BwbpMduftoh2zeOxW9
6Rte+LgLd/rsEKb/zKkOOYraHgrlQfjgBqH59ddNGsSXlvjvm7mr0ZyTEnYoCqqpe1TCukUGsCIn
3FpKxRmSRk8DeruEZycwIXUinIktayeQzL8J2wYR3tq0gqWiJt5a7upYfaqHeDyluNVB8rQO1/XP
4bexZqOeoWY+b/S6+tyErrJyNPCxfZSkT4zHQ8FsP9oIUYFOo0pnmV69c1RhrMqK4p+T1TdyBLy1
aNlUVXLM2ta5s30T3aTS0W8Vt+Cl63rWXpBy2FfzRYbXS1Wqm95Iw9trU2sn/Ya9WTS9aBUuh1Qq
VmRNQ7TSYvN+YNd37yrwWLRhcjadY2JtWrhxtw5LWCWy25wHRkMYc2QMqECX8Dai1LsxOsPbxGk1
7bQszw/QRvFM0yq+PHAiFrXlO6+lY30dJiv/LmDIOB74y5spGLdKWQ0fSOziNNfW/nKkmnHjdkX1
WCgIJOu6/ZDWbvlYxG20UtskWctOI2qcE9L+a9kpmwItV+A0CnErQ0VNEZ4NULLO+qQRJNjS5zQ2
UqyTRb4UFkDqdVkjVIleY7YPU6piqmlT/JK3slFekrn7cqfqmPKKnKrZdYwMWW7tjWsO2Nwgtu3c
DGYV4eQavw3FgAtNmXknVDTIsOuRslATMa5kR58UA7JIAfzbbHIWKCizrLjD+IY9NEdQ51V0ur8P
BlEvcnJzJdq50wuUVpUvrh6f5SVQnlu/9O8VqgXnxsqHvTZWX679BvYMq14MSPzOc3S1/ssthpiN
gtMjDZXiYDT2gfirsXD082wd69Vede40DSq83MX/ywgRqNq6F+abwbn6HJC4NjgdPssotmAC/Yrm
PnYaYAXmkQUuANdo7hvRX/qe8X7bpwVSAi1gx8vzVqZUawZS2JdzlkSM53W3902Qlr7IMIHVlBfL
xQ2kmronX6m7s6rlqMMWyouZW8OhNJBf7+dRseidTVwiSC170xhfh7AWwMIF2A/50XqRpvcaFkDy
6ZaXru+KDcqHP/8FcWBkmyZIYDoi0nQYJv3cZg5KJ0jEpqvOpkavIXF9lhcK3XcDOhSrxq9PlkQc
VTWlTRQhqLrMKdJLYzpaxabTqYH7QcwrzFY4VOtJfg+xGO/bSelPMd53c8u1+ToUVdrs0pFm2jAP
VR0FZ0cBqWUbFaq+orhR3wALTr/XoAK1wv/uZG5Eaadpnq3Ug2uhtdMByXlt7yjYbC7YJOJ6NqOz
jDTaefbUPauBU+26wP2t3RyMGB2L4iMLMuPMy2ehpob3JFNkBR41XtSLs4xi33nTOt+/JNR0steY
NJXFTnZ2QeMtqaCmCFqTfIsMu9nEEVrp8tPsscKAQFeQnHF9mGNaEZOLRhZo8ivroJqUxCpHQ9zA
b8IPnr2HTktw6zZ4gQl9FkWNivI4zqVJ0iCbulKib05q4BeXpO2jPwXKpg3HcQt8rDunkwsbdB4S
J6TJgO98SXuFv0gXgjrUs+5/FC/Mf9lMOqrjaC6HaRvh30+nMQNAbqB5Iv0SIeRod2V7rxlKfU4a
zFNEnZR4pFcICc9twoGNlpRpu5Gh7JgM5/OsQdFwIPIa5REZNaSmF+7gYRmOdOuvG0Ax2YOhBvqK
NCJYDgct1b28+JlVrgtL/QspgxrVDGcQN7qj13t1vsghMjTzhnny9jr5tznyc/A2eP/vc7gmUTnF
b7A13eE9pCM748Hm8/7x+6ortQ77zOjf9S6HSBrAODbm/YQ2X+QdzHhe65HanKvIiRHqpSOaNxV9
adFBAQf9eQWPI9nYJpF7zHTDOSSdwxGoCDiM2trp012np/qlDf32n3f//+N6vULaJJg2ssBsgeS+
CU0yovJYLMPAjJO9PEPLMDEHnOzmI/W19zr4Orcp8KH4NPgaBjW+EWGq+At10OD0FkVxckeMbGcI
jrxQaDEWmWcYGzLn4WM6efnJdpAy1dXyo0qwjwVcDtc07vQtRh3Y3LpmwrnAMG7iobO/JT5mD2P1
zUZsCWeoId4JjSXZFrWAnZ7mb8HIkq+EA9L3c5gPzpNSOPlDrlNFBVZ5Z3hG9halRb0NlRaOiAzj
CfUIdBSPaLWML0b+Pc6m/A3LlXxvYH/AF5rPgiISLQtXrXeydzSRpwvzCqSvOnCc4F8gP0zNUD2R
/4JLaHpPhdvlD62Xl+e6s+4yxBJXlhVHty2IyGU1OBa1KAEdOp7BzUkZffBwvEcuSpmGGhu3djRT
Yq24+uI6H0rjoBn850S/1V7/+/uv239yWaEgOratwxrVLV3VTVei2n4rzEwGq6bi2dmLPbAXeTE1
11zXYWzDd0Y1oGv9vWIb/j7syocwCMyNjGQ7JVF85q4xNChKJuD3tn1vZrejjaBlHppFtnD0FnMP
f6pvjc4azmVpi/vCbhdBlY5n2ZQXQ7ee7VyWMpQdpu492lUL0nOe5MCqOqA39SwjeRl8TcDKI6vS
gdVexTqEM2eqnU3R+iQDYzCubDLDRaU26cECRfI6RMBJXPR2gEAiaxY78SLEYqKZcWzo7sCxxR2B
J/vyyMtHOWqKjWlW+6BF3c3itbSJkbo5mVQrLxeRQP41Uyv9rSOch8gZzjxDDs6F/aEZvr0QnoDY
2AUtVUUvKffNr7tK9siYCr3rLlzX+ToID6T+PBDFzLtGte8/5QFkeG1Ds2ECfniQLQWvo+M1ZdDo
QUl5FD270M3DHdQd5SWI/S8ma/9JRm1zSs3Cfc50P3tA8ftEvVB50dsQi0vVRPzZapUX2GXRxiZH
XvfAis8wp/Iza3X8UPMHCRPVelRiLmWIGbwn4nIv2zLhbYomGzd+LLq94iMiirlEt/dS3cX07Vcs
765jUAVldzZfOPbdhVQH9E4btpdDXEjyYhf64lniXyTiRd6ZYYtVbOFBERgFh72AGsB1nFVA3auV
eGJ7oJknLbKshV2xgzLmUF7UJrBOuSkeZig2CkcWAnVNl/jHqsMl8M9hcdmMNxdaozr52KXWVXiS
l3yokjt3vJcB2UDqBZQEXopWn27zqc9MzJkZ60Rz1dDE9U2GHl+mvdvER1ac+Dwgc50WfXovI4Q4
MwpP0bwaxWd5yVJqkxPEOLYXf7eZAoGuVrj43nbhMa/Gb7XfGc+JLVwZYalgPMfK9FtEsfQS1Zmu
PyeJ/1tfB5ttSeoVF3hcmnZWGGNxOd81CEBd7mQbBFpMyxHOxdYUmWTHcsXOKDSc82ynzcney3vN
nEVtYvTTHcAKt245jrcD+uEHHZ+eTamM/l3bo3WvUKM+F5mIlmYeNs+5hXiI31NwGrroe8x58quV
a3ydB8Q7YhzTzC7i0FFX6Eyg4hLAy2kPWam4H3ZY//Dtxn3LvcK7MYWWPRfQ+xAhhkX23wvqPyjX
rgEUjsMjiyqLKd2fYMCJ7Yd5X9bOc9jgFiPftb3A3z5FLGMn09eDAsVYqGq6k69e2ZtF9c9eVUt/
9l7nyl7dGm5bvRAP/zZffpycEOpAw62q0sd9Xg4AkhrkzD9ROVBQwl3W7fD1uCSxkGjrD6Yeof2A
+8czwuzVIvDs/tnk0N6CUlYU/YSgm3idXOxDBqeYS+mEZArVlRsYI4skoR04cCDKpjxOjVa8WlaB
lUaZYk/bIEXRhMhtoH6/sTrdRvMM8d+5nIPmMtoeINUf496ytnWglpugiZ1npTPOERy3bWCF5tYY
yp1aF/k7imrqEjEGROqMXN+Hnm6tvMLuXrLafpFZ7l9D8dj6OdTpfO0y1PWG16IXyhKqq3M0Xfjk
Sy2F9BYX7b7xQvZ02Ha5R53a+dFoevdDz6azzUP5oRrldycc7HdDZC22Pv70Ct0QLqttd8+DA3sm
8/T2MY3R0EQqfHhQlaZDoTA0T3mu4APtVOGdXwm0o1qzOdi96Wx1ZfB2nutkO0NBE9Lpe7yxy7LY
jjYsTi/Cp6AdhHMnYktZ2e443evguand9u05j4t0GUdu84SqH2d5Pe9fWLhwdcoG7S3C3QO4S698
cabpjZ+k+soG4OhMpfPd6rO12RbhLqBosy17fpzOzNPTWOCslYvyA5U27V0LTHVZB1q5SxCgfNWQ
TZHtyIE5mwpQ4noIHPU9DKxtmLrhU9+eBh7u28kb462A4w7FDfFKqpHJV7NEqrZM2u9j6eI2bLfi
OfJTLOEsxdg3ZR4c3cDKVjgrBa9Jb7/0HmLvShKv29Yy13YR69uRM82iMJL2nBW+sTZatds7wJBZ
EAOxbqtQPNZZzHIZGtmHVU5rTVTNPimidOEkwt2D2HAuFxnalFHZg1g4G88dmqMh1yRv1WxWbpKD
LrfePN1opnyfRL99jByMQUmPeWOR3uo4Qi6HXsWcR430XYuw/ToAbvoEUjXnhWPm343wvZ/C6WvO
ixn381x90Msp3yqx6W5NJdDvlZASXVA6eKwFOG7Pc3LX/dHqavEsMjNZt3z19pYBpV7RcgfsdTiQ
jq5UXosx1oRieIzk7mO+GPMuRbZX7fQIZPdn07WdcvKjjHpfh82SRvXlM/7PNvkh8v8wdCkqRuA7
cN60lvCDgqe2K+u7JnPvdSUOn2STbaGTCArgpM5NrldlMF8jdSM7Y8vNwAHOTlzzdE8fycfZGxOv
jnpRD90KXuSdkU7NyW6U5rEJo32Q4kWga126LTUsF7s5qwXnHTdI3atP6KC1j3ob/DasHYHIZt6r
kTjjVpCmy7we+LVeutVhsAAdyosMcb/j72dZ+ZL0kXHvI2B7H0c7ONXkK2WT0ltfDNVrfrZNNg86
+I0SUX0msMsQ/6tQrH8CmLowfVzguZRWeTg1Tf1UGC9RZJyKONefqX9SjFmz1opdP7kbxNP1h3J+
kU+et4Fv+zOa+67R3CdHNvNrffhj5D/nyZH1/Jm//g+/5kWJUm36Cr9uv/Mpp/htT3nFO6h1B9jV
tcc72SIvI2i2jRIj+/Wpo7ZTTgEyUey6mA55Vb4LEwsKylym4wEv7qzK38pIXsw6sjYsFBV2oiFy
SsjntYvOc8dNiKDlBOAM8mbrYXEe+bvIiB8i1P9PskneKRHlmjaYFN4Yf3eQ3cK3KAvGu9irV2Y2
6ffBvGsdMwRWUbktwQvlFsDbWN2zf0D6PNM/KvK8T+jFf58aPXyutK5fjznatpqPjqBpGtjvpUF9
K4reW5GNgnbXWGdHZOIxETna2XbxaiNDfbBacoMyHACasmpZzboacvE6Tjr+BdrOLkR7p6RYV5KT
wtxoKmwe894q7vABnrQarC9q37dsJZpVl8Fe3ozT9JelF/3NmHTNisy0+9wKHbP5MfuadZRQhgIu
D5gujOgNKun/MoLsZrHEXFPfwMDCkVU0FDX0LDtyBhZI1qrZC++ybzB8/O+6/t42bX2fQgk3t75T
Yd9oCrThnBQT8rTQdjGZkhVsGetNRRgsHKzsq6akP0fwr1d3M1tw5SAeeKwFgrJhlrAFn7HapNTb
RVpxVsYwK3oDLBwpbr+/YBv9sA0O0TgcBjXAarWmitIoNUTeOraQXOn1H4FmouXpJB8VhG40eD3/
1RUlVnR9mjyNOL+iCyzU+zRCKA0Z4u5ooaC7HRowSGPUhcjmWcW2cAv3SLoxRbUTLQf+YqhpGBSU
xyCzcbpHMPtolCOkFr0wbgNVGd8SHPocMXjkzP3qOEAcuZHtpl9jdh0ODJsXrqEcfhumJjhzNfMK
poxYuBWN9XNYgp50lng/eLUnrya/QtQvqvcAnYpVarvhocGn7S7VEh/WUqt/aEjGBKr9NVLVYjE1
iQekzdN3Ujhc2Hr5mhTZXWYn9tcsTb/nSl89OWUp/tfW1/pECWGp8sDw6MjoIg1nwlP8EwnSDInm
ALUZn4FZeefKfHGNloUXnZOd1aE9nqRJ+Z7hxXFjK0176vrSeBh0DU0U2pMJcywM7kIINLi3Dsmt
PIjIMKqt30PZaxfNvozEgze56cHXoh4/w0Gc0yqpFgPZjncjmx4iCaj23FthOeWP2hZ/GWPqvipw
cxezgustxZ8fOD2oewwIKN60YsRjNz/Xpqc/VnN7CIsCS11j/NIdytgvTr1K6l2e6ItkUtc4BwUL
ed6XeQEKXMMx0oV1i4a62WysAmPL0kIjGLFPdpbYWFKrdPPqZzLd6TVErv3u4MR5wAZJHfqDjP2g
6A/BYLVUJQasHv/skENsYTNFDmy8Co8xd3huTPteQkAlaBR5gvQwNymwPR5C4aRog7j9EtasenSd
plw56nwYUlWBdks0fGsiKMd6YP1w3PIc+67yhhKEhflJpd1PqAyw/mvk4n5Nj3zAfnI6v7nLdLzQ
zB9V1J0nYwxOren3Wyca8lMNH+SmCOz8DW+pZu06drZRqjp/Cx37vfXN/j4qp+jRg+8sm0cvd7eo
XqDNNE/KR05/pl75BzNUm1ek503Dz968Qth7qsTVQoaDMj5CnDrFs5JTXvl3SMmXT2g1p/teM7ql
bMcD5AQasnwyGsTmvEm7UVOxNpuGLTg7+QOo/98v1zagVv3KLJANlEOuHTIE4ov7MXWJZd7X43LQ
s/TBK3NvxXZD5UUZdZtZPvgQlGNxm7At3GUgF/Z4nJVbI25bxF0yDQvADq5LjPjymMXDOU09fyHc
vH5OcJ7BSEVr39SwThD9HNGi9+casCi+I++/HhNcL28ma+NagIhByvk3bRLgBaUWFGF8p/naBtGj
0U15/KMDTHErK2ZDTV3Ab5MHda6mFW6E14OdPMg+KjqXPmNWM/jVJ6tw/5yHyVi47Ppcv9A+PDOy
QQN7IVbGoGkhNRu7QoSw6maOSBM4KGPieQpGmW9k++ipwS3b+OAHFNPb0C+id3IhGLAqQ3KXIqW7
U9EkWuM37zy6FVXsCE2d77GNuznaF5VWokeu58oZaeFi07AZ2A0BOldByX6z1NPxvSiDfeSlzbFW
E9QeyeTdkPgMfoAVznLT+KGI5r2guPzqtIlYlm47nQxHjNvJ0MWt4bfmOlHScI/hXbROw1rbG5UW
HVWEe1eAvpJXo09fEHBov4NyWbeJGf41JgiuCHsM72G0sNKUebgNqs54cMIk5FisWx9O/4UtMzyR
NDf6YyT5JfYg+v1cn+xnoonsABH0887U0Jpu8M67UTGavu/65r0S3vDWueO4dnKTXOOMKGk0c6m2
ivc0pn15gJAWLdTGjN7aIgauxtdjK0NMio5tHfTnym+ah75IHvV5lFcYCDhjnsP2m5DkHZlPJfya
W317Rz2BX4WARXYFSU0RyuGIAZHL/wW2QmB3qaAVdpJNTu5E2yoNN9QKjH2a4IVHLcjbmKJmZVBT
DEy0tn1K7MG+Uauu/9IE4iHm24H4q7JKkqTAqyIW+9Hogg9UfFFkCCLzWZ3uLhsDJfnKQv3iY2/9
Khpt2rZZHq5kiNNVu1AUnrRLLz9Wnwf23X/nfex/vPtswyBBrEO90Dz1H9R8rZ/gttul8tR7yLzn
voGJVzl1J7XPkl3dY+cFz7V48gu2JaaeOd8EuMCg4SG+jh0hpN6OyR3bAoZHIn8SJbrSojAQpv17
eKYiJSY/OoWZvLuMnT/ammlAaNbriwvDPp8w3kzTdN+Q8f1eNdpuaIvkS1N35iJq4vzeTCp9W3Du
2AaFFt8H0H0XtlIEXzKo9AGbcjmp652ELCg4jQnchD6vBMLKoicHhxF9rseHKJU9JXgoS0qJ7PsV
jcn0uW+eB8rFWf73HwDI3J8wOhfGlmkgPqHaBv9BHfhz90H6xjeBEzpPBqXdZdKOiXhNLf8GiFmy
AShW7121h1Qrb6uWcmQzXy49uTniAyDjtKYSOY3uIsgskKT2dJQ4FwmHkXefMDGfwr63EOadGtvc
wm2b1YCxZB6opz06ms6m0+3avaaUzqFJEI6t0UR5RmMmuJlPQd8zcUBFw/omJ2FCwyQH2z3V4Mwv
J9VJwGMZukiNpoKtfnrS8VP71vb9ytVrnpIyKBb2CBgGWuZfTmNPb/ik1wtISNZZHRP4zElkH5vY
VLYQR9XbRE3CowVcYG1OvbLzQvMl9EmopYBsDqTovD340HitZFP/lENm5F3Zj999cOmNyRcEPB54
jy5+7hPPWkVe9XMSifDoMolja/lr0iiRAhUaa1WqR5dJ8fx/mo9Nl/+Tryv9k+rjJ9gBANp0poe0
M8DO6GVqgr80y9UwQcG+bxKxx2aXLCOG9CjADkOwNeccZGmo2KNh23HJQaILdjOfN59Fai17Ffym
omj2m+h+1DNBoWmbYV2RT9m6VuzMzaURF/eBmbxlTuajawfJuq71V/Qn/TvZJC8y9DKEsI0yPnxq
N2sdI4SsxzZ4PCetMe7DWbmSCggs8PnuepFtSdCJbZIfWKHcjnOb+pgnM+A49a2DNldrHRs8re7m
9kGfEc+yd2xV61B5j0E11Ld6lhivyeStKdLZj+rghA9V2D+mM3uvMGtvq2WJPdtrGisFA551Iap8
25N/X8qnVnPHfIsbcnsJZS8+Cre+Nm4s0fyw5qPZAMNiTRrHpolQibVjCf7z7BffjNFRDrU3Oke5
wQ21deSo5fGy59Vdu5nIzuvIgusIzlPwRTdcjZG9q0PQ1WzVOGUGS3QmwoOIw+zRmuLf2ydOfQO2
no/zeKvNvHdTP6Qj1IysgRydAHs35b8owvuZrb+77I1ORSne4g+QhVhyNI17bJKweFYa3HrnsWPe
zv5/ONr3id4+jkMoNsI14rUsFPpJZqBIbXqHhF/Zax7fC1UbX0CfPV1AMGC9jOVkKJiBxZWzy/xW
Obpdw/Eybso3q0nugznX2cViZ2e59d4nQwxQ3ItOpR/5t55S15so8Mxzmqf6jQtW5Vujr82k/pFD
UnnPizPJ4AL25983ivK55feuHPQCJiC/jcnLxnlXYWXKkgPYl7lG5JBunb9OeU3JCGfTYC17O/it
ZTF+uA6+0pzVff6cCzggzV0aOcmhtQqcTJ3aeW8zHDzTRvuaFa2KTH8yPaRskgAC2u46jXrvOWu6
JzmiyiIOrJj6NCItN62bR7da2pbndk6+yREOiiHC6sYjpofQnmahmGq+9CosKDXMtKWLIRXnejum
0bERom+d+DkbojtDT8t7+fIpiJgg7uXXeO67Ro0R/Bb9muf7fBH/++Xj4abxj7fPDLeh8qNRqPun
iJVhKTUGYMP4NHk4dmh9extlYJI8z+yWHa4pe0mMkHdB63MAMiGn4XDqK2DJOn/d5ug1wSqaXeI9
Trbm4FI9V58SJ/FWNkvVZjQbrC/9nKzwDCaWION4FidqCoSlSpiGEWpUe9wY9RfH9F5yN9FPMlKD
AWOX+CmJyNpodu7vWLerZZA71jtU+W8OQLkH4dXKXYIJ900GNfBu9JSSHMTwEDZdDWuz/WYhMfxe
kVkDu9CNr7GB3WZUpffJGPR3RYx8QOS6xV3lOf421vr6tuJ0mnGGXI1t2T0Oujod0qj9ok169ziW
2IXF2AOubY+qguBd982zETTnd7dNtFjZln7zMVYI+GVmJvh9BMay17zqL42nPdeF82pi97WBx51v
7FK0D6EtjilQ3vc0M5ayrqQ2CEqNfRHeO3H50CthjG12ZO/9HC6KvPD6BKFYlOjkzQSvmRDX/eh1
3rdUaKLSewsLH4VUQ632Li5xJ0pivErbaFwZ1lCuq8Q3TxWr06L3SxfrFBAFN9DtkdtqE+fs+urJ
AAb3lwZg5qYQRY51pxAceMZ1obqvoZV3H66La3jZV/Uqntp4Y1cqjlKq1b96th3dVGbYfQ3QMaiC
skdv3XjqctP7YXXKA4fibUN1fjk6MBbGRF80jdbc9FnobhKz8fbFUA9b21V2/lTkK21EfiCtuxsV
dPXrlLfDugMXh91sywk8b066AL9XAzr8aJP+3qXY+p2SEzkbx1sEfuii5d80OwxggXJD02TA33xO
3N86aAvpYQjC+EFeylLV9koChG9uShSlWkSZa62EVWjH3hnhH/TibXDFfWnn4glU7pNWeekJ9Sv1
uVC0lyLQnDs9FvVxtKp7iABA+rM45gj3PVbb/KBGwdmDkH8bOFlkwqAvzINCAtpbTaGdvfc2WWPR
4iorQ2W0T67geGjrXX/X2s1wEyh5/m4qcbSs1Dbc6157BKbpgn9G/k0yaHAu16CbGt8SEQYb3LN/
tsvOhCQm6Zp5iIyRifuiOEW+7PzxmcoIZnlp/MzupL4bh5gnCQOVXd/X3YvqslIDDc82JEm+8d7t
HzK3M47D4Gyt9P/Rdl7NkRtLFv5FiIA3r432ZJNsDse+IMZI8N7j1++HAkVQfSWtbmzsCwKVmVXo
4bSpysxzjo7ANkxoJPR0WtBnpzx6/bUbLOtcTPEPaoxE9FBbnJwQQrllHEJlvBmBu268ATGBgszy
J7Yx7Y7We37W5qGpmYj6OkgUZxBr70OnGN2+qVFLaU0tu1tuLb3lmMSOy3b72Rr7/EDZKpLR/UOB
bhGakuNTOUbGo502B06fO93RfuW9wg4van70utE9TU2KkHFuV/sq/DpV1Hcjji5jG9W/9/qH3rb6
j0iCO/elNwH6LhNgFXELiCTiKx3uRe8o92G6Kfg4Iy3XFk/ZfGfpylPKl/6dMAlnl9fpAa10ZBnm
CJqb0gc07X/ElITz2jJeqljuTn1tVq4Yok02kXmLv0dSZr5ACt0/p23uJvOoyIHahn7X7gZ5kO6n
+UI32etdEmvdAb2c76tpDVtjHaDglDZ4+ttMy6zv6OL9vfQK+zyUdXSyW88Byzukx1BX/EsfhvUh
qLT4gVLiuNcKrXyc7MpCdxVOlr73nxx+mY85goJop0/NOeDjf2zD3L7XoLjdq6M8PQ5lk+88mj+e
2ymGM1zv5ZciuVaVQdeBPaVXCMmjY6dX1SnyneZxDNuQvFdSfVW97CKXfNLjhN4CJau/RRWSaXTq
pU8aZdcjjVTysSva2C1zFbgdWdSTYrJab0jzT0ZfIoyjKd9NDhaqXJm/2UX6QWEP4dZkBZ96TdrB
ClP8rgMqC/gu/Op3vMI+iPMnIwvbYzU2DzYfpUOs2v1hMOiVkS2b3IIZqJ9lo/6hmmn0e2Ze6NKE
GYMP85NJ7fmrFYCYLDulfoanB5HBpMnv7aG6cyJqgugS1U8gjFrURqkElPngoqaa/CYHHLOcjD0J
qExEr9Msv5smzbio9JFsA6dXvuj9eCEHYlOodBS+sve1bJbfwwDZ7N6WyzNpSus5q/vfwFbwRUnV
nhNxbV7Tuo3utNCHgjHtxgcEAjm+GMaPSCkoa05IsihB0x5Mny0SXFPXli7dnw5tchslS8fnMdV7
OswreV9lXfuZ9AQFEiLCeeOMlmV6Vfs6pw+gPsqWn5ysyTFPyhTl9/xfxodRbsxHRy+dbdjPPGND
5BxHNRzvs4J2/CF0vBdD1+snqxpQPUdvWus3Wkm51x+a5BLCnHiggozYnUFzl8/fcmv2YXkSrV8t
jPR0itgNbGR469betJDRvshylz3LXk7KtDHujKpLXE3v+lPbKv5uspXsK0CM36i6DE+lA7Qj14Jf
4fyda8TOpuhQxAlV8rCjI5unLuzGw9DF2bOvoqMj523903QQ0A5b5TeJkkUph9bHUgbiqyjxV3us
im2eac5TOl9gRug3CHzJR8+UEL0kEaRsp8oqdgFyfU8i0HFM/WBHurNZbYU0gG8x+GKZVxFhiTGY
T/ay9rJYYioHn66Grp8+j5If7Oy8yC6STwIQzCD7505L7p3I+WbFmnMJNc7XQY2qvBa66qTCNOxA
T1B5Z8uxlUsBQMWdIEan9QQ1Ayep1VPWJeNjMV/CYzam2Z7DcXgsOClsdbNVP8NT+12rhuF36nMT
ncpsVDhtV1KSburGQQOM3Ddfl4k/naWEL2pdMq4D3yNHeZSibVKaykczQj3ci6UMds2Mz6uSfKFn
JtlOds2GSy7G+8mjeyTVDGsfmdoAkVOMuLo8IqNUtm0HBVb7wcit9Chs60Wp7T9Calslr2bR/sVu
BCrJuv5s17PUqKWHnzrY+LddamhPsRNwRKUXgn7uQ6RNQAQAJNDfA4Nnr5aoWobNpa80joBkqD6k
1Jk2oOmHk7ApqYag04RYDAiup0gLrd+oRSFf4Taebz/7GrtkFFC+y7NsHp2n01mXaDDaeJBeh+Oc
miilno1g/EWqw+RrLwc0rNMONDcu2yTAgzNd6R38dJrpxoNdIXOLZlkQUpD00/BeLobsFE4orNqF
jM6tNamU9hzvebT6Z7DcF7DRyKNOkUSCJUa5XqnyK/k0IMloHYNja8D7m+yagNRWH818jC4DeQ1S
IU31MS5y+8GJkQ0MavNlQmV8xvH/Ae23ZpqfFQpWcorblh0FYIHsF46orL2HpvgpBmYQyLvc6pFh
s6rpKYbTbKMpzQAyQZueFhs0LQc1sem9mEOEg9MC5DYS5D1Yij5CddXI2ADPzHeDY5X3bZu83iVa
gUJ8R91VCvu6oQ5LzHLLNxHvK2SC92gdQGhpwBUqyUC7U8XxLuLC28A5tSCtNEhhLkZl8gOQRtem
RNtHzvlaZAdrXZVpgNWGv8zJqAzrKmzI3p7VuJ6OeWQjZKqD7GoTkyo8SpqTnEGGU44PVJ20J3kc
oRHwAv8a8KoPozUmR4mjZan6E2i0cU4hPNLBuu0MWednms5Np1DB4kSIzwLquwTdL/gBKLS2Y7F3
bBK3RRhb59pDhF7cKTG8R4tRjMWlsR6o8o77rg2bHWlTShQFaL1eSr56cRB/QwViprKRmk983yPc
Gnn+B3pRwp0eVR4iS7wpwvg7hysK8G1F835r8NMyD8Wld1S6ag2H7AC4NlzqYJnnrN9KKP4+afVz
qNcAG2UTzhyPPzBcFlBey06VnDxT7cFvKFLoFhP5AD02km04SdpVXMoASCC7rXav+PKrrWraloKN
Wp6GpNKXuF5RHijomfdxbjj7Ipr7xC1FPzchmRYH8vEXJTDr575GYwv24hfd6nZOLEvXeaPutbXy
WaNj9Z4EgbcMjSJN3Wjso32qFlEFSTLSJQW6DQe4sxJqsflP24tyJB/6/sxnDeWsRh+uBhQo7ugk
08FwPPsurqRPQZTHzz0ISb2t6hd/HKuXnG6kQmuUB6TBqxdH6w23g1ycb1iGyOd4B6UjNeM13oOR
01QFdMt7yCLzlzJN0Wc/japTKAdUhBw//myCltnpfR0ehRdEBKSrgV7QvYIXfRDoiWPpg2zr8jO/
H7SxYB6sDtxikJsbk4PmnSVNNAx2hnY0tDrZQv9igpiK62NKA9MWHLj5MSWVgPCIjf7mPDRGWTkU
OT/vUmwZpFgCiFdpE92JuarT+YdCKdrdMrel6Yxfe/J8czA7vHqfT3TGC2/ckfvTx6lchrRp8YM1
DvJeBGd9Qn1z0OGhnJ8r+3G2q1oSY8vcYfC2FgXtgwjWEA3dVoHtLd7ErBG/NtPyuMwNewpvHSUh
8U+Ip0ByqbDGB8vRj4bldI8dmgX7NJyKezu+o/skfEFcvFPk/kVSrO4lrYZPoKicS65nw7HsAG9K
2tA/tui5GmHngB2SQnOxNcr3coIIbzF1kBU86BSbPbmAoDjixEyjeXC2e7t/FGtkVZhAVpOFBzsb
3NTKerZ4iNTRPp3c+T7Ab1BvPzOSU9+LIkDHI9eMx9QzomM42OemmdKn1og/tnLsfwaPrJ4RJIGq
3Bn8z1XcNHty7eNeeGkeqF1qhM5ZeHO9+oDce/fkh7b2qf1el6l/VAO0NIveqKB6MattDW71UEcU
OREjgeXDKZB12UWG9cdtMt/qSlqq7ruAd7d6qhT7eCR94BvPHiDMTyb/vA+OThvv4PifNN5tVy/J
z2IkGb3+GPnjsxhFUwZ3bdb/FKOKfzTw7bCk3FoGn6YK0id7oEYnVo2aSdt7dKZsI1PSHkdPfr3o
0smSev9xNbPhL86J538UQas90VtlF4xUim8cuR/JaK+DFliDRQj5CM46END1b4/zOg6MRqUoH8HD
78O+Gb/ak+ltp4am5lHJ5Iusku6id3prQ9ID/r0K3HBWqRGXclazEXeJZth8vDN+wy2Ea4RNebtL
8tTZDR2AkhuHCBbevpX8d17APujmmH1NVoLc67JqXdubpJ5o3GsBFZNgmZVN4Xl7vURsFc7JfBF3
q2ONWx03cf8iZF1+oiE+3oj113liuMasT/oXITdLrXP/9lX+7dPWV7CG3Cxf+3Nj3o375knrMuuL
uVlmDfnv/h5/u8w/P0lME69S6cZy3wbh8/pPEPZ1+LeP+NuQ1XHzh/jvl1r/GTdLrX+w/+ppN6/g
v5r7z3+Xv13qn18p9A4Vu0MtdyEIYWsXzh9DcfmH8TsXpShmZbMQsZi1jFt9ll+el1rGy4R30/7y
CcIolno/S1j/Mn596hojU3eedqvn/Ur/1+dzmOHo3esRu/P1icuqy3PW5763/l+fuzzx/b9EPL0B
A2GUfbdfn7q+qhvbOrx9oX87RTjevfR1CeFJ5v/yG5tw/Avbvwj575eip77djkgzbfRorB/aIbB2
FR3xrhgG3UwZoGc1nTt46dEyXLm0va2EULx6SGrUGOvKYUc5u0XgMPr0xNG8cg9IvTqreTMg0D67
fdSU9cS50PMLgk6YELNO7kqHXWChFupBHTVrq1NUcsH9uZQZaL2cdfYWFT4hyCe0+MDswcUqbo1h
iiV3VehTrdeJq2nV8PM8LYKeuk6+e2EtnXS4ut0sTeMDNSnyUXKaP9OVieZx1jxAtpQ9S2Rf7g2n
eRI+EVXyyd07ZjVsgYVnzyJMjSGXC0i2nEWI6slskVCnnVcVAUmR08OlR8pmXehfPl21uyfLUD2S
qH/xZGeEeUn1fviZRgYus/vLRCfWuDHh/riIMSqhgTskzqt7dehvIaYuEZIPhOT96zQxV1xEnPO2
ilHGwT7XAe8qBYgWrYqoAohbcSFLCLvsOn4XFNv2he7L8fBuDp2nf4S/s8KKmdjuoKGmLNWILyDP
Zz4g9W49iLsE0ZGuy9rLjZ0NUbhlf8p76GbC0AT3XezD1vDHGiJCXAqOt7BAmd1htYm7ILG6IzDI
327sYpGitu+qYjLPwilMVtLvU3nsTyX99vRMUidEgcvgT2S5mVk5i104hV3crRfa65B6nqdOggBP
3NoUU7wqep0rptV66G1DrWoQq0uHPS0AnRtGE9ri8OvVT5tSIUmCGpXEu5YWatJ25rCPnLx56n25
eaqUwjpbnf0iTKsd+q0XI21szhqEiktKO/Le1P3OHeeZwrY8Q6y0GsVzbMsfl+cIh1xMX9K8qg8C
pivuIIW6vuJ1b6C7kPA5xWbxLfcCsyvQu/D50u3QbB0IVQNquGe50bQEQvoyrc9SKZnce5Jc/em+
UbRKdkW411TdcNcoqrnx6y7d1pH2ip2OpdaxyW6Ajl4vWlHDsko2X5jehdwir4Xfj2zg2O9CNcnr
xXQBxIa+YBMi0IDiHTlrXQMoXSe2eRfMTRFIe8rf0hx2oFkCZY0ITEWB7blPXfV00/QTpzSf74XR
mmVewb8aJEC2+VtvEJxGd5npUzmaM4B8Up5DqqgwjkKLJy4w6acIAjbdQppXCCLwOa6hGrbE0WrR
72A9qaGOK+rrzFCwD5sq2gZw9AcunYIZ7SBptO09p7oW/VhdhU2ZbS2gbrSiyNHuxVi4b9YZ5Oix
bj3/1Jl1f9/JRnfv9FSIN2IcIR9wZ6sPeZsP2XZxkHyiH2Cw2h8BqkQU7tUO4my/2K4rtFn0utaN
LZjX89SHG7MphyjDq8O1fZN3ffe78ir/WnmTSw5BefcLs/zsUAK8W2LE+N3M5Uem90LZ9Wl6ckH4
QWwsUTFNk/BzDy7skM0qgeKSvN2NtNvX8Hj/4RHuro+XGTd2MeQE3R3o/P9S9609bUh8gppyADGn
eihd1kvm1a9D3W82LW0i98Ip7MvcDjSO60/VtFunkVX3tl1RKu5CU6wDOAQG1UMGqGthSBOwUu4k
q/6qjW3qn5vM6u+zKONgGtblKZqS8hRriS0/9wa5A3mwM1fEVHNgLBAJo0NndEvVjTzkgzDZgZq7
bEZ76EFqRU5dRzUhmh6s6cjPnPIImFV9FHcpAq7qFLaX1a6iuXefqgbcRYQ6Mk21G2UojIPFywbi
h3G9kNbjX0LX9zaUYB9f3KHuQFX59jQRXc+PHHKJkgxPW19AUGX1fVfry9Pe2bOkpDsGQcN+Uk9T
EpYH8tTyB6dNIaqUPPOXig5L0Kb9D7vJercC1P/kvcWGmjXdxPbWl4rHJCVE2L5CCaCtIUdLnJp0
UuYfNfia+sVdmiEZSTodXm05wKp8KJFGmmcsk8U6fTAn9crA3tSzp4LHTNmKFc0hOIqQ2ynz2kBr
Q+j6mSG8uVFuE9WyBvORnvVsZ9cwRPNfZ/4yA3AiSlx+D8wIXg+jTh7LKka0GRXKvQHO5UXECrqW
P8fK3WRQpqH1QVIraWMp/CQJzECNXAVgmJjh3EYsa/CqCa9AGwivZdPoILxibt5Sh5QdTXcq12Md
V6dOvqlmITDy9dZZKemfWofCW84SYsKb5sgBVToNTbUCPbPTbvSZAxeiEhA8893qWG3B7KWDQzmY
EWgFEScuPTTaiwPsxq+JCt/U9xRR1wniETcriUeMsJ1A5c3CInh9djK/KLqv6ks5c/daerEzR9rx
QnOIvoKDQsdH/urzB6BYGMIR3bfK19JQaLIqxg9j3oPPk+KESrivfLUy2aL4KXsXP5lklCt5w87T
xapZk1WngXzvv1vVG1S4MSQJYSY2jyejt42D4nUgs+nP2sAf1t2Hauh/Dorp5Jdk+xs7ml7yMneH
mRgN/Fz+oLbofflzFKBF9s4m4kDC68RqyT+FJYVXLAkqr78X3lCX3y2ZjRmFYtawm/wXJYWECoOT
00Fvtc8yTPGn1g7MPSpl5idpCh/E7/AakdD4eSpCy9gHtQFbtg47Vb+pJqM8iH3yFIXanW5l7s1e
GVAlO/BJlrU7I3r1vtqEJ6yrd55x4Odns2zVKfgctbz+EM+6m1qSwKKj1+dG7qX+4W1IUdS/iMuU
WSfA0cXFlBAiZKH8WCt2+CwuDg0eRUwvnhjBbaFeSr250zod5Z50TIdD2vYdX7JMmPj8P1tp0riz
cNohh4oOdZ9GPhdNa11EyKh6/YNpT4d1gmpO8ZFvUFD1YgJQZsNt4L1fYpbnTvFjkefBsogGveNj
MFL4FK/Cog3/CDO4sRGx4kLXdLKlt6nf6/Pyk2QX7oCcxQcp2coR3K55W/cfRr9S3bBHsVjYBjpu
7+mK+uXMfK/CVOY6VEGpfLFmU093+j6uTHaR87Dg0PesGV+ET4TrEThSJwWy08iefh5T7yvcIf2d
4/v93egNdKGLW3Hh612SECR5C7iNKt88IkYMvbzxy40YQ3UW7lRj6pY115g0j0bPXWeLdY1qfH0d
yxJiXKTWi9xX/uEmxKxlflF952NgVEjgtI5+tjsppHdwkrkVl3Us/CJSuC2osl4jxdhcIxeXCKUg
MbqKD8+ICBJriLv1kYhKSJr7l08TkZxRA1gH6UyU1Xp4tCAY3EaDEu/EsHMCbJ02PHb2ZG16OCj2
Nw6vT34F1FtOt/Z8OAdFqtxVWZWY6OCwyGB/UMeif/BVv6E5KbX2DifLK2oE1carpv4khuISt/az
rHfRvRiVUaRcW2PYZig/PebzyNF9/wowc51SwsJxaVvj6I31FLpO28Ay4KTfFeDfoQvHy8RHRIXs
T0yfHzzoQb+vw5Q+pbJyae/pr5UlBx8AAtBX6X0QFy0yGzqIDO+czDa7plF1miRUeeYh1fr2MfPV
c6k7rxPUjhYGAwVIYQKKlu6sqYM2do6n9za773Lr9zUeaCDtXSayhHNA2ZWj63fBeBTDqSlamtHM
0BVDyU6056z4lMbJ69NgRSpJX5rWSUuamK6bXCNpY8+Cc3CJRvzLIn8LxTpSc7MtzA2aiNexftIA
yiGyQIA3B4goMRQXLTQj+mhyf3vjWIeI7uj7wDDpEfykKTYCR6Pmo3FjU2yaifsNGh+3TV9Pe8HS
79lhcJVDexONRfofXjFXR0tJxCaa7X8Q8wH3384XEcFM9X/zhLfnC+e6Bk3BcPnShO6g0bA3Aji8
4grtw40JeOdiS80OZIYPkYDR/6yayD9Hc4/1RkS3Zmi5Y6ANT+LSwJp6KbwaWvtmfMpMQB5p5KUH
8ZqgmEZLw6gWpYLYpoxWS8awicWf480rXl36F96ElNi7ue08t59FDzI5No7Uqn0QTgnQm7iozrQL
wi1FA+zzELhJOBf8Z0suR87ZHLLfhWsJqrx2l5R2uFvn+H2ebMbOf11HOCAz/n9cZ3328L+/nrab
ZFczYCgrE0O7z2v10EWqcWo8jf1W0nXa/ViyDFuvRLtPTC06D0CA0fPU7oWpF94lRoSXgHJ2SuOA
JZmniEixthhKA7If29KH8KmJy3EnjMK9PFGED4CQdoCvqk1oh/Hrt3Qx0uezKXRtPCJmspN1lF9c
khr6OSxTg9ZtvvMbn588tEEYO+L7XfjJ5Yz2riib5vi6r/GG8ESWT3rgA+I/2m1i74e8QeftzSbP
DoQLQeZU6mLPYN5B5XoOQXr+S6caxUnMFyYxQeHts+WdAi3KPF84+i617011lPZROoDn6It7eiXK
+0kxivu/GgqHCBlhtTarCWjt/x4rVkpC/7tlwohWmR8KSZNccafTtLLcZbOtSCRUG9+8/xyHkK9E
VzDJTDvZ3XBjiaFKG6+UhTTMzvs4YRKXKuj8d/rpCa0FiadB25b6F8XyAZ9RX9b1lB7nQddoYI4+
aLPZS9v4PHKWdsXQKIHew5Ek0cA85Z9VhSQ8WSAIR+dgdvTLGhN7mqfICj74gJU+c4n52OrsY1C4
MFOE+g55YT3XnokM6DoEHHLqfAhNDlLtLF4fsrJrZOrGPRThw9METYoxau0dJGjjk6dzqUMJFuwy
VLdWV/DlNURmfD/ZrxPELHGxtWSZKkZi/mDE0c6ilWZb2GVCrrMdD7kSatcCoNWuLciT6YaBFuJs
Q6elcYvcrJcQ4RhZYAMzW3Yu1PG31jeUM6lh7Qqp6VmOAvmitI0duvnnEazYtZldY9tIF8Ucjo1m
OSEK6Ol4jiX19yVSB6xFd7qeu+KZ64tJfLi+I9piCnrY74Q9aZzGLZH4OCxLrS9GuMULjKxkeSHr
cvlnxYmtUxapPoQJHOwWdZVQ6o60+oPbkjjSb1ajMk703Yrzogin55tISOuXmHWJ1bHa1mWQaYo2
E59TCQ2MT6TQPgOolF6afDQOeasXxyatkheY/H6oND7+/HPAECJ4UfmkZQQV0CiDk9Eg8hJkgHJg
aluzTN8P9XkogoVXBK9D4b2Zm5u0pzf0WLt9a2iXNKYfaPDsL/S3Kt7ZV6BLB8QDy1dVSCNpmki/
kNvVLiK6HpptXGn9Xd78nuSGfg6geLoDScp/VSkhMAoyNK8gEcOKAP1wR0pIeMc5RNyJS1UDklo8
t2MzbLSz2f1Ei84EFz3HieXEmCRSCxS6PEejD127H3cpMGgu2qQE0nEoSdhP/I64nVFm9u9Joqd3
dAMXpD7DNL2r6YhyY8tTXDGpthNnF7ZtyN4qsyT9gsg2qPV+BAE4S9vPQ1ijxkcn8JCfRs1s8Rpy
V10npAEuAPA+c+rMv7RpNG2UPPQ+ty3tSEqXj5+9MjQ2TlNnnz0Lvcg89x1UFGppIxlgdlsNRBNl
A+esICu84LT1KPKWoSKoHmCreTdcvQJX92/nJokfulbPkbyZ0Z9aS3uMVoUKewXHupgz2wnlM7rY
R2qGd71f7oRtoOVy2i7ueUra5cqumlfQAXTtHEWtdnYlFUfoU+xdDGz3qxpHn2ogBle5K9XHPi2T
jbBnaadvU5k2cmdu6gX+zNZM+eJNZYOwKC11tGvFX0G31Zvad7wHegGn50JqrsLuq2m5TzzdIDHG
Q8K62bc67UQNPJufw29aEA2/+slHroCvtWtXNNMR9ZPyKOup/8xxkB56MzN/hd/UBv4TEQm92Xg1
I2hhXnfW8E2CfEKMcwuFRQIGKiFrJKSdhBGoQbIbRyu50I1nPWalJLmSb/Br9nbnZ6RKhS18u1u9
y1005Jc2gxwr9M1rwO71xHtRexAXQOz6gxF5yG0i+bi5cYjhGHnXokjtk4hdI+B5JxNm0HPaJf4z
5H7ZB6VKop0n0/af1wDHIqkoXKOzkp/NELmTPg7ffGThdlMVv4+o5xLJP0YInqgkCt00DJCB9SUA
HxlUmwfYbVI+RZIcPHrzgaMOHGtryHCCmUGD+nUgDifWfAwRfs8H3yCFxp0DZ2i7dWaH8DqJzYcm
qS6jVFSAQuYzzbtp89rUgIe7uro0s0ay2pHw1UqneB5pTDz1tqTuh6mQPpHBWiI0QD+bdIR4yIyA
RGXUh5WZWx359u+UnpU7mHWbZ3gUxwe4z49axst25XzM98ao9lsRKy6anHyHwk65E6OyDScwld0R
Pvf6icOl200VZUkPFT6hcNzU5OFyjezIVDfjR0vNtgICDT0qx2HkVLYC5WyrlrKxTVO+AFB0k0Dp
pA+hN447WPdzE6QMtLjiEpiyfJaM+UKvecq3CLf01uoqkIL2R8p3I5WC2SPCZ0z7391mPuqdFXBY
cK/lOFzD+fsasi+DGk5icKwHuJD9NnlNtl+1WCf6bpFlLBF5HK2jsN/KtYqQLNKGu2QM9M0EC8dW
BArHupS48+P6EL0tdRMW24+So6R1eIByRY22TWpsm8bMnowiQdxOj6NDpTbJtlZDTppyAnC+lRGI
1asffZE6e7WTJ6QIEBYXouPC1jjd5A7SUF+F429t8jwXhB/Q1DVGTEmqunfbcVC2ovC4EkQvZct3
dcwA9aK91/cfRdVycS/c0f95v5Q3dQ0twYVzus1bc9/l7Uc73EJ+uTHUIbks4nOxBNTTyv5jKBTo
sp4MXdI1BzF6C21mLPKqUzfbxYoiSthFxFu8sOuzQNKf1xGhzjezhICpmFmrxSUvPHNXd9W0WW3i
bubPvKi5A42tiDFseAnB67/Oa+weUJCI7OMSKa0+tnZ5Gb+PWVdsIF47UI36hV6CeS5L42H5e4gh
rFfAov3X1yteJlW2JUzY7czi+/xt6jIUnhsbGd/vnl+VG0Xt5V3d8M0m2AWKWvtFQ3336NNaTA+r
shEcBLVfpve6Dk+oiBKTLL+DfWGmMv/PSU0dX15LJUqoINGuZ8DdinhEQwpd7U1cmMNFjH3kcfbd
SClR2KQ55n0gqOsd31bWMlu4yQkrVBbJv9F7rUE8FP2mU3k7SdmoPYnL1HTW1uprf7faKuB1lBBl
f5Nmss6xuPO3/SwcJi5kq+Fbrch5Z4MHg+MsHBaYsYaK+DcR8M7cdsoeOtvUFbZ1DXJy9D3VlrWs
IRxmJjQU2WrOj2rfnkcXULKfJr2/dbDn+EnptTuti5cOH4NCb3nzOeoRBiUoYWa1XUgNq6um5uCs
Lf2xzvTqiqpndZ0DhEkEiEtkvTeJ0HkizcrGMvHPa63L/3mtMW++OGGknG012Fim8aoNGim5fvAV
r33VtWlySJHUydFPrZw0z12XOk9dGsw5KrRkeh9hXE8mehmTuKIWnymv0RZwnKeco8xt9Po8MUOe
1xe2UR+cp4H1xagtlM9hGnwe4tC6Dj3bvTLWgpMYCuiOM1l3oNDqi8DwpJHjXyPlTgxEUAAzPVhG
/SWccT/CTrR3iDu6pioDMJjbIp23VWo+OWKGiAGB/Pqodan5URZJXPTSeTFKkwdXrwLnN68hg7y6
73lM6syVLdnL9r4c0GRBn/5TkHYP1ZSMd8IkLgWsTgeEzFXIHAkj8wiXfEScbNA8EEtWeS4HPbKQ
gEYv/SiOErH4iRO34gKHo7dtFEXZiGOKsIljibhbbeuMG5tYQKfqt5HtvN0FAEBpGYIv7B1pGGBR
61TJyd1CJwbc9ZUwLB+rnWGoUGR2iAvuJfCT+2oukE5xke6BGcT7cq6mrt7RV38OCh00lPRCF5yS
tbtpkxdD4S0oOS7etU1etNNTpQ2WuTeOZanZG0+8k9E2JLsFighNo09TAVOXp8Dob3eK8clr1W8I
MmWPwtk26gaSPPWlTCvneVRRhp3nBClCfFoPDndQQ/PTkMv1KZOLeCu8hl9LO9+JqKPNwR6i1csD
liUH6+YBFBPfPSC0a3sPlSldr8BcmnsjiF2GpF3EMDVo6BsV1U3i7gyBp33femO4rY0w/FEC5JhU
+E8RgtP3vZqbkFrk8cdBqq4igAZKC7ILX3tcZyIPGPwoFQ7Bjqd/SabU2CPuwtvKgLU+GVL4Yeae
lW5udlkvwpYhvAK9bXZY7U5Y9fuSRknyXIiD3UwVQ0k0U85zwemiF/W28PgchbyZjNavik0761OI
i5m3JKrEbRXRgtXMl9UtbOPkB9upJxEkHLdLLOsUFYVistBbTa3M+/XSt1197gpal97sPt1I99oA
0d72j1sgh91Uv4vJm3A4xI3zo/OH/AGuZPVSSXsxgBoafW6T7fhiL9ODsAuLuGvmOX1cqxf2NqvZ
R1ASTjuKrH9a9N16q/1Pi/oIYnVZHdqWq4Kcms8U4gBieLZ5GIb423JEEYWT+XJz/gAo/AXRL/pp
Zyf9Zeo+jAayxX+OtebVyiD8tpyAhHc5z3Rlv6Whyb6LtLQkpZNVH+oEAJ8sTYBR0tKCR7i0XkYT
ZDqENb8jYWd/VPj+JIenePdTVFV3qkYjJPpF2gf+5v0mkBr5l9Q8Cp2veY5Rqq9zPEXy7ms/RFM9
zsed0o/umOacislof2v4ft50kLg8VnUHnYfsc/oK0ulbbcH9AF/k6CY1XI5WP+ZbKirRI63Hw8m0
R+mgWnV+tRWn5OQDDktzoFueycPGsH8aulr9cjNJaSoJtlU9vzYVvAf2qFonvXfGFNUJNpDggypr
HxuZ9imuhodktJOfsRaDpGT39gy/ZgXGlIhAkrVPVd89iPzZX0W8rfG3EYDYbDcDBby12/gjvBTp
k2h0aHcy1a1PxlhXAMCCF9FQkQeyeR7g2FraHNJCo9UTNYy9NsBe1cK3eyi0rHPzXEcmfe6EiLJw
WVTMb7Zi0ZFuSbGo6KEA2Gkti7bK2O4iREtoLWabIlv9ky+X2T3aBpxAECdbhmDo66vgjVUwkTuB
YWU2CftsqiI5uxdLvK0jTAh6uv/D2pctua0ry34RIzgPr5pn9ei2+4Vhe9kE5wEEQfDrb6LYbrW9
vPeOG3FeGERVAZLbkghUZWUGmWHhzwz6fh+gRzRegeQjOU2+nV+5FtITjFXfhT6n91H0qiYzXhU4
aM0RXm8OCwaQTgSk3cbnGRqo3vOpoAPg17opLDggI6cof3ozeuDBhsylAd1smo2iTbuwwfmgH8iJ
v6rHCek1VZbXsgGXKAnSizYbAaj6t6PzDZwltCNBRm2ekQ8RPsXakWSNe7Id8BCfR6Sqypqb/PEt
vyOdoNyMKFCT3t0qHpT5tc9foBRafkemz1ymkZouFvBNJzSwgyLsLaAa0nVXGMDzGVm4Vb3YeGYf
HH0Ve8EK6ZJ8U4FIESgjK53dqWEHxxT/HtAPQa+yQOvdvrDRxE7/MsCs1w7Q/y9iBNPHzQ5unLVb
5OzlL/G+tttpVAPZyMFFVoPeo8g7fEt1TpLGZph0C5SNPQjaIXcRNda4cP2yh2Rs67xwVF66HklI
JAcurBPNglg2wbMCSisDfIc0dH33v09qLRfgvEqdkaSqQX+rLwZ4KgEvhH5GP/2yaUcGmTIowkjA
nkx/rcBu3Fhhe8q4UvdMX6rRW/OmBru7HtEFgH835dh0aktUCvMqUCumESgdwccBZB8kkZPjzZSN
XXmUg/mFTHTxRVTvQxPi8TTkacf2Vef9gESPOIL7EzJGYswHiIPWYgkidA81Jtkg366N5KFIupvD
aewm5Y+qME3gZfLxhCOTtW6nQS4Ia2lJdN9gXw4PjSmG7ugCljTwFuSnmxn0vZlYNEK8Teg4JLbb
ybzmdgApI6OPAvwmGzb+cqKL16pNwlWWO+qJDwx5VC+6t01gudjYgD3Ut4wjOSdpmmiohNA6eUPQ
P+0gWh0vyRviUXP2VfAVncXqyQMX9CPkAOqu68Sy7oxrK8EtRpG1h+7sVlXmntaxO3x1uCfVmrw2
F/Jgod8VbJh4R8BxZHeZ3RxoWYoAEhKEfUb7QKO0AhEljpztiVZDzkqAxL5VoNHyoTfqQg/PswYc
wyZmP8doZkXBIwVNFJRIdxIf5L0DGt0zurLx09wlzVMLcoyFKaHMVuOPFiPhk0AuiK/MJBt3IqkA
uNA5VRynrWWashaseBiWds0cyNi7+RkPJfC1NC6abQw3WGV9Zi2LuPwtkAUQAYjbcmNWLVSAdQnO
0CW4WJfmCuSAomHsL2Qip89BYGNGrtxQBDl8ASInmk+22yKWJ4DRLcWF7CY3JCRpoJmFfn3r1Im2
2jUsvo8nwwX1F1FaJaUNIisLHKlTnH0v8SwHuYr2MB7hFlow+caHdvCCjOBuRjjdzqGgrqzWQqAs
BXnqVRS9sLpX11sKQBku2gLi1NhR4oAcKXdHCGHzboUfWOeOHIXNUfOurRcQZBSHoK4r/PBF9tYt
RXRpeugalF4KQYV4mpZmF2QvvQzrRTCV8dc2bC9SIiG/GKfXBgc+/FXrHh0kQ/sjd8tPnsyrV2Hg
vxb9y+oZ54FyxaqC34uhRkLA9axzyMZpp5JAHFozklDltf/1yvXofnxlT7+ywZpLo2rkWeriFUX7
j688iPxT1pTmMqvcAdLf1QYkZmDjnlxj69bK+OpIfM4jkdsgw+7CNSj+oxN6/ocD6ujW1pGZeZeD
0GwZ8Lb57HHxokHbmP8T1EaodE75V8MyzJdkCPKVjS/9XVLExhb929khzTN+HvtsWnvRVD8FLAZh
NHOtbxDSeHsbFt6GESfJN+EgCfjH21BT9K+3kbph/dvb6LCxOTvYJy/FiO9zKyFfgSJE+QQq2Pre
6fGzokduZOICLF8VqOpCJuy2+CrijtjSkKazCVglGvbOOE9HX3fAl3oqGgPQYw5S5GBy09XgMA8C
8VZ5j6MWgAm99wg9Ae9xSHQSBiJIR7J1SaJRv5rrCiTHj0AYlfd+/DYdkmCoJ6YesgmuME+id98u
XN/lgL/7xgB0qR756TAht1I4SJxqD8h5oNpjmXsTLJUr0nVwLWQXUAKZTmCDBYeS+Z3MUBeFVIyO
Ip0aiqompU5Na95j3xIv06YBH6aSbncaNIMKXex+GLA/Bhl0CvrH/c0BaQREm+/RauzWdR/vINcp
lg7yZ3sq3hU5uK/AMBGCDBU4a/KC8zraU+GvtCfI8Yagl/XjeD0DBybJ2CKOZbitU6tzViT+bmkj
NBXCLQm7k1g83ZHXBovbotfetgd2RsgequsgCbtOzHmyiaVWj5RvPhGFLfn06ObTkeZ75O/zIDA8
RzZO56CRDLCwWHpqnffgUKIt4LwbJOOYNtAJ0ZtFKpXTZY52ewddvoB63y6RMtRaNdj9SubvMtdw
AFJI1SuAXaumiPIXlXYNWv1gJ27aPI3AZNEWsz1UmmEsjNWrtt/iLdv9ge2bxG8Yci+jZmynS5/b
6BaRIkW6DbabN9FxZdBPADvQabEqSnZJLDy4+l6i00IF4+coipPV6JT2gao7QX03TYq//BElg0zX
Fg8FTvD3Bv7ThOOjcBGmgbsKK4YCpxZmlQ4f71uF/1Iqaww2zmxUXhsdI7gvXNN5BMvO2sDzBpop
njgZBc5rpFRjFxa2czZDE5HWsYHsSwVoOuNH8vaFd1CgrXhIEubSGmQeIC16YiXWoCUd5MGAR8rL
RcnqHApWgj02qm1BvwOgUuuk7LEGcT/IWsLlNIJ9dtk6AzQN4zjYtK7/5s1xrKapZPrbfB1BzgAN
dmsPmjToHeiCvtH/FD4TmAe1257wT+EzZ7npse5E3klXxsmL6jiCGfjNb176NtGQBfbHuX8Lpu8a
ftXykzxWaTAuKz8ynoxE/etOjfabTb7f/RFnZNByH3k3bnmVO0c2hiDd0R9a4CAeVDOqR2/onWMj
VAFVQ3w4O9B9Ozi9fLDThzn+FS8zcIFOQy19c934ARJEIDE5TpzZR2X3/gqS8M6CbDfH34bIJdjt
gubd3E41+aueQSH7D4el1y/wxF31oQOJL8NiV7qUdfGE/tUAiMdfJroDr1u0BKd8sa5JL5OMTcZB
m+KHoED7PTplALsX/reb2VFJenuFMqjfXiHwgN3SrHHR0k5YsaYZt2DfKB8TWe4NAyyb6F7KFm05
ZpseKp/QkgvtfT+Z7cXUlV6DldHRFIAY6EovnrT8gSPnBJmFFrqtOoIcJXf3FnrI5kloLxYrDnEz
ZU3xBXKk/cIoouZL36Ac6dklO5bx0LxAj2y2dwoqRRAkctdt3rVfGuxVLauuH5wqBltRqYA01vZB
T0cHVHKb3kJy9THxxSeIXNQraO/lj9JEuoXuyCa1TWkb3f3fxBk10guVCa7pcWTWMnIm0O3rXzRv
Ow2q/+zaTB2VCcwyWfOitJajxC9KwxzoV6zFBBLsCCI8BgjyNh3PrC0JXUyBc/Gs2nzIyzG/S7n9
D5kpKkxDc1u5rvqso8wo2Dol8DC14T5ir1kdLQ8/AqjHe49kqxlbjWhyvHc86JNkEGpeBUBdbymC
JrgK6U4tAPtINj1h8MHeOucBQjtJAeLL12DtZi+AS3f7eOjsNdOprwB2r/c+2msci151/N/sciqg
PtvGCzYycckrGW5ye6jXdcXKZ9AYOjvoUkZLFvfls2QdmpaDJFgYEYbZFCMp0YAek4ItB3w+Qykv
5MybbHrIQUKWYOskobO1KpPafrKFTO9l0MvdkPuhiTSc3x8aPCyLhbSSeO86W8vjfPiHHEYNuqtj
aY/9YQ6HbB/0ZiBCBfRUCxaWqRkvblqLl37lj658MQ3eQ3BqLBY0TBqhGSYNyMBqL1RJG4groJWF
huUIBbPEk4+oTEf3ofDPZMZfFwxFCUDuTd5hyRAqaCWEYHbkDSz1Gruq3+QFzne3xy2yI4VapMiQ
QAvgw2OYnra3h288rnVT74cA8jFSYIFzgszL/KymiTZy0CnIkE4u2N1xhrTkZtBVtlKM/UM6xZte
sORKJmGG0Dtm3T/kI9Nt0s32+6R+nNqjJeQ/FP//OykVQIuB7QFvTfAQedJgvEZZAqhHw6XTflNd
cjQy7DYfq7ivn6o8/mnpXVcbdOkixGbyDDpBZx76vw/JewtGxoqfb0OZo+PMKpJ2FRn72NWdxaMT
TncYJdRnPPx15ARVtZCF3z4AEmIvvZLZ96FtqQ1kpbsTiOCGg+QQy4mCkF+RX3ZWBgATz1MLIQ1V
t923sGV7bgFvu6gB5wY/AYRCS+cblHfYZ98O7GWOctu85GBo2segeltSTgAsCem9LYmW8lOCz27a
c/nZqO0B1Iy4U+jBW0DnQH6uOF6T7qS2/TWudibQxEYgLF2Ofck2pA0WI61y9gNQXLQgTl7TsBMd
hMKhyElKYaQZ1pR2cH63k7SYjwQGHsZ5hr3gOawgG7zAjRvj+bOAVMd889H1X2JMAH4Ow5Q6m0Q4
YsWmIN6nUaQ+B5CzFrJuPnGrzs4FGKIXI3Q9PlNYmubGHhzB0Nl0g0VjD9Euy+14y9CsuEJjsrtO
ZYP/66aYxMqpC+h+0Fj1rgCtiOuuR4gKQRfUn9aOGWyBZfon9lSyJ956gK76K929228msk+eNccT
xT2ZPA0YGWHHUzXZk51M5Pyf9j/Wx2f8w/v5fX16nxEhOt7Xlra3idDVtrEM38UH8tdlAJGtssVV
VDl431sZonRRZd86J4jzNbDtyP90AiQjesIc40wZhF6yAKowGX6l/73UzfK+3Dw9A6WvP5ZQCNdq
CG7t6U8Rb5aRFRYbspF2ggDz6UUW5sIZbPBi41HquIm1R2nUnHFjMizchcdDcQ7AMv+cts7bAzhr
3sJmGJkOi/panMEa4j/nv8KmfvzXar+H0fQ6TvBf7OPT70w4GEOB6do3HjTpnTa4T3nq3gPtKdE/
jA96bZ6KHswWFMldp9/5vhOCK9HGoUTHd1MKqkPWgeuWYpTh+YuOA01no8Yyx+hXAPuy9+EVzNUc
Xsh4OoE24o6iadkxwu+WMxeHTD4exgCoFTc2yl0BHcxPZoOSRBzEyZmGoPrbdmWfPhpQpHsslbNS
usc1LxwbXU+8XtBwmixnBzJmc/YWIwMQZqyqHXlpSQbBjTMN9ZKqACcfLVmBXqcQSX/2khi0KEaE
ZAVb2pQ30RfelYCJQw7uRLkUkTQTNPHSZENDK2fyaJvQLBpaVj0lqBs9usWcSqGArgXl82065625
jAKxtnoHKoVJFt2PLVrVbK0W2sgBtBNBD6CxGMD+8O8IGfbHbsSj/o8IIKeQFtclj7+sEeD8vhpT
B/rw2LOU9hpIHKRUfMfFddK0+0NmbIhIf7bNfpDqg2S/7cAC61WGtfVaF1UJG6ymqIO1p4CGKJnM
Q0LYEKaGSW823TA175MIrUNR7yYaUej7RBvtCCeWoJU6s+urKPIj5AeDR0CDg8fAtj+hjas7gyQ2
gGR5G66R3x7X5OwDIzorpKx67SRTVRWXOihssNJidp562Rot9d2Gpocmt3AS7b7Ns/UkSGlsAe9P
78hkhgM2VSB+3tI7GIdQHBn0gBfkpTVs1OAq0x7uySQbAx1EMsh39Bagrt0ePNs3AQD59Y5A+gPV
L+OBLL1ZQvVp+hZn6bCnBBwHQe52akUzJ/Bk6vQXPGjvyUkfMlRjIfqesXv6gLG8R9vH79N52TQr
5tugb67ycJ/iOQDsbrjvo7Z88uyseiqxT3LGfLwmrYPPuGe7AA4yviMnENLTzgFRwpImvE/H71UJ
ElcVrEO/zi6O80igCRsPoRUgvRPYd8B3n7coKndyTL+BBverL6DvA6KRaF8yqDEGRWG9YiL5aaJq
jHDlZQDNVCvDzOy9pyH4ltGqHcriloZe8HvUhb1F3HTFJgRrgYQM0meRpw7YTgtUMAqtJKWlXLQd
yFr7g/33eNQMz3bUMbFH6/IICGsOpILO/P2RA2yCtFk6KQoaN8eHZGFHmcBAglWzSvEbPgw1uDRk
fA8Vr/jet1BlwfY42g6Qsb0HRwBy/j5av2QYnSjCjjPrbhRfJ+V52bKImK/pw3/EgfSzpafZgTu9
JMXSGrSk13bQ7NOv0A42krcC6t3xgKY3fbLD75IPGb+k39Ows80VAyvsc4qTB7Yt/w6jR8XgQUE7
Kvu/hrV6NQIyv4fpc8y8GtnpRQ3h8tuL0mpiAKPykEsAJyBMtu2nPD9CF6w4lpbhbhVQCFcma8DY
ayt8FDFS163t1V/slH1JmWx+tBn07vJgZAtnBAS6Y/UPEbVflMGqL2VbZZDGyYNHZePL3BisuEKg
4u1VWmv8+Cq+m2Zr1ME60B+/to75xhoDpWl5BGaLOGI+mKENOdPK/M1GkzQFR5hYkNiIwnWB3Nsj
RGLqg4eSDYR5PPeRbAn/3Et3eJAWHgeRB9nhbgIX1i0e0leANHITu9TO6u7ny8vQTxAtrd07T43+
wdGbVR/YjY2Vqwxl7IlfUWwfgXb93TiLx5PR0ZHZ2j2MPAz/qXPzZILl5HYT+NZsiX7d/BZTZ5H6
lPbtK+2RabdMG2U1QGyex+ae7DIKr8wJgX0opi8igezALb1LaWBtd22Inbt+sqHOAyU/NQmUKiAV
Ya1S1BkhOZdNFyfm5pICvOhT3rfuklVoVu94Uiz5ZCabKfXciwHE7XyxIpudIu6uhzJGeoscFCIh
t7Ss8CXbkG1A/9/K9NIEwnSCXwcJupDey8dNXXH8/draQAKSqwM2jeoz2HMDSFR6xkHooW1v2mgM
XhqQ1xy9EOp9TGtHW+UULAUHhf8UGBWYsJofjXKMV30T5s3bjQV+3JxDEMSzUF2srML61IZ9v2KC
u1dpQVsg79LygIIBGB3iKVo3NlQRMiuulkUD8p1Ey9NV+k6EQHsDyIOxaaHol42mtf7PMRRIlywD
2wnT0bfF6I6VX6uqj3Dcck505BxqNt3ZxnQiGbI8s9Wd9tEJk3ydjU+LPpy++/7bPPChgOV+dF87
yDIsQHzEHpkThxsVAmMjQWN4trMoXYuWW59qQ3wt6xFq5il48LCr+w66Z2cx6kmG/WsSwLfjGQ09
GZg1DfPTNI7zJMiqzpO6GgktwE2MeMiPaesZy2KS2RI5p/yYxCNI2snTx5l6uyXXlJtIoHjldHBG
FNAq3VZZG2gETy0Ir0MLLD1FMRg0jJJ3D4abNcu64exVlfIaeOj1Wgzy68DD/gdapn6y0As/BYUD
HuZwdK95YObQfeLsgL9sc86VY6+5GwaPdsZf0jjZTrp+RBdZqwjYGoa+cRoXDsrFuTceLKpAfYh5
d7OQqQONehOK872Kpi1BguoROuVDh4zejBDS8CFQsvzdxn0wUJAoNQVT3Pg+l1BHtB7F/cf1vA57
9DDvT+DfQHuKGRirW4ZlcM0nsKQDc6OTNJULUGDt+aAq0+hofaFJMbSd1jfblEUXy3htcew+pGHU
4JRsGiP+hslqHo6y9K9Klhk6d9MI6QIQJ6X6Qg4w2cULx6vY9kM0dsurThXD+RbsBZrYO28eP4RB
yD1dj17ZgQv8BQQx0ZnXjecseuQD9pETvzS2HV8Ux7llBfj9xnfAMzaHoOdqWmRpbODXRZUr4Ikg
anD7fRrtogGZ9Zp+mHqyu0q4l6roy5XUweSJC1TgFiYHQDDjc/AfP360emk7FsgW0Zau2Q59TY+Y
2BX6MunWJOLDm4uM0spcoPqAzdBTSAPvQxwbrJqtKNBLLbQHOU3g7G1XzrZ5BUc1uw4ybS5blE0J
uQnLcu/SfGp3XtoX+8rx1HWCECQ04rL2ywi5x8BIjB+hbHd+bQevfVCOS5pU+lm7k4UF5pFIqKuD
JedJpemf6RfBrfodckT+PCkGru0uytTahkLfotSdCr7uVKBLM7ZLJK2is+NKC7gafbQH1wYD/RVa
D0DI+BaHUxOYS3jTAm+OlM/ifbJZp3ILfTTIG6OccwVmeLyWuWzPtg+Fem6XPsR3QIFipp061JF5
TyNfm+gOvCXFTvi6PUFPpUXIURlJvjEbwO+CuKveVomKol/ZApnU1ArjdF25OGiOuQ1CwttLobaE
dwMEzY5WG1W2i7OMXzhIFdZhKNM1faNq/bUy0+oRSm72iUZdHPXnqhXg/YOPLlFryrUPxMU6q6M3
GzpX7+PaCOfvIrpqq3MzOVeKp68iyOP5OmGyXd8WkjG/cyBbfKZ1kBwG/YYKMiSZQKnSaP4rK09/
cpkFd94A8W4eg7We7Nz3gqXVWfaxS6rx2c7Ytleh9aWQFpSsq05tKSxHCb2wcLDvpsE+/KdlJ9to
Fr4EDRctW8ayOjgEC+wM4ezQNRivS2/qN8RCRsMMufUPQ6aHRFlmdm28vnljiaSEWf1M8Fh4HqAp
dOA5/pU0dBmy5bUfohFBezNPc0SyBrhEPTQzYA+5pumnIUoG6Tlv+nweJkqa56QxfswroeJxyZLq
K40S7nmXoTc/BdM0PfcV768GdMTIxyyH3XVFdCHfCOTiXacccAbgFcGo0d5jg7WLQbDynBqTAUyR
2pCvHGzrwQdhIM0TnugeVZ8uyddMSfrklz8bfPK2MgPWXcTV8CjLKgctVzEcfU3uBNiws8tst4GW
Dvii5hB007SO593TKKsKGxjA1NrQcLCA4a7y6EIjmlRhg75AgmA40pCWDEJxH+TZk9K0J8XQ5Q+G
ztpWDXO32GAMkLthzX5E7/6FQlCUYRdoUOxvE/qSm1s0AgBBoRehiyhTPi+SlO2wdwBdXoBhIkIp
u/EXWRsBzdy4rrGwDY9BZItHK1dM8V1T1PEduiWLXQp5o4VJMa2NNruqERfy0oWC1aGKEv9uDso7
/Lh0+AzM6+YRmJJML092t0m316r0y1gZKGyjvPJWaLgChiRKTPvo4Y/zvhcoZQq0No0/PP3HVBVr
ESAJ3vTmNhPFsPPRLfSYMO8flk3l98qMUDkI6ucSdGl/C8i74DlSdTMH4ME77BqFQ5deocBh6SEA
j8wi9aFpX1lJcw4Kw3mx+WaKy/Slacf2MqYJcNraLCrJtjmA4xsUo5yX26S3IXbrGTJZ01Qf5yfj
aEf4jqSsRnsf5JE+XEQMwBsbFFR+4ej0s5XuIPMeXHDgSZ0xWpElsm3sc/K63sZFBTU8z40g61rw
tcft7JmX2AqmfdL/UyNXZdiu+5OjjNUEKvvi9UhqFMBn46QtcDzE9vtgNR2a7fT0GGI38/QpNLtn
lDyGdVZgt99pLISv8RG8c/G4DMSFRoEJNoWpz/nSUhbwHdorQvnmTRK0y7deDcSUnvo+PwrHamNG
YDBNQWGNXAAa4Qfdo1I4oFXBF+QRdfsQXFE4CwyBbb4K+UT+GNxuK9uJpiNNLPTEnppbpvGpLVJ1
CHRbRduH1cXTdzRM/Bjf03g4WRO0tsHCAX7GtpYnCqOIyUjqbS9AFrsH+EgsQ69sUfFUxtwbEBdZ
vUgtU95ZQ9hcgH0xgGZF6dSXTY3PZ6PFSX/NcJI8ugchIDjMC/d7wEN+pIeT6NLoAhm0bc/wpF92
djJswKTXrW5bPT3Bl0V/JJMETd/GDB2ApJEe5Zk/vsZFswfxjvHD8qwThEunLxzMAssA/f5X8GYZ
O0+Yww7tpUBt6kmBh77FzGz308jq6xS71SJXFTsXuis1TwGPlpAEmkfvdo97FV+VsjxUDrgUbyQz
gIVC18cQAdhVzepAjgIfr3VduKjx2zGUXIWpzi0Y0l7Ez0Za4iWxxwQcuWBFi9rIeeHg/9pklhw3
FATW1rc5tt+6L9Z3Nyl2sq3Se9E67NEuHQDjCxP0VV2WPha87k74xflCzomx5gyK6nM1+sXJUXmx
gjIuBBb1MBJ4Ai7oli6xkeEnTHvUmMMTQLhTC/X4azIO3jdA4op7VwXtpQB+dNEPkfmZdaOxqlu7
2tMwR8UC6pjyObf0EQw42wUDM8znOGtHYCvMcB+wMDui69RfYju0EDnnn6YyYWfTUBEIdAEDgJBs
vzLqMDnUeqjDuA4zk5adka+EJlrSoRgGFNYKVDbsQMP3MEuvBrAYuNEIVDB139DZAYatpv4a+cip
64x5ZnYSSCsRXsaoqk/oiPNX7xEoSaAFIJNy6euIuAelPEVAk6j+mrRva1CEAcU5cBGBIxk/SOZD
j2LaemrRAzLWrfWAVnrroeDRpkOW8koRZZo5QBxE4wLZKfDsBpk/LfBro/YU7DpozOaqA+YKU2lG
p9dEOrJbu7WcymXjG5tx8L7Y0NTa56BjWvSaGcab4uZIQ4jUOM+e4G/DZFTpJkWr8mpsub9rKgiG
0Vndx796x2uZruggT14a0mn9Fuz2Mj4iqZMtqKrVuz2ogrNq2KRdaACkXIoDd53waAK1NVfH8hiU
XCMqrDSB7FQ669SYbhUwQPNKtwl/rolMEVQJVznDtscuAHRj5ZDfRTmeaOMU3LdxBRMwBMfRDl9v
piHzIYnglnKZ9IXIlgEr+Soz+nwzj5tk0pzlqbOfx1aMh29bVxdaoi79/E6NAudDPRl4u3n9Ai22
IKkbD0V6LBOZn7DbebtMYQawz59jVjfDseyOZKcZfRw5oFE1iWrGuQQabD4NMQSDA/RSOrFhL8jm
aQf+++tlBVDU+kYDQndIo6OMCqQdS8vHyVPe08gBk1HpVXDDeyKLY0x70EeIO65Ng2O2i6wRwZEi
KlQkVh2HElpndD52VGiV5C04pGgqg5TsAc1Y0YKGaIm1Lv/jlQKnFXcpIC4dqvCRKDx0Sk9teez1
JR0djIViJTBDU3mkO3LXrhhBTuyM4G18n5NQOPkpspka8Pn8eUt+oxvaNaS00q1bJPmKdMP3pe4O
a/A5WdmdKc8CAPyzVxT5qjBt5zj69Q8e5+JkSfF2STJXnMjmh+DX89ziSM5JRwiwNSCP9h5CnhEd
dKB0Bq9aadzfylTTELCjqdov/L2z3EWZgUxUpqKL0YOiUkfRiEJp4sT6eeJc0fq11m3539ci+/sr
3tayf70irWxXlXNELzZ+PvFj1ObovCUEb/g+xHHHfs56/KzcvNhOfBySFwVxVtjd2fUMeR5tHu/x
aDv0dgbEDtnm2xAAlX1mWQey0aXyG/Qz6wvaDEBS+sJ6nCDA28UD9WwAfh9mxkvTt/W3yglfQnwQ
voEKer4BnnS++c1lxmPwCVIZB+2u9Mz/scT/eQwkwNDlBf7utSc879SOvrsgooeSFWzTQad2Zodw
Aii7NI3pXXr8kz/Z4VM62c7L3ybFod3N7BD/njRmjfOSOG56khWaL0VpjHd06dOggFbm8maZkIi7
81O9Ic+ZFn01NZtl1VhbK8UZ1ZeW+jC1EEsjbut4XnKwwNVhjjopoV9B5/Tu2phZ2zwGESzZXFQo
F10fVKAGrZr1gJ76fRzw4pMypm3V2gC1arvp5NHNLpP6zR6AsW3fAl/3yatxhny33+J/t9ct+teo
ejUXvnT1CpSX0GRWc7GsBW3tSUTd061+Vgx2ux28cFze6mcSJUxkYdNwcyuKCTf5UiTueCTTbGfL
OkZHGdXcJiPOT8xpnm4vLfCDs21bppa3Zbp4+Lg0OZRVzEvTQiaonO+Eby8nCx2C3J+QGCwASbkU
je8vjY6X6AMY48vswS+U2qOv5bnUNorr7BgKikCQbGmFeS4t8L6KBLsPGpr0ou8XbE/nlW6m25pt
mm/xvAmO5AQO7CHzCnEa0Ma/GssAO269kZl3HnjwNcpFaVabQvBM7+pCgapLD2m74lUJam0yzo9k
80MQHAAUfiXnHKbX9VEK39xslf3ztqyhwo/L0qTIQDIrkzzHOQrbIFp2AKM1OenSvy8bcxwVVINd
1dgb3r7psbOj/UyYAAdBQ9rP0NAPB4lGJJQmbkPyopcN35f8FCY49QzoIN7G4/Q16nEkSgJzOIFQ
HHs8GgfaSHd0SeMKErF5t6WpMVjW8djQU2h8WyGuQfDvDN3DH/Z55Q8vooooXQRhJTdIcQz7MUge
bXcwXwMIsUaxl34vRTYsuzELLxD87U+g8UA7oaqjr1Z7pgAPqsTLOgCnfDs2zbmCjsiKHP7WgcbU
Nyg7tyu/lek5Ykl5YROwByhtpd99+2lorOmrg6b0FXRsK71tjrcoESP3wCHciWeuei1Nly/S3Enu
qsp3L+TAEQC9FdphoMVudjQG+JdjG30UY3sILAZqRU9DoEYuH8gmew8oOzWohxaZwY2TGPIaF8y+
Wp15z/WmNkMpiUayN9jGAGM+FIEh8pgEgX1AVmVPTS23RhcaQt3ZO4D8fHZSPNnpolBaOnipv/vT
rpcFO7RxqK1+9yFe2+kF8slgRzTkzM4/pqN7F/VjU85v79ZvQ2GARFbHqSm2t2VtYOrPWSiXrcHH
s++joDMCk38dYjyu0WiWPvA8Auy3hmLD2EXV0nKt5iXgHdr4ZFe8hiFQAFJW36Mc5EmVL34Kt1rl
eRlAP/QBxaAMp5SCL5vIiX+idAYYd5F/G9N/0KPXPrtCqDXDT+OpNav6aKG6uplCF5tKkA8skjLs
vzt2sjSmovwJDu5PwlPuS2SMSO4j837xDdPc1y5a9wOcye6zKhyWsjetV+UOe+lbxU8zmA5CRe0r
QJsQ6AL7YSD4gslhejTtKtvGbpsf2oDnVzdkycqKBvkKJP1WNXnxw1Tssygy9WmQo8Lp06pOkSXc
E77Z9ToYgvolEEgH6lCnn/ZpELJj26Xeskmy/0fZly25rStb/sqN89yM5gSAvNG3HzTPJdVgV/mF
UXbZnMERnL6+F1K1rbK3zz7RDgeDSCQglSSSQGautRQosFmzjz1remgb6wE8HewLNJqh5hS47QH6
YeU9aNq+kh1/DKIyXdUfJWjrLnUToZA69haGD3AdCDDDk5HL+FhZETb7jtN9rdmSJ7H8huIayGRp
B7vh4xoYymiZ2Kk8A/wiz0UAgBcCDiXi9Sw/W9Be82Zljnc8ZXdkAobLQGa6951oNhjFJjTaZNXr
og981cbF9rJ4hrBxv3P0c+/aEQAtMAXFmVoRD4pjbkfH26CswFN/jGKQeP6cSCJhvMDFlKwMKhHB
gvp9YvIRkdXMcq/+RmRvk+bjLFM17tt8JpmmfLsSv12P5EOHD+1yCKd9g1pXZXk7SNjMGAeLR5E5
p2vNwgRpDAQHkhXVOITSbo4AaHyiTjLxyDraTvfu36DCHWmykO2N2mNzoqNwi/q5iF3r3kbQ7PAH
e1fJj/bEbp9Z1rz7VygAmhN7BX43z36Q2PdDCDTVNZIlg65553dFEuQgOLhBqSaBoGo5+BfaugX3
ROCe8cEUTx0kmTYtINyrdnSs5wk33lCJ6CseYaBPaVLjMCo23UGl2gNRBgDJeiRyusXToEc2BQJD
IS+vI8mBBQCB0UgHFRV3KoHouPhrJL2mKVCiSCNZ5JnPDYqPyAErPWAvwmUe1u49KsSTFb4M/9Cn
MfiGIV69cRqnRF4gcqAWrkzoUTugV3Xs9Buki1ZjKaYQmMRoCY4u61viAlmIitnkE5vMfuHbvX1X
9KGx7qau3fGqHQ/Is0N8XBTVfYXbPOB5nXzBMuIxSFHcO4vuJ1WDMawUpVYVcV8aw5TzP723STl/
e29haX54b7FhQGRXY78IuhUNTT5vnKjdXcFZuomq+XZHsK/GNu6BI2m2ZZ+m/QyRVVDIUbjOq0W1
dGIwBlyNHGnbpTdExgxpbIldaytWA8TM5tEQ4FMnY1PEeEaH7DBpFa9BH6QyxaoJIXYuymHtDELu
DJSEHHuuhiOd0UElBRjKAs4Xt46qCr7GjRnM8loMKycJna0nyujeGzWkbQTVLypPDoB4lp/JY3Qd
G/lN5wnon34OPfZwN+BW4tzS+h9i/NdTcprgRCkAkcRs1Q8Rtv1goxsR3GXCAwYlyJaVLitunKad
WS0qAzuUBT1yhhJpN52eyS0wQXPKyhIRuA57jThu21Or3boQWD49/E9uA678tUQpImSshHqq83wN
KDfyerjyVjaLpnWum31WzhPohnxOZWXuUptDdtyYzBeTDd/HxPfOSDQPd2DTBmJd+zuWz+eNEshc
6WlzJdfkPybifdoCcePNlAPZDmptMOyuPNSMzZFdjLe0taVmaSbJ9rrx1b1AbMQfmohlxtukMpGJ
roAu9ahwNYxZN7Osji196ZsHRtWueEh0fAV4xvn9FaFOsw9bxGmyyW4PAJmAXiIHUfUBAp2BvQpL
gMoLMfQr6qeDIeLXhJf2epC2AoYFh1iG3bFoqgJQ/oyBQcbjw4yMcdG8+zhcqXnZNMj+am/qUCIc
wH8JpYW0RPIWWuvqqPoAxYTQl5q3BSQa+xTV/Ejd4xQrr3YFxrd25iE0OczIWOseOvNQKbMtKnF3
s5eWDeqPa69yFlaJQsMBKwOGx/i+oQsNl1B0bFMX1xydRt5D6WQJFM4QN6cDclRZj5DuX+0W/EIS
vP5k+TCS2lMaW9Asn9NctzEQEkIoXh/sXDhLd8h4dgI9WLsywQV+Kq3AOZrqydLlXnQgM51NUe/M
eTLKZYyVisAeJPAOU5jPySUl2+jLGvo9kbu8zVDH5hN2JxFo+jwlZwZUyXa+PtBZmLJWgkmBw4j9
nL8kazvVLsp3tRcTLpTOm3FDPmRyWfHXaJry1iYfahZFztz5rYdbolhYHIKSdY+EUS/j90OCaGQN
vDza2eBVIBwKv19tGfWQO6tFsepy4wdFID8EKdM4hspPBPL0FtXsB+wdP0Yzfwtu0mCPhU9GbHxC
FbRztA3wA/ZONEIpfkyO1ZhJcC8p4wIQmj2v2shGjCcLZ2CMlG9DmC5RpChR+xFDuIYF0XeVVF+L
kLfP9Yi8vcEj8x4LHg/ck42J77FIt3hodWDBqYHmF+mS4+GK64FJfBZJPx6up4ajjJ1VY00l0wpI
It1DB96jMmsELd6A3WAb2wDtgQ7jBYWXF4h11g/eVPoHgAXrOdkNBfLFoo6quzRwprPPBqxf9IAI
XAHIGBVs7wJf/OgVkNPtTfkUFlM9G8DId6DD2Bv5wdSHm42aqlfNnGX2qphQEN7L5tjwsHjyUQV7
33jB3LTrCHUti5rL7IkNbfGEyCvKG0t1T45hkZ1QJeXdUatO6rdBVuN1EujVgVY1i3Ad6jkLvaHF
jajfUjOb2LRALZC7pmbrlUgPIsC9ouYYBw12Y7W3cPSLgis03iK74cypF5l4Y1cVoLegXo938bFt
sUKlXnOw6zuEDC7UiaVrPCvZaG5yw3AmsC2nNQAZ9a7F4gChpDwNjvhtBUc6M/ryGXzZ/ca2CjbN
7CroEIAfwQRv5dgY5lBm1md0CKEKsAtiHG7NP/ndhtEIcqFht+b//1S3l/xtqt/ewe01fvOjDtH0
attZD0EEkWUDKiHFjE5vBxB/sEXhlMMMQgnZ/tYhYlDSV0X+1xBq37o9PeOtSWe/v0DWIiNpCbAc
/vM0UfXzjdGr0Du5Gm+vSkZeV24x4651mVSMvZt+E7ch1Ly60CkNKcvkM5Q3q63hxMW5hTQkQyro
IDVjJx3KkaEKxAjK+Wg777aezpJ0ZUDU6DjqKwC10apZ1SoFVuLnWBpRJKiWG4R9vNknE9jtKcOd
iF711jGCXqfnfXqSXoSVuYo6vkzL2J9fX/HnxIhSAbgNDu+eXjtTErvkykoW16locKReMtFHd9ep
MmWVyyg2qquLb/gnByREazBMqB1Xptpdz0TWvZ/9wUYug+eKDBc2xtFB/jy72bie5jYrddxsFVhC
54mLKx70bv592QlwU0VgUqdmwFL/XtmQ0O5T+y7SHhXk1TZRy7o5dVau598XiLfkVW8er4N6BaVA
gHgQ+UKJqFSNvPMc5wSalOqtnNjJ4Gb55ipxigROJCxekDQHEWfgZvLNYCvq4YkK0qkMPdS16IgE
XO03E3mQPa+mO6DMZ+aIDUHGkjMI9NxLEifihBvSklp0MCawOWdO+9aNYYpMX4uKvNKvmrnHA7AY
iDzc15mr9/MVf2l/nqWJ9W6jsy5z+UsUjdnMLHLxcu0N16blP6RKpRfGWHoB7zU/NO20JxPEIdJL
i0L8uwD3MqjmDeGc3LruEoGM6UxedGjrZpM6RX+k1hAn6aWWxedCSDBp6JnJNDTgrOCGHW5vtq5w
6rmXmOmaXKgjUzlAFwVAPGSjOaMKcqJh66aL26uGQjnrdAAD9W2+0MnsrbAG1GtZHt5wUkze3uXt
hYbRn4S6iApKpeWH2a0KNLzJ9S3c/oQUO8oe7F+nm0kG9XnwRXS4vTMlgnhmgSYRmFR8YOTb8DqY
GQYXH/6qyg5QRmqDropc6OBP4ABprMa6/lU0qeh8iO7luZrfXtZspbcxKtSt3/7Sru6Mnen1z7cP
DgFS8P6rbHt7d4Nk/l0RvtBc1+/QH0oddR3vrs2pdHdg2Og1mKbfChsiCUaRD69J0z7aWZ4+JpBs
3AnTRIWutkPPzjGK9jRhHY7iT69ZtaAy2np56T4pEN2Rk8lta95ysz7GDjMWBivymYIA30M3WJ/6
dpTHXrd46U8r1IqAObnyrYeaD/XZA+lV66XWA5k6C9ReYR7Ge7INXVhu8rgw59cBzA4fBmsVKGWB
iRMlelhXd8mWJgcnbrpDVMSaUZMG+PixGNwaLmTqJoQSs6Gr1zQ50Cb5IXHkd+qkt2vE1h4p3PDu
+uqt06PaLOZLmswTaX8y3fJE/nTwk+S1SIV1oNaA5eE6EHYHOhH8QZMxhBdUqiyok0wFJDJnbh0M
O2qmU+lsRIxgHbnQW+iBjDOnBzIYAhovfjWZG3oDoPUwd6EasJXEnqqPP5ux010mV6hzOfVvQe/7
z5B2H5dQBBw34YBmpIwFSLdQo5n4/qGscyjwAUH9DJ5CF5S4ebsvuxila/blau6gwKeqCnwhiNHM
33fcoFDbXOv0brX5KVIf+06Wsw+Fek7SQEzccu4NvO0yDD5T/jo05VfVqOKxRJJtoxpI/CBK6z9q
B0ptYw341W2+GAhyfk0YCiDT3v2ROtldm432i0raEXqgtrxwJ+7WXmUPu6DiKeIUqQnWQHd4TEco
40oIdH7Tw6FR6v6IMVzkCAbjJxqsAifDTyMzAUnQOPLYM8BsYaUAn2XR8AkaFeByhv3m1mv0eeYL
pBERULu6cWDvyQ3oiPfZRu12my1OvgVEdADJ4xE034B3GLN8fMtFhOpS3/4M2eEKRYlWvmmGNv1U
de5BlFb0FXiebF6iPPqkhG0eC2tEas0Z468/R/YZxChoZMFDlG07jrkwkgQJolBmn+hMhjy9nvV/
sP3JLzQtE/fNMvuQZzO4M+7BDLb5kNW75tjY+GCwiW8pvXbtFciSLZlRAWbyM0dHzjRLVjUbsg9J
NpMTErunsivLNQf9wGc7L698VjzzrGXqePUWVUgQ582KK58V1tKwJy0ItG3f+KT9PcTJgFJDmQIb
C/Ao22VvL3Xt/DziPniwqyj9N+1+nqhZEKtg76eQHUGpTFqc8okh4WL1C+pAnrA4xdAQdBbJNCxQ
QxXsb27ByKLVGGZiPrhAc/Yo1NirvOseo96WS7CUDatrcwIRm8trvCVbdI+qtyYQuGYH6qRDL0AY
BlDXhVo025Ba77O5Vv8+W+gY4apTskXEy7PTGXFmQX7o0HtWfaJWY2bNJvHzek5NOiDIC2LOsDm5
lY+CTe3RgEBs7mopEbL9YY6rhx7w6xx/ehWngvZr2YF7Mhrd8sFIrT1xMwRQJ92kwFotB31RQKMv
1rHo/q6CaPeD2097E+KvS9wcxT5qwmjeepN7aNLC+WSCLv1KW6dksQMLZbkIUTX3TG5BVrkHywzX
nl10ANXzr3TFNA2EKyrELC6tabb7Nuy8hRmm8VeVH4vK8b90KWhXp3aKd2aeyQc9kPrrtICGjo1y
ISdO+TbNMA9vbP4WIuATRW3/FdnSft65fnROPcuCmOsEllGnmCCinL77MiiyKMgxyoWF5GkHhl5w
f7jmYqAzB1vVXioP4QKcXXv1mRO9snaAirsHmJA+gBRThesGBb1r1rpIyirciVosI8DvL6a1j/vM
pRJIrWu+tOuXEbXjouEIutJ3mUVdcoGynNbgOjPfZF8ycO1CTLH/Yk+DOVdp0kNLL+w3Le+MjYlM
510PSPgcebnppRqGA3Fo+xLsnXHRfzGrDHKQwF8YfZI/SkDvAd3GWViXkA3FLfnRSNS77dZLZ9I0
m2UvazADubhRAqKR7+gtBzzLDryqX6/vWP8pvATZF3nkkdpAsSB58vPyUBSG/5iA8GmHO4q+Cvvx
i7ZnJp4WdhS5Oy5AlfKrfUIiY1ZYTbXB7W84YsE/HCfGe+hDu8U6tct4VplDMs6oR0TxNGsrFq2L
foSumQEdBM/XQS3dvNlEmo0b1LbVl04fGhDrI3sBGzWp42YrGtGsqsDu5lTlRvVu2ANfhMuDLdW3
3eyGSKa1idrhWUY0rTdlK9+pL8itNUupcPcIDcu+kykzlrE+C/n4fka2P/WisBT0OaiVXCf49ew8
pA5WzSTKp7qWbw6ijG9x1awQiOu/WHmQLlA/NZ6U5yGyZxXNSmaCz205GbPAy62DR4wIFCimNkNE
DuuccEcmOggdRaYzpCmg5VpOEKJF8eoqEQpoZQ24oyIusoEAAPo3Dj8ikFOcfH37lcp+safW3CQu
wy25NIZ065oGnhJVCg30rgldiOlYyVuAq8KzOXst/ShZWIzlJz81vX00Fc1yUFIB6w28ONQ839wm
/zEWXfvoRXG7DoIi34Y5g1Kanow8JgeK63HDXhHaTxaBmORCmN64AYUg1ajTwZeyWgaC2Utq9gDv
3fN3B9dha57nKBcf24dJBoD2p3G+RU4DAEMoPFygDPJuq8TRCJKtjPjyT5oVgYNHre6cdCpeyMhc
oGSxNx4QXcOn0MdhuSDsf4rU1Qa5XhuPMKg8gUixvkQIxlxt1KQOVLe3G2duCBAgdG5nPwEG3u1c
u9Tc1B7ChzWkIW5NDgJFfK7OMXFCVEh73J+nmmEcUq2feFOHD4K12aEb02BOjN78L7sqnOxQOFqe
CRH4Jbh8M4gSljNcttZX8G0o1Pzb2VkoPoLrBV9ExuLuwfRqEA7pW+0Yvft2ERiNHVtF95EF8moV
IJGFveH0xTWhzDOo8TPkYt7tVIgBjsyrnfwnmQTL0JiAMWjbdOP2cbRCkgN5PW/CfRG5crDbABSS
ZtnGSvP2mTyiNnbXCcT5Zlhs5fMr9XxrmMP6j20inke+DCgZ5vkbm4MaLuIN1M/oI1X1xyb1IuLf
b+nzr+L+b72/jb05d3qqyjPUegqnXT8i6Qop9Go/IAKwkrXlPEiUhEHmWE5vRXBXDn3w3ZmqHw7z
vCeVWdhZhkNwQBV4fR2j8tJYyhFIJbrezNGt14kRFYg96TWQ0gueXh8yf3Lmpvl6w0zfcNUlyCS2
eQVxHxfI657nDQSKR/WOxL75QZMBa/Muf3LNxsTvtK/BTZM7q4yhuDhOq/IIELxcouyp+lQL6xtB
Gw3+Dbet9O02xoynaGEE7EVxfJmEWkOFcbW6Nf1mqFaQR45WmQjDAxsBvWLDZ6p+L4oO0nRRMJ48
1+sPtsJGJq4C67VJrw7O8GAO1gzZggoVIrgkCqwwERZ2ywPJ0OS6yXSTep0O2E7qxV7RfqLeP41N
eYTMRS5BoGrIE5YJWFdCgNauBm9fKRNLTW3vaw7CgLF9qZRXOD9UKrx76NEuwHAb5pco1AAGFR/A
1M3cbxIY4gVoNdw7o4Tq32iI9CnMinppg2/nCMhXtuNlytdTWThnJynZvGM8eulseZ9nhfsDwH7U
N/rqLar+Gi4ihfKNLrVB5I9nBfgRfIRi/PzA2i5A9cDwiS5/stuu5GtR1lf1IX+08zOw3XspIYx0
EyTKy6hdMxWBDHeCINGtwypdCH4YZzDYgImqRNU+giuzisX9nprtWLw3CXqIp8PH3vHXJvUmJuBh
/3ZsMaFGp5L5AtS2B9YIufX1AgvViFBk86o8OlKbDtolKCa5TVIRHywsPonPIFH994AV0Zn3g3tv
TumJyBAc2TtrlI0mK/Ia8+k7UHrhGWvbqxeZ7dGB15DBS69cf84F/oqrl2xKvlJe4ywRoUSB8FCb
n2MH3HC4roOLjBrwcePmfwRGBjmooIsQdOmd44RScYgjNs59WzTtvLDk8Jz4zmvni/S7XbUYrvNQ
LKuwVTLTN+5DaHUImQlBthDXdNiAG6UfkSbprPgYWMZrZgTudUHZpVZ+KJLolZZptEHwgHKdeU6X
7mix5rv4DQIMXy6JzYt4vdQQZEejxqNCM3+RvR0UoB3a7vbe/OZKdsh0Zngw+NUMhL3TGqCZ/LOA
vLi0vOhrHgAGLcDFdkqyqD95AFCj1KCNviaQBmAmuDdsEQfrX0emVjydZe58lljZHEHBJI9Y9coj
diDJhg3GJ8+J472TxKvQzquHLEu6M08FClp6KIMOiLnM68A0N9RrdKw9hKH35dprjvytAfhjj8UR
di3cNSB5iQgZ+dIBxHUr1kvjjlpx5fPFv/7rf//f//Nt+O/we3FGGWlYyP+SKj8XsWyb//kXN//1
X+XVvH37n3+5vud4jLngsGA+2Ec499D/7fUeSXB4W/8rasE3BjUi+8FtiuahtRcQIMjfEhmEwKaF
FUK3vrtxfM2qACT9fZuOgOEqJd6QOkf6XH7rjMV1Hxv2UboHYmWd0gqrZ6zboNSMZSc+RfnaI145
yKW6s2is4vVVZTCN21/awBGfIhTC3JYZScqSBbIxOQRCwExEhzANPtrIucqzhYnf+A7yxKie1Qcm
8+Ho6MOQtPWqwE0PjEx/9Wa1egaZfr5hnYkVO8t5jXokr7u60FhypgmgpmDO/vmjd+2/f/Scuxy/
LMaQg+burx896PEKo28Ef2j7eNwgCRyiasqalrlrVC91iqSJXk70E3DQlefWZ/LgwDwBqm2iTOzP
XrUMjF0eeR/m6U1Ns+EMCmLFxo6xJnrJ4tpeJE7aHwUkMfdVCZ6MEbmpTxNIn/Hx8jftCv5p1Hhr
VzOA0kiYjQe6zKx6vFNR4uxc18Y9F5AG8R9+l77z+4fjmoj64tNxURrCGWe/fji9l1YeSuflw3WR
zksGXH7hfkKGorhAUba7AKr/RLfDuJHGim551NReKNeSl7GEVrEd+a+IAaslZ7kEaxpuTJFsINbA
WPtsq/oo9BoRD8V7mZjFZ2aUkAwqe7iOhbtvxDkyivqMQvsVEvbsodBs+hW4bUF3kAZ7soEyLF23
JfgfqZcG1PGwYpqXH1EzqNbWsQvcnpPPEZxKtpOQYO0PJCCPQwDODKdP63kTAEUYtQ/QrmcPv/m6
1rnh9taDcsdvS3tSmLMV83e6k+Tnpi4EOqlH0APLX/NgufH3uvfzx1YfECksa5aAAAyNPObdrAP0
cJf7pXy0lVWvDGsqltRLo/s+u44uQN57d403uqVtLm23TT+Qy3et0Hdlq11RR2Wb0X/4Rbj+L78I
Zpqehf8MitkCMGTh6Mvpw50KdxZ7BJVM+MDwiIJ8nDmcegv0yoQzjKtPlt/Yr7QIc41uOIQsGE5G
5GOJZtSQgkzSI6nKXlViSTz2Kg9Lp7VfluWs1WpvMYoAob1TJRCXSas9DaIOav5b23Wy0EyDddN4
qLIZHS/biH6y9qbrWXs6c4fUqWYyHlFthUSRuXG9ZHvr/pvP1eDWav0f7j2/3vb1hwkCKO6a3PNt
ENH5/NcPM41q08pyM7gXQzMiFZv7Mwv4hbMdGz6KvnNr2WW+fClMtqS1LnnUdQSUXu/2YLgF8SzS
iKUH7HFXbhrkGfR9ttZ31w8HgIyOnYKWGxzIDI0PBJ2sCOG0cJLzOrVA72qb+cXy03hGwRbqMHPj
vQPZmRhRAtC6G66S86QswWUT+NmFo87lnz8VX/ztJ+a4wmTCskG5a7rOb58KVlRuKNuM35uQyz06
WjAD1CYpSti0yi1xooY8SRZDeYn5lC0+UC8XEDQgumSygT8PwFgPVPJErRyIEXVwA28XTZ0Y4OLO
mzmVAhYM9ByQQg73TFcMJuFaqFJ8vnk1HNVpwoR0Y69DQ2WQgBQjNsINNZW29R4QStHo/M1GfqUO
NV2dtR/ZxsbDUts1XmpN7z0T4eQ+4DYMXRE7TMDUxast9cQVNLaCGjJc1PvB23ebBgK5rn+IlK1/
AuMX/JzKVWI300YyFKpou1kMHPcIBBXBmoIdPwj7PRTjM2/WNf7wYGsASQkgMlK32Cnplu7rRygo
ZS3CcpAIi0IJeufeCrYQ9y5Pqo1BMz+1wd7LxXMmVXtPpgKPrkWGHMaKmtRhZYBQmdbrP/9GbPa3
S8eH3oZvQVzAZy524br/w31o9E087kanuo8iS0ed5eekqeOvskfRYTBw84zMT4zyPBQAg18v+lqC
EQP5/eClRFppBd1UsGQIHj/+OtKvOxMbmPHg50YMjCu4WHif1IhJga6Wml48LaNSTQ9dJMAqEspV
rBXxysIojqCJRampbmKH0W48oVludDOvQT5aeWzYUBNAo/cpqQkp5GWMUrOl5+BXToigOLCbZTzx
9gP0GmhxrIzq+gocQqBq2mYuoG5X6DXLQSQBJTDrCr2G2lxxFzjsA/S6DIdmqfpcXV+CXmcEMAd1
33YqXmxbqAu3/fAu7YB/HQDieXGUDaVw08wPqFAQj1ZYbYOotF7AKtKucE8N1uSWJOA/L5Hr6lsP
9U4ddhBk5277epvWCSdEgPVwmrZURYhQfHlolDuhbhTSjWPVRY/gXHdRn4NoXS2a7dggIwBYgZiD
/SJ+w/JJzvKpCp7SbrIXgTFkdxK1oRtVdPaWZmItMoC3mXozD+/9cgA4GTpZXTDMbYjGITgNbLKn
D2RndTsuG+aoucWndxt1kN+AUY5pOtc5vHgNEavmzgsRQZGuyr+AAH5HypBt0u7ZMPkvKGLk80SM
EfATkE8VbW1thhgBe8t2HLwDL//ixc2uCeQTwAzpnYnb4WXExgiaFxC4ZkX3iDxXCDm7sHgs8qmB
TEDZranJq0xtmw6F49SECLNzbhpzlSinuCDCbi0KMxP3dlVkd2Yl1tY4iHsyDXHQLgI7mFaOttlu
1UC54+oe9Jk82aXcUrAWokFgN8z4lgJGEWXItK0dBGqjOxOAcCyWPFC3vRjSusQ1Q1CvaLZOUFc/
Ojt9dZLJA+a1CebYprvnynKatZs1BuqBJtA1AMW5KmNV3P9pnizdDnlZrRGw6JZVB0k8GZf3pUaj
oAwSKskaiCKNAqKNTSZxScFGBwbhAPLlE+5SXlwhJz+Mz15RLKaxGJ+SFAANr+IWci3YsWN16wKg
UeBBqskNWVYuACwadn3d1sjA9V2fHpukqOaNZfoX8JNGa8crYyjOFOMhtRGdR0mieOA2EgW8iLyv
wFQtszx0f4TK33ctMjI0HOUA/sUNo3iNgqZp9c93Quf3pyVWDa7pmHgwcMuycE/59UaIMFTV2oPR
QTDeQoi1D5BeIsgA6KbOfqSsDajCEBEhWwftqKjtHqeWVxC8AUs+F6V1STqJ9UBf5d8K/CpRXOZ+
vnmghj9EojqIN0JTrBDPigLJKvY/nb8kUhWlBWzpDBKOEMadh02TX9cRDqqP58od05OKWvtMHSYy
IOd//his39el+mNgJtYN+h/ntMP+8DwQw4A6b89Up/eaduFrJCkueRPKxyDxQhjAsSfwZd4u+ix0
Fu7gVL/fDGhEmaHIn67+qASfHTJlyfyf37Jr/bbOEZZneR6+OQ83D/dvO08gTS0IDcbJ6bqgnwJR
gwk9jL8gJpzpoDzYdtJ15Qfm+i8zPeNrC6VUfzeH4G28mk1HxV8gtXHzbpJWLFhcSXA0LSnMmQs/
frIZuFyKbDlGDYiDkfJYyNSK7o2wej+DEIK76BVgHjK03MWoz25+EhJ5/2E7zn79HgX+YcHH8WjH
xyJsx/stEhIzqOayMBZvdd2AGFb/4nplZid7TefYpDWo2NKWanmtCCD1ZFJCfjcntR8uk6oJjsj+
KMgI4W8ejKG5+DqJQrYh4GyJiBAkBG7tUtXfkAxVMzeIPgHeLe5iO2KfTPtTlrbqyRny/D6V9pas
YLBKjlaQ6Qc+nDIr8TeDAyI4auJpPC3DrKnX0Ldln1CHk4EyVWZ76pUF6kB+zj+UH+Y3HHPbK6B+
8eOQyzEI2jViRN1R9pt//vX9trXXHzS3TOH6Atse/ADd3+IeypMetIRC+R3pLuCZ9RVMn3BIctVs
sA620YFZjqoubt194RycRsrd1S9q1LAfyyDcRTpXgPwEnwG1BYI+ShiQsSMWVzoFbhGErpGw371K
xr93lVmfqhDk2OOQO8sOWquvLQTpcG9/BYwvWoGuUG1V7nqPLLDO1J83EcJ6tV2emingpxo0dfOm
86bXoEkfh6yQj4jJ/TZhNkK1HTczV6tkZGDrmCB22QkU+iFIeKQWGHjG87u9OyvlDXvRlViwd04d
LXv8dBeB1sm8DW1deR1qGy701ic/2hRJwUEUVMUnX8XDvRlUj+NgWS+CaZlKr9V/S2g8C7EEvg6g
oQxrAx+3h2uTj/FJggvswQE7IgAyLAemA6P/NKseXjso6f3nn4blIH/5672JmTauPt93bATrXM/7
PSBpQqC5EHHUrDOVujsF5fc5ir5QjNiz8DnOfbAZAkPgiRqgV3eIAb6DHcVcYgVaTdQSxDJ69kF2
Dd0qxk8W0kdPOVLc5CYLJvdhhAgaNQsGhvEm6U3wc8bY+AxtuUPy8yvq5pIfeXnC+h+LCxk6SC4G
3otmjZ4jyKvuXVx9q9ysqkObdWKHeoB+3dbudAbMPlzgqWx/1vN0bRD/mKb3efA9nYH9Bhl7ebLC
CGsBkIF2J2Amjl6YFjsb34SlI30KZGKhOk7GUw0KlRN5kZmao6qmDYDsr2QnE3XSYeyqYGFhBze/
vgIZGz1lYw3dTEkZrsn24cU80a7VmDT7D7a8k/mhNasF6ytIh9IQeikGHN/azur8o418DFYXWs6u
Q+zp7+8aquLY3numv8aiudqGZnN2MoAAIchpAWrrZXIB4KbNDklpI/OSWgEYD5XR7aldeEU4b0Mr
xkZlXGZBwyGQN6XjHFzYWBzwNn8QKhLHyQ3uuBuhpU0qC6xZ05oMsi8sRyoudPeGm/+4efTM/AE+
c4GntJti6Y+RyKmKbSugmE1z+HoicOCDf0KxI3m4WZVukOZALkF3ks1J3SWikNH5+kq5P67ycZwW
1zlibF6SKbkT9TpuUpD+6XF248ml5VtieZ2hCKrL/6PsPHbkRrY0/EQE6M2WybSVprzRhlCpJXrv
+fTzMbK6U6PbuJjZEAxLpmXEOb/RsCq9TWopc+TB2S23YlZ9Lv1zlAYH25CNYgWzE3OR0p92qXy9
Thv4+hEXnjfRXcwzgtBwWzRRD6Loh7a+ELCA6C63IA5VgDRKaqpHMSqwA2lXl3wm4q5EnabCLAG2
cBb9Iz1CZ8VXQk+8N9Pof9OKJjrayPxd6qrfqKGuP6LZqT9qM6pmWIM469Y0wnw1SomL+U72ILoA
F9FgI2IsG6lqsVZjvd06PcLQTfo9HdJ0M856tNcllafU7LOWtNLvgFkbz2wL9Q4D2fFR6vtPpfKT
70DcWBXmrXK2Aye5sNEwXdGQm+OvvrKkh8gvkuPctKknLkCS485ekKlFP51RXcSRYOSjEBdJ/eei
dDSEdMd0m5aDs210qXzHRX01ybW/UdMGlrBDRk5q74a4Io3UEddd8e8S75XEkqHL85YRRJbdcozk
auXzJ+YrQf4gWhUz6j2TIM5WFEPJAZqGh+51qprvcEW47Ww7nfyEt0m08VVisqJY5bV8gZ26u/Zt
R6j2uD4UG7/RfojZrNKStvglGysCKsqTKo36Y6bdibZrTQ6pJQO8eL1VW2rzA9tPXHOWO9dStsro
wcAAazClI7T+dc9LeDsm77oV99EVsn7U9PzrngfTvoAMz6/3vHwdNshUFGtx1dSAjDBbFqCI5QLL
Qdw3qYPhel//7Z7FoLGR/uOeg6TGe4EU6qXNx80gJca2q519SZoVOmFXgtGRelaJ4nRKuxoEMumt
MrKMnSNabKmAeJqnOPRde7bwc2LDDjDgWyA+yxwD4PiNH9lviRbiCS7qZJRiw6M4vdaWvSq7oCb9
XEq8MOIBoCVPcVNBzakR7EM4IH2CQps+VRnmooPzIDqA/9DWMqy4tSiWcqI+Mlh0FEMwc7O9IRzy
jahrbPL+XbQyWm3aF326+hrGvE3YArHqKiTU1T59kgOjvUyKub31yKqp42V2xU7M1c2tc+IdyftV
VZZ3op8YWgcjznry2OxFXT7Kw3HS44+5mru9rVWpR5A+3urtaBzkJM9OwViz6Ro9Py/3dlLgVCbn
mZuG5fQznDdpbjW/pnT+QTBEfbUL8kRx7efA+9EwnBudGIHaBg+jjyRQ3qvZN1WxSfszCOwzm9ZW
/R4bGp4K7Zw9iiuPU2Ec4ng096g8bkvbRClKna27Ng5/aoNakfGW0Ck1beMU8dTY6GWgrCXUq70p
qZyV7ANfkZp1paOxkgKY+W4H8hk19CWTTQDOHnmTYzAfYaQWf0ld8KPCpPfdHOVkpQ+T/9QgNerh
qCHD4Jm/ro0gQ3n447pRF9gPUFtgQIbh8ArgG666Ajjkf10Pt3WomUVTbpypRIweIftNjZyL56e4
IeW9wt5p6pXvcCxdv1ebD6dBNSFEAHAnE5Z6dXTzUGXLrLWjrOwZzypt7JVLHiWk5cRIwsp+WE1P
vqOUBwtf8LUYkOXbWY3tb7CEUryOhmYP48J+nh3zXrTPZkx4XqmGc1iSaYGoinX9cqXMCdBs061n
fnbtfpTDZFOptf/NrzfXgZrdr9VuLg6KTLASv8b3640AgHalnDcuYW93UknFrYplQjBohyLq8tfZ
DqedCqt/k7Vd95GUkys6SBpUS2wYszt0tKpHx8ZHTFyqMeDhN6wa7gPgLEcTMVNPNEhGs3H413zr
bE3f2qjObsNklN4KnU9+uSZqhZU3h3ZKNh7wFnbX1fXtKjQtcoEuBY+mhNmQv/hBixF1DHiLmOBH
O5vBdpzLeoehzPQ6F1jmLG90kiGRgZZpdjJnyQFNGavuzCPphbzjSzVhxhIBDdkVQYID3BXDAJDB
QAaD0KRJFnrR9BENSmA9SSM+q8vTtJZi47FcDnbK2q7SYmktHp+R09Ng/whN9peipsyieVsg4bQS
g0RdDxB7Yjl5EiVz7BwMVAYew0WhblnmKgfIcK4FwOkl1SXpIQnKO8Xvg7fRKnhz4O1ew8p1rYBY
k7NxLVrNLEg9iSwsW1KizICCf6WlLZ9FaZlRBRDzki8zojSIRj6djIrr/s37T0OsQ+H3HIER28fO
6Fmd9tWo7garu6hLA7RF+IC/NUtjueNP39zPZYwdIRA7++gb6t+nU2himDSPfwXKt0EP0G3v+ox4
pqMlq9AK25XNM3JbsR9N2HmnW7W3tXMDdehxruXwpGXy5atzLpG7HbvMu5ZVQr+QbasW06JlsibH
UlaOH9LISR9BOZC7CZ2fnZnSpnZ2tlbbhq+ZuFCjFz+6slXWkArkNdB1DVE1M35LA8lcZ5JT4FFE
sRpQ1/fDpDyK4qipO+CErKIK33jK53JdTHnyFoQ1SanFn42FdPKG8YW9rWX/qzVOx8RDfGvai9Ze
tr7rRVhfxFApWM+aDPkkrcp74mgv4jpZrlcHcVPZMj/s/3+/KdGasVkUNyUh1spiIam2/jTLRwHY
vUJ3l2IOlsH12clcdR9El6sixG8g30DyyZUsnSyhC3Gb6NpJzBktnYwsm72qDdbTPK5AmMVPQHrm
Fw3iQtJC9BYleShYoiGsL0q2ou21WU6upbScjlpQDPeizW+dC9Jr9kWU1EB+qlAJvZYAyL51o6Wc
RVseZJ9KaERXAXjZDwLSXPpwul5CrlOX34Z/FDLvaOXWbu5MYHuWm/O7AvkJJbXvRGvOc95VMp2U
m2g1DZ/fVApougvkF9MiQJPJp9askz1ZzuJ5Nq14m0iy4olikMrtya79d0s2I77FWM4GE8JxolFu
uVShNc4hb6TieUz6YpPHZFtE6+Br2bGZ+Ee7jm2RvLHTZ9E1y1GdJ+fCwn25aNgN/RrzjhQgBRM5
iGkcIHKk9dCcUw2XiDTJFA+oRHM2KiybwVdxGofAZSbMNzbXyip0aMJh5j7Oen2vBvmEu98yhwym
J9Oy93oI9+MM3QCdy/xJcYbsXEXhWZYUqQD3O7NhUzScoZZWI2raO38CPOhnVfEk6vAs+2YQlTmK
qsgZ/J3YCE1igkmBgKIWDf++jB8VUHB+iE+nKIoRarkJk15+FDVKyFpvMtJkI9rCKRnuu366dhc9
hhHv8q40kp0o2kSw8WDoH2dr/IbqUXsU1a0EQpUvaH8QxaCpdEhjMD9EURyGWn3W2jQ9iSs5M0yZ
iKcX7DNuVBxkw8NGxeOLkt4P+iivNbnr1/zTVJu8LSxPDOwLRXocfl5fbVM5szehGwDCklnmWFMv
SRpv1XDKn0R3IyfHrsqz+nX7dqCzBzLenATrsBXUX6QVghUmXYi0W5p2n1gLyF6yD7cqcZaM1gZQ
5ngSpWsV3ilkgMdxCzf6azixMA0WwNSvEK3Yh+VorVMdysoEoPm+j+3sevAbe/HO8A9OV6AYlDUo
F45j/tVPcwgKdhYejU5YRt6QBMoJaEJ7AtSZecmYhj/8vcgY3NplYnv/rV2M59GcsflLiw0JS8ur
yPbddS0yC8Lo/lYUeki3IiwwlISWzjBO6czy++XWKsY2IGy92pHHvT2WzqXRlF8iu2/aIWp7dW1u
RXafVdtpwlPisWUVKnr5sfUyDUhPB9ngbK52WKry0ndR++DoTvWQaumrADWVcWBvrLJ0Nh2PTrLr
7mTCkIUvXmxvkmmpVGfHkG1LkkRhCaDr7y5CLi0Zw8pD1WhcT0ORTK7l5PdIWMZ7gXW71gnEmzm2
jXf16cO+HaxPOSJmb8o2bxqa2OGsg77O4UAh4ai9iFbc4vCqxqIjTYZgMxKiXZXSgDCqohbyKUyc
tUKi815bDhNCJvdBVn5Oap0cREnU2536NVTUiYNsSqM3sWm7GBqy1RE643eT1fTPRtI167YKm82w
FHVJsfZmHEQr0VrosXOpav0gGkVV2feeo8nKgyhhfYTS8pQVd3ET/D6brGyioDYfMD1vH6Xk1Kn5
8KAsTvZDBhrC8VvZFW2izgwkHMmigYDQ0l/UOcmprTv12MfZ+TbQnEbZFcU/Bmq5AcKBQVD7BsIU
89eVxIA4y/1dodp2es5ZJ6CfoRDCCqydJOXqXe4P5n+cscLfKJYPkK8lekQkjSjFQigB6TFUvXEU
pW6UjDs8Tr6LkjjA3phWMab1Wy0b0Fzv7eCxJ566DBbT+FErLb/uyOubBAH1ZcY2NIzjMEjhoxmC
d0tz7DznV1W8pBiFck8PTRs1W94+cYjr+i7VNOkkStMAJXoclFdRqq2hP9aFPW9TkqDHKAgxB10O
yT9nRuR02zapPkSPVKm+eojilKYrQy9jHCb1FjVh+Fwz7sOug/D5eahS5yIvDdnSUOjgktH2RXGh
GJwLvPGvERCXf82lCvPKSPf9gjbRlFl/0BEyndXmMVsQJxZ/7bumJIwiOoi6YdF1koA1Xwc1haQ/
WM4mt06mMa7MRI3Avef6WRwGZ8RRDzvkTY83Fht6GkJ7waxPS4sOFXXUCKmJfqIVnOhzj8HeToik
5Y6Ju41p3wmNNEchd+CKBlFeWiU/+AF8FymFEFuo3BnUp9tZIE2hVy51UkCrnji/t976jYVxxLfo
MxyG6oPg7OgOfPxnUujqY0ViWdTXUiERNmvKnTxG1UfINikbS/O171jwoKbKlnupvw3PMRy6q0HZ
37cq4kMzllxvbCTQsl/O6qVOnIk60Sr6DX0d/tlqO8PX2KL265UzhOpWmjX4jm2I3hWmCgewRGtR
dasXZ4XZBqfO1putYyTzs56SssNv5a/lBPTrIE7C6qvGqjFlvrrK+3wSXdyFB6lW7lOfPUQkPjlx
2jgzvkv2NBAg4TM1l4No0GY1PDh/j7B5pecrq8vCgwe4jjZ7ajG228GulGc+Smk7pEHuiWLaABo3
CNu4otiMCds0VgpBHandSpPUzTDEMTAwhjqAVd2KX96d1GrKs5i4jisCq0sxNJnYyYm1+0R4kXye
7Hu04tZlqI5nkaJMRtxeZSPweghsoBL8VtfeEH9DnTLJypXipPqbZOZEa6W8grJYaW912XxMhpbe
B8Q/n/9lkKRMspcXqnnKcUiXpDhhreQFAQBafjFeJE6G2eOJZe5MzTQ2maTm2wm4PvFxHr6iqDU6
O6vl4SuKLda4qzkLq4dpSvWDmjrSCkWv6V1G/2rVd0Z2JOTSvwEvzHXsL0SvsNQlmIPO+O7Y6C+j
3ZUdtV4SvcTgf+ulSdB6csUMiYYk/ZsuncQMZdt9XVYU/7gsvZp0KDaVNCjepKrZ+XaINaT9Svl0
q8kUnuMu8LpVXRvlUTRgFJOf0THojjIaze95xm+Z58wLhm/mLpsqY5OQXX7v68Yj2Rt9xhZ+FEHZ
2scYUd/L2ONef8WlMdKv4+QlrdqvkYqfXUeKDuk/Iys1064jBXANt9CHqWh3EbYj35t8O6I99qvG
VNStyt58MRBcWRf9EJ3qSkruamlUN45hFk9EWshtWb3+o5s7V4xKiumjC+forSUY7wEQDM+h7pcH
xSB+B585eYwbP1wFWVp9RoONYAeZs8TniSqVzfscORXyO014Qfmz39t18cGiP/OqUScWhYcW0l2T
/Y0FJ/DoLvq1eNYkEBg/8kyxVn5hRPdK66s7207MXaEpJImgUuC4PIwfulngSMSzVZH8DzQqz51i
OGe/UornHjbIqsTuZac4RfEsk6qCuevMq1IPy+dhGuRLi/Elv7viWfQwRnsXzFN6L6rM2mlWsW2H
e9F/DnpjW2VK6olWgvjtGaW7B3EpUWWHo4drUvcgSm2oOVDHsKQRc0dRLW1M7LFR+eVmzEArwDOX
30TfscjqcxYZkPcjScMXKcqeCV2d+zQvvmkRcHcddaZDbdvApGf4OY1SfJv8CWHWTudLgS3Leyl/
iu6SAsxstFnYiyISG1bRDh+F1lU7TBKbjajGktZr9TiDFpOp+0INq7WYtJeMQ8GP8dnMW9iVmr4H
Dpg8JoWOBZMOTr+xeqzGit7nUVjxrCaa/Fi2AMbCqYevlw/Jygzqbocgm0SCdCn/Hwdfp1qu9q8T
KAH5/7gtENJZxDdaRBqQJnmJFXTlOqU0XFGfK+PslcGgXbvV+fhbt9ZOf+9msljay6yTT1Mk3N1J
Iv4VJa3jNpaC9UU7628yJso50t6vsuyEF9OsQnde/kRZH/RbB5rNWhTNyjDchEDBURR97aUPzPY1
1Gr9PGZBQhqTyXrTgBfeoVYZ966ZTd0PhAk8Wc0JToBRu4sVx/mmaxgD4oIpP6K702/GpJXufKfq
7uDp2xstKqWHeEK7L4Su/83ou7Mqxs8Jil5DVP9V5riNjFY7ILaLjXTpO/nZKqdujyL5tIv9pr1k
k4RANK4yrySIfmZxH/4K5J2hatxHpagvdmqPGAvx25MWvmAcV8oWkkd3aMMZ490+N9YRMq7P8vJH
QRpz/JTMBllyYmJYf/a7RJP93STVgdc2qvaSR629KyuCEKI4gQ7cJVISX4v41Wo71WmSa3EI+JVm
uNh5chHrL6k8ki3X8pznK8XWiEeKZnHtbJGu3lV4Yl5bzTpodxYRoevYsLBY56UhrpHL2NIke9JM
Ck6ey13B1MpwAJT6a2tmwAnubBlB0aXVccpoFyjSdG1NHV/aBr0iX1vnNPa3pNjh1Swz1xaJENzd
tWuroWDabahox4upwkjWtnKLJK4o8mxTtnPXoECxjM3HYd6qho//zXJdpVfHLU58sO6mZt/YZbvz
p/wFG6lxdCHMNidx4OP9Oou1i9XM4/HPHqJbCHvZJZGXbkWxKfGLzkMD/6vFCTTTVRsISgtkrPQv
PHw1C50bM9pUATq2olL0E4egiD+tCJCwKIlGU0JKtMuGTbyMv3WNU2JRaUwu7FYnzlpVflZz3Glv
czeY7N7ZoXFoIp8nnujmx9CnK2SPPDGxkvHn40YIAWQQ5u9uF/MLnGQqqbhP2JD/dn3YOA16VXm8
Fn1vF7PUZG/YTXm81XeBlB2QIX8VV77NHeWqvSIwplznsJ58S4H1uzjniIMUYZoTOhieTwtB8O/q
NA2N1hVlFdeTf04NUmlI8aAeoUmZJwOwOF5PRde2TCU3bLFWFC3/Zbo2jbaqH5BaWC45LfOYQceu
SJT1SbJRi3HUtRLbrM2QNHYGxdlXAd9yUTSNxGLfFBYn2XCC1xo7PlGvjLa2r2qZZewwze9KA6vP
bECuA1jXXzKiAaI+yZxxP4cjPE8xOQ5L5EiAiBIDYUGrkAoQh7KNnWO9HESxbY1qI/tw/kXdUFUk
qcnxl66syjqRqdg6xVZrnZK08TpHm+94COvExpYG07f6NYEvnitJzjpbdBQtSoQD59I7XMbe6sWZ
4ytfw0TxOrYOjINeIJ/7WaXNdppU6QikIbX17CQOkx6hPbYcxJmoi0gYeUDa69UfDajGwyVdxorO
sdRvJ7ksDn/Uix5iKGlyf1OzXL5e8d8uJsYqtfNJAHGJzBH6TQd/2sioCPNxc+il7utQCi/MFIbQ
3gzkdS2Ktz6DFsgr2ZGGrdpYsWsoRoQ3eB3srTJLt0MYpK+RnzwIdtDc+DFfi/b3Hg68gv/ew5eq
1pvmFqVfBzFYp2sJXrVBflRla61r2Cbfqqw0RufiVr6NqNWk22lFdYLplB1F/bWzNcmW12eYExpd
195jGwBJScd8ZSR24pDuq60dDmOFW01Ge3+tLPNmO6jqoslLXbEcmjqN1uyxZU9Mc21QLKyAEoTR
Z3lx5FpsukZpkldp6nerW11sh5Z1LRfChuvWpCgo47pipKj8rV2UmwZZkz+m+9eO43IHokUcxIym
Yn/V3Yr86niwiz52XmHus0ngEnoOGZfRLYOpPI0Ya5LZKSr5roJmJGshRdHS+Y3aeUFbQ5PlU96I
SrM2F3+XSYu9pEbGVhuaxyqS+S9RI2tvOwnhkqFOHlT7XbSJGsDD8c4i8ri61ZkGlixRDjFSSYz6
MQQr8Fg8iu7ikGoOy3bZtq7XEHV6KMfov4TNTi3sYadkMhiYLEtPBOPSU0PsYxci6FH5hTLw3bU5
ihbRJxrHFmh9jyT30ls0QINVNkWvof6WpeqhMJK+efYzvJuNCldDxw6eMiMaP5QM+kFtZC156Ap/
wTQAIJE302Gq0Edg4Rjco4mK16YEmTZh6+wOmT79hWbCCj7RELhpN4A10hwwSzraEGnUPUs+STyA
nqiwWKioy2kS76Vl3QUNrVhr4zQ+lw28gMjEJEGxk/11JjxrCa74aHd2/PzSLD/7c4YeblveaYZK
Htea0pLs0N9lcSYOTdQUO73R0O0KgpP5z4HQGjIGI39rWWSrW9luPkTjrf6PvvNYhQu27V/nuA0N
E7s/YK+4FnPf6sXZrW4u7egYoYC+3MEfV7rViZtJZlS0bQwl/+lq53q0rcwczbTAaE5o/BauZAXa
ZrSzZl3HM1SM7MGx4ORKRWs/l7l6X+KkdZFJpD43nTK7s9Wmd/2QOc+z3zUecReL94BWvRnMjcby
f60uRWexRZ4lIDhiprivFSyAwu+i0UD16dHn58Ka+1gnRomjXsBPPRFHf1EmJgMFlkGUxSmK98MB
ROtC4Rmdl8zHsj0dh7Mowcp9ynJ5uFxLoU5gyx7vryXT2mVzIT+IkpMQITGRgMg16w0qAQzwoZ0v
4qAChF3nviYDUaAur/SvhhpEJe45tr1uZaMzEWtYWtDHcQP+oXa3GSokHy5xEG7zNOqPt3ogzM46
10BfOvipeuAP9TUycuZ9C+jmXi+seDfpFiTBvgRashw0oiKnLCNR5bMbYVVKXacFW62eR5anlETf
ONJVtzYjlAdwarrv8L+KpfEoR9PgZUS2PhFUqhTzs0Y00ZOTTD1qUmmdp560mmioEA7AglX+6AcD
Ou7c/oRbZ2+npi0OGb4b6DneTmMDCC5p3WZexYFaHFrFxIZtlPw97hzEnOHGmkZdPod9WpAxy+s9
wb3yOWOBs61xNfdEawZP9FQP2SvB6LRddcPs2l3UPJZLUhXBoNk1LAw5+8DB3wGyGw4xXS4fGsWf
r4ckH34vfkqzmaHZLAV3RIWgGC1n/lyEvxVFwx916dKvtHPchMUQZW4BkcvGrgYONIYhGY8pC9dW
KNcQnKP4QTFqSE1VU302vfnsjLL2nHSjvkss3d+kZe+/STBCRqA0n9WMemzeT+05ljPtNJLtXFX1
mF/GKJSbbRBAKsxBeSFtMvh7pUmw/WxU/15dDuyaqvOwcBJjwv1rMLAs0psBAyAaRTce0T8JX8cH
MYc4hGYECDzYwDAGlwacH5t6VCl1bfqmlSWiqSTSMfjq4m3Ugwj3eyM8x0hynIsqRL638U0iERRv
DeFSzPQW6JOGn9atQTKN6iQB3LSqHBHkvLHetcBHNjusrTsTjvjb0H2aS7WPnde+W4KDZAkqFwRz
sFOgLSNmNkgY3ZrSER64vh6CjMTP0iDqRKuhsM1Fd58+wGGrFXKSrpTN1sVpQYjblh59ylP62FSV
9FwC7do1s65u0iqX3nNDWokOE2bpXlcl+lGM9HOgOsJFB8eYx0yRye9+uXq0RsrTLtEusWmoFyKS
wybIJMxg/qkTZ3UcVqslnLGZnKmHDsrOqJ9Gmy8mY8XBqFP17BTPoqAV/EG4GaC//VhYf1n11CVr
1t3pWoeM6d1GocmoXQKt7N1m8q2taBC34oN9wI0pwC9gMTi3UFWQuiZ8nco2ufSlErgk9Ak41/O0
tarGWotutk+KwNQdnrtL6/97lNFH1UuHj5akqf093JH+HjYCqi0altdkko63+i7KSRTPs812kG6i
IUll+UiIdS8GiXpeL/od7bCEuCztQrabCPtgm2+yIb8LfaTY2QbFZP2UggYnBsUuX61GMr3eAV+n
BWG7bzD/2oHM0i5G2XyN5h19Bz38Swu6n0wXnK6SjULM0VpUhkIDQ67Ix5tV1N0a2n685Gkie2qq
AAaGzjQpCOQJcbG4V7eBHNknURL1S5Xo5cyhv70mftW8APCnm+FTOan+g5Q9AhIOn8Rhxl3Li6sx
2ogicNHFEbuatlU8o1Fqd8dGaaeLMWdokpJ1X8GOm/eiMbLGaYOhdr4WrVgXj3dZjqWSaK0zxNkm
cFyiUVTBtABqq08XUTJ8Ygx+c/TZ3uSqt1iHp4szSg+g1EsBpK9E8WY9fvUsEuVx6dNUUrsS9uSy
ZY/Q3JXpybZRYFUlPGlZ8s5Pkpwtm4nxZVpKokpW1VcUf9OT6N/wld1mM9wR0WgDI3roQ50APpM5
kCnQSwEppuKIpEZnnM5YAo78+5TpwySbrB716EReSva4oeEBhUKVha3L/+bDWPcl4Eo1WU3ZhHWi
1GP40L0HreHcJweTP5sHC5p+Ok1kW9PM2upE1ze25ZgbvUjfy7iUAOmb0iokPbkjHbtH0zl6cHz+
3BXopt9sAt16i9i2osIoKtjKnsWZZAA3qkq0OFWTjzWWhmxVa+WiX+2siD/xlCYUS+SMR/Ig+xhX
N77u2YVKFDdZkOQ7a3yYnGVF5KDSHHB91Eym4qCp9bx6USMI+yihHPj9jy4wth8FaomPpawF+8DO
Ppw++B7GgbP1I8XZJb5EbIvtME/JiG/R/GJEU7o1FzSD3Yz7uC55rUgh2RGO07rhTiiD3ZeQSjch
ChaJD/q8Up47TfnmKKrtyiDCPL3ziXZKlltrJIjkCeDPEHSrfuDXQ5Qgxz6sxYEN+Rf53nFklOzJ
E7rqHEIAIhGxBvRswSEux8Yj07Eeho7nspzGdyOwRTcs2lNHOD4gYv9XYuSoBVdauw4KpdqUrZS5
gw7AVE37FRKhAJ2iD8XsIJtV3RYryn0zGxetrOU7pwHbysOpXztRnbtKNP3yu+91jpA2e9+fqJrz
XjQfCEZuYyd/6zPAJGrZwaouHiED8k2ry8JVpbcgT1ZGXfFYqVqc5EL9e5q/I+G20Xhncgeq4Wg1
P2WWCZ6hv8IGqA5Ajtmd4Nvj6nFPyECShpU65ykAK+ObGqkzgG/WlE5UhCs6fMALXpc5D9gpwzes
KpNzZIKsngPydkaC3cRYdFvQot+lIc+fO/9XhRrytqqbF4noKOuE+VyOBJCyaNEOG1MeHrPlyYp6
Bo/JK5krBLYILwCRHH6mcVCflUnD1y597vpeedGsQw+CciX54bMCL8QrEKnwRv4DiHjqe5ziz/o8
HopQxlQtyc5Di32XAkVmPSd8GCR6+20EnvQQBXunateWig+mX9S4HenDQ6dENYvPttpGJvqRfd/d
A/3w9HoaQCHrB6WwJVeOogykXfdkzQUJy6mYvc7P60MYD/u6A5uLahapWeDrUifvhgGOWaHnAF/B
deFAQLY/snDDKUkTtR3Gfz0GGxGkQtsC5owBUthV5rbtImRQI3llgoAMUdHYzTM8Bh03J1fxc+XA
ttxeDZ3E0t2v98SwXR2jOVAc8iF2Qqj+VRWp62qqmkOXoIF/EacVvLfU/a1tVmUq8sLst43c7YuS
QBfoSEaJWRTRfJ0gwO4p9lU3G+dhC9kjh7iu127b6iOSKHNzCJ1I3RidfJHVsjoAJJ/5hUU2zjfs
j71mAmTSqdNPHmImNJnZeWjCxRiAlYHL0y84mCo6GXmw8ksLO7HU/usRa66P2GYDN1lV5Obqp2pa
T6HfuSo5vX0A7Xhtxf2PsuHjCZ35vtRNtJhLZLjJwBf5onfeO5c6ha3Z2njomuFzHs3VOu0AItfd
z8xCfgagroUCblmuZymyL33t77PZlp58tJr9KbpTtO4lN9pigwjNR5un0tryGz48NDoRcupPshn2
pPBJVCtN8dRE/beg1ltEKSNzm5gkVMqh2/h9na+43+Quy8atE/GGZCXyO2pm9Keq4M1S0vA5G8jr
qxVbFz/cJnG2mQko78ywOWZZgUpTUrwMpbwKF5sfLEdx/ML+joxmsmkL/1iXCIQk/Bhlpb8vfeU9
Ui1CNU19J7PfWHVz369hLhoHSZVCYvaJvk9D9ErqtvoVKkXhYi+uyfUvBJdid9RjXOabFO/b4KHN
NWWH2HIddIaHmHVhNU9yCmlZlyPX0Ua2vnZ2jiwz2NTagFR0ADa1drK9qrBISOzkva2d2e0Se1pZ
zbFsU9c2J1irTq66Vlbam4J0z7kDslgHTXvOjY5oLsoy6OLBw2pDGXnRpnshph+7YW+8a0UAI4uQ
0yWUnd2QIl9jN4dCmn46FlJmhvNhDJCnDW3Y52Se3CgkXczDeVxNBnC+QnXsFWHoccfOKyW7hjBR
mlV38dDyH2yP+gYfFNXtFtNWLVVe4eaPYFfroz7Zzv+wdV7NrSpdGv5FVJHDLQhly5Zle+99bqid
Dk3OTfj184C/GU9NzU2XukFYlqB79Vpv2KW1xAYlg5wqxvSyNVJY6YXq6CUvWvsMBKoAxisfbgbB
gsySX9iKP/Ttv6lhfVjj/LvVe2pgiXkFjH2pYSE6M3lE03abHZIW3zp8Y0Po228oxFu3ieXe79u8
PdZxV7wUMzg8JRnuYlh8cyjysCCo2+kQs9A3SzFr00awtIUdDBom2Y0uDLSd3OzYFm58xWEoQrjJ
SC6LV1iniEjtLJJMO6ejAUMzKZdLlWbjsUTP+go03DhoQsxPMiligllorcBjmr0c8bik1qSFdZo5
L0UfJ2HcPjUDtB5T2BRT4Rojg0JIXDZYViboOAcrCjLoM5W6uQkk3hLCerMND+75Ipr3rjtKxcY6
okzd956ifdA61oBxQoJc9AAMyJhx18LtQP22NOyctEZW35WGmqiX9dOptkxrB+W183umy++TBdMn
gdfyHVpxDzgZ7AM4VQwcB2F8ZwHDJBOq1vfJHgbsmIWKTaqFFQp5ke8xbHqfaX38Tj6dDVvWyO+a
F0m/ACX13bNQtbIWt/0eV0wRSFI236GQTeijo9YXK8YZ70j9hpSoR0LCiXZbNxWLfisVWERT8n3p
szqAl2SC6Y77fWNOLLKmeU5s9sRRbMpbjx7vreN/vUxuuwdwxl6ZBWhXewVUy9yxnoi1ySh5L8rS
Km99xlc2moG0+ZSoRWWosk8jctfo+wyxsWZBEWYCGgXsN8YM0Z5MLbCBjO9VVenwwOl+ujKnxIzM
C3IN1YOazryXSMPsQArZAcZmhi81I39urNHxZ5EZYUYK2DcsedCrzMNePh33S32TWTMfhy6Nbgv/
i5LaVzCL73kSiRcSqYOPvBhLVquoz6jaI85YLi+2ObNgV+0ckEgAXYcIO4UpdrKqTIcAMkO/N1Y/
26FMA5RJsmd7HKqTt2Cai0on4gz18k81VFjGVMuhwWAxnGvvA3DwDl2DFOILz3+0gPidG1fwr9hg
Q/CO7hfQ2o4dRlkS+1FOorVrkTQSvNynKZQhESHXpo35i61kN32duuOcxJVdDO1uQAZWQVKPhVtA
fCAhgKxuZAWDVzi+WlQUIlke+jSyX8faI6luFftuMGp/rEhqVF7s7jK8/PyOynLYJbW9m91WntFc
sZ9SoaXcdAu4hY50mWYyoZaE0M9OlV5LowGka1xnVAZDac3pBW5HcyDwt/hkz0jgNUcN8ROhdNGl
51FF56v+bTrLgKeesI4SVaEkSUkhz44W9n1UHapY5IGZvne21rzE86T7ZNT+YfamwjyK+Vxavpxl
7SddrDzbdTfcJntS/JJy/VMnRhEgv80/rnrnBBeVsiLNk/XtC9luwA0DwJ+qRUy0tPBCdzQNkwGk
Enz0hV1Vy27QG/fcEtOt76g24ojpnePIxfy2cJ/Q5D/IWMl96arPJgmd0LDn2dd65dx71bsQtnMt
e+VvO/FDTZZmPJl1U4bdnP3pDPA7LfrwmCC9VEObXnM5Tr6Szo4/YRjRs+47UM99T7WLM57sEdoX
GEEJCVN6iCL881BhEY7y15zM8WJGwLemOgmSYbKCTnCfDLVenBUhoYAaJEbnqTq5s8Tkxa2aK/Jx
N7VlS2UAFTFwt9RxTwEsS0QmCvvSTh7mPBPBk9bK7gDJNkwmBcpaI5ZjYeUd0Mr6re+qu6ICeEMr
vTs4XfdDE7keGK1m8oTlPHye+bwMEyy5JT65MQZUa050kEkWouxNBB9r805l91F7iTjDUVKpXi3/
dJ0BVo6wYMdDgebhzKy8TBNGUoP3I49K0+8dSa4Dxa0pR+a7s58plU63CZAh8lPdPnfjDwfdoXDy
dIxpRR4uU2yzGZZ8QVKKvR1Haiic/ANvp2mH1IYdop6rhnkCmrBSYjRz9PpaTkibdRFLVGGbhu+g
7rdXUukEfZH2gYiSAzm4/Jyhomyrun0hxr/iW9qjSJ++GJqmHGoeJD+aX3IAHGORinvHfja2KDQb
LnUTAa+kbzp2rGqrE+mzs6uNeDoUta3tUgA2vnBRBk6fYzFZhDedDAoQkjvLye6JJy625bZhj9ox
detC3UvoeMfFUT0Yv+jVMIdDpZFZsR/Q8F8Gu0KZLcVWA2n8fTSrYee4rQ9dOd9HnsVMEok4RLDr
h4aEUtgM3fjQCtJCBeybRtdxbfM87GcNNNyaKJ12+Hg++KlccizuT9Kf+V4omJbMxs7JwcjEJOVA
6zst5jQt2oR6VADzmcRHQn4GnmuggA0E1N63gSSk2DcWYvQNShCgw6v+tcmhcBkUAj1q/u0Egj6f
zNlXiaTNAZc35p9fyCyMF5HmdyVqlkCqWvQkOuOHbVKHX2R9TodMnMqZ6dpUgHNVVDNq5+Kwy4R6
esFGeadhKBg0jYa4VRVBnYvAKWXduddLQF5Tjjxn3PhI46gHVWHPIhur/WysBRSEWRW4XNnWPfKy
ZQ9HE1+TDELqsCjs1KciBQjgNSfcS4fzNAp53l59NbFtDuciBToFp4aV2iHdDr79MJe5e+DHrc9G
rtZnm3zXvl+q24xu8xl1q+WcFmzaPHhJwXY1t6cYMOTToaHAiJTQheyF65PqvwnNa89ZU360bkEC
pTTH9rgkBVtkD1azm88oTA/zeTQGZOmdDltjWysK37JKny/BPEll9TasD9O8lGdWkZJN0BSF1lB9
2AmogF7GFdcn1dJhmVyYVaAkVcJeyo3OW0P4ShyaZDeLtPs+UtT2vAwt0mejdWiZDs+tmoFdTAhL
/aat3tKs/9315fD5XW2vtq8pWSxk7OdocX0Sj+IQrcai2z5je+Wu3dVlkd9719blxIemsadoPNvx
O6Smmoku1HBtYHdBVdZz0g+jjEst6NQmO/X9QsF92WljdtcULw3LiX+M4puFoihKEETwXRdFAZPU
+gGaZ1l1t0xhukANOUiyOSr8RI2iw5I3x7FrEFYoMbhMk9PYw0tUCNaAwU7GefsEiHlQF3aWd8p2
NdYjhrsE28tOS2q2v5HhJz0gSqRCoH+/VaXH1mo0ydfgLXYG6KCfBRzzoHbgsTW/3CX/Rd7F5ZuN
kAOUuuWyO6aPnRmOtok4bb9VrU/VuV2brbs1JmIe3ObrT/n/HY5q+3+fPTpet59H8XBBQmv1GOCb
/YPNyRB0JgJ/oa2YCIyU2VE2hUdRhxPiGiv3yk3RvZ/91mvBZwqnAXJHI0H87ec/AnsQKoCTpvTX
KB+SU64UKPM/Dzg+7odE3suovmbMA2cEzzG7q4ufKAPGJMo7aFoDdsGL/twh8086XHFDJ2sVH2A0
5YQ4XV6jpiiZu5dir43x3aEqFhWPxJHvreoaB7mmCVTLKs5TjOJn2+qXWcOl6AARwXkMLc+wJ13w
kkX15m00SJwkyhgipRxPSmVnPDrufBMz2nqWo3RETeQZPcQbGpmfI1Ugsd4rhFWQsS58NSe0YBTL
X6g6+8oESMs1dD/zYvOBkmtZ19nZq5Y//NhYDQFaPZljiU2qniKjRYlMH3vvNorFOJBUrmGNBSlb
iJ3VdtWzWkBqlGyjApHXqT/kcfVspVSc0STDf6E8QLRfdlRhPM5Cu9uYECnGrkh3l+w7qP/2EpWp
GeBuXe46ZWmuGcIZhlYpHzXT7N6ZWveUYzF1xwaVmrS19L+nTBycpT9IwDIPdKOqA49AeYzIo39U
ZYRiQqr8HCKzDpDckiBGRX5TVPY9nSfDOk/Ez7hO3skkBZipmz9kLO5o2zp/C0E+jXVBLxX7OY8I
X8o4bfxWxYHP7OxfZOZdcgHMUY7aD0eSJa+UBuG4DA1EK7IluyruspOOecDOKczliCDtclgoHexA
aRq7Rem7kPBxV9VjelCbNd/hkZEqybT2YrBvAP1xnhTytYRPYqRV8iNSahsmOMUE/ZHVarWSV5JQ
NezltRvVH32nfS/HvkFoHsIk1X7qMNjupG7qoQM0ljvks7O7SLMCcms2M0mF/Vzkl6aox4u1Zu9m
oL6j0TZHT7bKOy7mofAMUqow9nbRkIdTnMbvIAV/CTzDnsxWV94M1VJwQlHH0B0KkI1WlezzdnKR
wIpPreeCre+i+ULiM97lJnJKkgryEXOFnYso/8/OG43AyRztmR2AcWrrpDt0cM8eidnDeqcS/rdF
Cdry0j8t3tLE05px96q8Xm1kzKNnSHE3mojUhiLK33n9F1mBhBppUvtLa3sP0MbRHuE6CMPNgl3a
ki3PpBj+zHp/WmbRP8aud+8DwhZJCZ4Zz/D2gKg709FW/875sOet5p1RS8v9r/7n4e3MbXDrb812
+te7v8b+30tsh+0l2ub5SC+UU0zmE/bH6k/9+bIaca7e+turbb2RicpJW/9/vfw6/nX6NrY1/2ds
u842Nmt9uTPUevLZ2+W5DyS4ZlFdX6oorZ1Jp/73qCFNAoL1eK4A2Q2x1vtP//Otn62YKQMqlrKP
M9Gct6Zel9nRrBAf2/pmN/93HyFyokiZXqtZj18tTeVxcAsjAEQUv25jdWEzu6fmeNjGtkaFm64m
Y3T9HCrs7CVmGvt6U48J58nEmOFzbDtQdktLfWeVrV4v/jmWKp2vaVI9fY2x4wwszTaeKzPXwsSt
44NVoxpfKY11U2tTvUWFl7D0Tf3P1tU+CoDID11VpjPSeEVo4yV1r+aF7VM8+3hOVD8SEBeHFC/P
I4URWMuwE/FL3Gm6J3eyzcmlROWTXcnuaqb5wWWNvWDKSoi0ZPkJ5tghY8t/KVHfPSDu8l62uXOD
fqiGCtsuppXYfhr7KSXCV5+yqT8jhlJcMGIWuCMB5AZFtYSGp9n41xTox1XLT+GgIMoX7T1I6D+V
fav+QG+t3InRLkN10V4oNw9sMQcUN6tsCjqEKg9mW1HpURFk0nSIcoTeu0xK9b1xRgCjfbayKcgk
5Vh94SYWG9/T+o/RDR07ZQCNQ2x9LKNZ7wq4c695gkhBPVW/yOXPl22ojfXh5uXFaettDUTheN9B
/d5t529j/aC/e5Zsr1tPJtVChWl66vvZA6fWi11VZONrKaISGmwyhko8jq/bWFIR7AKOum09D4PV
S9IUf5Gh+c8Jy4TqOFlJMCjrNbam0P9NRkvct8t49ZKcVFwo/a8T5IBzh6m0+Wkba3hur70S3byO
Gv5c7SbYuy/aUqj4sWbz3nHjNT3BtL2NxVZyL0oqqNuQVUlQt3n1e5vXt6FkXOZArTX9sHXTuate
Z7Lin1cocTPXASptmNcN5Aoc9CWtU+eYdsyvSLb8N+j285RuIT7Xom9f4//3PFL8JXBIQ99v1/s6
UWrJY6Iax86mGAMUnKonJAPNkzGt+jlNMvnb2NbISq2e+rWJUwU4pz4vq+YT1Jz/OfB1spYtzrHW
1Zevoe3VnEfV09eYmxZ/Va8l+mkTz3fbLn2qdErGAt/lz1dfYzayn9JrvfN2hkKF6fO0Mm7yo6ID
hul1BOTT2sTXRi3695hEUBgRM+y3riaqAmOLAd61Y3XvIopWkM+aK1xPTkZRHFMhAFWv3VEMNebP
4EyQamLvJex3w8vBt1UmGea1a1JUP+odyP1+HOz3qWzHo1CI2Laj+dRlx76t511swpWXve2co5ag
xM7IzqmKJhBJy+03R5ZswTzxsfWsQssea51g6yVuZL8ZpoVKUl/ct6FqiIkminq5bl0QU2aAHeeP
Bp2HnT413puVSAVJsEQJLc9z3zRCo6NaEtRt3QqpF/TXCHK2kw2mixcYDJftYASi4+2bzm0tg3E2
eK7q+kVdL5r1hLu955XX7UQcponp5gGTKzwo/W1sZOUJRYcKlcf+3ktqCYmGJW/aFrZtbXJ1JyLd
uZZxegldJDBsfTk6ebcXjszBfsbJoUQt5C0e73XdFntPweM7H1fdy9F+kCSwKP5qQ1iBynpXMkl2
Kle/DXHG6j6XxbulTTNxPrMc/j85sbjhXJYEujMqrfm7VCaKLV70gbI3biqTUd29wTxsvaYe2zfH
ODE7JqGNLakDKujs6LoHfStDVbyMxHs3kcnKG0pS0Gj0o1bGTiCoCaxZPieQIF3CJDeHPWmsNTfm
Es4Xj3kwysDUi/jo6Tt7ZaHaq7XP1uj50TCVZ6Nsvw26gquS28zPfGhkOKqJfHXO3kUxoEWmFI+D
2K6hGupoCKKaVf3sS/kSRY36hinlhrjxW9OLHgV5rawhVleVhu9n1kAXrc32Sqwxhl2ZT3EZ559D
2hQlZ8WQr2mX/65t1zh2OJLchIU+3EyIeyma4juxd/fbNcVNToX2F8eUfeZ1Fpul525efALykhp2
3wOXsDLfQyf7W7zir0XZ+jE2J+9m2p0SgLy/tQJhOOUlx5HmVberCyLL5b7SyNOWSlqG7pjWFL2T
bwR9zUG6EBlE7wmsBrL+xZRVSyLATn634qcaL/bB67QVnV+6u1klR1imosID3SVpq4KMtRf9vqRj
+TYO6couzMV56+YNeqOAJq4w7+2XaJipQw1jA1fDmF6S1lz5ZWm3BxWcHrsGjRBLKY84d+HHkdvt
kaRfG5orrZydufFK6M+fX6hBUqDYAYIKU4VCP0Wt3E/1PiF5Y/umfsdA8jVemIEMptp9HOkVxu0l
qC9Fq991p8fxqyjvFru1d7m42r3v9P12DOlT7zJgh+5P9p+ByfndFI73KGqcFnA7eZeWMWOIjp/2
emxCCI5cMwa1a09Fb/G1kWTu156kWPxaYqq89ea2qF87L9uLqLbe+6rBN7ksDtuxwbPUuxO1x89e
bTb3flzwEM1UZC30Y9bky61Ym14dL0va66Rr6NVDJ/fSVWy0jHT7Numaw553LnwyOmgGbIPGeiS1
WGPmubgUemvf1FHjaDT3S2gmiUSwdu1vh7aGAiaOXfK2dT4vVTSdRVG1Io1ajOI4yoK0ZCfwvnOt
VkAYQjls61brH6AIYPPuFfZM1QI4Ed2p1zl7cdXlNIj57bO7HdHaWp4TK7sVufxuIgl8Ksh43aRs
/tOggOmEWAQ2wf85MKre9KTzUb7O7Q1HM/xu0hofADnSIutVkp5k0KSnCAaYUfxsZO60FxIypZar
8TNPEiQBWy7zdbWj2sa281xcnp63rtuYLzDuyDKs7/8aX5oO+aLWVtBljFtCuUjbiTkSME5pyrQv
ARhDsRzzmiLyOpaYzJ4IAcXAOez+rbDK9zpqxG3red4crdBKzOXXg2OfKgdltFM20uXwptql/mRj
4QJipAf0whkNsFQ2x4+tI1pqTFgPLNetq/VAOSDj5YetW89leopGD+Tw+k5kPIvnZUw+//A2ZFtz
kLR5/Lr1rGIkxTqiibJ1kzGdQttcE9Hr24Vt1We4GLa/dXPdsV5aKLhbb/t8fawfc7toX7bPXqw4
r8lKFaxR18+9AotmXavDrVsLdeHWLDEu2j6bXSCDlCIEtfa2qyWRfMlrUrwUlimtWVqpBkrTtWeb
YgGJ5Llhrjar7qjaVIZifFzfnama/TSOnZ8AiC8tr7AX5HnqrOVf8hYfM5nQH/UAXYSivHhg2c5S
T2joY7da30Bw5Me6sqNzbyziEkVKcqQOWR4rRDyf9SL9yJFn+9PPzqs5i+nDces/ZYFGdmVm01mr
8ad2U9A35H6SPycK8R0ZfDYGWuymt3wqU5A4cXyhRHpIp+XNXkrDR44T+Ead20/9MlSLXzQatzdP
qsyL561RbDt/JhuKOXr000HhMZAZDHR3bKinxY0EcAX0HA6disbmAIvF66cLYPnl1HbNLxxQlZOl
FfObNTTcdtOLFrX6BxZ6v8vFDSjQP0lUz/fCFn+bociekzRBtzZ3lD00ffWjtlKNoLXfa65uvwv7
QEks/2Ysy7g3lCQNXSW/xIr3m3BdPZtt8tdMql/DJEzKO41z1ECMUmVz8UBDaGxq0xwFJsgPnjCy
f0aKRPlsuUCRGoqVDg921kzeTheUlxqAAK9VdSAjn1Lyw7++L1N8fFAnpkqgfWuW2DtaHpVPgO95
2AjkMU0HsNIIFr7rZHS1/nFhfd/GUns11O4MEb3xqULFe7UiI2Yhd0niZSLfqxKbt47xPE3/6JjX
GPeqt93jXAzIH04AlNuAPKNy1BTqanCamj3ceR15kMg4/wbqod5yMmA79JXsXWmXqyXwcmJ5RGLT
jn80hds+Fp1FmyH92aFwD7gbrfZobRRzEtfJS3/PJf6Z04h2Lq6Z/y7QYOpe9zB2jLvAkqK/U7zV
Dhbm3+fYKsnKJ7W7i0vV+AD5+Wu00vpfExVMakF/k2FoIH8LkvVVjTjE2A++ikjdCRPGESsqLXlp
QKlsva1prF7bQ5wnObaesTVRrYN0mbxLBFnlFRkVDdhfegQbEabYajxLzVQfM6XV0NOpdW9dCyHF
W5F6T1tPgi58jAZk7MmW123IgH1wcBK72XVupj08afSgPAEQrb1tSDMsBN/6PDtvb1hXn5PBykzs
khwrLVrVPuvhMUdAWs2kvm897MXiMHcj3JDWgxM7G+rV/Xnrebo2PBIlByHgyPlzTMfu5SS90oZF
wxu2hqBkz6OBU+z6hthV5jBrMhU0AmcQVacvg071YT2orM00kvhTIA2ctjNIdY/nqEIF6uuSsZuf
EV/NPj9zkYxVkHjzY05Jd8yWpj+6CJe7shXnvBCsdFWf/mv3NrrSxE6vjrBf8/FPjb3xGznNYDas
CZeZ0nirp/q3yBCa2I6RolUDxCm9I4hR883WsKZUpDeG27mlocfnBsehYDs6qlR61C6xDpH5wnpf
A4Zp5+LsCSIIqGjJ69YgjlKFTRZVYfY/Y/qcFH7ceIh323ryOscTKK/IQ/vbPOQiMR5uNRiPbFGY
9MG0nLZuqnjDSVuAh2ynaKNtPFjAZqdIPs8vO8rIEyqtR3t9exO3e+DuEYLocNsaZXBetyZLO2a7
bpxOTpw6rz3a6LcpVaCZ6wDQKjOGHY250GE7mYyguKMlx54m6ssA1G8X8gVNIcDm/1yvHf6tCiUK
YfYDjMIB5xUunY5bYTd8drexHieEVmM923r40VaHpQFg99nVI961FIcI4MbzNjQZC+W8IVVxaGni
xzY2L9FZK3kwtl7bK/LYW23FGfzRrZH2/FwDDnn6HIIFiTnZ6PmGUyYvjstj3qOdZc+66VPbpVJs
jPHr1niqOKiVsdy23hS53S1p3UOl50kWLN2aBW4bx9+OVgmrfG7ppM66LN1/jRle9tdTVRY9WXd3
LYFb9tfBJnbq1Net4T5CwUNSrf4ai8zxvU3U6Yqij/oq4yi9tpr9/euEjH0Kyhtdd/gac3Ge66fP
i3ZyRLACGaHAmuz5qifpSz95xY01sLhRQj9LSBDnrYfnqa3620svF69ab/an/zW2vc3qql9tH8U7
rW4KQD6lc98atyVL6EAIgKHOWK0qgHSpxbTjLoOj+mjTqH5EWU16zUuTwzZWJCW5yhSIuSirOpib
SPW596PTdrJpYLdboVJsmMB/ahVns5xpNoyHpH20S/3akyh8Qu+1fVQZIremUKJAhQ6K18N4cQZT
8gVwUACf2lFIBSml2e1Dndv0uUvd03ZwG8LsRCN533knbR7r22xOF7sVkt9zNN47c6zP3tQOoILm
uHhq4zos61BRx3rXdU6706x4AXgUdXtTMZwnmUHRSGWUrU5yIZZ83zojquDDy2tUyydLxii2C2pS
8BJ+RUO6twSCB5nFTqciAvBqrTlOif1ncUsQbO1JlTHMCUWA6ValvuuJQYKO6KP0sIrSC38BJRxM
iQKRNGI136p94GNg15tg0FVlPIOYeNdaJznELAgkuFUg6YCUpdQv6oLWXK8pBsUF2Emucsgn/YN9
F5MN6IVdbai3YshP+Ior12aoocfK0T0VEgKcYbyn3Ziy/XPZJ4P2LKRwH0thaeeZijb5jp5kolH5
RTn3cKZ8dcIUGXViyrczbgBeLTO/X1gj2Qw/qfKuic57WUX4ZkgM9tyY8B5j42p2qbpXcB32q+Rj
WZY3KkK7pNfqfWX37kUWxow13vryq5lHFOBto7kgWvYNhMWEoWAv97UjsOTV9egmyz9cRpyRWzF8
dJ/HwDENKreVol0LYtXCmtS7gf+LPzbFcrEQnI0FIJFCwT0z0+Hkzdmx08b23A5RG+IEOu46x4mv
udsuO7XXv8UT/gEgpoYwXqBoqEt9t4B/3BvdfFfSpDkWqDVekUkEV8KaEuad01/rqiJLoo/wt5Yo
iJtZXgESHIcWQca+zYKyrQ9eMXmn0pibXU7cwNbKFL6BMVrQyuFoNSsiMB600BztbA9A+BdSTT9X
X9ijSZU84NuSAXC4IUCdjQwe943dKcD1sr6/aLToJADXQkuCHftgsNobNmwb9VeT6TO8OrO9jAAN
Tsqa8DC6+xZRa2tYTYjCbTRQB8kFwixlhmREMvbqu178lLZyy3N4voijBHl6B7387+IazZn6m8pK
mLVorqnnuWq0VxOGh8ltT7nXbscM/I3TBEYpkutQNvE5nogwCo3ndxZVAL2zRm5vXO/euiBl5Ug0
KZzkHc9lAsyMHKrdtO1B2PMv11Td6+RmfUAqsBekQj/BDtjkUVuynVMsBY4QMWQarcR/rmrXTMk3
iABlMKbJn66oMTxPzCNrucxArCBv1e75Qv9tcyxiJtLwVB8w5egb64XEiO6noMt2Udo9PLeDY+Z2
GPmpRnUSLfNgqpjBMsouqAdyAm35gqapepVJol37tXFMvEcdSJh56Qs9jkJzAKknNJ0diuIMzL1W
F8ZZ5gaAsvZJFf9RqDygxJCgKEQq47e0xvqjR9acRfs4lDgSOi6cJj2mBqJO0FM9wuOnuAPIs9zZ
kfQBdc+mNm841Bc+bgDveaoK/rxjrRDq3Qy5+HnySLC3+jBTFY5fEVZh+ewbEEqROoDDN9PrBPLS
xwGNqIJN4ZCpcHjMnuT1ksd721vVZxv5J3ajAoEyA3ijq+eAGMwS4GF0EAuumzqEeX/QoDL1f0dI
gwmw37DzgPO1tkPW2fHNslcDhKarUK0GEMqDggGLpirIR6IXE8cRhYXafczN/DoJu7uSaiyCZZgR
RSv6Z9jLr2SaO99CT/7kzTooUD2yTo7tnpVIemcli9yzteJ0mnT42bnetU6YZs1OYRrLm+a4oLCE
G+4/I0DUQzMM/+B9YMAJtuNQqbP5acSr6OqQPK5WAnGc64/ccS/gH2ai7CniGxz/mdi1k92IgS+l
aagbQ+R3FSSKIm1IVPSxSdWtto6N21S+ldn9Aeh6BSjOswDdsBjsITOfnZKilF6huYV07KO2Bpcs
T6XtsjQ91HNvHmTbeN9z7w0u06D20e/Fbndw3llLvRUio/xODBmUVhGf9SnG6rJRux07de8oAZ4d
LHCg4E4oSSkRm7cBwr1jVSQ9VHNHzPjkTdb4ko9oFDn0EJPJwt6M38pCsS9fTTNWzmfXJvI/2S0U
sXaxblZE7OiNFjhGtwDo2XjePoojLxAe6msaU1/AltnX1ZhHMTKNy9KmlE2JPv7kpR6WcTaf1QX5
JoSi7loa/7VWhyioOld0i7ebkd0ZC/HarOI5ZjlpV9Vs+/so+/nWp+vMTc+r4/7eJoS6TZsf6thR
RZA7/Ixgwk5Kz/5jkDmRh5V8ZLmOzqFZvVjGZO+nMmH/vTaR+7R4Azy0XkvDbrjnTpedBduDcx45
yc6oIADAxk4ulm3e9diAveFN3FE4d+KPdia/l4aj0t4XvEZJ7LE5G1aBM604bhgwe61IQxUGlmha
q9cVCMz/aZSBepFE27TysMswBJJaUQ1SYyq8njQLfg0OsudrIUBZ9FCPcOjFcAuOBL6uHhzrWILG
muNxZscZ8V5SI1cEpU/cqNWlM+cXVSwT1I7I3k2o0gTz2kWmYA6kyY9l5i5AM0fk8EoGpCcXDXSR
Z1YXEBnHcYaRAlzpNpjDXenxfyrNNNvp+KEuwYaZEyuB3wJ/FjrjXMIpWNzblGsaoeBQPHuU5s5p
13wswI3e8doAbVj9FGOSv6slLjFe/8etIm7uLUvgrKmCdtHZ6eTcUI7nak9bM7OEAbDylF20nY0G
eExQubXKfzF2XsuRG1u6fiJEwJvb8sWibbLtDaLVUsN7j6efDwvaGxwe6cTcZKSDKSCRleY3gD19
kAJTnZt3choMSN+iOsivWVzSZY+dc8B7HXgIWwqA4Ip5X6CYFjmFzXdh7026vIdBg9JbAxRQOoBV
ScP1kBzxH2IWWC/JHH4JkYJDfPQ0BX55cJwRgvuCNwKgfUg03i76v6myT/v6N/Oa9tYO2bkea/4m
QQUmDu7kagJJqIXHWddXJ/xe5KXxFQl5FDnHT3oSWJd0UD7NLAIs9Fb1XJmL8UD8Q+2MS+yNIbv1
By+evWsYWY8xW2n7VEdWqVVzhP8MEOP2zTX16V5L47dRZZYaVgEyiiGU4cWkqfLRtUkargcU6Muq
ABFkdXey2fAGy1Xaq3BEOv3uBkd7BbbrIo2tTEwETPppbcHV52nfHIrU9p5hAThP6vQ2g+B7NgAj
2JgWnqo4+VoyMEC+MgJaWbKZKsk51TPGfGUGQFNRzknnhoyfjBT4i3XIg87YV2XRX2BHFG+dWTeX
EbbIXpJ64jTgjWsL61eleWC4zO9pO/ugl8Gfk61M5yJO5xvCH8/9DNjbdO3kKUDK5SlotJqdYaQw
nd5Jj1ZtV+cSGrgRwM5QEiTmMm5vYWq4A1LBTsgmYxHsnHnMjsyinwzWOejFD1n21IWAxX7m9hum
Ze01WzAz5YKrC0FYXE1cIxfcaG1M6hVgRLggSSWY9OiLohj+Mf5vluRL9Wz57Oq7MuC5ei10ul1W
pIQC9Gx0kNNaXQUH/zRh7nmxwre4ASngv45NkJ4C6Lx2a8AtGsZXhMpRN8TzbtXVEIyQ4IYykwmD
GzsoeS+CG1LQ+SkkyfGPyW2CO3BZ1nxksMqdSFS+aKuCS3aRaDKzggQLi5831AVoX7fVURAqlfO0
QAoZy2Z3RQ/cOmjwevB3iaIt6wjkBmCxjuyqfHeU/JCoAWbHf5r9AIp5eXDNckaJbfhEW0vU+ShQ
Rckc52zKLlIzclqeDLKIwd/Ht8tJpJYWqtPOdrL0IHeZoDXNBizCZ4ur3zlo1LMojDjeHpL7cAXD
+atb3t9oRs4lR41a9oAlSOT5SzRmisyWFsZ3ksyy6hyWio7/zHJPObjPAO+Mi1xSbgMT7TCqBsRJ
+uroleWfclw6BnDMl9e4vmHJFLxU7rPrYi2k0S1vLPXujNQKnkyAPlbsr7QGaLfsUI9TOh5Vvf4p
eGAJBmDUXQ2/jvVUJEeyarAxI6qclD7ebY6y6b3ivEI1+NHDXDx6TcgbtZEQPbVJ8yrv3k7cp4F1
n9NcG3Tr1hCht8fQne2t4i51mP61IZpt20sDO6wDoW6Cg7wueRsSK7ErTnYSlVZghbrPvnK384o+
v8PX0QN9JtElgIhA21DOlcYsCn3BZAaIAMwZ12hzPr6LytEOjhQgkV0jv1ujc9qDhrKji1xvbBrW
qJtD3CZf51G/kye3PiWopbvCSqeDPGt5KklbMP9vNcRXFgyAvBM5QmKStzYHSUtgpDiGNF0IRBPR
x6H7JC9+bZryaLbWICU1K5+7Cgz7QR6F3KTe1zyfNij0PSvojHKt6o92sQ1B7nJ9vmbuYCSrmMYp
YzRAq3vVqryFaRue8hmic6tPn/Sl65C/7Sy2nfMczCCBsePbqdA5UcJt0BOykrz4fy787h4kiu0V
ZHc91Nea69tDTSYHaWLoB+kC5P+9Q278YgPIGj+lcHnXh7vCKd59Ne9AFR+foME2XhHBmpybkxHm
2nyM3fCH0mXqcXvCdIJ3uuNC6d46F7V/zjCxPMm99H71lNqzekKjsZ/3TRbet4OuAPNY+qHls5Yj
JfaveV5XzggHhMlBWkIfpyeGMExdloagj0g7mXCst+azVLCrmQqmvh+QYLtICx47a7hMucW0pDrm
zoDxkbuAK//1unaRXv0QrLCXG8AVFkDK1vbm+MHVFwCjUdj1Im9D97Z0y9KSJLnlFaz+LD2Spc/O
0XeqAcxK+uwECn2k1Jdg+1rfNdE1KuVz5Q0XrzH30hLWQ7AVOCtf2oYNAukLmbA3ZxS6r9sXvrVl
yZNksLRCte9PDSC9c+hEJykzpbFLje34j01Q0vLWJLYeI+k1+qFckh/y1mZbVrb9d9eDrRwb/Kl5
DeDK7VLgMUUKyK23QTgvfxy6B9E00JmoTvoJHwr26RkXyBsfbB1jUOcpn9sXh7EB88N7nRWLWS2w
S09eckApQ93drAWrOo/lSz643ck0Z4YSja4e1KBg7aZHYGbHBu9JeAdTvthFmvNQH4KofHKy6t2L
l6tKO1g/py0tmVsz2dqKVCmGtL302A9KY5SgXrpriekJ9CUzhvMkT19OUoBnnMCs0Ox6H1r9Xr4S
WO3kSvRd7uAa33ILESWZt0y4Bh8h1X23hUsR8sC6WEmvrINDDYkXfMOY6J+jHrg7MiZHecYSyGuP
l+EJQrnMkaf0j3zS77zYyE7qPN4Ss0SgzOsu0slo9NotnN0S9dxDWATrP4DR/gkpP7vKCeXNS4ye
vl3YMHY0/DkP3jNmce6KWfYT+9XH8+yUS4vYOgNVU50rx233p7ejdugniPfbUywzh540Wf5mMjez
Dr4FXUhIJfACvoFLNhiJe8iPShX21qCcGOiijJp1XHXMZLAFXrc6T65znQDmsJ97hh6JRnFk7zMc
w9bR1TqLirSgYM9N19ZOGC71Y20kxknOL/fl29F4bfWn2cjbk2oaL/JWt1crsbzrfsXGFO3GokDp
Hwr53xO0reNQ5L9f0uvAjulpiSMN0wcw/kcts3PY+W0+PCDIbl6AplV3wtoZoq66oy38LsMsW9+v
vImtj9leDH/Qf6XQM83Jqw8WBGlkMRwDh5OCj8ClBz+gEHgseWTyZqRZByprjxbwYL/AN+S/nblU
2Hr07U2uDXrp77eHsJVKTKr8/0/FWG2EvfQg35OMFORmJLmOxbe0xNbMOcL2gwEtwgwy0FU6+6Li
sShV5LLrkEuiOGzyqa1R9rX/htWvf5Ryn+9GGeuxZe7ugQXcsyGIPQZ/9DJ+ZXOEpWv5TOYCOZh9
MJk/0FphPTnsk0vRhKF6lOpr1F/+QSPAIF2QruM4aakyotuCLW+aM7YcNJQiNWBiyyBMfs4WrChJ
Sb8by653X84jTJyHsUDXrSfeAE8/2exSzXv0egs2of5w5UbM+k53dfUqD1sGdRLbnv2Wx0YQmtcB
BJCtslx9S27HSmx7jVvBdr4Px0b55w6hDvow+kzpODuAAPlF0vLl8cQTpvFL+Xrzc6kVu0gZ1HfD
SHmFa8ubfwYQ7a/SXCOUdAFNL+8g7DokN6Sl/HNUjl67KkA5zcUt08NHKkgAU2Sbwn3ghAjBQ0q3
gm0OKAUSbPUkOfi/Bq3Or+vdLy15JXts38w6nlkbs+R6et6xf/Lf705iay2JfkzLQetZ39X6eIGP
RykaGxut/abNSM1Kv7KNHuTYf8rbqkjpOs6W6BbI+9iSEpPj/vWs76YzUlsqfrjUP+V9OOuHKwVL
h4/RXN2FMPqWTxwPZ/Yqqnmdq8oHLwFLKZAzoRExeV+W2bZgy5szPEGh31Gnag2iayXpbuXkW9V3
JRL1zQCEEFvwa4uWj2X74j98VNsHtH1okrcdJkf8a96Hw/7p9OvnOucLub+IQfuNBxeHNoa1y1hY
/ri2YJ3Jbul3axX/VP1D3jqfWE67XkHO86HOeoUh8e41Zfitdl64l65B5qAS2/6jpQ/ZkhLbBmRb
5Q95H5JSz+8RDOh/aTWSCElhQ+Tj42TvneGtNOE1KrmSnlnKZlqdVdlJ94rXrXsHTAVtfEsr80Ij
l7T0/IyFAlaUrMxy16UjP7DaeS/dA6v/SLI2KAP/TVdbOw1bZQ1BepeinCFhIv52kDcpwdbdSlKa
giOT/q3O1gy2vA9NaDvNGDQpSxYuTK9Bnc1D5+jpvJf5bwLAgOWiZHwL2iE6rV+8PJQtWLvVLS2P
61+TUrB9upIMWEj5u/uW9IczSN6cJWAntITPaOvs14H1Wi7vZzuywauEyVt2tVgYMZYVknczx62a
HCuBDAy2pMQ+1JNOdMt798Ol5MMhg1cpx9l4ABX4XEOlwDVAarBSbmggOZY/rhJHvPZVui4/S7Ls
Ik+mTPo8u8yqs2syx7rIG97e6Prtv1vMfDdU2KpKTF5+VPSs6K2V1kWu3EH0xIgjZFJ0tLKH2SvZ
jkHNRZse5RNd1ymlBYyzHjff5EP+e1WrVoMj1tlsnTRsDuZ5dk2QCIYlDmlNgrpht3K3pX0rUNA/
C61duegOO7OFARkd8rbyYelacDZ1/yacbYsNgEhFu0aeqryXOoPKpFfFWxnDMxE+ub684LlFdKdd
1zM/PH55qO9e0Tp1XZ+6zFkkun7mEZuTs2dOR3nKctktkBvYkvJgP+Stszop+Ujm3GpK8faT9DDU
9zbWejtsDLGKC3L/S1fE49lACPCow5glCfUMAdLiis8kpZbO3pnhINOzlHoeME89SfBuqoPXSMvO
2nIONamzhzKo253UmrtsvChzaR7UPgOkNwzFron41CXwMtfc2x4ATw1M0X2auCc1Cq38iGQQhsvM
7I+sSoIanpxrowfNE5ws9poRjYV4njm4F8XqfeqPbwui/VOADOwn+Df1AdW4EVUOkpKXIXiUJWxP
1CMqELFdpZ9iz0FZ0OwephgtBAfYwklnb//sWf78nFbNL/iOl97Uyi9jbuKqlfo/8pIheY0P/J0f
qCDFs+at92brp8dqPTu7fsCGg9aijjMMu6Cp66/1DKaXKXn5WVdTe4+iDvCqCNkutVhsAUyWkufc
qtBvUtVDhUQwylAlOG6MGKvHcSlhKQkzgQFHgTDRzk1hl4/zlFSPEpMgKwoH3bM8R1iYRXiriIND
WSE/5E/Dd5PNs3OrLlJ+mVoZ2JGgxHFYFoB3rs/MLS5iVK9VCJ+Gj5GoioLhoc0KMEFeOzAfbgr3
DqQG22sei+0tql9TP0XPwxJAdImefTX5gaymcpWsMsOkG91FVLkKhM8Mi90aJ3huUMN+VtkJfU4V
TdtP4xgwg6Agtj2gVanNs8yxFMVDdjcNQ/eoJZ33NC9BnQHbs2lbsKupsRWEepbutdLBFW1gd8ac
MJsbRx1dGP+vKYnmxzUFmgPlX4c2tx1fRZb3hMpMtK/CdofuqXF0NMs8TFOTo/EGmL4wNPPOdoA6
A2vVDrqtJ+0OK3hkMHAAL72wvK+g2t03S7AlaZ/npGANdUDayIabVup3+Wymxl4zDe1OgmIK/pNZ
9JWynzxY7l6YstiMqMFb7wMYde2x/54M+TeDrXRw4dD9+bZM+MwgE0ErFBUqMf38F9udX8M80b9P
TQJaAUGct2DMgF2jg/U0a+wlW1Ni3So37+/0Pm4vaRoXj7wCDcp/q35qRoXGlaXmg2r0bzWqQQ9u
lDwNdtVAfVXqT3HPxpGD2ONRklLAVuhn5NfzYz3ueow7dtNSPdZSTPlisFzLcexgk+Uo0G7pMw7v
DrbyH046mzc5Vd2Y2qPjhRfIYTh1ZsiinfjDqQ7bHbRB8jsM52Q9b23M7VPTtcdcRdZm72Ox3AfZ
K0aFM4v2RcNc2TZvEC2aT3DP+0eWjq+Swmi3/YRpHWSobESsaakheY5Rfjwocd9UFz0uXAMBakP7
YcViiSow6O7RT+vv64Fl5TJF7UQKHJQsrshgJqDZeBS6qbRnxDa1vSTl8WSpuvxVOWDCludjjyNA
l2oZ6MVne/y9/pw0yf2zXdRwzpbnh+A0iLxs8vCnp82Mg4lyikQlqIIZhvuWltY2tkhIvsuUYinp
IHcchieAMyDwgmEHrgtLhbKiU9Lrb3UdhJfeHgI03sPqR1mepDwewvqU6qg2VbPisGCtuLiFsx54
bYIouO+WYEjQPXEN//yuoO9T7GS+BL4dH6EwxLdyzPAwXAKJSZ7JLLuAFICiWqxFDX6D/1JRDllr
b0d3I+aA/5dDUncAX6Fq54+nabsCkduX8bFUWQ3cf7g7qS0XmYpSb+7TduFRsO1oWi0MWBQpH6Il
yBGYeJDk5PsoFkb+AHldjVlcX4pLFeXy3VZJYjjo3fjj69hH5uDYZVUlLCsPT4xJUe6cLxZQfJSl
pPTDoZKUC7eojl4chMDXQ+Vq747IdPPYlQA0PhYsdzWVMWTHl7mwv6XYk4Jcmt301k5VenPHCMCJ
hvJml7HPqLJbcUyKUHtVy3C4d/X6jzzU1NfBLtRXPawfOzrYR/amYbogOsi/X2+g/+XUrX6zgZZ8
cTNOxWZO+ZCiZvAlqpSv8JGDJyk0y+DBL2L7WcpACh9TCHWf8qXmWH9JBs180/yo+KwlV6nCf072
qjYN9MvHsE6n+z7Q0odxCRD304edmdRE7Wbe0WeDxluSUgeiKRs5vvuXmgy4l7qsXcJcSr9kXo2O
tma0e0kafTNcDFxTD6VpoYi/s62u/4SNFdJF1qgfIwiVX5oeWwQVvt554Vd+AQpWHuzMNy8jlpnP
pT2+AaHpvlvlz9lt3K+W4rZ3WRkhnWTr3fdmBkihOlb+jIgOWrph/ztw7PY7kC39MMe4iNuN/6YB
PkPDth3AexKLw/Y4Yw0LX/g/WdAi/y78kKdbDqjYbL4vB68+4tdWojDnFG+ZYtl3TdpNaG73xZsO
Y/oT1u87KVSAsb2BwPgKk1d9kCzbb9hfcIfyLMkRNYmr5k3JXpJ17JrPM7t0kpIzdoP6oKL1psOI
vgXTDC6hsELjVqMVAy269lFhs/MHFt3j7gAWD1lPpGWPlT84d1LSt753NLXBot3hdjL79DwIxkRf
erXq93B8ojtJOpFqA1OI+pskbYyI8IHU/XtJzsr00+U//1FSU58901/nz0YMvscfg0sYDcpLmrXq
Q+RDIw597KqGvHoG6HNEdqJ/Kb32cxK36g2wwvCi6y2fSoyqfJW491JB8tFFPJVKnT1KlgQmKkeR
DYGh7nQMVwvcYzM7eJHqMXS059x8aZri5HZuhWFhfUTGvLzZk1Pcog6y3CIWXN4UlaDpKheZWXU6
xB4uWrodNU+h5mAFPllvKISl31Wr8o7oZpYXScLRAVKvF19Kc0SS0ujBEizVtH7yd2j6garJR9yV
1RageJV+B0WdnaHjOyedvY/vtmXcclexXs0wcx7KxAJgsVRrJ/WvCbTklb827YFhnYYbETF3CWYt
9fes4DXgd/+Tt1WRmKW0f1W9rp3/6Xi9BQDT2fFTPc7N46hUwKULF+k7UF0m/0R/5ar/2RwH+0vj
jOgD5Xpxn4WGjbJxlYKIG+avfeW+SNXRSO/ryPC+1U2uHtw6th7S0sOApa5RS0EX9jN0pF8K4lfH
uNi7wIbu1ZKPyh3jn50GQMwy3ObJM7vgTrGd5BylofqKqkq9k9M78ze19JpfHftGwIjMGB3Gybiw
ZluiultaL56N5jifu4OwpZbvkqwuUMZFo+q+pE+9t8vw0Pt6fFcjTv53wVpHisstFx4J4Gdk/A/q
HKjxQcpDcI/3crbYccm0K+iElWNe16QU656WjCc+7WitGWj6i2Um1lm1B7jb2yksx7zZwMvvnNBS
jqlW6NhSDc7FAu97xeumudcM0znZSTY9T/i4HPpWbT7zNapAf1znB2PnF7R5lN+N9+YOCUPSsbBO
L692W5i/4CQiFmnSz9P6+GizxIGkEszHuqrqx1hv64tpVMNd5LYW7r5+iS1B56CPBViVjg9mpl4i
i+X3/vc4GD8nkan8pYC0XC+U5RpScYX155QOP0NFcb5pdpOhdqzNr6GNNjhDlOAJCrV7zhZRcVXx
01ufxtaZ5YD0yYUKBMa5sVg/oyOz/Tn8Tgf8A/Kh8qce4IMMOokRNoPwJHDNvzKUkfWufwuw5mja
T30HZhmd4ubNa5kTdn2lPYHb6IDn4LAE78o5sLjm+xddN/CgGp1F0kBNcYvTuuwmMcep2QJEAuGh
S5B1wb/mk+YM3lueet+0KVYezN7zeAbI99ZhWt9JsjNQnsuduLvqcY8wlca47NqVQN2KxvU+BxDS
d9UQqg99Vfqfo3r+rluB/iipeUGAO7r1JFU9zblFmuU/Syrsg3Oblukns9D9z/7MXmJhNa+l4Tif
/fPoZ873mL/Kczuq7dlph+BHoZ/robZ/lCCysMyp6ssQDMU3bO72vRW5n5hH3mPyUDzWvoJ4fgB5
o+tDbbfmLQVRwY4zzroLk2U8I3Y08REhvGZExl9id2ghphY6Qfd5q9AYtXGo7M46DVgKPnZLQMOY
Dg3eyAdJSgEbtsVjM+O2hWX1DbATVw66CnQDhqM71u6KR2MJbKR4b65iPORONX9iFeBbV0bTjyla
gB4tfA50oJDcS/Vv8TxMP8Y6svbjkh8t+f+7vovk0lbfd33OAzxt3wQugm//Of+W/2/n/9/15bp6
NcDc9syjmVvxfmDC/lIOU/2iO6Z+tpc85DLqFynImfyueVIFocjmpVzyPhzLPydyVop3jnX+EyWw
FralVzXqiZaR/Z2nYh/t5eZpqyaFY+x5u7qGbxCUT0rWWhAm4XyNWj0ER4dv/dCjY3PIRq14kmA0
eV9F/0XfaU111MNEvQ8qiHh0UpJAoV29b5dAkrahQLpf01l16JmuofX4n1LJ35JyhOShbXfLIwBt
W9Z6pi2d0unNo/tU8rh+9th/oEjmfU/gM9Goyvzq+XBJ9dH5NNm999NAgI7VQm94slwXw9EEvZUi
VSN2X2ETQzy+NqVyMnRv/ooiw3DuOKsInn6BlnWVa4QZcL6+aq0HnLC9R7/T2Ohazo15xZPOU/sM
bsTCdcAwTnrTjnd6HaLZvRjuiKPOaq5jhQXkXCZfUiBBj1b30QVkBRO9d65mapaI67T+S+YkygsC
0d1Bv3jYiCXzjKaLgXYMIuSOuWMIAi8mHuuzUmX9mckfsvjG78psfyAxMnyNYpzgk67tn6Km1y5q
3GZXf0zNxzDQ8cRQyvlLGqa/AR1mvzk4xA7+TjFN1LGw/n3BT+ZsjF3wWBVN81IsgaEyPAwL5BKX
Coa+UJEaIBtWWz5qKbx4JJPV4+AV3aPUl2oYPB0xjZwwQEOcJlk82YHM4yXbJy8BYh34qjXpM6JD
GERYGKMZnTqe8EGrH62gS84V1JqHJINUYYzmfO+4IIthx9s3Jxuia4GU8c0zI+vKskdx503zcJdV
43hV1Ki8ZUaBsY/fR/dJ4yPxNDjufVJOeL3WLJJEXeKf4rZVcWBQ65PrFSNEV0SXEYDqn9mfKI9p
7HQvPmpP6AaDHaTHAQ1U9f3r3GH1g7nz+BZZyCN35q7vQhalgkL93LAHvQ9H1fgyui5a3uiefsV7
pt9V0TQ++PhQIUGdp4dqCiOUsNCP478Jwoefzn8kjXv08SP7xu51g65NtHDt5+gVLOnvyFbnP5TE
+IOFX+jlVsBCeeDqp6zlz9kfzHO/nMGN8e8AB1Zi8TAyobInRDqBmPxRgEvUO/OnB9aAKWA23NBG
HZ9rjNQXNf4Z0bX6wbOmDilkvgBmRuUlazSEZBDvGx9j1FoYlI+X3FSiN1/xnEdHg00rRvCh2UO5
s/zh0qfD9M20mTtpWvDmFnwp2pQXyAao47cIAOAxKIf+IkfpcXKtjUG7yx1tOLCWWNzBCIqZqi7I
YMvDkMNvd2uWOSGIKFUk9i7TXkok82PJVn3MRJ+QC2znkbyqcuGhsYG3z3AMfLTKFivHVum+dBhY
3o2+miFfwSPJ0Ntm3XKA6bEkUbTzjlNb4HO5JHVzgrRkWsVVkn5aazvYifEOkwdIcrbDpGAJ9DzE
76k0p/I2ekmFgwUxCbY6EpM8nMap3ehAlIYcNNb/4bgZwagSgvr/Orck313awUfgykho9y5vO0Su
P0blfJel35opDN/oc/1dETvWVffhVvS58ap6jn82hlDZzzmv2fGK+Nmuiouk5CDT8F7bLvMeLEu5
IF00P3pdA6Wwzduv/ehUO2Nwgp9toLxBKPL+NDXtlLt0B+iA7wMt1yMqIMrbZfFvFjOeUAeJ/6ii
OuZvp2m/LXb3+8TqygfWuW8qIu4PEAWqh1yrwhNypvMuMdXqYSuQUgZYf9czseQpWmevdl+AyODc
vJxBDpGKW7K3R2fnDDV7lv+9yIdTK2MCX0j3v6RgVBHMXC6ynUCS6aBe2PyK7w7uoDj33RhgQIR1
KI4vSh9CIdGdZxMlx+fUXnpfrQBhYIbumgfTF0ul1L04LBU8OCrGJbGK1P+aXPJw6h4eoiWQPCCY
2hFfNHZBltKtQOpJXlWr2ckccAWQZGsb+TFCFubQxRPL+1X9RwRxwSvU+rsWTNDf+nL64pRM2uup
8V/zOe8PQMX6F72LUcN0xuzJNRBViRFxe5isfrgUoGpRcIzA7GNbdbVSD02QpRcfHDV6zFO1OmXM
dZ9VtHZZMWD1OrVqhYX1IvvM3YV71rzdr4mNAoo1m+YPPEW/+U1q/yot/05lITNACQdeU1InDKU/
F2VrI9/HIgMbGt3vcfLu/TwvfhlN/FMxWaWmtwRAD2rIsnrcsEykFiwkPbM5Gz779dCgac4EQkpH
JyxvYQYVUEpzLDzv/X5udlIap2GG5yWaclI6tXb6WCvmj2Q5Ezse+VNaV69SFpsua04ILTEmj57K
VlUeY5yEiAfWHD1JTAI1C77PulpdtyyJ4YYaHmJ8fNajtlLVyZxzzEbUTvKcJkRu0m3gnSIOut/q
bddRh+yhMQv7zp916s4xrlQwkV7HxCvZIvLZPNFS7ea5nXZT4VHBWY+0czojFSMFEowuqkF7ZalT
K8pUnbZjNF/5Vc4lynb/Pc27KpYTwyGTk29n67Hp2PfOVB7W80qxn8Zc4l3N2VaUPXZY5sGwPYhg
y+mVoYYiCIP13YFSsF5SbjDMVP/kmeaXNc+QO9guPnkJTdB3OvXahO3hH3/TVvvv82p/ZgG6Des9
LE9BYu9udrm59Z6kZL1oV2ZPMcKuUMXPVuuqt2KpJhV8s2aZR6JSIsEkj1+iptsh3TD84bEj9KB0
w4nRBnZqY/PQJFG1rzGwCCKoZkGT/7SKZkJDD0xjr17t0J/Pjtf9BSx3OqQIK6rRr15PsI40bfwo
PPTBvKG7hmn7Z5353okx081FwjSq9Oig2dMiZev9shUssuNup9R05AjNmsjhux5rjA3uVm6dfGGe
eYGE99lsem/X89mh6zG91X4FuLj7rAUjJ4PmhyJ28tirzb0Tw7+sQD2xoHNMWd0qTP1nWAz3Crue
U4El4oQEQ7ls+BUKmw4JfN8LPGKmqV5yixTtpW4T5VmNmfKW+Bk9V/7NZCyCvdySNYw9NKk0eVjz
NExcdnMxZNftqICVvENWI7mEb6ryLAVw0H62M4yrqu2hcs6vTfXapObwPDAQap0aLfScKfkwAxlB
vCzmRoLPSonJCg452B5UnYOyQzvuRqimpgfe0Eofe23EAWwJptR/qQd4/Flxc4LBAvVPULBavIdj
Np70Aq0xyctRYDjPuKyxYPqfvG5mIIGkqX6ucNErXMt/ypYAOQqvdKrn1kauKW3RxRkZwzzPSxCl
RnlxJ2faSZIexHiOUaOAMNSsWVt+Y5tfI6s17iTLVSodXbJxxi60KY6SJ4Gh+zrbRGg2SpV3BSjm
GVOzXliyLb1gf3cq8qtcWPL8cNjZXmsc2qlmx3q5SSmMEjW/WTYChEuWxbL6o+MohyEI45eiPBYQ
gp9bTYte2DP/PUaVfx004wEh8vR+xKzqWQJ3RusfWSvrtOWlU59j4oYyf6IqsQKl0TfwvO7uEiux
nlnst9Zju8g+zoWP+1HYNrhouUza/BSPodkq3fOaxiGpOtVFau7B+VIelpZ+WwbPceM+zR6jg36u
2CuqOvPZ8xLlyYpuwZIwovjvYLTq7x2rlneTmS7TQvg+uP8BzNjqjQkqR+lM1ysnctTCxrsiesbw
rnssi+mwtqi5jAKwxu0OVeTmqaiz4MVkkexFj4vX0g/Gm1STgCGZvsMWqLxIUupqqKwfrArkuBwl
eTAqUigJyQNzuHHvqYH3nOaG94wu93xnGN2PwK9RCVnydSfrcZKKd37swvyXaihgXtm5Dx+kBiO/
ZzXSjFs00/6KKWovSuDZz5BFnWccxKqjFrp4GYyz8ywFWou4p1qyOSNJKUAwxXysUgaMOG8oKMeG
LVvJhrHvI/rfpLfut7oha6eYmTXOOdWr+OROICaQswxfStgQB+xZkqPhoIy2d9rKPxmegXI4+i0v
SD1HL2bbwA01EtYPRtZDXSPFVGjxMpGAscuMWxZunvo8MtooA+zwFMxC/EWpz0d4+O/YkkRf72ve
4uWHt4YH/m6xVvExh76TGHbNGfvXd+3CEuoWCKPEJBgEKLkETGoBTkom0rXd2dPZ8R5jBF+K6S1c
gVcLzltl2F1/U/WZZZaWWexCfNgCxshQHSSdCeuhN7Ov5kI86hYmTb3cAt5EMI9s4R9ZFcJuqEGy
KIDu7p0EetWOMwZH9aK/8d+onnq/okRHA6PJkX2U4r6fYYhKNEZ2Bsn/JGabA+F8Nu1Q2VufmDth
QZKgMxK7NluI8hTXYsRebsuqzBntE+wOYJhBXzCPymQoUOy6v6bO/NNHLSItqvOI/dfB0l4DfB3v
iq7/5vBYbxF2YKdWM3+Ek+kdxwVVm3CawrvR42RH+b3b05aYvAH2sMKjGfCsFFzSbmqnH+okMC8t
Rm13tlGUV5tJQlLF9U5Ru/Ng2p9TfrVljTD0IXWovGGagFYzJncRpJ8V6xDXkJgXUlq+IK6d5WVJ
LEO04VghC8L/bq/dNShbBJXNRpdRosSXpOP9uwcDRZnnZnsNEoqOtleUzGe9nwW3KrR+mVmoHA3r
vhjq8a4J7WENDDMa73x9eXLZ9CPT9OoOym915+UVouMSzV2v144SFetViUmQOH4F2slDDWPBzheL
HUtpVBB0GHT8Y8MqPSe/RhlCAAtHdPmZEsgP3pJdZqAso+Gb6S8cpnnBKMrjKIRzKtF2ZsErz5zp
sL0ZaadbUmKeNmBvBYGXzrtAJ5DAWGB/W2B1ZnjuTOuWLNh7aQcSREtyYIvjNEfNvWSVvoW5Q+Ay
GhFbg14cDWyl5/32RfEp1Zoa91EjhwO2sMbWqNPpwzVB5AuSPM900YeoTGwMJJBkHKFCrEXK75oh
5XDDGLLdzY3T44qixOPNcYuDgU1XW4zTLsiw1g3xpz6obvU/XJ3ZcqPAlkW/iAiGJIFXgSZb8jy/
EB6Z5wQSvr6X6nbHjeiXiiqVLNsSZJ7cZ5+1OcXYZrxH+/kJSv1ktRewLvUIubENgXOM0i+0zrd2
NTE3Wpyrpks3MMpolK5tepJ4Yc5JPIb024fNvFQ3lcUWUQedGwVQVq/NToUsGS0tdJTFthuP4AYu
R9vVvGf63j6sMwlC0ieT1ntVvap3giYMLvZxIotlSHaZIohS1BtjquiPYBOM2HBZNPJbYVsyXKzF
2MaGIhZmsnew/8HTrc+OKI9126LfEUmUDeK9mzsyC5dyB34p27oM+jVqPKVJb27YHJlMTpsmGhjI
SMcT4Ff8JDktXcOk9ZrkiCrMUoVA2bLd3F0yopWDCxeJguZ0uLb2TL6xP0QtiIrBR2uc9N/g8cb4
U0BUCl+/TsEpWYo8zAjYiuvchGtKRGlmIVdPJuBbJ4eOT2hmN/3lMRPZJk6qUK+uv49h3RitOig7
5U2AQ5cJyTstUmbFh1ngi5lfAv8iXRIEST02/Hhs3Ze1xbJgx3jyWBd7x1gYBDbw+4+zsaeiWEP6
jx8Uz+nWX5jfbw1ZwCbCpuOv1J6C2RwfPBr2TX7xpA6WQ+HfaxBIBzqe5gkzLekZPgkMZs0H3TKl
y8z8mAAM9hPfJGtrFDCnmHpKjT8Vky3T6/PlCrJzqc5luv66/GdYD2yUHYdsw4tvGnv87iroSDa3
aGjNE2FNy0y/MfVIzDFzESGInppiIAFXMifGBHdUIic4gqHwtTDLUKoLUgTW8kbb6jVmv4igvG7I
ZSYftKKF4/O9ZBdkMCHWKcSVs0D0cs9jZ+yqZIjvF4jra+d/tSWpeomZfC6TsVM+B8HZmqJLAThJ
J73GK7dzg/THgMO6aTTZxJZe34IOwQIB0jJ+PSIS4Ro52dGxUPKC3LyHuOCHzlJGcTo9LZa/IwgX
+0iKFcsQJt1WTkhG8V101rhbOz1GS1q2O8N/SY263rh5FW/7skafmeqdK43mtKa84KxQBjPLuk10
rkBTLsfR/OTkn4bB4k3bsX8cCqJae/K60PO3MmjfLTWBZwGQ5DuEHqvpBUeuA+woT0NSPKsN1aAV
rvBXNwGBqRu16GqTe+nBFYa5mUB2yVy8ABLrBCZJMF8l9VFnRnVO+ooPMdS0xoPlJC7/t7wmwfQZ
J10P1Kn5yde31S6Ar5XpN+bcKhrsZyIUnyf8knRdoKXO1wHI1EtvQ+nRj9Da9DJ6SGaYgGVs/yHf
gDCR7/ns3jSapn0ZnITN0yprPjsm1T9rer6dSB1W7XCK15EA2XrZE88rSZet08PyRXI2evVTUY8f
1kigvKmWO5FT+Y/rBdfbIAQSjU6jT7BC10AmRzzDgA0Tromwb0aAYPnnxJu06VtCgQ3HOLaaIisV
VheqPe+9GZUegj+RAtdOu+srN74n21Btae3koe68Z6mryKlHFgIDDG1ZvpFxX0ZWQMN76FW2GYbq
Fb8oQ46KM7QuMvKScG/KniDhS04szmi9HYzyBZj/Peg0fzO8ThICXZcVzN3PRz+zfxqj+Kky+3vo
HMICe8j8JmcoFO59PY/Lzq9oFmQWXna/xEeULsmbhQqqK2B/89I8mnl3012Eqnq5NGJ/ncEjemHm
B06xyg6T2MC967fakJdx5/Z2SvNN1kjUkotRt0v0sbHYFCo8QhJ4H6wXVk2ZhLl17Kvs1sOIsWnL
5qYqmr/K8Y5dJz+HjIOXFnepX1aRMMsDRhX0oFiR1zLHzNX785UizSwBVR11ONC3o5ND5JmnIpIG
afS2oZaN4dY6ih3j24dslMYTRvTM2QpCpWzlyf2i+ydi3mhDV2KPCrB3V5TMtH6utbkTpHrv/FTi
H8azkrlcZkbzFphNfjWFSepfGGIPk5NCGy9fllWVEfyZp7RfvxstX+1muZ9kaFey28lEn1fQnIWE
PDeQP2lJeW7AWPvNAGewsemoieFYxDE2bbmfMyPyM7Lu35es/QiS8km240lLPI3m/JKq8jDgwSk0
10Suhh1INtA00ykFHIihDTBaX7pR0XICN/rI6bk/ocq75aEbmhkRd4EZBx8aaADZFYn7sSj9QTZ1
tfFK43nwAdmozH4fquJ7BqfndPqd+bJfbLv4Yp39OmXHUVRPC2PkYWk2D+0IvDyDwzQVOKp5Px4F
IWL7hjYAnj8H7WhY9zQggakNx2Qc78k0IkPQRx+flfc7iAE0BTssGdtEvdcC5C8A5Y0hZiIvzRps
U3myVX1fgObZWOvsbkUQ7LUMju/VAKAP2tCx0a6Ct19gll+wR6TkaJLGfk0oRnPD3DAWPg9sus0d
2cYoO6jCyv02K3UqzPlt5Ifi6PeaYcKA9Fm+BL1xzcr3iLms3Yyjx1uf3Fgk0zeuvVf5fNBNvBsO
w1zvBt4WFglO/vQO9YbeXkb9P4MC9tqbDJXqoMhTMweCxXRwKhpYn6NT0E+pd3PG3Tv78W9ZEqFc
4E+rdf8qR3WyA3U3+mVInsN9q5IPt+LcyAgZ0Q1z+e4xUw+ftJlCWjOkPAiiP1euDToCYONryobe
mqlo9NZ3TAzG415wzjgGnJab6obo0Z46IDPRqrhdxlepEJXX0tcbODy3Za6HTedBBDQFhiOnSp4a
Wf62SvebSpVz1AUjiZEMHfapeZzM4MFzKCKXFHJ2nUzXzkCV3Y7xx6i479bR3klg3t4wnR3UO8gp
RQTiThol3dAuBiWKdwrk7isMQoxOCRKag3bYTw5vssfbSOTJyoJuVdFoewED/76/mfK5iqrHoYIR
NRWGubMdmA1Dnz0QAK9i2PZscFSS98GPqcfxZAEi4zTmHvxYPRliAbsZjB9CQRpfjAzfy/jRD8Eu
mUCKDhkZxUERRCUSQU+Do8QYH9Wmwc1DEdaJPOwSFIHRNCsU6+JQrZN/JGTy1cuA97CDj1P7Yylq
42Xm9mzg6+TZSRgNCXMzDMWcy6XLHiyWn4jpJFxN5PesWXdKsuaPkNF0I6yRtpLzHA8+QSX1lwW5
zl97piQsEsHizCefsz6PSXctKRYTVd9MAU1D8kVAXZ0ZIHqh1n7xaVqEbnLJirD19+JyAij8Sd/4
AVuNXKLCHy8Jg+zmkgCpfICj2r0WdsfdMYeyX81bd6o0xXhZbIRPDSZLfBtJ9jehZ6trt7kQslwN
703Pz24zby3b1RRWhGZkHmwHOd4Zs26PmVHcOQkFOZm0te3WewdlquvWmYI2nfYMaTuDrCIEoWeZ
Jl/wrWCnFnj2UqvjDuCiMf4Q/T6zpjjG0tEkAyu6lTdVC8YMxL3YlLhtD6ub9NEAETOY8zBf3XM/
BnhTx1/XuCJq+ZQRzFojQgN8xHtXtFtGGe/ySYidWXfvQBauxnqF+NxcEM0fnSC4WgcWw/pN+twK
j0oID5SPSLDpzIS6s8nATGJBr/09piWXaEhvDnPJcI9cmApxP/MRBOQ0L2S2S3snnOXJNuWpy7kD
U97hQhAqQVfy1/XiKSoVxOFqm1pyn0n9seornDPPJY7UDbkg3bayeJ+IEr9hEgPbyMp5XTKrpJaL
BO++GpD5Lt62EHrImz1cG9ZOEni0CVzjUTRiNwG4vSxSzQYOKqNQCwbq/YUuR/pHwcJmONegA9+n
1PmypbHsYnsClswIKURDjqdlCd6OitANuPobg9kBChNiE1PmV6jxVZbCSCqcP0eqeiM1cr8LNYl1
EwnRBS9om/eZb9pQ5byoIOV0YwRcJZ5rfyK4/JKh3F5PBV1rm8b9QlRRYVsPAPuqCKsMA5SOFZlF
416+YJuhEUe2TWPfL/bChUtraX3wrMmnDsjbENTcAD1FveVWB45aXRsZV1vTi81Qts95WTOOJK8A
Y0ZrQ/08q4BUX0SKjSzT/UziONTO9UZiYW/Fz2IF32215hFGtpbLdLz36vndG+ZvSKKHdVlCaVsf
jc5caMkziF6GL2Ldu/BJ5jqkD2K24nEqvPtx8BnLyKvz5I80UDqTRnbwnruKRPvKeYrVwyhMUN0w
REkQI3HH9OJIp/W5dMVJWJJbN1HkOdHH6E3vtuXUMTX1HKWZeUfgyLM9kYoZjPUuSZeHNHYnvIDe
PQ0VAlzyGGbz+uYHD740MInYFxZfpXSoVE6BTYEJvi6JcruJFii2xJxvpn6k35DujbY+1+Uz2LyA
Zmd84JoM+zZ1tjq3OIlNFk+1s3pr2NIJ/ashAdiJ6Id3gWzwYMRzUnvbuTPfjLKk1TLa+1jD3NMx
YXglGLTOG8NkUt9ph/XedY7UF0NdUmDM3salquT0Nd+axZFK2oU6XJJSlQWh1UySb0MeQhkYYYw3
t+4cK/T9/Gfx0reUPuWyjFVoTLAB88Bejt7y2ois3Mb2vhQ0pGvmUJlBTbaSHJhGjG9FnVwUak7+
cc6nFsg+ZEOgV9JbKK3k1Rn7nCHSRRbPWrN7u6R679qZkmOSijbhQHs4JSQ68AIYyj9tTEZGkbY3
Kkl3DkEiu2DR121hf5UGA7tpDvn9whvq1DeOpGca4s3OwKOy6bjjt4HhcTYMuJXmebipl10ABXhZ
kNvxc3VRXCTQ2RrGAjsmEUq6WvnA7F8Zo4Vk2U8TlyfTM4Ca5y3JQrFL6ykbDimAjQ2mJW/TN/bP
7ICdKp8t6dX7pLE+PMs4eKtGPwlw8zjtT9OAOoXX/QNv5pOKet51dnqzghyG7FsUIWmwUAjW2z4l
wvVOs5tyKzJwWH9iicH6Pf2Rb3kTB0QsZ6xRFkHn1eS9BJa+XnpgJHDmyJJ3+tupF581HxZIlPus
COy9cYlcTtvlVLom1PesHndZxjnNpPZv2/mFexQbCKb6y3Iot32y7Pk6uuBjAvg2PRIr9FxYthGR
gLV/YZA03sxdjHvoJ9Cvne+8om0/edVItYkx1V1xnBFdzejEdVkEHFNZomKHgpd7E5MtWm/XY695
N6X90Vl4qSo8Ewi2Dw1v3qaenXujLJAMhfM20be0knmKSP+58FSC5JS64ilZ5cEqKdBFQigfqxMV
AKQ9zrC+Dbu1Gx2MxpCEEazugjS5b39ZeGM6PzOTlTqd7kvBSU32zNPkM7EownxLe4IaFrshD2p+
AkBa7vBw3eXedKKtwKCfUd6IMlERh8DTfCG3Ls6j9ZnU/qc3Di+DyYVZuC9kXzzaso5EQk4hEcBQ
wAmSXa6GnruFsS4c4ofBMd9G5X4Z3oSujNNtcMiuy03EmJz931szh4mJ6diNN0UHB5wFABvcBd5s
vceXw6tvJKcVUiFI7VNhyxXhbvhuO73rPOOlJJJ446XOHM4Nhbfp4maIuVqoYsa6CRgVF+bGFeVV
E6uvWjBCkY4rUErsT/346JXi2qnkENrGSE1VY783AVTr3DAiccnnHQNryyg4UfR5851W6QFwxVWf
pTuzcH9Sv0en6ukCkqRKlGK2t5f2ppAEivZdeWwnIlNHs93iCv8srAG7qE1Ct5tt84LGc67wv8U1
4GB3y49wPaa3XlZjEp5PtWHBd5JWumHoMZ6dh1gxQhHHf2ttPNlECWnZpE9G8QEzsXZXOzQSEzfW
bN8ssMciR1nf3qiOdpA9NjOddSYAf1R8ebPT8mOxpteiZq6atAXoVw2/czbfLMV8bnLseXHySQnx
SbBquvGaaee2y8fYXubyTDZyowpwBK4N7HEbtx21+UWp1Hu6eGnkLEizZmYTAG+jJqQfgUsiRTHU
p6okTqlxHyp/FnTQjfc1mU9mB0I6qM82S7jw/L1qGj+sZiB3tdpmc/aWlb0I/zq3/Xad8ituW7yW
dnNfQWtUXsXiInvSllwFHu96redtTH48Lidmta32mjmjR9uYMKcz+cuUxWGZwRKmZIPmuYmoN9YT
VyOe81U4kUlPFQZXwixIPYdmqFadk5SYFbs18a6ZoPyUovso1/V2gvNFW02euUNeZQGtzRijoG7w
YPrJ3u7z0JtHDMcGaVH5esPw0hXU2nXfuc7WBW/A/mORR1mGvs3dNa3mdCDTAYo+NnDtj0DW+aVa
J3jQHuKNh56ycajouIrrs1O+jKKICFC961P1lk60wC+X4LoQMYWxxNwlkguF+YmbtYz3KOJvsadu
UG5vY0D5nBKYQys7a0sK0XUpqkeV2u+VloKDXkpZyzyVH0B5EoqNsc4e/1kFEhNRBvG4PXAaeyRU
+61V+Ten3yemQNURbD6ZymscMffy5ranvo3fKQ/wY6SUKDFC/cmgkdNbhK2Mi1ts/co+4DJC1ssX
h5KhS8iHNE6N1xo3nDVfdYW2u47ejrzsOmpcOXOm18GuWkHRrKIsDnV/rhuDBgEvsPUL45tz72Zh
FkJksX/Qq8HcZAWykpCsRPvJ1ZTNHBohJ9DbN8I2d4ktXtz9MlTWlVHSweqYRKAT4XFQ81OT8Qxr
vyxBd2Q8Ltv0CxlM2nKqB2MZgMZ7xbD/98//PAaGPue+HMo48hjhAMTf2uxVirBxr2rIMrikP+k3
X2TAuAmwkJ5ewi5Yjo3HSDpDTh8SHdkS+E89ZzQO/D671aJQHUWM0gfEnqPNy1r2w36iQu9n9rCp
R4DM1CP5wp+jKi+TXew+qzEfhTUFey/+88jsDJfS+sRHxl4zYHfLTZGQc1y+GyNA1cahtJez9RvX
PjcNFXYVx19OLsYQiciPwAaIwAHibNb8TpJlye+usvlSsqXGderh4Yu97zSwv6cB+/bCIhyP8RES
M4B0FCsV2K9BAfTb3bWLce4u3y67dGAciX1qhnwf+C/w88Ae1iRLrHU4LflpNeVD1d62uZg2eTk/
1gnd59L3j30rkDS928Jmmtzzf3rtAvFPurvFLe/zS+sgMCpkQ91fCzOZw6F3uCMCUuCZKrsiH6OO
uqTT9PBVRHE9c1s7x3oSBOq4nN4OTpIKYBM4O0wJkcDyWpioheNBaEz6be62t30+venqErSo82kf
O9XfnK3DWUHaSJC3TZeTspMEbLCLQ3/AcbZBar5li3cOkj97cOjJ9uSh+Rw428yvWR7zx2p+iZ0M
upDPGS1NnGTDiPVGK1gOutGhH+ScnT133tBT3eeZab0WAas17FhOt0gsuiIfysquxYj6Iidxwxn7
SZrV61D55dboRYbRInmDMcIIu2/vmWYyQ4weLIMX06FH7BDKISLVGF5kz+1kM6xu8xnbl27rahAM
6RbFniBTvsq+duiF7Uxffq5M8lczUmU80VwBocKIOx33WWnOcAa5S35d+mEhpcVE0/RklQABTQfk
y9S02KoQrNz2p8g72C/1fCgXdGardIOjLY6qUuNmSWhMDSvik+cVnyMiH7tNY2xqTA9D2aTHJJ8u
BbT97jLiskGtTMCd6P7OrCoaK7b71VxaT/FHh8ISWoVB7apOA5olNtn+KmE0cKQYuY8lV2XdIHaO
JnMn083EfF2IR6XdBrULJX2h7SEviTVjh+KXreNMv4wLBjJCse9TKBWUdxvdF+N9R2Z6NBBvdAHy
X6PLnxO3C8sR3UZD1LBmZE1qqfaYTx3ED3aEtBNx2I2ZeVazuauoKTeLx+R0tpJYLszboBXOXphj
t4MQeVy73NvIot6mNoEta8LmkCRiuJ7R2wsfg3te6BdZYzI11TNdMz7/esX6gyIbZ0N+VTbI6pxb
4dTmkuiVaQeLAYpEV2cn5dE/7XpE+9bRBkOx8CDLoNquymEznoc3ED3b2r3Unw2jcet0dAtW0jJr
Xmq5OgfPbnAzi2a5EsOlJ9RjpyF+Aw+fV/TUtSV54sxubEXKZWHMggHsASGQG41jlnRfqrKvQs+q
4xDkSo2Xk6nXNg+JbKsBQF1uydtS8y2KhVvYKXs3FEJc8hS6kyvyVyV5b2NLyUOeFRiYuO0Z83np
Jb9x5/ItmSdCiUkkyxotGelPr27gYiwuqhOoT32dNPcmEgpXVL2J+VS2aTGA+x56jnt8b6tddgSN
THSdqbI8ej1b6bdNmCfTQXBwJ164ImJ1FPWeZrEDI2YXTOcmJbyFWdlPUwr1UNnxdsqXV2dm6nLy
puchZtYTG1C/rwmiYYlWtzpbeZLxJ0gJQtZJvlpHjpHnj1cJPVSEw8AGjJIsyOay/YHfzFu05HeT
ORqET/tMwEw+sRs1gwldi5/WRqGzCRsZSdisuZLdGNwaNxJT/+1ZLIrlRtf2EVBJs1JWuFxzorV+
dOJ+mvbfpNcf0DOEWwAKd7u7dZAmZJwYHTr+BL7FVwtb7sySCQpahtBrBoZM0D2MebqZ6TFLUnzy
dNoOqfEe9MLfjlZP4FpWNGc6f962XH3S8QQ9HdpeoWlR6XDOYbiXipVz7R6wjwhhYhQR2/Yxd+Ll
SsYmvQ2OPqLGkuMljd4ZsODxIT8qozR3vX8H44LC0FxeJm0d1sFEFdb9s5roiMhZhXZSD6GeA4tC
sVz56ZNzOqj3UtIic/7sKbvzOe1zCGZXnCaN1YjjwKhpQKeBQc1+6Jkbv03IIzEawqwJd4rmwfjp
m+ndScj1KuNzMeKtFOPP7CPotzkSPO7KJ4UoQN5bAPe3logfzvMUczzMoTdsGdD5NC7Ta6m3XGuP
6IIqz+8N0ULPdxcuubVtNg1WlMiaOPN5Fyb+0Na/pjN/qcmkYpHzwWLt2V+g23NTfuHdIL0S+in9
Xk7Gttc/8BvlXFVpjvzilvsUBC5mw6gw8kNlEujcx85dNwT5VTNwbTtdlPAmb5Y2wB5IE9zqAneb
qnm+af2tg3s28rUgbWP8XJbmlh02pwp2NqJlfK5vanwg7W7JLwO7inMHoW0Y5Nf2J2fIiqNC/mib
QRymHdJr2rgZf0M4KZNmvK0lk7nGN1r7/GEkB7qvJmgncTMNtNlWXX973oXNIjga9QPGuolPxTLX
fRKsw212+cNFfatw0l79e0iWHVFGKA9tIflth0sETawPFfZHPLk2aynB6r4RQPHvpyVqO9bhuLWe
8jHLuQ7M1wG8RGTZthcmzsGX0o3EGrwmWSqYckPTboZq3vYxB5lqZg4i3/S66Y6dHp4mr133du5k
26kvbzSWMXrHdOecvuz23DwEG/tjAUdY06ulE0cJxxrLlD6YCtThrdMP483U+g9lzRtar+Wmaq3+
RgWqJcN757Pp+y1MFkV7A+rYbR8viPzIjCrVX/NoQRH3aMvno/XiSJyF7fDRdpBcmOiiFKq2Qe/d
VnTEonYVQ0jRuo0ZHZxoscLMuQRtzL95v0SxnBTxhVdFP+od4G+ci/FNsCbnRHJW4Vi2K+w2DWej
QI+x5iuL/AGKHP3Lkgs8yvPvLKe/78YCGUYmL+VC/1OwLyUQpHtj+dPkB+exY91krjNFqq6SnVGS
jNBZ/p/n4tGs1ItWU7wRYJBDbzFDb1hYn531R2j/0DvEZOd/nuQCXavyu9PM1pqeovYzCDGql+R6
dtrnvsBMobi47OGJOY7roMfhk8TpNs56KB6jvfEC8X2ZOKEQh04yBLYTxrZ3snFel/RftlMijwGW
nysGFZ+tS8x40hp02xveAE/8DCXDlswRNYivOx37QG3y8imQ9Kltj4wiWCBXslluJ4fugSvi9/QO
BwqrShjP63a0se5P/XkZi3KPLeO4TPEtcSGMvqBFFJbGquPxmsmyvFa1+9uv+izEeEuVCrY4vS5i
nsHVaWAIGnaFGLm6L9UZfZRbmaeCcnaoUE6cQ+eqo6XJQa/0o7Gs1nnEC2TjA9412aHqKXFV4Pza
hTNuajm8Go1a0bkKNgPeN5vJzA7TU++n14peGprbpy2UOlmExeapv+wMpYJoWJswEClXS3ZfQmYI
E9b6pt+DVTrimWQrL0yb+f72o5TEicXaIXHa+E3c8bMQxZfq05Wr397PHZ+LyAgvJG99J9fhI3EQ
IfP8Mk6f00FzyHiyGz8JBYgyFAY6ti5v89RPO4xPrLBXucqf+fwfvK++7YMoQS9ApkX0HwJzY8wc
q9zkVw/6YbC937ZUr/4yPNKFiEM7N+DkewRnBRClupjjgLAu7h36qAapwVJgySbywN+M1dpx5Dfp
Onuxcw0o7cuKZz/sanxil25WrRjP56RWRsTuHCctgT9cLc6y97iD6qTZVyzcsTTenDH7A25Wozx3
et+Y2NoYf0/739obXsmZQo2um9tO7KyYnZM1HbpycKjEBP24/rILH2+63o5+hqXOFC25DMydtpf4
GWPBYBdbP579S0PT36ZrcNZY0qLaAo2A9TrrTDy9QXql3dXa5Fl6bhuD1EqnOkmm1Yq6q/Zqcc0t
tjmX6mIOx1rurVkn0MbajgiW7sHmhSGscfsX4qrnUJow0Um6Y8rgddApVvj90ua/adNdoFPq6NQG
vzepnEKi4lDecgi7ZKAt84u1psE1ykaoB7LHfTezttqrn9K2v3NGgiDAVPNjZNFc4XX1UcuZ93bP
suAo1NEuD7PFJLjKKU4w9e6xfwP90y0dK00TQxPuhHNq3ymj3c7trVpN67qupt1cG0nUFRRl7XBo
aou6FU04qzM+PV1v/XQ9ZxULUJx29dZs1VXiE9yemMQu4DiyAmPYBqXBuPL0Vup+208DJYBK7gyL
on+um5+Ehl6XE0YZJEYWGYv9KVV3K0x1qIJy2SqLerdUhUQPchgWKiGyxPOdSpyvVlwnDqsmOYEe
7bC/AI9DI1zG3Kfgl4yUT8Qv0fkvdFD2mhg4ZlquHQ6laUIZoRP7loGV23Q2b7N5xO1hHdukrHYW
8oCs5J22g4uVh3K07QhSXPC6tr39OujsCYcl5SgcKldNDGrU8qZencfYyR8Ea8rO98Z90a/7oLWu
YnZyhkXDsaFBRjTlNs9RI0nszLN+Y3faibBR8i8/odhp8cUMFao5s9xZk+6Xydp5SlGVIDYGZBZs
WqM8Cd3/xPn0Uwz0KvJ1Y3UPZTeO3DSM/MXNm53Kn0y7v+PUwOu3I8cs2z3we/plC2CFjlO7TL+Q
ZGnYt3WPeGbcOs36lLreS+7pg2k7xy6lVDWUfQK/w7iHwKMzsiG6gz9uTn+WMLad2bJhgIaYArFz
O3ZYc/7qa7CBxZdwBDlsxRFR9156KHGlal7XOIj6ZRX7VFnPATmsXRe8p+PFEZ+lJ2PGSIHRjhSI
Sp/citzTxkbgrvxnE4rbGDe3AI8mnFfTYzehxaiEYdjGk2cGxwi0i9uHikGGTbAup3oMomx1SVHi
KXRMTg6cFNqs/s71+wfHrT77gawyw/Rg7WNIM6enQCAvOwFjBa7/OCuLgs2NWHLpQMNIwIYrngsC
Ohk3AS/mOv1nbY6RgUu1IzVUZ/attDwyQ+EG5mjuYxsfLlsefYHXtS7cjUhrZtMZ9Yk7975zhhu3
135Ir5FjN6F1G6Nz7spRDtsaT8/s43zU6toe6QYntFN64xuSA1GPaKubuYcgiS/V9vhoZ/rlZWlx
LvWOSPCsjZnVsq+t+9EaXyoTCQwq0mUifW8w2D0EkqKEQnFmWuXSBoQnlYGdMJMFcYDqNx4+Ot/a
jb04jZ4HD6UlGbJgzQZo4TUImqM6z61QZ6vJxjMCxEpbbzYO2EfmzWC0+lgNon3IhVE8cKy+/P3f
A83A/COcIrZNGcOCjNPECnvXHPb/+9880dDTlljD7vbfQ9gB6EO44v2/L5LPSc467uutuw7tAzpM
94Bd7LE1gXf8e8gh3vWmC8zDf55weVZJgOmOnzaN/vtCCOlM6c+2cfz3PMzW+l53xNdfXvXfH8yW
HFIGKmlb85P9e2yQgwpx2LlgXP7vsTLzQwuoz+2/Z8DuWnC75AjabjHfCj397x+c7e59Uc9X/+9x
QW0ASmemofV/z7c6CcVCnOiT2jf/fbgkWu0mwWH070X/PV42C9FTqXvHWWTX2l18l5Pp+dTFGKea
dlZX//4pg6a4ZMCt20zn41PQJ+W13aEl1sk8snMo/54MhLBk/EaFtafPs8ni++9Llz4YwgSz3vHf
P/MyyPcMNojoPy+cxPOJrEJEs8u37Uuoc4X1n6f++1Z+0L7SdRHnf99pzohsXGM/QZDg6fPYVQeO
00b4758Zk6fnObCfq87g5zDNW6ezhsd/r2PxlUgZfXf690Jujamvq4N49+9/Ve6Gy/8wdl7LcSNb
un6VDl0f7EHC48T0XJS3ZBUpipJuEJREwXuPpz8fktqixO7pfUIKBNIARFUBicy1fgOmF1ZNkl/l
xkzKahNXPFpIZQXBsrVytC76tF7KZhDN+ZU/GO4qPJgZxec+aTgFoK5Iar2eJ67HgfVAtiVIoW2a
Rg9vCbEHm7wfkgsp+Bk5UBRXJOrsVe6H3V2MpOaqRlXhfqxKa+nBvnnP3Kta+r2VfGiIvvHcmf1j
MKFnZyem/TEbzGyRKG3+2aiKZ0xloUtW2aPTRenXocigDUb6t2wCyJ44+fdmYEaRklMhw5EvO7Vg
4JjUizcwo1lUJ6JVQHJTVGgMKwJ+gDUx052O3lO+DciFPJOIOOrNVH5LKvtqg/D/EvbRJycLqieV
NQGzt9r9pJG7XcRRMm7CwscaxRXlFTN5dDUTmyFoNlyWdX5cQKmcFCY/XVleZYPwhc0g4RVrWZQN
VUhwKPIThekOp3rpV/jD2gJitpLFZj5BbmvOuhscFPV+/g28nnPg0+TRzL7Mg+VU2epG0QUqxHMf
eX6XnOB2KM3u5VJlQ1Z77TaryWnJLvL8g6KC8+8C8v15CZ4NRvpu6mLsIkmB3uIWlO7a0oywBC2C
M4+Zsm6UIbpHxCBcVsJsPqeJcqOZRe+TI75Ojhd8L1PzCYC3+9hbmoMFcgNttrcToipueVSyXD/a
Wu9sWLx2PP+pRl5c7z72XvfRzJFyCcw17AF+oCmerpldWJ8GS8uXvt9Pd64I841rpcjtpHV3AN3v
bHFt9m6xNa1XehmrH0AURggmBZdSje+ySdNu9CJFaEG3elIT5ALbOChvuHFIFPl5fBOzdNrqaC2c
49hItm2JSkqSkeBK4348x6bebPUMVEFmkPxvDZGeRTtqW5Rt/LNwNWvLg2Kf4hgiQM6Ay1N2yACd
bAuo/TvdjIIrsxGmdMK2vvrJAV0J61vDOnxRN/54J7uG5qQQlfl316Gr33TVoTnfqXh8b7vGZPRt
43vQU9EJ77Nt76Ftitoy4QxZR8Bz25VFH6x77EJXRaWS9fP6a6rVOCtH3rTWwqm/yg32svZSR05i
I4ti7ic6mLi+XpjbgqEN4+6IWDaqPv5eC8vh5bggIqjsaF51IAn+bcLND6EqIv1g/S9N4SJ7A0+J
1aCzy3FRAWPZQwaGl3DVURVeAdoZ1rKuzx3vyuwejD6Km+SE6Cfr7F5f9SPyTLLUB156g0TZTpbk
ieCnubsI9zzgzJxDbkzD9DBu5hl6rQPPWZHKtbR9+7Mf+Y+VhrTdrawqXCdD0q3a5RUW6kOSNCtV
60FXEEBpNkpk8NthBxmsYSPCx1SmmFiWVt/avBYAAsyVxCbj5Uu5LisE+IjjvvSURYTzCTXNm9dT
yIbc9Jtbi5Q6mtMOMjB9fSu8Ud3JwH2mJFwEN+b/UumblrpTBCF+eaDsKDeyAR4q6eD54GkqgI/H
rrX35wVoGVT6TUf859ZPS2AtqAZ+JmpYk+Qx84tWIFRhTvBx8paEo25nz5mWu9fQh3jjlsTTZX1q
u/fIfaj37jzdLUtoMUrQ0j/Lj3mBKpQ54jbtjVm5lvVtwIqob4tHsjg24kQD9qoRqcvUxHJWBL1y
rG3upoXcbUacS7OhQ8rcVI6yqopiWmX5ZVfWvrZ3LsS1JFW+v6mXxTd1puaIfVrG694hhorv1XgM
tPHHRlXra9jyWScDvHga2OZHEUE+UIu4+EzS7ptpFNaTYmcfGiGavWHpxtYRUbB2Ux3VDzTgPxi5
IH0GwyPTHMZTX6DLVCXhI46XmBozYILKUNa1Ph4dVLa8MdJXoMIZ/7LhZizL9HksEPVsa+2jb9Yq
CNLcYcXeK4f+caeJDllRldT9Qu11f+elGUvrBmqXo6VPhSs+4U+u3CGYnR8zDZnB0J4AJAztpkyL
5LFTSaKNSiI2ChSuz5a35ATpun3sKr84iLJKNioEsX3e+ukHZxz3BCOzJ9HrOawnzzumQRfdeYb/
Xf65SXP4Bcshv7XztLvxfLIMw3zAfB0gKMlpRWADM8s3tshJfomQJD3LjZ4N7bk0WuC1poPEgcIq
vQQgeda10BgWsg9cznkXmDYcOOP4o/jzFLJ7WhSPaZrku9dTJzqwYEPpmnVbQg0YhmmPbot7I0tZ
DAHN7pC9l8WoAsUCPHXfO/WNTUKw2ddEQECHqeEyL5XqcezIq0aZUX6yJ/LW4ZDUT3mSPgLz6L9i
0XxumY8+150FJSvzcbDPp0XuQBNYKCzk53C068NvSQcQMo5vzHT7FJ54A095FpfL7RKFOU0UixBr
6a0svjbEiZLigwzOsiPcfRt+UDpsxHUEqU+OFZTupi6A+PaDVe8DvT3IktzILubcTxbLmV1k9D7x
ssa+hoOq7DMHXlcKS51VeoeIggb5ahXOzbJPpXjqMkmIiVamSR9eq19Z0iuHl0M0kSwrzTdvXzrz
O90InCXMyrSvEIY4yc+/8XJ876UVdxZ/owZScByKpt8sG3DYd36cZnfevOQI1Qqszs86p26bVUwI
DOgOknAwV7RLpTrOqdSi6gSX5ZE1sflehVaF3ph1KWobSdkIPLnNjXiSjSaq9itwIMVOLcAJNp1e
bDMbvGvS6P5D6OX2uugQR9CiAR4V9E7MczqobkNqvZ8SUDZu7ivPG/Jr3nPWMSXVq8Z8n3KuNQDZ
+DSYerAqogQCEUiBe6KZ64FzXXRTN++nyiNwamusMCHZsTZH1F03mmghW22dTOfY2N6J9DwCo2GY
3BS1Vd3YINZIoVfhl9JOD1UWmR8qvbDhVPjIgUxp+FgoBBDmDvbvR5JLrQmqO8EX8CIvR1qMWMti
rLULuSUi7naZvO8TGEoIeIbXyPPQjRJNTooksbf9aGnHiHcEcJi0JaMd5SfGt2Y7pqp9Y/D9rO04
1q95gv1dqCr2+2GWLEKPd1GWhrOtW28aF+nswdDaoziT6kwIXKK6NVdlIPjPxbx56ddURo63hfLj
CNnSjCMOyb3hYUEIuZ0c9xpEYntn6W1wX1hoVoQIva1lUW7oYNhWe8fMfmYBITz02kHW0UEYhAOJ
gPR7z20NnGk7/2hlSXXugz5dx2nSfNDC6Kv8qYX+PTT74FvEvUowfcToYj7GQaroaMzHJDYxhSoy
6g+TPqcPeu/ZyF6OydxELDQn/XFMaYFLiZPsCKXKPYpmdI+kPMlv9RoJiTLK/E3Mu6HCDZumTDa9
3WUSrK+UNtwkQ5m2mBQY8Phw1V3UfHpUnvFRH31EGBam6rDN5orXTZOEGACDen0/QaRdtwOO63U4
6Kc80+J1aEbKIyT525678JsZdhej7vVHeAsZafH6L129tL2VU1cjGC6FG/7o+uasxqTisZ6XMWHE
J63K9AfVq4r3fvdLIeyeRGdpLy3C/aXl7TGFW/TbuvIAoUxlh7N4rQ68Y2H8kxBVjbXcjQWCAOG8
KdwIhUnnVkW361jF83pN7mZo0Cp4qv5eK8sow1eHSSdk7Y7KITP9I5QRY5uQKj6QlVcOsh7iO8FT
WSnSwUEXee5N0s/NFrJXa4nW3MkOtayVu3JTOia5MruNFgXKGT/6y5ZR+J9btwqOI+P8xefR2CUD
gTmRltnFy0R2kXvMQj80JFMPr/WD54udo5O4l4f+3he06Y++Ddq9CzQOWmSHHf8sNyZCn9xHqbG2
yxTtkqaF+y13X/vUI+mOt31ks6WaiLV0GMuEwAz99wri78csa1Ti0/OupoD4kntyU/u8u4AnBYvX
uk5zxvL8Wo6tKd5EKTpm8mAojig1vTkP4UqSNHVtMVw55Mh+OQcTJ3uZjYMKvqaAq4VcX+eGF4QM
souvBtmlTEYbjrinr9xRS39t2DUdAn6vtYWu2ysyrfpKHig3SCtnl3pXzT1lRd2DD7OYcmzhaaQ4
zTxOpBvPmCGUC1mEypRvax2lJVnUDCijClzNkyyGVrjiBam9L1xNu8Sp8V5W9yHarY2Bh1w0ZuNj
LUj1soSw97JVMdVbnDSnK0bZxn2dTS+ndhOjPfZRW6CnxEFkPMY1ukKsR+fLEglqgrmp6Dc9vkqP
moczyV+v1pivlmlYsCGTNDy+Xq08ZczVpjUCzSUs/a1UQk95XWya3AcXPYulv6ijz3rqr8WyDmCi
uUBoZKtsmIaEkV2WEzX7lIgk28nSmJZHhkooPolYuxFzXWiBYXhB221Y1cSz10Ntj0CZgnTpIVRw
kzMVwjrJM0k/VMhnyd4vB9p6AHa6dGZfj/BiKnV4AW/ms7TorzH+FycE5I+tMjiPqsafH90B1pHr
Xsoufqjn6syFZ1PFpNObNnYeh0aPlgTiw5NsbawIT4wx/uAL0NONgcXO0CvOYwVpbJNV0bCRR2la
TziyjaIbV0ncD1N0kn/SUTr1hNIrGcD5T3lRRCK3ypStLI7x+GnCdxYNq7p4X/veWv5JtyE3Jiac
r9su0T4YsMbi0Dk3iU7GQ1UhF2NkdcYp2z73pUnuJRKWBy7UuB/HxEBu6GfzoIBheD1kmqaRQRSJ
fZNXq27COgm6ez9ou3uMlggdJoBDPZ8ikjcYyPTj02sP0XoPfaQnZ9kf15N6q3cQLWWxmk84Z3Hn
c8lj+io1l2iKuFtXN7dNO1a3QwbfngkAUPtK4WlVEclsdcv/FlzboMu/4eGUghP0Z68BA7bt1DgQ
/fvowbTqL66uZN9iTwP+YpUfdc0s1w3KhCeikda5mESJB5Jrf46UciW7lg55Pq1XnbspwRtuVEPe
JGbV302F2y3k37MgKSadVT55BVBFpRyYjCmxeawhVa7z0HIeAQ6cZdcm0j51jgoHUbMEF0VER36G
3OvLpc066t+fIWYN9fIZ8pQ5lfwMFayhhzArvwDf7TZeGRubRI2nHeCAdKUh7PEgi10VZystULUH
o6l/tE6ur/9SVGOt3JE0SjewncmT6Er0QcUnfaWOanUDGL7flyKud8gmoyOqhMnKRjfv4zh2j0Cg
je9OfawTZXpuSoYJRMgjCOUcPbledVMTz8xbBBd6PXvq0zLYopeVIn+X9MWJyByWUfPem2KLyDM2
w0azZB1A77LsR9gR2EB7TWrdJEJfe4MSnkgbOcuEuOta1peOBhYIonN20s18nTc9lhF+yxG6G2L8
4g7Oywn6vW4buGqJ2V7PttWTYYAFnUtl5IPiyavxpbGrArGuqg5FgrlBdpGtbqflRxIIqOhHJKhQ
AtsklW+eDeKbZ2veyGKQ9NZxwlxSlmS97CFS8kckfWyUqbMI6vt8bJ/jcRSY6SbA9WYpBdhhuj4U
CP3fhz6AyVqAs5BC6PZUP1iuE9+TTg9e6ovEXrZCqz+jtgHbvPuG2jjvMOAvV78wvJ2PdNDWCZLs
Pu5JcjSK2n3Te3WJAHT7pKLatELGUdwgnYoDWpuEm6FU6g+VKh78Ku6R1MEoa8zcRzPCQyUSdnxq
i7LHA0QfUe0f/QtrDMjYmX+FVt6fdK2xrua8MTRwi2Z+HaPQmhXF2jMQzCP8P7CWlRFXe21iWvHa
v63rcKM2LNlknTysC0Dhj2GbbmVRNqhh9YxsvXl47WaDpLLrPL2FvGldk9Krb51OWb52QFmGqVk0
fn09Ta3b5baZIPXJg2RD24bDKk4CD8oFJ5J1oskGzK7DdC+LXe5ZmywsQEOoeOO4vvnosKQ79i4g
AFmsxzFYo1Sj7mTRjvOHhnTXBTKVdw9DfVM3rflYjD4ENvdODJFxJnWBBL+vfgeGpW6jqmBJI+vk
Jgyz+gTnCtoyfdUp1zfeVBX7pss+gQWGeu562kqoTnTXj5l5MbQvLbEFiDPYVeyRMYPyOjfmVR7f
qUaorlSyQ2tZ99LgFZ/0URNHWUJK0by42RfZXdaEplD3TFp/PU+U5CqoiEZZV3bXQSRt6k8+HKqX
c7C4AK5dTp8gvzjLyiUzHZH6F/MAFKL3ev9a8ryXkhyrBlQuXtu630o/j5OD3M+e8jhyTv291pOr
ngfAnz1f/t7cNgvu/M1x7uCDfvT7vd+P8RlmY3w2Y++uTcduhxxLfH6tl3svdeVAwqwH2UD31+qs
YqRfyHI9dV8TH2A+/gxnLzXzs9yTm7oc0VTRkhYDsX83eEINh1/Khh3uctVPD1GPD+XLaV7P0NXK
uBbRrN03n19u5LmYFHSLd3/81//899fh//rP+SVPRj/P/oCteMnR06r/fGeJd38UL9X7b3++s0E3
upZrOJquqpBITWHR/vXpLsx8eov/k6lN4EVD4X5VI820Pg/eAF9hXnp1q6ps1AcTXPfDCAGNfblY
Iy7mDreaFcMUB3rxyZunzME8jU7nCTU0s/cuob9DLOfamdZ1vGCA18oucuOkpbPMKvC+5UIJe5eJ
CiYBycaPYuOmmkz9ZZNO4sZgaD2QG+a7Ri3JuAGVX2wV4beL136ygZwbBpp5iGRyERIUNbNdmTn9
2czS4Sz39J97cw+UUzKmceBOA5YmZ08T+yZs82sRAqX1jPGXkpupezNwx4385v/rt6++lj/F17wY
q9APmjfF/9k+5zdP6XP93/NRP3v9fsz/vM9T/v9jl3P4tcprsphve/12Xv76j6tbPTVPvxXWWRM2
47V9rsa757pNmn/fQnPP/9/GP57lWd6PxfOf757Q7iHEgzFk+LV596NpvuV0JAq5CX/epPNf+NE8
fxd/vnt8qgNuvybP/uaw56e6+fMdzo3Wv1yhm8BjHWaEpmG/+6N/fmnSjH/ZuqUTodfMd39kSC8F
f74z3H+pqmY4tnCYc7F13v1RwxKYm8x/kfQR8FCFZhuG4Or+/el/PEAvP9vfP1DygXl9oBCuZtUi
XIGwiYCBKwz+0K8P1IQiaqvUrXWNIY+uMnCiiL36+8ZX+yVzlmydMpXmgQSFg40R+U6i8KqakxpH
FbEunHLjVmStklY9w+P9/ss3+TePu6b/9rjLq3Nd4do87IbFF6T9fnW+ORDGCxrjaol8UUK8PMNY
J6aKIdY+TMQV7d07UwDeyFA3XmGdhd6FJcSu9Vlg2KkTEtWE0cP7aRFg5zcrWLno08x5JLx6blsv
BKRJBGOyuqWee1/+w+XPX96bLxclGYYqB7V9i9//98uviKj2VS6M6+QOxScWptFNOQHcjO0ZIzwZ
2soXgctwtGj1/tPoq82lEdoxRU/gpAcGVizMxcuGZB5M8qWjxOvGmRFVRQVmTHFWWeohRKSV1b7r
MLi0Ea4gjrLIvRnhV6j2KVWS63/4TPNX/vtnspFp5kXrOnw28fYzaZjwZW6U6Fdu9Gxb1UBKuorp
tdr7+1YDNG8HwkSmpxebInacnUfW4WCKYDwNhocdhVM+OMNYYvuhb9yoZNB0sLwLWwCnsXFnJRWK
YUAPBxe9hn++9Pmh+eul8+wYPFE8VfqbuykrMq/1CVNcwRli+aJEd6PYshrANicNvaXtd8ERBQqy
j7xJuzYZPqMv1Tg94XKlA80isPyEkr0dfMSewd6i7BX34RZ92CVrjvCoRNpZ6fxwOdo17/cqC24x
M2Kc79VjYOAjaQPdBgYTuwcC9cmGe6MFiRFMC503HrckOeQm1dx1GeJPHPdBsCmtPNwqfZHvbP3W
9HNyGEYOL4AozrXwvBWK++iEKK7Yl6N/EwaWi/0lmzha2Z1FhMMK2mUVq+dxKMO9GSrNRjA/NnD1
WvSkbj+7OdoYTh8+dkreniPFSNYMFcO2RsUOoriINsAzu1u518fdBf+9GJdapb7TNfjzKkLOuXC3
Tqmt3L6Hc2/F760JX4ZqiAUWCEaDbEdV7odarVa9UnwbrcHdp2H9UQPks5jwwrsGotiZaV3t/vn3
1v7uVrWgCJqWxpRQN9TfHz/ie3qLCYB2VbT21Nkt4FKnqhCTThZxmxh7x9Zuen1ejY/1QwD+nti5
Q7bLz30od544B3mxbZHIEEA8T0krrr2CdBxwaB2DGuyaXXxWWIv8h8ueL+vtEwZc37VwjOPK3Tej
hgVYMUJmWlwnU0Go0QpIKVm32HuzoLZSZ1Oy2OOHB0Xq2E52NoL6gETQfe0+qa4Ku0wNvzt+jgOY
A4esTl34I0G61ssMw+KgDbf/fLnib75lXTi6Y1uqy7DwdozGQymLy3gQqKU45UUdkWQb489hn5yC
Nm9RFcnAxmfOwcmMkwAieRI+EYPYafb/fCG68dfvTReuahuOytWY8vH/ZW7ojXbDq4lfCXL7fRkL
oHWPSRBZpxyNhUDFDCbtSOIScAwnZsoazj9Nr2m38qsc62YTjj0eEFljrKYRXZWlwiRzD2ekWFS1
QBcyUk78OP0iyDIQbakNeqS762KctLJyPPSeQAHLEyi82CWqYUo2HpQo+RjF0CL++aNqf3OL6DqL
M90Utqn/ZSSD5pUDU/DUKxDlr0bbR8d+lgeaKuK9ZKjvsBn4buXOVVHKaF3gFfU5svSzGDsLpIw+
bYoIc7wRSax9YKOA3qToUUwKtm8AWlalgibaP1+w9dcXuW0zueCdwT9khubf7pffRmBeGip6p12r
unFAqiDNxyC9nez2a0G25tYxDTwhSO8Aw47NNVTd/JiSldrXurZqY/MigkmsjXz4ajqdcxIBWi2m
A5hORV+GFzDAV0eP94EW3fZgx/Hl7PS9YyDN5js7NdCrA2a5qBPPCaS21lFeQFoxBSa1qeDmLjph
Yz6bYlYOx1FHqBM413AHAtg5Nai5r52oEjtlQMQqhjo6OUBPHXigSufcRsMEuibTLhmi+t+VqMXk
ohBXpbUPeoRpZR6Je7nwSwcFNIiWGwe4aqgGMNNHjYsENK5hxvyhtJmX+s/fuzGPFW/GElvjkVCF
YeouA8rv3zuYJq91RldcXbeYRWqn7m5EwOI42VW1sxRruFPcjpgD84vTOE5wUvtxD0/HXXdKWu1S
FR5+WxuHyRE41ik3bQto0zSGEka93+2jEvk0Jx+Phf/QkuX1dMfdFCVOc6TzwHI2zA2z0bj3M8vd
dFF0GyuZ9R6PtGWClvGkt9rZyQsVaLXXnzVih1Mf7wonT+7RS8RXvTE2KbJABIFQCOgju1inZuzu
tbxq/8MdKphs/+Wb0gm9GohJ2IapvvmmlEFrOwtayRU05qNRgnFw2uBjjDzjsS6FsUL7Cch9X5UI
laUInSMjELSw5WJjKI4jqKSFXoznTEf++p9/Q+vttIUUFGMaCwdVkPUUb68sbXwtUuOxvvaFnh+j
Pq4vLutBpPIfvFJxTpWtnAZllnQuwgpdzAS/hHJCiNSCoCVv30KPEdoY0Z5uNEU/Vw4Cj2FL9H70
3DOcWKyaPCuBlAcBDjB/uInrCWZeG4zrDFMSpLXuSKTiLc2Y2EOPmQp0eWO7eVKypN8Lb5EhOrRN
E+LWuYHQ4gALYSwndxGUyGtDi4ZNMN/8upXNSUtMukLMYjzQ9k3oBhth5xWqlbEJXWPWPk7VYdWb
0CXmUGgcP0Xx2J6wv4afZMwe8RA0c+1DjKbhpiPateiKIt24fl8tA3eWefA16Au5AYkqRGXezsLk
P42/ruG+uV1YLqk8UDqjmkZC3nkzoE1O7Nr4wPlXJe5RXVWmbmMoxD7NLIAUqZwgDX8LvaHZ2NPo
7JsoPLh6FrxvJqXa9ybmPoH9xRmq+AajNsMA4j9NK6MomTYS3ALL4IDeb8DhmdDcl5H1Jal91jYR
WI7R7dWbnOAkYp/xRRWfmqYUdzDgHhpEa89tfoncmIwxXB6+MHUbRNXXsCWHtpiJjw4k2Lu+06z7
tCEXrBOb0CKtW2fknrtw2Dg80gt9hvxnIx+pM+C15NGsnQlTkjdOdCQP5IP6urPDJFlNAbOkznJ3
FrywCDmWQxHMdgTOmG3VqlChohsaYlc2oVhoKKeXPa29DqlxgIkKj51g2YmMy1qNh/jWLPt1miMi
qiuVvbWTbFX4bbmoTTVbI6ckdn6s3aFM6V0RXrXaU2b1s/hK9Ch6u9qRbDsMEPght8OgrKaROy2Z
aiDRKcov2KbAIUAjLCq6rR3hM8Fp9YVfR/WqAXJKjB6WR2yCMFVzJC4HJr1QbD+OlRD7lnjVEkY1
kmeDduhKZTy5xYycqNe1y3yg8vrh6jmFD0ugjW5GB8b+4LnWWh/Sr1Mbjwi3BHxO07gZjPakmFwN
uhStX93qYVAu1Rgoa6f3+oIcEEAmtclx70QRyOyeI61PjipSZni2q1vL8YZV1SKdNyntFQ0vyMAt
T2+R2t9EpHhIM6A5MpG7MT21u4k6V790TfS51qcnQFKzr1pCMDlDpZO10r5ziAVX3kfkCadLmPcb
I08RyRPcEHA7YJjX+Q5aWrLBl+ibkWjafrAnaL5kjN5XTb6H7zEd+dlC/KQQ8ndHAUJY9+EZxDeh
Mky4ME4pEssJojsjoCYelR0BvOZcrFj/eFs3C05O3j47IkeWs6qjcyLGiRe4Xm8Cr65vsAuuSf+Q
yUnbau8IJz1qLhFHFXdU3ORaLFKhL081xlheUZ9bTCAXquEMV7tGQKDQlGWX8bFgWo74DBPES52g
QBItyDY5ZD04hikQlhGsLz7Q3A7T3lZFfNMn3/OEB2xIbHcn1PLG5Zo9ply5Xw/nUff8VWsa1irU
iOlgCQkxwY0rZ6Xo1rGxsIjqK5dYaVxVtwji17dGMiGGrmt8rYGaHKuk8Nc50MtVYFjcaurwweCo
k6ICZS8mkrCDwufvpl1Ru6gXToZ6AR6vXsZp7C/RnkghAtENX1IdFUixpboGz7zIlnEQ+jdF5x0a
+HG4cltPrRcj0W/jt9AM1q1IunKb5DViD6ZiQk2dCnyzdaTpK/frCK076XTiqo4CGaL2+tXQkBUm
0aOupYmKPvmMtUHzbDfRcOPOG7tQYS46BIVY29lHL0COtRuSb2Pq+5ep6RssvrwLUOWlUk7G+zyr
z1Xl+efQ0nEZd2F6iaD6AHxVu7d87RhAy70J1a1N7GHR6RqmHty2X8Jp+jZ6io0qcooWf+N2p6lA
pG9ipBRgZY6F+RAUrIXiCbB3aoiF4eJMI+cyfhTe1mTqbjy7QjzUC0hPpt52Fj1Cg0BnfteVxpKB
wFoHdYfFhG0v8fSwL20+fC6t5pBAq743YmPtka5dd/r00QywTUtLSMCiLVHk7ez8fW8g3mMj5Fki
IB9LB+RoV2P5TEyk9jZ2jCmVlSJWZxH+F91Q7YJOeSbdpe/bagYZ5cGiBp31IIT2oATTsMaDDGZW
aKL42bKkO/yyy+qd8nbQcOxgNVsi9ETwmWVR8VIE/JDLdW55cCL3llEZxOTsCmNmzqSuEQv6YRBj
qoi5o5KC8GuBsV45W4bITTAoqJPV9mZQ+FpJJla/bCoELcPC3NuZRA0wyq5tR/smrXQMnXmRZXug
HU17PITzxvZJz3uFvVAsjRC7wK+D190h6Ltuq2npPgI3tybP8fRSHYSnwNLibdFk7QEXi/YA5A4t
ozDViJiYEWbjaX1IDXSnWNLvwmEYceqZfWfkJhB6fVBUNg3i+FbaVxsrgXvpAQNbI60xwnVNHnzD
f6gI9qMcCPfWzWZHxtmAJ8HiZqEHgbvSUeg82hkPy1R1Kt5T470WMFCnGsw2pT9k7WDuO9Qa+JDQ
A+TmTXHqo2w1KSWiVm4dQWAohgUinR80Be1re8LzVG4muyte9mQRwpKx62qwrFFQsoxkw7u4OMii
3PNJZSP8NLdEQ76pBFLyYNtvq0HcR4nh7/HwwCopsZUtaTi0UIIRyoPmrlpYwtvcyt8Lgzho57f1
qsOcSw2jaqU4zbEqcxx8xbNaWOe+j0B3qmiOkFYTy9hBj6xBMAxJ3hJ9VcNS1w0WVKukR+qzj/Kb
xH2Px0m48bHDWOPs99S79RbZQxPOvzWg7IwMhdfPCFhvtt+CExmYgP/GfJaXDRHshGizsIlXHPpK
/Y7K7ZOrocqp2DyeoAfQrEj2VYTiROPvhjo2Vn7XYzwMftbBnHlvIo+Edz2KxrgH7MLsKVOQMXfQ
qUWiG8VSnIiXCr7geM7LtXqC9JJyb5khunJeQzjTL8xVKmzkw/QabKuzQ8uJGyKd3ZzC2dgpnje8
vvaujyiZrAKWMcvc0U/uybrXvi/H/q/Nr2cwA4KDIJLBn775m2nNkLp4/TNFqYbbWRD1l3PHsg84
/GQrMvtQjLNMyuvJIf/DEA7K56ouNBiC86fI2wKV6bhr+EUm1nryDLLl9Th5KbIY+4XGnN9fYSSq
rMwqatGFGGbOQ3jMHcyTQQuMCydvvkWRt1UGHcML/KRWmuvpCW4TYYuADRvYS9WyjVSpvM+Aj+OT
NnYwEoUD290V2tJBvHoZmTaGsFbsoHeMNwSxcoJhhfaV1LcFsDowD1lXmgc035G9z0wXslgT3PeO
w5Msm+WmZR10cGxUG7WyQOw600ODTDlH8xY0DyMWgBWwJRhS9JNVciOLKbDJnWKaq/pnI3JKP7oV
GJ8uEOFH5Xw+kTyAmTw6s6yWl2kxOjvTw+jDAYCPMPt0MEFvHjxFrfH4gwuJqpe5iz76vXdvpqaz
JvyUHzzfBKMhd8G81tOyLhy0XGWF3PSWWqgw7JjmokEULYD8uytv9mySG3e2cHotYi+NcZVpcOu+
Vjo/e7/WyeNk7zenGfw6Wbv/j7kzyY2cS7vziviDzWVzpxHBCEarXinlhJCyYd83l+TMXocX4YkB
T+w11L8jP9RX5SwX7IEBD4wEEpJSSkkRjMu3Oec5JHk1J6UvYtV+M0QgAZfXgbA8wnSz6Rl+T7I3
2QFQABVTcfrzV9kANfinD842qVF//vlf3v36h37NNfvzKdEMVGP75/3/3ZdQDowbl0jvXTww6/jr
s4uiWsHX68+zWBM/xZ+v7BKodTa3HFug94gJvgw9uIZ//Zx/Pu3PN9XWxKs/73699S+f97UN+/Ox
f/rFv/7lX74Ez6DmL9ZVWjUQOMnA8a9vPg2wV+rt1/9Th0CxnvT1EQsLYpeCr0emzgAvQ3VFJFi4
dvD1nP15Rr/elb1JA1aQHM6v9PX214f/fOrXW19PdPJXDt3XJ42joc3b0i2Wg5UmAQZZ6n61yNrv
hmrXrAql9ZhrIVzjtluvgGkx0+5tWk8S+XV0oNaPfAMUz2bqVsBFCQm5o3gqzenvf7WdB6zwz/sh
cL6t1sWrMc2pfXex6TDW/3r9T7E+VyfbNCLmEuEZQXGyscFYJrqntl+P6tfz0lL47s2meq7p6o7h
WsHA7+8h4r3kSQ+O4x+X3J9n5+tj//QUoc/9xwXyT2+GWc1Hk2H47g3RDxcK+sm2k+o8V8sE+dWr
N7Jxy4dhCs8TDLBdvtjTY4VnMtrUdFxQ4j1wS/skxemA0WglS7LDFJnK4PoNsV/3PfQVOZTbilJy
k5pLe2UFcZ0as/lm32sOMZde+RAadnREnH0kPsndwvoDVBEbn4vRiVtT6c+2IkzE7G9DprdntGoP
jdeaAYOWz2SfdPZ8E26W+7BaAIDkbIkw6fmV2TjYseLnpdVcSgTxDBc5PTgkNVUcVpshT4mKViO6
oYR7PTFV35u2NOBCAN+YhBUe9Vk752HNaMzRv8vYc/ajmS5B7xnvdhYtPvEdm8EER1hFfX2Xramb
A2jZUA9B9ioaejIkPpJl+l5qY3VOUiZQuk7zxIaJ0DFHOvu2y+jwM9fcTFY1HeFe/1hYAO8VbCtk
nF10r3d+TABEKdqHNJpfgSG6x7l0f5ZhMe/1bpBBaCuU4Lp8bMooeSSGvTnUY/oyoujzWQ6DnZrr
CBRK5flpoewPc2RgZhlLdEBue1S8GHA3Mq1K4hygToK2JdW/2bMAO1mGElDXBDEbbWI5e4SXtOUP
jbCV61hDzwWZFDAHJYOEVadYnPgIneBGXMh4zJ3sQUi9eB7IgqEsEp+TOeuvbR7oyAXPUGfcPamK
1c4zMec6o0ftMsJZ8SIfhQ+3whRycGcxM+D5+LG4WB9lbZ8TGI1lOGV7tkO/EQeyZdYLZ6t3pbG1
CdzYnAr2QBdM5SRbZPRi1vPUtd5HHiUkAJmDGRhVlB/cBmTLNFwyh/PDNrrm3uzmgWwQQqQ7Q14a
pMoedmnqbGy3TTXekdPdBK4xzY9J3AY2pg7NtYcHEw87z93MjhKV4Tnqk45LLaXR40anee4NdX10
RHUYsh0CERHjU+4fEO9nu2EU3gUu+2s0usZRVMmxATu4H0iL3+AYJsgqREzrgQs/I1f+PgR5Jh5m
ErAvZHoPGx1P3zkxPjVNA888sk6Yu2jeiKWX5HY09tFy7IO8HyU4QE/juKhvkiG2H1Ze97PA3XZL
pfHK/oYKlg59bxgKXJ9d3aaGC2tWQGmLFt5N6z7FtWVeio+FlfNrLz/Nen6ckzJ8MBLx3WrEdB9N
oX2q5vnKCq+4EZ/NISb18dhWk76dK5SNq83KbLJrDj35ghvkB/EFGASH2LnOWqFIamKPJPV+t7Bc
f4a77Cs9nfyyyNqg7KpXZWG5pD89IorQD4k1XdCpsb9IxpXCQf9btufRWKRvmik/HQ/wpg2FBnh0
eUnrvH3OsAPit77PLADKUffgFbjgCRjXEjtnVMxW1MhdSqTcRPQ5T4cWgPqBpc20pdiMNrio9QsR
T9WBFDyQkytxTCbOtrSxQprcV9usBzeO9OTcQ46bRhOsTQfqZDSHZQcVDz+ovuQ7KxTWmTpq2paF
mQZGY20VxsWQwDDoDukbAGuiFRdP29ht/6ZVJByYIw53jKu/5r58i2t3z6eUewKOubr1ARPvNAyP
SA+ezNZknsC75OmsuCWqMnbxnzJHs1XW3m2IibafXe1dpyu+9TXY9Tk2t7XlJKcsJzaetesPU6+e
JVw7LO7ePqrdoLKXa1rUb8CVb47dTgc9ZNcqp3edxMVdhZTGR6Qa7tb1o2H90tOjMmT7YbyZYblc
8ZUg6SVvdzCek/l74lrWsRrFd2UOTjCk42Nvp7/tLG2DKWdvYldMc4t4N9LLoqYn9YZNQ3ss5kcv
aQAzTA5cSKdcnhQk3MmCIwgdoFudoYR5pNqLYeqBC84tT83n2PJ2E+uAi92YOGk86W4LDdrX7I06
9iv9WJFbONrzt0U0nV9HXX+zxzL1yfGRJDQ86Uq0lwiqF/HF0w4isHfQQjpAIBvRIWUeBYWLGI4E
lLuea1eblL1+qJ/MzmOkZdV38UD6kJcYREMun5Wa2wdILw/A1J8o5RxfsT2YcjW/WYSlW1Z+gR8c
P8nIiQmKSQnp7Fq83QR5v2hWOD64WFKTRSL/WZzhYZx/JHg+PjVMHru6QUjeZ1y0TCNL2mgF584F
Qd2SJMQMKKsf5p57modFYQu4UrJiYJowLA8jZgicCXwktKL2bE3lrywlisoBEV3MFUjyqbx4wtag
bEaUxAvUmS7kBVNX6SGp+T4iHetrlOJTVrbidTEAvDbSLH2ZidtsIxAXOFDSO0TI2NwWfDIKztpO
TeXdRBgalP289bkmth0WxqHjxuA6NZGY/fzTsXtI90D6ojn5IMTYPUblemxDr/PnEjBIS1FJ6YWH
I+8nRvczooeBuJXVlOU6/eGEbtQ+Th4YUn1sVgiL0J5ysFueEL/LeVCvNXSMTMfBJMI8eewwqGy6
JAKDmC73scw+rHiurt1Y6puOPfWpf9BcloAOZLaUg/7A2oVWXriHZi4j5t0F9zCmoqZzHCtHvTBa
4fLVIOu1trWtrEicYPettZL6YDivH/KUFt5rlLyKVCIeWsyNnLLp1ipE5O98y+WoeBT2s7G8xQ7R
NLMe19sMnymbe2vehoKRacgjs61L96WvMsoL6CzAHEJ3Y2TZN+CLIRs9c9nGyuz2rTMzmtPZ7dYh
8GW9gz9CpfomRP4yKkEFy4hVhiDc5kQBUYyn5ww6DeIyke2Viu6wjVb71OGHSPGnYF3PA2XN3oGx
MMMVgnh154PlnXHT4YXxQIIyU+9W2Rm+A38vgt0GzcwUDxNpULLp44sr76dodJDl509VxKU8Jh5A
XYPjnxKGq2Je7gxcfidJr6x6FyaCYXc+KXmvCV0zE+QleQ6d4RqB/Ns29rwcllkCyhWBlcqfUC/y
gz7ycu0REPmp2920rIfSCFM+7YT7TRe/qeryQJogb0q75HIZ6l8scx7twdR/WlrCIFk637h71X6G
H80Q6KoQ/7/ES7F8xJETboYUv3FnNdSMY+adRYYNDnqRdpAutFvNVhJb04lbqP6qN+WnWwOeTjp1
ChMit2axgJExw+Gy4N+91E5xR14IdT3qET/JhyToMjqNllqaKAXGyIQEad1aeYV5MIRDdsgM72Fp
yjbo13GJviRs2YwayEze1Hss5rs4giDZAUjDza4QQKRks4RZ6rwTF/jdi6HN2blD/scaVQrn70yy
JVjJTOlBnzVyqyLr3isL794u1SF0mWDkKjmzEgwYZTNXEct7I4vq3HAYdKxjdsbAGK4iwRQHfR+e
msF6JIYU54jt9EGjwZSunCw/sqziqycWdjnFfpxb01aXOL2Y9wKqmgjYfald8Ju93ud+7+oIkaR3
X09yPmWm/j4Veb3LDW4oLktVmBMXSgWcLtz4gtqdfja2cTeBkVIOZ3Xhhucmk/eoQO9Mg2GL0ZTH
bMGcDotmlxS2e9+k1XttZOdkgDWs4+zA+wctOmX7dugUPw5lVYomoh+PsVE8prM2HuUKdsWf9ZuC
xzprbQe3XorlOBnq6HBvQ48tj22jqCpGr2SEO304HQsYgTP4xdazu0J0p2kKKZucbtknLWiLjIAv
ryI8ZUZTtu1zQHxQfAlF+05Gh/sLDtCHqN4TS59IVNXv8sF6Bxos71zgVKXMjFNvCnJI645Ic2Bs
bAFtG9bIcMY8VPtxgtQvLiHhOA0dMDcW5JZjcUOLdYrX/7Owe+jwW6eRxvOI/d4i1ZRN2+Kdesxl
mocXCyKvj67bJjGjb3Ewop1DXFgc9Ho0DwawVh+17W9m449xXPJg4dXnhUv4Re3MwRIZ75UKr5RH
3cmznEO7On2ANgBone7H7OJGxXsjlHFvxhJHbdPUmBGr5Q6YsrOprTb0PVCboTVsKqO3DuHc38+9
NxwzOzxV4slZGUBG39tbSKzV1VxjcVJnk1VOcpVhvkLhynEPkxRusBFvXc+LD1/yzCjJTV9ocb7n
fN1+cV8IkWjZBhGMVMVjTdQ6xXimTbfP0WJ/M6Rgjlxuo0UMrl/HaK/m7ofhVXACR+cyeirA270c
gXVVWx6FmRUwCQhWnOy+rnFksrsM4t9RJeo3MsQDMXZ8LaxsFCQ5+1GTdTXQQw5scW6G/FcT9csO
GY5OcVRlJwf1KOQ54xGi9mvsaRe2NBWxb9+1GqGmxxDyHkE0LNmGu/vXXxli12tTzN9U5g4BlV9x
WQo7KLyG/qzEpilSlEi5129jMRcB7c0zGZ8UFm9dK5BKSoMMQqcO9/i3aNJgcm6+1k6VOWKZCK1r
Gjavfx8N5Jp1jDLtXPHBKbvweeN+Rm66QHa4gFfBpEDjvMu42QSZ9H6y8Q84DIZz02UPTZYZ5yh1
xJ6UrfNsuTzhuq1dhVTLNmxMZ2dM2qNQ8y/66y7QZvvTnMp8l2owJVS8RoJqNO62/caCj8zFLJYI
cvWf1UKeHlgVba8LuzsPA7xQXjcBfo6MjZhGcKIG5AhoGipdMfhWKZgLVczgRZtLAmNxx4PMb46M
gM1j0/MuZleBjmDWT5q7JsQJLKhdSeJmyuLjQEcMFpsXF4jwOj+XFXGmc7HcOxAAiJ4lz7Jld1Mm
5O0ZckKM5Jeor/wOxzyLCOubXf3UF+ojElQvPd3YkTr8G9cMFkDrkUhbeB2ZvGk1U5qemMn9EOvT
/QzuGsCYg3MTdQ/5AeLBlsSUWhQ3Ii2vIDT2ZVRYgaMDC6cljPdLLSkRwhUizuT1ZKYEr4x5Rz2P
rGsfkQK360TyDatYdrVbEP7Qj0hrJ5bKz2NXHuJZB7XkCXXQXOrMGtXvmf9sFiEvsbmZYVw6qN1a
gj20dUCyxo3XCe7rqY7uzWi8i5NQgn8GqpCXUFq578L/rWFfEydISpllnkphUJKSZxNIhIK+5eI6
Fvbgs/Vtbri6cZVlmH4hP0ANttJpV8H6Bvf5iEPyV6XYseKHnQ5ZaA8XWWQyIECZJPHe+K11unV1
O4iTQ9vcKaIQdk6SnBauUqA43hCUDuvzbF1ux2Fu3LQiyLoqvtSsvBBCkn3Nfmg6Va5U9/GSnhzm
M1qs7lTnvNS1dnWsOdkL1yCNWOpHxB3ztU+l2PRFNFzdKL/TGpD5ztqQRODabiSUfVug8rljRgDb
CBuzkITOicF8URyJsneSZwjxLH5Hl6xls/kugdq2Iv9hmjKiHzefGltLgixERWFKi6wsaygeBoeK
hCzLfajVoV8BHaMyryXDivIe+aV1DFfqfF7HPsUYTClM0z4OP3uLWifdoaVcWwY1wJl03M5EQOeO
V3NqEEVV4EWIUAiA8QlmWSzOVVsuXJEz3fpalKSGkZ6imh6B9SWb9roNmhjx5ZIgdiQQ8dmyZ35D
1vwsDEITcD5ejD47hVNMZnHo7YQ5hAcI5wMbDCwMXS8S9nf6h6SCspuWxzir30Y4bqfBNtNHw2IZ
AjRUtPP2y5LgeTQvuiAAIK6jcjdG0aews5E1I7hNylXC0n8XMzQ7i5bcyyakPDHRGPOI4BKKD+f+
kuuk/sCoZo8CPT1PThGUe8hhKr148x1I95K+cQ43TkxItNe9EHEn/cxLwNMUoYWaaXE3fWj2J69i
Z98Vwj1l/UyZBpQcW35isHASe17RJUJJXqgtu7xQuzPLidVVK/wo1YeznuExjVE35fdRP8XHej1m
1SzEtnfj+lCNzVOWkyE+ulcis5wAnXfBwlfs/5qv6d1jKqmoWzhvd/NCu9BqebpfyvDbXLe1H5mQ
GIHudHeWuudulFy0DqTjOoLJXbUGAZhGkL1bVW6ww0UQVG17Xm6LmFgijvqui7LhoLW/kpboqylR
4r4cx5924ZxlHiq/S3WU+jnxxeDXnuyu1LZNBadca2aqA1BlIzmqx6xu6VmtKWRKWv/m136wmuSl
IHhx1zEy3Vo28TllTaRiPzJFUauEIw71772RpjsvynRktz2pv9bEtROXzp056KdkFvtpaRNI8SxQ
iOFa9locNoEJgn/DCo49uFXnj+CRXrwxefwyKEZRMvlipABx9LHY65J81Kqwb2ANhnPNEkG/iYq8
Cru2fg1ILC5GQUKGkfY7KVFPQEXicpMOYa+FNm2ijDtcQqWyWxIyzJvBwCnqrQXGiifqavsaZ2Nx
hpZ2p0od4DJxcqq+mkvsXayCOVKR4j6x0+Vnpq3J9frA9dQuzXFIErh8Q/XrSwwfTt5nWUN03zCr
Sjex7YUHnV/SJ7ivu3PUvLPNF3ua1G8SbOGM2lTTlhiD0fik4EqAZJvM/dopv1pedT86CcPGKrf2
aYU8NePVvGXavC3U0F4r5V2IDS4fmdsSVp447o5q6qVPm+TAuhn1QGJ7FwRH76Ku23MT4ZEYXJH4
bR6aZFHmvT83HYoHb2L10ToXJyRXUi/QJKWE64yDzmZbstuXUfw8s5JAqos+pCQgPm0IaEBVPASd
blyWvBbXEFn0hFNFzE9zHtd4A1s4PeQcb79Gj2kEMU/r781sYkqvzdkeoNNbQzMMOlx7HckwO3ho
Ps9AQO+6ZBUvSm1nWiw9S2VEJyUfazd1z19/5ZrgmuuKxxwQPMpN8SumR0U4jHpuo7TyY05vVMnV
hRD76RvUEHSnsV8aMfaGMpPPtZBPOS+Ec9QRpNPJ9VWdMYybckZcQMzvUMJ1d2btHWSo55zxvu4x
dtUw2bgy/93IUfdJneBG1tVXKyv0M0uW/jgvLQVJFfcnG80/iUgXUs3zF6iy2UP7aXbNoSQb+YW7
s3Ehj4bUMwIqNDN90lHW+4Uxs7IxxHyVBnETy5qA1hE7NnZwv79mC0b7SIuiBbqqE4KoURjG7D90
r00C/ecUa/G5GTntM0t7wqEcn83B3s29Ia9zkR21KoFyq7XNCQPc96QZPN8oWl5RXpNu4EOv4haI
kBS1rigJ6u1LZlgx6QyZ2ZAYJJJgTguQ12T7BShEkAvNBbOlwvO2o0NyBs2Is9PC5knvrOmgjHjf
x5b7WLrzwerR6lWecSvK7Hu/rAqase4eS0DQpVJE/NCrnevK9o5pyaAQTml/brT4UE2mfheX1SsP
Qe2LhRJ8tox7K+bXL9lQbhG3F/vGW8PRS1fsLCriAxpd0JpMWAhSRbLnmBdIP5/E5TiH0quXvVu1
5b5OXoF9T0EcQlroS2dksJpcwzKLtxFZJ5fcI44Cz29xa7NPSdDKF7Uv5TTdWMhXcPxE1zrrlU+O
Urq3jZTTyEmqHZSSeqMpw3qzyXhm1PEtq/LwlHfas1X39Q1s/Lx1hREemtbYxZNcHtpphFk0/S5Z
yvtjTHfByGe+d/Af301ZutHd8q3V6+5UYRlDmqcjo0mWEY1s2RO+WZv+aNM/EJZrqNG+YjqCyCCz
H0XU5MfKm7U7lv1PMl/p2FK2t0kRjxaSbdW2T9xz5GZuCvfcmX7YxeQ949IMRvnI3Dt70rTf+dxX
B3aGI6nVtDqqBt3GZOSa6xAEPGAxh4wMg4uTWXepqKo7abjFLe9e/nrHHLkukGRvtQTBniNKAn0s
BKtaqYSfCMGDTHP2nJiKi8SISEXtyY0YB9J4VLu4wZfhwlRUUGZHR8mqqDp4OvLG1IFmN7KyMiOt
uqg5/TYoJnm6od9XLKy6eHB8yF/a1oUBxSTKDL46RX4FVL8pBIKu5/lNOe9hTCGwddwDFNdh6+pE
usYJw7sJGJ0NYo+T4wEqBtbujrYsXPHaysz9LKwmH83voeLJ2lLTGDvUoe7VWZqPpUjH/TQg4Wgi
w9mLNnuP1vPEdUOyjHrtIepA/OvjPAXoGIlAHV2XOO2GEfDwkJeWIvWy1w6Ngv7UrGvHuuO2rySa
PUGGcLlWrCVlMZIY0FgDNweGXd5Gw39BBAYZ8GNXnXXNYfjEfRjqNZost/TTsDtDuoEXVCObG0f8
ZvxOaBL78eANDOSiyXgdK9qyRv1ggJkFs5jjfagKiOR1SyxHgpzfMnvrUivjXOtLekefXNMKJPYW
kge7iLKuMIuCOIL2Zzwz0B+ZdDNjDWxXzc8iFelDxJG1pgqMujs/qc7mM/TEQ1dmbMd6Lc9gzoWL
SaIRStMl1ViRVLO3C9sBXQ4WmtmIzWfX4jdFwlsIE3uNxZhXefUvx8rEUaMuvsEg3jKII4kocb5b
eBRdh0ybASKfMgbvbKyHZ+HqQ6DzvGmNuW3r2aH4M7IdYMs2MCuX+V1xHlHz4aIFqzxhDILGz4iQ
Jdapipr0fmSesXUmRr1dn/anGrkFO02H6KYeMDkN16V1zG8h9IDI6V95sl4S5RELlrRqY1sD6gJn
ou/UY7GPBWQBq/rE+69uoXcwC9nRP68I6FBSf4B7XGIMyROZGfZQv5uu5qsieSpMRaj34PT3S1Uc
RUPoux0ThbVu5ogzVOgdlBf0BslzwiTGvm1M42aK9OzOz8OKOJ6rXHJA5vNdFU8ItBz1bnsWv6QM
d2ZlBRqd0iUXnxpy3ENESgdLiYbb5uDC3o4iaEcOETWVzslhZOFrEffEd+AeKeGHkCS4KD9pCQ4C
4OmgXBBQV+aVJFkwgu3VeZhHdf8cIVY628B4i/SV0gn2UEYSip21uj84S+CFFqsSzbGOZlm8IJWe
zlJM6jyzKZo62zoNKmuuLYKVg/SWT9eKyrNuWsX5663KrsuzyozXqCHDNSSU4hSRhHn6emtaSIOa
tJlZUt5dXXJFHAejbW+jE2jBCW9NE9mYl5DxPA3Vo8I+xCaZp7kcY2SJKbC3yi3xK2SL8Ty3Ubtt
XGzsbeSJzVTG05XAqu2Xvaxkvfq0pD8QYt2Rfee8d/QrMbDXenKHRytP6rOrGszvioRhR3PPVraa
ChKGgV21XM2xVw9W+h1ZIrBMkR3ELEFf6oO+LaAGd8POqExzm/W/q6R4i6n8D6wfmOqiXuemvLh7
atsTKzPqryI5JdH0JnTi5Y3Ym3bSI+0CmffHlz5iioAshipprgvg0w1KadTlqmSQCXMXos74HMMM
u2gxJyVjqI+BHyRFq7dBTfHb6O2G+DNexq3urHqV/jwK8VoY0yPyPHKByHdO4ZQcjFADz0uIkL1A
EQq9agcyoTlKMZAFMNMYeuOZaB3tLMPiUg9RtlNrOrKoqLqtfsCuIasTO2NoPZVxokxydj1bbqan
3B16d9n8JZFtzVtSz9Y+WYXLpebVrAPznsBI0P01PjoffffKx2J6kiiiYOYyZpdcPw+51/iRxylR
6iHGc7ZT27Sc+202FNGmA4/PoNlgrKhIMII5lfpdMYys9ir7IUmcHH2qfUxJ2TbDF6sDf2tz2m+l
gyIlAdO/ncr5A2l4E+j2KdI058ooi7Lf1Pykg13l5e6vokEXxX0TJh1pUEPXoHr3ElyXzHQX2+Y+
MFcBwioVKCQIZczguRkDEEeQrYtPjC7VYaySu5iB7AZnSRd0neN3jjpkQ+r+UEFXtb5a1PBYme2d
F6t219pavlNg2veAJRyS30Boxpk0qLRN464ZIRALbMtF9QbvF5SAEISdGaAUzdrt9yqky3MRTcwS
dHUg8x7fi+NO+ymSE4q+Ir9O5fBjSg3mkmF2tGb3pTFYkTRupm0mkeIW78l462ubgepXbGVl7hxP
GlcalIeWvIYTXPj3yNJvZtUV9z1ZWlYCSb7zjPt5iGG26eQDcxDOpzjCUK+XOvsw9k/0f6vmUd00
4erHdukev/wEvTCekWhWR+iz7U2I9CklYTBYSue1F25Oa+3OuFS0n7biTlHEGURuoHfYbRQ2PbZO
Wwc016Xs+w8Yhv05GQGvLqh2vnx5/0+IKP8fgkwQWKzW7f8zyORv/+lv//Vv/40//+Xf/8Pf/vu/
/8e//ed/Bpr8/cv/DjTx5L8Jz1qt9QIGhIMJ/X8CTaT7byYuT93xHPRKeDT4pn+oJhaecxt7pWlJ
03ZxOv6DamL9mwAnYUNJwULOpNL+v6KaGP9CDrGxomN2NV3PZZBn6Jjm/lfjq8ULpOhFqUMr0Sg9
h60hHI0pRLkOG4yJpaWwepola6xbDA4WLDen7q1fE34f4lkXtOj1QETCNLNMhj1CnPm3ack5NA2Z
Wxx7nfEZgUV5KVBtbrkT2d84UfsrYTbc9JXUSC2pUqwfVay5YJn4R/qxScIDSuMsaPu0PGPzX4Ji
sh/ytrdohUQ4n+EGTh6DU7O/jAxDyxcrCwf3gnZtIUI8d9TAWJW55U+0OIx7cHmgaapYKaZrEjrQ
evrTeWfhasZhaA3vKoX+uwrvC+2aWaQybJq2cNfMPtt+isIciZiFgylb68HkBUxHs4liVZJElKSj
Aw3e7n66bdU8oXwwj53bxwdzSn/mVNU+cS3JttObJKVsNU36keR5zqzs3kndMA34FOs6u6iQd/1k
JUFfWqQitBiV/d7QPqYMGLrHIaCObedq26WUlt9IUxKqzO0Ma6HbkGkoQE0YOs3TKO2J+8KAJGyQ
sqlWOVH4uhSe+1S7dogZbTbJyg57S9ulzI3yc94JKIxuG6Zvo2pRM1rEWGaOu8b91iOjpqk8ObLK
z5woPJa4eWlonA5QcjbP6twTykRib8Tk102cZVURQitDfIgxOjMQh/aoYSH4w59P1bKuMecxph9r
0r03hyHB3oX5Vi/WXOBO05ZnmSO13PSRAqcliCjJXxOm6OVL5LmuS01VCnOifOxzCX7SHEhXhoIe
YfSiAMtJgPuIumWd3TDh516eS5/0pC9d+22xmSJOdJ6+I0vjmIzLoxeHDiHcgjIZFgs0fbtlhFk1
xRY8SL9ph74Dh7Fo9HCdba4Ct3BkIsTCpASDnbFeK2zzGDHOsmfCrFDyb9ykuonV/DHYFDpTEZ7c
rNyXTsZQV4sfJotcrJZvsweP0m+KcX43dEVj7ybhPhznJz1Pu2PTxrG/OE16IRpQP9Y2Coqe1dVJ
asyIss7AT6nFhNuIKTlhLULx6VWgVZCrHfWGl6bp5OYLiNvvZU9ecmNE7iaNe0AZPd1dRVYPUx7L
So9dQkZZ1a5KGhEBZIVxuCyF7tNRHCpNbjtRD3uB+Y3peMOqWyu3UYPhhFtnyrQhjn/ZS/PmMrdE
+cGew2n0ZSNpGkHHCE/t5DBHl5LBAsqYuT406fLUJ2zKCKAyNqNpk0fXpsY9P316TsmOaJlb9PXR
sKzhV53X8456nAeHF1vQ1OMOJBC9U7T0QdU0x1LZT42VPzInvyxMJWRLRUm7/5wg36n0TuKnUo+d
TI5IhwgA1Fmipjz6aKTQRYqXrmkO3jxdWbZRJdokl7Z4gf0RUTmpn+LVIaqemRI7fqPIf+VCB1Bc
EuaQ5vHwlGgl7Fv6PjYqa5ygzSEIolUwwNmkxTQx2ZIrFxy9ir6mYBAxXDKMHBFGxnVnYKmLnYPZ
UcppsRwCr81Rqc7JpiH19uRwXJ7Y7oXcrmHfxtzxg8EDOs+rwniI4uYB26GvefxSS1XewMOkH/l6
mmVD6NYQaTrtXNemeAR75OCC6OMtT1i7r/GUvrtN/KZr3bjJzel33BdGELlkEHYJtZZj4A2wtVCe
hjmx/I5j/aG3KOujBTFClrqPodM+KBiFKAhd78w4go1dlzn9N84VAJmjG44s2vuUZBVqyqZHZU74
hL3Xq2a42RG+amua5LWd9EeE1f1OpMU7XnRkk3K4m8kHKRu81ROCcPiU3WPnEOKoxfEmHPR0n1oZ
jhitEh9wn26ZFXN3aMItEB1WtGn/nDMy3ZvFEj7BHLrWrMa2k0G4p6ulL3bEhjXXxo9ukW80BkcG
jGgCjKHeFznx67Gp9p1qj5WTHqS5ZiOnjbihrG8IoGt/kG1u+zblV6D35nPNhIELOKu8XYHu+Yy1
V7/hp3scZH3Ju/jVyUzsuTnmj0rMjKtJgNLk/2DuzJbbVrZs+0U4AST6V/YiRaqXbb0gJDfokegy
0Xz9HaD2LXvvc6tO1NuNcDBoEmIDAonMteYc840WNP4zx13ny1haG8F90Nl70OHj48hPV65qHTdr
htHgLYdR9bVwWRqAK+FUMxxAiTTN/ElvdZMf8RHie9eNOLWgXleNrlOgCyGKuXwqgn0xqvkmkf2h
rzNMj5hN+wKdRBwaZE5oY8fFrFiTQIhcZHDCktazcr47Br/XqgeadZlm03lISsdYVArNGSkR64uB
AEVkDclHPXok4MELGtOGa8JQvFh0AaoI8beeubCSzrcVbf+kJ+KXU7/8rsfqEAbT12zR2Wu+jzfm
Ml87GLxPerJvrJakJocKlVjHrjtfRtcp9MqNaJ8o3PMnN3Xj3WTYuOBUbH+LcGU92hiQwTnge1wS
/hiZdGkD/0bflq9kSwe757pWp0N1mCReSMuy6l2lagUvjB50KkR9CBWJgJFtvCQGMimth3gjcZ0a
gXsZTF+8Qm6o7sy41uPGAaxMQ3yaM/VYZUZwE3Z4lUYNnHc06w+jBSWwxLIosgr9wQZ0UVgLENpB
u3DgOkulsw+/l4YG0uKn694Z+sfOre6JE6WRlRsPJdihu3ykT97a7U6Ni8t09r4EnVM8j2l+FIbV
by2+3iJ3a94YXh0WT1P0vkQIbAc3am/s0RDbTOpk75GZi2a1xuObO3zZTqPXiolTNAPjjBswf8Wd
R4Sm7oJfnnIXl3YtaA7axbsMKG35AzKZXAXf7Nyt1/QB/Vffn6G9R565FlgJn6sYXeM4kFgY+kVJ
A2yUWB2Xk4gfDDvkaJOzF6QMyDQEttgAy22Z/aipSE+m4T9i6NFf7E5vTZJfL9CPKfZrLtl+Bi9g
HaQtYfRzjWixNtvihBKarBelHOYIFelbokBdFuVrw6VRq1QoH4NSUIAQQaIeyI4MqJh6zRdjDg+y
n8ZneOIo1MM0TNfhnKfLqudHkwffGZ2LXRN6+D3JgHpJM4uICDvc1yGZ1i4LWNKuPS4QacgKXdh6
nbgC57khM3GpbJuwGOE2t5nVzUSLkJ1QOkNIVpVF0EbSQBMtrbUai9S6r2ttPTFALvlXyqYv4vUD
Wn4wIN0OKH/Oxaszqm84pe1TDMuV5Ac7fTWHFp2mDIpgXLwg9lOZ2NZHhRTuw0lZ7DdzD98KwyL1
q4IJg2Kfi5DBcob7xARYH301G9hzzE1li7uIhYrNeVu1KoLtU2xKZh60EVMdk/gXWeWQnFrcK7u8
1PFTSPJga8EcpwhU6Vd4sDeeGH6A0vX2ndV8QAOBEtDXRAlHpF5HNPIpR7khrlKU7y0An4yWXZii
fSrkwnlw1BuCYcQxc02A6ELmJxcbzVvUcA3MJbI92g8TJO5VHVjFwe4Fwe9tpo+VOWwjwquyBI5n
6njtvqi94JQm6AazHuVR7odP05zscBm2j22iHSR4H6og2r7PIoltJXqx4nahW4hNZAD6R4Nabzq3
XZEsGB0RtlZbvylYPHPslS3BJkEoLAAlVb1OHb0JqMYzpODPdQLiPbpGkyGYJ29D2N96TPJ3ZsBu
BizwQsKy3GKmqVduWp4GL0VHB4thw3IF0WUPOI44bGK5mgImhHQew6F09l5sfyfO+wXiqHtnePND
X7JWEb077caBqNG27jc11ewV2Wzt2aDnsmtnQ7wWQ9uRGF2WL2PfIb4hIGc9YomGBk/4AH32dZa4
EBdEJuVtXs4vZVOPO9kxr0tllP7I6eJYcCoe5pQjfUTfMJlOiSw9iF58q7htEgW7FZXwWjXVLybA
3SpPuq2VER6bGDmmI4ICEVmgAKIm9dI6GRUe8mp2jYN6wSEjkYl3QNwNgK/z4oxdTUMOF8F0mwt8
jg+za2PKpYg4kyEfHxq8Bbuw8yzqsmgnR6sO7+BOX6pxUhd8BetSNgN0kaVN6ZjTRaB6NqzAXM+e
tNe+pr3lhyBUAtv/IVlzFJbxTQQzpSoPTEKHjr7nUgxAcTcUM06hXG9nw9gXyS8jaGjceZ15a6HL
B+TR3jepfSJfmCEyAWyrdGruaqp2zFlbm5YgdnzpWrTTslNgEfodZFRr8uDF9RMQhen8TmH0OxzF
DynhGaDIfCAo1pfRi9QALlhSxW+GIai5OQVUWvrzse3folD9GtCDoNMl93Be5ErEQX2JIrE0nWhV
O079kA3M0AzEEOtezV26yklju9DQgWI8G/fKa3Swystx5rKQRXxdrgbNykTVt5uCoLtpOYLfpjb5
aecDx8jSQUxsQYjM4BS9puNffiskrdJtmlpYcQrhzKtR2jB7KLkRk5G01QNRNP1BGyM8lszL91lq
UDuuxRIKJPOe+v4AuGCkn8dCp25eBhUUoDcTfcPMOr8hG6DaO4uspJ7m+ER1ytu1mHYmOPWrRoZ3
6GKz+yo1rF9u2qnTnKTesbYD+hrFlB8Voomdi7fi2aGGuMHH9846PjsTkcEiPyYxY471miZSfGuP
vr1g1t0zhWRni2uG4AQ5BptMs2LSPuCWHhrYBswvk4CKYNPKxis/Giysmhi/BIzXDfUNY1XZ5h06
6GDt1Zm9FUkRkW/cewe/mD6CUtGOEf47Yiz2GBPbM0h2WDfZdOO2mm7SoC9WCWNJdlCPEI+9hSbB
KU3g25sMFxZEKrdiKtTOaFZ4+S4kNp1zJ6Y7w+FaApsR0BF6dEVyHLNdQsPihrnjjV9WGWldyLcY
rlwK8sXET+9W2yJHNZXUdyyogkeVGc6e5TBVF3vMvuk8DJlNO2Z+5nLNlYgg4/oydWQRdYRU1HlG
RmLkuytFTdfQLEGkJQCRTp1JOb1IUZSTKt+2Ndk5fYd2IG/6YyftX82szlMIrX5ZX2D1uFiM7tuR
1st91vIzSqwTMJcERim6r8ZgIECVKfSLJjBOg5PdpwJsRS5L5Mz+qwxAIjDHxlhZc/h3I5ZIy9zH
YEQ3Re+ynoEtQqInmiojUGKVpv3PWdYPnuzPU40iqMVTN8fYmCKiwTJhV7h3gNgOZKeKqKBkY3dr
MxkZlV0zOiQSI8mc1+QujkAKOVPXimTQlal6xkjXajdMAj+0n32kvgsyr7kfewyXaTehK2qaE0P0
ax3paueoEdMqLT3MwP66192w4mwwL7OlxD4YB0op2LjwVto3bW09TplxE2RqO2vsCE1jkVEL0qT6
0jgGpRPUhMFOFPQia/EopnjiGxFwl3sDqy8MvnHLkpBwgBVRj1jq6ZVaUUqqcmAxl3Oqj6pHFgUz
hB8ycGnJwqHzRnt+CSzn3p/DfjPWSxx6Z+76zqXJ1raIEZgsoy4t/IngIj97LqME6lBz6WZxgmzx
blsCMd97b5W4ZYJfrabdbQYpDDQLHCsgzQ0ZV2srq1H9NfpX3bf5ujDytwRNxLZBiodf30CWISWF
FQryYJLCeFNV1APQvjF1yaK3jNSdFhYLWj3V0vusTce/o0Uhjgbz+pqMqQKxh2ZhrpupZSOu5LXO
EauZdUNk+LiEuKOEHxrvVJcWvRja79lYMhnLC7WjkhMfuWS5yDItH+6mNTUwheTc7p1OFOHK9xzY
wUQS3AeMav1KdhbRFkyPmyRYjczK+2fD8cpuVwadMe1a6GYtltiEcpvHOoFos0aQ3pU5odWIVcU+
ciPwmLEyJpMc8cD56IhoyvtbYJgdVYtPSt//quYOXZx//0SH/41I/t+Byv8/LMu7bgha7r+vyq/f
i/QX0pf0/c9q/Odf/Rdd3PmXZQeQQIFW/jtd3DGphvuhB6jOXSru/7cYL/5lQhcHr72UyW1hguz8
qxhvi39RIgscKugBUwqqOf+bYrz4OyrPNflYlrDoB/i2aTvCWciLf7A/ewR1WKHVSPcf1JIlmW/0
o3O7pFrvKa7qF+mM1Y1y0mDTpC4ELYqIAJ7Sep9G6klHHA+lWXyPS3mrR3CBXNAuqZdsOOczV1R3
pRnSR3LwUNJI3CdtoW/G0Dl0TFrhgYx3BG2Md2GPSf2PH+L+k6L5ZxiB+3fg7PWLOVhvqM4CjQwA
tf/9i3GVrvOQUKBLTFt7P4TZWvTOd+DHkBn6uLqVvp9QYFPZviJ+cq1UB6xxGK1LnTg/+2SuT+Go
76RXj2cEltXBVuCZA6G9c5vXW5ZI6t5PIXKFDlRMCz/Yqg2i4hwF0Q8NePqAB/FRLv5RH7/3GmuO
3kZQEE5pUPV7z6x+9TIZKKIETE+xvBtVQ7IERs4TIofsxDUOKIEPBg//wYK1s4gMT4b7yIAs3kUs
/9VIuG4IjeeUbN2KtGSM7tByFidR5Uwk8MaQfv7nfepBwv8Dw/m5Tz14itT5kZcGV/LtHweLk/r4
zsKpv8CL6ndaJeku1FgO4t6Pn3UMSRII0/EatmYzt99XdfbWy+FH4MTgeEKKRkiIdkWUm3daK/vQ
y15tEZIJDD/7T8WjV+SPLJqwD3tUksOgYaHmfsUSqI+aBstK17o6xaO5jWmrcl3NZrQh5vCcS0ro
iEefRrJ+vFWRxylTbBhkviipjKNE2TfUKvDtUx41WNveacKbTaV7cM2Wv4SJD9az7bMvw/keGWr5
OsXuRvu4vHuXKPKc/NRJq6Nfp/S9J2rBiXAficeaD5S4y1fRXxAKNbd4Yp/S0huOv29IiMOSTyTM
fyBdWv9+8vqObfoc5R7nMHi6vx/jPqHHULuL7lK5H5Ad5AlFIqo2jVirTYi5R3VDnctxvfOoHVRn
tFk8+hCNQH7StNlRVO5F9Y55m/bV1k4Wqf0mbBrz9T8cN/84bHzLJyXBp6vIGMPNclj9cdi4Jskp
CAeqiymM7pjl7rnySqqaCDE3avLC//B24u9MVtdc3g+YtumzqCCfIPjHqV9z/M+0MuRl0xlWcmdY
P6kvTthrmK1areVcpj6vtqCWw6eGEwogIeaJUMkTTn7M/Y756D/aUxi/9rZZ3hB8zHDmf2Qs1gq6
CK+SyusqaiOk6xHky26RsMG9o8wt0FBgivLO/2H/LR/4Nyh4+UKcawQsUCbxvOVq8vcd6PtoqPCz
kJTt2G9+kVB/Zra2GgOrZbiidBt7OeJaH11YBybj1mYkOrUzGv3Max7TVMQbbSbbHsL3io7Xfuhq
mh/LTe6EP62K5D875RTEskvz1GR5NM5VjyKQpF7VMrIjet351Txg4meZHzXDEZJJCWRDW0faVBa4
OezFXesXmGijhkyHzP+CvzJZJ8lxsqLkAnjTt6gaUKwve+rBS3o8ela8+kMA7DAfz8YA8KsPTWZ0
YjxatFxYb6pfTPaTi8F0CNoAujWE49ZtEETWqp6WJDOvIFaBBKNV7fTV5X/e7+6/H0iA07k82l4I
R9a/cmb/OHBNSpSV60bGeQrWfYTS18IY+4D+/euwCIdJpxbroaXfBL/tB5bW7KddWhvqHlilc5/l
Su54d4mRmTesevW+F370iAdzXKXLtiCZR9uYfiiVX5zcvhmFlzEHDZjHBVNylyfTRJwkPEWMCYxE
lee8I4JdknweHeobm6JFiD3p2afcMd1nCBRv53xWG2QBBq5z62lYoM2TaJwDVki9nhuzgpllNjvW
rA4ydW8LR2M4jHPabMETFJd4EZJGLYu1sb5Dpdi+Ov5DSxubcrDbn03rP4Q+CMzD/zy0bcdmRPBC
5joOV5WFTf7HLvZaarVt0tvnvozADlqFdWIhbtFqH/E3xClkk9kLDtcnrjdUiSK0scs2LY62Zvf7
b9BHfa+p3v7x0B+bYHe1mtX1xX+/mu7KbK39CeLx9XWvT0dY3I31H1vOHsXyKg1QS3shKPTlUxpD
W8LOLHZ//OH1ic+3vH7ApDSjXYgs4fMx+/oJfr/5FOb8GJGvzBty1Tb/z+/0e+u/Xtf6UcbBdPz8
DMteuN7748MuH+7zM12f+XxTVZd3GUvKVqu92wfmSS6bXTeInBbk9/Xu9ZnrzXTd/de7DqcsbjUW
NvHeAlaC5jm+xYMLxUWEB8j7slNnbTH06RBkcIZRa9drpdZQou1X7c6/5qLPd1P/MhnDL42R6Ebl
9m3mzL/MEfm7ntLnPk/eixGnaJKPH3VpuptMIfcd/CBfj+MJC1r9gtLiknUQR4sOd/TcVl9EynR1
AX1UykQyiRkC1xNw+JJVKSTVXVYZW4Aj5AtEpNCwJKxWCBrjFWGOFyHQ0E/jA8X2nAUtVRfWdv0A
lHaIEE7M2JjIsnVWqBIL3FwEn0CBfRoqhlFF6iIB6r6kDvWT2dm8bozZ3iIRRKu97gbhfQGldfHS
H02mLzr3s3O6xFLHQb/DZn9vaXGnYiQaeQYnxaSPtC69nlQ6ZewxAUWbKgzSvbDlIzHrXJA8veP0
fXPwvZctcvkJ9ViqA3xfnbNvnIVr4BBSK1FZpQGBeaWHAtbAb5Tn9a3MGxRsSHBpj1tfZ8LcVoGN
e8a/0JdJTkaPE7DA5ovuB/um1+IDbQXskbjh4fxrjt4C6ip0jGL8kbn1k3DweElPPGZxe4aGEGBw
R2eLVHVVd3Tawy7ZF/poVNFzRAwuZS26FRTSK6W/+yNsZHql+96i3z3Kxr6zHeSZ9Zoevr3vJ1bo
CWCaoKOgbHjVPog96yRNRkZk0sWUUrs4GCyuWY17VDTUKVcGoecJSYTgrTdubrEf6HLN2fidtvJj
6VdQUgNGSelcDfa72ELXMPlNtzFGDrAqaAFf9YCXCHshcv1mTJDXOzPAqLg/WBlFrS5pbjEc7aFQ
RDeqyQgkzCv2NJaMRfAuVqJL4s0MVtoUJUNx7r9YlNlXM+0+COqrshgxpohOQVCTVGzxq0M4ETeA
4YECD3DdZvrh/pAfi/HVcbMfnlQ7ObZ66zrZYwVY4DZw/aMEMg9ZrSFhZFDbTOgP2rO3hYFnzUgf
e67ztIVxyDT5E1SZIANHkjoVLN4Bk6JTHCLDOqGDfR1hkt4N4BbrRFG96PR923jtpmelN5vyKbFr
sVbS82id1RfDFWors1RTk7QGbJ/kBDROfAwja6uz6hl91p4iDAJlWbcrZTpy01O/WE1jBc3eYWjN
5uLH7FAbFjXGj7GnuWbGC/jDZdatL6pcpPeDeRvb86rG17c3J+9Cswsk7ELvDRLgIpSaj4M17arM
/6DbeceAVRyDLn+dlJGzsqvBdwv7OEW0U9zcPJaxwInpgz9KvfgBtxttMZVtk+i9xFu7sZls7GJi
Plmt90eThL0A0OVFP/tZgYUw2ZoMiLQMaNbOkORXXaCGLdzxC/BIgajUQWjhds+NXuJ6ZusWusoA
F5xTGR/LYWZ+iaqXHEdrhr8ZvoBygMBQyFvL7MqbXjTfOIZw7lXEL+GCQvlb1pTtcHFxgXa/GQH7
b3Q1mq86Fygp02hVqoKeZ34beMhP6XpaK6mcJ8EMFS3aEndiinQtjAZpVRj8HDoc+XzCamOk/onl
0IdblGu57OnU9eYFsPRqpIuPzou/UI3esxSj1rUAuJx576bZeWwo8unYB4I14k+XyLbNaXJOLqnD
q4JV0bx4EgoCvLSYuvvOzDZZ64BJzkBZ53a79zzieWs4H4RMhOFu1t1q7DO5Bor/ltPuRle/7jxK
j0X/JemwwNHyhRZCzZ9gohb1Tn+Z3HuyqeCZQxnHVI01cZhH3D/eA2a/YGtPLBr7Mjy1E129EEjS
ZFIAI/bZ3jsWOVdNY5z03aADcSprBDC9+5SaxT5mPFwnJJku1hyUEm35VEVUoyOQQuREJQeqr9Xe
ct9QaN/i381XeWU/4ym49SN+4bkHYauTYE02Q77p0vlJwC/gy9GUEPRfd9p+5wTTe4QLLzStQNW2
2I5xg+3hjJ/oAcMPHxxrM+YxCBG6k6FZbaZWUabL+G/r169Nbj6uajl/Ix4aQb9MV0R6WSDhvK9t
M14Shs4aEKSKhEK+hRRY0rNWcEpXoPBoMuXwM5zU2I8ZUN3IGCfyHINqa6bhzWCTlaFs+wlUTUIB
BzZ6TfY5hob+WZHpy8wGuVVpNEDu+vDUR7W7pzBxjxbyKYN2DgP7bOrop6ryn5bqkoWTfXBRbq0t
a/xqkiGPON7kvAM6sEpr0JEgls5NH7cbZ1Bkh6l53bvVF6+tGaQ5yFfa1RsizFdgJpubpLylLLlj
gElr2/k+pOEBUi5ILrJctqHpDCcdh8YFsJq5vm5xvbn+NydU9o40pvEUubPeXv9s+XuLHfM9iHlv
Pc/GI/C8EXBC4YMXj7PntDd/XV+jG6Yz6GH1peF6SmfcFHgnfeNuMopqPS+vUQUPuiz6Dy/L0w09
uORCJb67hWQSbeywNb7pst1eX8ufy2nlcw1/QN8lb1iKUbIuieZDhE7J3C/efaNufwgKxB6tnq+G
Y1XbQGDJouwynA26A5vQVOWb4cW766bseiykeew+ZYmeWL0NhOnMc/vQAuRcfb6aPmdTh5neB6tX
YAG7M6sAX1Bi6J1FqeUlqsOv7vK+piI+LfKTr5MC0jiacXI7KGRkWEghWDnh9DbHYOwsr/kx+iAe
JtWoJ6Y8p5FV83aKdHgAR2qhLsOidN3MdL7YTu18TJ1hru20au+meMSk0PXNbjDb9NUXwet1S3d2
LrSexBcVByMK1dE5gdKNLwmeI6faWKE23qpSbmTjtj8wykEU9OzsKWxbYy+mSWCw9IwHpxFoLJfv
4qD4aM2q+xhlSL8a2vyd8iU6NvjKO222PSv44Pm6g6yiuedy1XzBWgeIweJgavKmhfo3ZBtpivZd
StxOy6vWXqpQY0r3sYZGcPDkojFSafNY2D2/7LJJyGw3SILo3XBTwE2W4VxCIjROhlEY2yaQ7msU
Jk/XTfH/PA70Kl9lYwYIHIGF4VAxL60NgbP0lPOO1OGvHRkYOJ3mSj9aaAEPQZzUB2vozcdILk3m
5Y3pPgCDgUGoYl7D7UpvowBlwiZENIbkZFonZim/Dw4ilEK86ygxN41uzVuJ1fSCBALl8bJBZZxa
2yk+srRXG8Noo1uNTPQy8RnX0WRX30PJ+hKTRIlmYeM4gzxPzmCftbSSzfUVSsBRHHCmB60F+spM
XpLfnQfloTrIJvJTBmK9lo+C6oOB3w/PAezxs1WDNC8lDhq/gx4X6cN1K6Z8Luj9pL5I9N631w3M
MAveJ+Px+nm8iKCaaqKllRdOj4eYCJphnrt3ran7LW9UJhgupQyjy4ToEO6UH26q3g3eUBB9bkEd
ol0HQdmQLSncUzKJjPy/qX/rRtKRlm/tIoxYs+i07gqW0yfatNCHGPG+ofn4/NpoB4gQJC3mPg7c
8lQuQ9OyuP+Gk5VN+RyEx4crEUbdfR7bAQ0fU2wnp0i+AW/bXd8lslEnCOkdUpx6rA2aGakc0gUO
pulrNjr76+v0Bp3+xgdICg2wgdzgZDuPXMSvOq5urq+TjJQSwKuPD50w4uMUYBJ3M04vpgfH6xZ5
3CvMM7Tj5qZ2bgThPZjicf6CEHiVVrx2x3l8T4M83LjmlGJ1lOLRbczvg5GP75w8JvUAL8Lqwmzf
TChp+MsfmGAiqUu6L4WwowNuA0LXkWC9Wd3p+ofCBYLZU9c4cj0vtrYJEcMLqpfrk7UkFAJVrncZ
3KC/jLVbfr5qls+PA33556ztvBsXJtJW5un0DoxAMBa+92MLLMZM5E0I4PtFUOC7fnzT64c1Za0l
FjsaQZ8hmLl+TK3Ht9718ycFle6YygA2yPLxq6RmEdkP3+pJMjupsv4wjK54nX2kbcsXl/YUbwbo
57dZn9pYWhfkzvKXIM8xvPtF8JBmoP/0xFj9+UQUbshpTr4GY2/tKwP3ORHJ+VcTP+X1JfWYoCqe
UwoHZhs99FOVrkKPRZoRdOF9jfVv1XQNiq0utW/J5YA3tnz3sU5uKPPMrxIL46FFNrPLMEB/q02m
9mqa72lzLDGVAP3HuhXHNHPKJxUY3z4/leBAi8iNuTPJtsEhS1/g+kSXzJc89qsXPXuEg4c5a9xR
5e+9CQmAHaDmwd02XereJAU0SykiasQCM99173RwkYHxd4zlkX8BjQ8vZ9k7raVeBgqjT741FMfR
LobPH7AwToIL/VsQN2pn27g8zFF6L1jwWZ7yJQ3LsPDCcoipxep3PeymgKWhyPamSL6Pmkt3bOXj
MQS5sLWZEvRRQJZHTTJ2r4qa1AHvzaD5eyAQtznLJGZqUtl67znSx3PuuaApCIXE/cxVVT0iBZI3
mW/DPTBZrGLO2Q8mXso2VMWamR/Bcf0MjrV1zjJcOAZ1uK9YwXKJ+fCm3LgX6RJgNXguig98TeHo
TRvaL29+gJers2gql2jLX1AT3MBNHFdl1NiINoNDW7EGTP3eP/s2q+oY38YafeAWiqJ+MgrnjTLG
ocgC91WJJEZbpfVBeb3YJT7naOcie0t0C6gf/cMpavz68yaGyrryqSctP1qFSHdhpl/vji6MbVrY
p3Zskn2w0NJ/P/7P7a4bX2/shUT/+V/lJPu4mmFc8crXF7g+Pl+h8te7vx9kGA/XEqz9SjkZErAO
stQx1wCOHXCx2ugoFwTddOa1JMxtgImEe7yCIaD+AlYHeVePOzzoX9Pka0mHiwlxWWxaj/iNTjk1
WD5ucmUy1601c/4qH45WBJZw6FN2rkn2QbCEq7GLdoX37vfmdEP+an/Ea4DH0ZH1lujYJfdyzLaB
vvMd5X1uoKe8J4YQg0K53Fzv5Sf85unBHgWAmoGYtITIEvOnBMdarIDSyeP1ZkKQOLuoW+jGiF04
9NtElRhwGv01BQYL7ZcFQFSsOr8boD81d6VvQ4xru/1193CWdVux8BJl3oLiMVgwZI1+uX45qqP1
EdhhadZLyREPbu985D2varBS2VU+tiBNjFvX9c9mloxo4vmDfmjZV5Zpzuust25TSyI5Wh67PlsR
lLXybMKN1JRvUJthRmqbVVX5GyYKMUYr/Bf8bgl66o2sWcXJouQb4ysHKuvhdwBym/Ow3Rn3SRlp
mOX6sqjwSsXSEi3p1sK9cAwCEl8wkkJhiLnwysrU2KHQgEZ5QkCk3bmfx8fnqwMOlsfr+5apFa4J
WSXv0OkJsCOmh5bhASlLtY0ZqmixmIjI6VpvPJeSQ5YWcIdnXEoe9oS17tsH5VRqbyY0UjOSgvE7
+ISDTkgx0xyJH11oGiJ1aOzmdnhNnRS+RRMcZByGRxaLTu+mx8TM2iOBpu2x1SNFSA012QWDhcmC
3l5dQ+CxMjFtrcSGxjxG34eu+4GzChGxanPaa/bF0VW9b6V3V8xNvBHjAJKDU8hczshu4fVf77V0
zijxL4EzfeLobZ9j365a+xW7vXeOilsvUP69IZvkNIuC+SGEsRvFn567QWuSvEJn1zaYULPMJb7K
T7NNaqUK6GV7ANuIGzkS3lqQIrN3LaB6pOaoC+j47Cae9WvvqvnUZzaYNzw3j/NEXBKUTO8MsR1+
jk1mNy5Rd00T0t9FMrKPWlk2jCskttPI3AJW3a3PpWEdIpPfoyao7gLl4qagQIwBWaKMgbYyPcfO
EN3nMsy2dlHIrWsW8yNRpg1iLLs+toqabU58yBFlOZ4hF+5NMZAVXpeFOCYONBZsYDtvSeTBHAdz
QzWy2Hd2jn2HQ/V6U472fdgBJ5ikuA2WAex3uML1Xm5Y1XqQYcvXMb7HefpihnADmYBFRwKWXz2o
zyhkaDZQEAGv1B3NJVzJ129ukFu7aRT3iS3IcepcluBBdkhsFjrbhpk/57XGtJPk7CBhtfvBlug+
J3H8fSM9NAJzizPcKOVHlJD9W8mpwvIVfH7+YYkZGTUURVXrZFOnmTpebyg5KWzCr6HUI1TWuj/2
fXaXIsje4aVBBrc8dA1uuN7T5A7RVXBf5yVyqbimL8VL5lK63IjJNramP36Nc3riVGvuS4RinIkx
gmkVZZSDYZqQjrIc5/7abhkNjXDSR9ew1308mzdwb6aTW463eSYJbBcRkyOfy2hThOrz5vpfEw0L
GUjLMyblc08O8mZYvsn1prQNYEhVtRS7kug4Lzd1rIstVoZiBd/BXlezvEhtPocto3wS8RGuN4Hp
/3Uv+q97vBgGrYZePhHYw7H3rOF4vefgO/7jv9cnzBoOQ+bVh5jg0uP1xl6yt/KmJHVKoHSEBH68
3kAI7ZZgmL/+e30Mzweddfi0JKZ1LUwEzcUgK7tVAr4NVav3omJvpgWKawTqO+G2CKQZTFEvu2Uz
rvFTjzezZiWJDfxkhUGBsqyMyw1dN0qjALFOgrx2MKJ+Lchcla+OninUOOYDKUg2cwmiHQaE96t+
YryIlx6s0QN2LtqlUcq+ut54zNZX0kzBVS67RCEApYiP8WZcjorrN8lbzqGI5bppHCo7AHSX5u+m
crOTq+NNM1kDCAnGqeuwpTg7N5KaIY2Q6J7ymoI1axdbPHLj0XWc8YjQBe0j2IOVnEPzmGUl4Rgd
aZ9g/otV6XOqicos//p/CDGe/NviRiwZXCZVtTXW2XXZhDUWNMSkS6QYtQIOdiVIyCj8uCJzTz0X
S8LOtJwr1+Hgeu8fj8UeB2LYQ1cUHBcKOeIW3eZwzqDMwH5sMSvJvIKFWId4AqGFGgnGhdmMx71P
uCPdXRZjQjrPOeC1nTlmwd3oiZ1imftODwZOW+i4FKaBZJdRNNwMDdQqetJnNaaKEnDM43Z88Pw5
X9TAHEJNt0vHZIEeijMIyfa5RLF7CrRdbPKnxA3Hxwp/GFHVEGJtAzIpKX4bEC0zVyOAGV5sdfsp
jae7oQGG5PVGtYkCT1AgDL1m24mBNk2hE2qxwr21XAkAwUvuS3Tv/4e780iSXMmy7F5qji/gZFCD
Mk7cnJPwmEDcI+KDKpgq6CpqKdXj7kXkkvoAXlkePzJ/SmdLT7oGAQFgZjBzCwOg+t695/qM3iFh
xiKipAxh0hs85xrFS39nUuHdDn4NmpWIsDs8x0yjjFmV6o47c9KKW5IUqBK71m3o14jqA1o3TRKv
PIovX4wAm4Wo56t1ikQYMCHh4ejEVsZolTvXzKHiVtFEdwa7YCei4DHv0u+NHlaXZYtaPEPAkotK
jjx3LQPHfhlwHcCpN7626FC3lm2gviCO+mWw6+2yHw8DXQQzNo5ga5rnRjR7PB4OfobytRmB7QVw
4c6iRiNtjghgzMl5rHSneYHNYByrxMg3bVTIl9KYoN5F5Ocuj/qZvq4dzHhWFRSQLaKRkDIj1o56
yb0ZnmTz4rmQev0geK9tGNFYNLcZPNu9rquYUs4uEf1wr64zN5U3y8KSFcFLDGGJYUbRzGDReFMa
MH1HOI8RDGwmBgw8pJOPty3tduYez7XS/GdrlMmh6LMLjZR2iz3evI3mtRECCJSloTw0dsGp44Ca
RBM93sV5A5TIccc16ZPlBu0XhsQODxrRBBCDUh2ZWzXhB8bMBMRjbI7wG8yDLPIfAucqbLqqeg7A
dkJOkRTbZra3CRBz6/t2t2PcoFY698r32ZtDUnE0I8EHPznJAfBX6kb1o2cO+RGYdbOe4zK0WL+W
UnP4EERypwZC2oBMCWR/g7rEWB63gLTDVZ5mMyRFybumFu15MMoQc4ASWymREm0xThz7pq6eGxoc
xCvmN/aUIvoarGts1Pd0pszHJLbUI4az3EvJFRtVemyGVt4U/BWuBwtYWaq4Ws70xPWtc0Kk30ir
a+Q1/K9xqyvu8yJvL5bZXJYtw0O0p+k1nRsPc5OFP8kKp/jmoA25/eIN+R7+sXjvA+psYZdG110+
vNZDNV7RFqX27Vje0fMd886ZF1M3XTkpdXSCuoHlMetbmzU/siDN1S3apzVoWS4/TdNvktAd7yxn
qo5dTLcNLOAmLBGLFCMNbTNk7InI2/piUqxcxYSTeJURv/uSoUTYrOhrt6/ortzNIKVzCgE1P4Jz
uHXIDPpKAJjG3NqvrmgQweoSxPdUmYPPpxnHb37ubv0pnl6DoEMRRUILieEWwax6KXdYv9SDEnDS
SP5Ivg1RsvErz/2hpTVJNhquRWJtc3/2+W65kMWvCCAjtMkx+YCtHty1yOEnZ3hZAtZrR09oIHIj
MIkKfMJi+Z+by6N0OGmSOgwVSwkNzyW/oRpG+4ttyWlfhxGSlXmzboYvXWOguDOhTzv6dN0heY+6
IL8ZEQOc/dkAatlUgB1XZDdULcXabSJ6pclI3YTyru5+CwTteyQe8SP5Cd6eLsl4iHTfu58M8uWb
tKxXtjX1j8XecSL7d1117yXN5JeCzOUN4h1xk0eMkpKgwHuFh2Mvxiz90iekclQEGNkJGSMZxjPO
D/+NWA1Cn8z6B/nctGbCEKV5eaD4E2LtB+XnVA6XZXB3s28/BG0QydPoue5jOPXRNmVEAJx4Iv3Y
0wzSirv+JsmN1zwhCNeepLrYE3R/N62eK67sIrWfOmBMD4JzHk+JusEig21w9I0jPyJcjA5JOo2e
iU0rW3UaAUicq049lHX+SKaL2qbW9DU3S8xEvsm8RiryJTQiNZu20w7RVHUvvOZLBlh7TpqMbxpa
xeCbpnA9KupbIxm3nKO2/zLhd1kRjp1Jy/1i0eEXxXGodePGquU+Jy0Ss1bYUjCNDxalpANlpmTt
uL19KAiumO+v5VZTpAPFJnUZiwT3G7rCTBg7c1jjW1TbsjC9h2a0IbyVhXvKM2KNbaf0TiproyPV
I0jxgCnSTI9f4yjNViRsvMeGRo8uHZi7zkGJI1fkb3L4DhmLHmxvwaXU7HKNct64lmn7jK8VPzb4
1Ku0lV+bxmge8qiqTuFc33T9xnnzX4eyIpJqJrf1+EPPAcb2+4Kb54qrac7It7Cepsl7w1+60TBG
r1zXNbdTaEZHwyRxXaZpupcThTm/rNWxcyx/lTYBszPl53vaItzE9Gi8QipDXSEp4QOVenmx2wCI
sK1d0pmAQb+4uq9m/66vSjIMP/4HlUlwT2Q+4hgYNn6QyTcc3zvUyNoe7Eh+BH7At6JbD3WWWMcl
BLoK6eMaGDqszhnuYzBf1wams2XLcTvccWAiLrJQSEAmnKA0tzZ4qa3v2VR+bxzD3gn+97eRTAam
Ed5bjyR2WmUMxYAOx/W1UjQy6np6kgPCC8NP7NegeyridLxyMZghqJTaxcINeB5HOUuJ9LMU018X
Tbn3tPYHnYzbPg0RFsIMmbmOw1krR+KlZlicNoJLRD63imGO3YxZG9xwVgIlU0YpASSKH4MDFTmN
7elAmyp9yMWxaaR/akbXO0W69iCJPCG8SVIhJYPkuiyyS+EwFcPegTc4VPGORN8JSi8ei2UyLUWr
zmFuHvteBg/Y/xDAJMltK5A9DG4gr7lEeaV/nfdMq6r5L0T/pF3qkAEWiepp/yT0sb1QvPCvpfJw
zdSd8wyKYy/gHoNiMKojTeMKY4vEIFfwWuXUwYnDPWV6/5IwqXo2B/LKQsB2A+b117nz+JbEdbGx
094lYmvGRAsaCPw1ObCIvlsp6gsnrR+JW6yKb1R4b1SemHd9Fvm7jPLYpsLstwfIGK2cHiivcmG+
Ezn0DFkIFhoYUzGfJqTl4hcksuQuA2ivV8Kdp/D9HRJ7cbYZ2q/D2Eg2USn3qqPAm1nhU2Tha4W3
En8DHrpvNJCOCGC3JfGfpX9nWTWwDGyV7z43FrcNYuiyWY48yEhup27u38NB082pfdJCCLCyTLjV
hVSUCOBbW1z/dnGRpVeOtB5sjy6Lm2jTjaklcLoQYR8ga4W7nN4HLXz5JnqaQG0jfqdGQ1cNEudV
7zNaMt3kvvar2VmalgfH73oym7hgT66Tn20Bp721Iu+o6Xl5kD55P2HfIhebtB6MmjlYBzu2N5VX
5i9OQQa7ol4PZpJ7vgsTV+dmoceRgI2T3jSe1MFZusFNYsJarLy4I8cwic7CiNy9QUQYMGh6WW73
ihM1onkr8vPgGXuix7mHJdEXJ/J6PnCI6lvblEYlLwl+vlzHcQIbCVKqmTrtmo9A/8lgKsSfzYcC
A6cwhWZFdFelmYEptc9BonP5EnWq33MCNwNeOzqjts3Ej1SpRSouirghelBmAKk7g+tKTAhEpXd7
7h/IolqTQKZaNecq4S5fNuMxQoC/Z8QRrowACKhe5M2axKzm3PhDc2aufK25aLJC1T8NTX6psxaP
2jgWG5A7lPnS2DozzOLuJl9jBUFyaJ0aprh2yWMzu/Yz0HTaaMcXKl9ileV6fJXlWNyFkmcjCY+G
LrTbMJqMFcxYktyohr00ZIKnRQvOdpfkibhWvpVfk39uHLH43S67RGYgpxXm2qzy8boys8co0b3H
TlcG8tLgpUsa9y6pX7phP1A6uU8T8sE1tzb33VCSy2VnW7+kTuIZBxUTPh1V06azmmIfaQx1hLM3
aVd8tVw6vmnpfHXctr5PK672Ugj3Xa+NtUWc5APpPebaUthoouRr2nbBrnbc4qAiNbwodElpATRZ
COy8mmbLh8zhB0v74+AHkXRXpRNR+hMWkdBh8cC3QVGqUfEZJQw40XfVztNdC9QmGRnpABWJTNHh
lCTZ1dgxzikb31szlmneFLLiTs8KJHaeeW7jYcL4wTeRju3wgvFkIp8nSmkweZCjh5nIGDb3LY53
s4qyO+YQxQb7P9jo0m3I3gWETO0guiyLhEC0jVMQ5EPyzrqxlfe4LDJKu6OJQ5gox5deIIaq04j8
LgsqSeQGWHA0/RTGbX6RIbdju0ABYwwqO+Qq1k9Z2JsbIWT1lUrVrbLCL5qjHZiLdwytuBSkLdNX
H4vwdfHVHLncpS2YDdv1y52knYMgJYdWknf5fhQBPmjaPo8wrbYAxuyXrsbDrNvGdVhpGNc1m7l6
Ih61IIMhS7WWyMvxVjGhCTJtPCWtBPsLNvhsanMAcqSjIe9t66gQ7ZHlYFxGyTSzzL2asYmW7hHZ
OvwmmbcNfX7XujYQwS64itwhZkpZIjKD5/GqIWrxPLTZqqrFSafwHYAvzLLOOtlZwujap0dFETO4
96HwwjL+Ki0veG5LrzrlDEfQiJYgugan2D0zyS9wt0AdQWACKMXsr8hz08voJorr7Mkh/qWDF3Wp
zbkbKKRx00S2d6z94ovRxMYNOpZzoZL6aLVu8eQVxqkY6pSGDJEryThUFCvS5H0YTyrd974ZPtb9
2D+aE5CAJvtOH0tdNCeSd8yABf09OKozBpMMibLE7JPWF6+n8arL3kKb1dKC0JW3LiSsrqyEtMbF
AzLHDCRcFq7MKI5ZwxlnkLiCiZoeGAOhih4GymclHEiv153HWKmbqLDFW2D6FuIvBClN9FBZEyxY
oJSvRRXRwPGcHxZtdrcIKgaiDqN4J9jXhZ+ehFMaF8pU+kXQasGEHKlT32hXCpRjQVnq1esQ1hIY
lpzLKHxR1IQPdPAo9zF9p+Z8mwBrjWpLPIbKbO8scMSOKOjSMw4VeqO/tdpMb9DoGbeGjriNrunR
8T1KRrWwnnXfIkUW7sKuyRzz2XSRCwyjlz/0MG2WuMxkyp884i1WXZtMTF8l0VqUNnbU9RrDDK+k
0fkP8OaA+IstRSvnNJQUycZmPCQOVzoMqSGjNz0ClkxV52bo9Ig5gXxxZWkTScWuOJb+luSY6uBU
WM1r7pp5oodbbqvEVFVECXbILK+gln6zKWmty1Z7ETjiTyHA5FvgX8Ot4VTRLsACSOemRURENzl1
fHT/g54/M+O7xqpUY5ZvsdkFOvkBCC8PdN8tKh+Re5Wa9Y2HBELB+7v02LXuFfUMHI3ak9eq3SQJ
CcWalu4swt8ubpucEThX967DyVRo5cbU4CKZQU5TZKQ4WVBUPfhGHOzxNpobLS+fzAncbzSJ2xpn
yta2A66xvvFE3Ep9iKKMAYNRomUYqwNdMcSITUJSSThFl9wO/nORBE1wysCBCa5T1ZsQmnteFpqE
kUUMMXQdCzIKcmzKCAD9EPsbd15bZgc9yfNVFeWuWDXMQxFAJIzaQW/djSm9g0bdpfOiFqtas1Eg
eTXMGLqqG8M4x72evRoF0sZxNLqtO04ATxmtUOqG70w/L0Vz0xL3J9LiQC/a2IJwnbMHKvMmaayc
QKZgRi5QNhx7koHkSM5PQyUVA0/hkzEQ+zsjqR9aFyYXJW3/TOpBupHpBPXTLUHrkTlzBbJsepDp
oz1fdyMj8fdLTibSECbyUplrjWAd4SIzATYybap+qE5OjljD9aU4oFI/wRpHBVO8yVBEl7FbxKBj
e9MnnJih/mR1rbqEGdKrrDa1o2ZE9+OkeddD2bqPo+J8TzCKfcyru3gkwA3NUDmhgVPN16DuptfB
ZQ7qwDzbLZsIRAh/mtCIUyJY6WURn8zBsG8qayR8wJjsdeFUJGAq67bvv/fgsW9JmsTKUKIGainB
XphL7jKDCAvGnDmz06De+KhLHFhTL6kNSYWkOv1oJu0tJxqdfFPvNmGLXtQFIr435p9qDNeO7s50
6juyFMJubmAnoX0elsVwTdWnPilaqyUMMa88oLc9gf/SryElqk3TF8+Armtw/7716tawLCfLvatd
jAPlDIGx3O92FKErbqGA9V59xegAiFCiI7ctScKkHRhcJ7Oc3Leak9MwtvbtwL4nXBmlNjU9MGgn
QTmqgVkGURItpFW1+2IEdDGZBSmGEVOeRF7naU+EehR3R4OCyslriQOwzeAe3XRK3kNsH5ZNxF4d
+CIV3U6+cTVUBZq1rgEt53OuWJp+Qc1cbqmUEhE15vql1Dv9AlaeK3rKLdGwIvkwtK9CM5N705Py
gcCIvRaZr4Wr60+Jy1cRQTP5WFv2aZ3frCZh7T2lIZ/EdPVg5cGFMkr3SpZuBiikQ9hErkQxNAFR
TCWXDIhhBHd2LS3EaPxKYfTB6pvhIamhe3Z5hgHARbDc9qK5caSZrNJ8soDHdM6TDU8JLLurvvAn
0RgDHP3WKv+piaK7hFN9HzsT9UVd3bYT9hPaLEzbVehOxEcM/vvskjVTsn6dOMqPuY7mSS8Q71CN
Cx9tiXbajN2TF+fDtaVjNosTOTsHSvIMVNucTN0IT9kut+z+Ks2JGPBVG74RY4s2vnK/dKnj7Url
fu89Kr9GSx5daSLAqnNdu6eEXK31qcheES6+QKSIz8XEIXpm40dXIU8oAy264/qJ3D7Dxgfyjbic
ilYB2cfxw7LQxhL7zRR4J7MX9WbyArgjlZdcLYukpcFRx9bbUsGN0VkaWjRTUNofJpfIYx3dKq5e
B5LsYPhTf6Wf3vlb0lTwRWvatqTThrzawAWZAHSvJjgRKLHqVR0Kmrqd6uhngUxuDZvCtvKgA6Ya
9Sdbc/agt/yDQ9l3nTW08eo4YApEZ/Lgv+NBA0RIgWstc5+wwNKTWy5p5KICfD8b1tmZy8O13Zv/
FyyF/49ACYxvMO79OSjhL//+l//5l//4y//g3//6I7r445V/JRfbv/mBbxu2axj+H8nFvv+b7UES
9qgEuAbLT1iC5fymIzb0Al+3bBdfCP5iWbYq/td/sfTfTNO2gsBxXdfBfPxPwRJ+QQpgT6RNMH8K
3ZyRDPNH+NmrmBqVaUuLeO6AyRaKpXScDi29jcefvprbv4Mu+KMlcnkbRDJQITAD+eZib/7JEjkZ
ssHVScFVTraBsV1ANkTydCP6jtnGP34v92/fKzAMiyusFYAXcX6xX/J/kcoA2s5hNEAg6W7TXRhH
MoOYyOQj15VT+B+/oWXMRImfzMyLyRPohKMb9syo0n8xMw+ZdGg/NqCexyakEl+X6qpsaPGsSoQR
hGIEfcDg1rXMnd5G4NTJvEvxX5W9WeDhj0gc7zq7n2lWyb6agycCNMMgEoNGfy+GpLnChMYQPYyC
fT+nZwmX6lcRwhMG6S7u8iwP9jn8xidDucUp6Ig4IC80uSaVM7m2I0xflE2LeI8YWhyTSM5jeCnu
GChOPwJA/M9xZjfPNDcvOrTSbU8W3bqtcv0w0Ta72LaJ/w5kXHuH6Yu6Eo3/m8nq0ydTh8UMGj/f
OQTJkT0lAHFhXT7oZVhu6onagd/p5aqpxx5dET1BQg8lFQRVXjcVempFkftNzyPy4bmdbaZGA08L
tAwb0BAQQ+XTs/4mfUEk+iSGu6Cc4nal1+TuwKawd7o0m9ck04Ke/NeYslONZLCPevkaOKYzyqsY
XgM2by9AJRPyOwdUhH5npVuieG+xprwyR/ZfZpjSfRDpQbwGwxh8T30JlAnJhEfN2xwRRmlpAtO2
85GZMUmJ3zN4T846Kez8BrmlX61dOyqvvLZvzyPBis/+yJQrI0t1Y5o5v72U1EIsLKlzk1jGfTxA
cwyHdLyPQSZupaE3r8Ir4QkPOkSOztUcUGGu+N4IEe/jIv42Nmm1QXvtnCN8sQgpUJfQV+TLiTH7
XOpcTC+2ZWp3VpFMV/oUEtkoByM7ukWHhDBLUlyPWqk92C4KWJhV9qHrC4npiMqInkbtd4or6j0z
xjTfTiBqiRNRVFP5CuQGtPO3mgSKHgzndZETXYxe+LtuDf3Kzewz01qqaln0FEgAGXVY5XuSMOkK
aQLxHty9dWna+jqg57fyKnVOtcYmVpVc+7Wr++mbs+QQad5XK2xJGijdcTt4mPzDPjev3FjeOgPj
URicns1Pm7NncMyOuC0bQqfR/RgEsDsHAO4lM4vpXQ0leete5YBWzbIbelrmJpuUuq8dqM1AnO/r
Oki2rTN90VpQiAS7mVtznEikpp287QmKeyiKoF1HeDd2o7Dvil68eBZTp0OS+YDVQWoz5P5G0BPg
vhBbcLlx6Xen5Cv4FaLVSabwlSNBq8c10SMC4avd6crvc3IY84DWB+DiqNZ1rExaND1nsrcZvQ8m
RRWyGNHFgZDo5tlFk/qRQjqUDhRrHz0aUtvAkF6EYRbD11oLM3ThaNtdms4+1LUe7bP3ZdBsCt7e
mJnOUfg9pVjUhCPxFilgYuy/Qrm7KOun6L7LHJ5pkQAaXbt108YUQpqiv41cjZ4pASQ1ftog1AiQ
WMmwd17N2WJJFlURgqBikBiYz2nba86uHjDCf/fA/AGfUvCxT9lYRW3zkImwEPUeOlP2qjlV9hB0
ItnjcOEyXArPwemn8mcvBFi9DnE2jyv8FtbJGboS4fbU9S2+GKaujkLv3pthfWWQBHwwBWGuGAhH
sJBiCoxHpPNw5mQ9755DMB9GcuW/uWYR+itMXNUOHIF1LPOB90VKOW7oeNjHSurFKRn6YKtESygw
4g/8cZqPtam2bQQHXucZO3iGs3UkwYsJ65UijT5TREdwmVoYBl+HhrUa/crDBCmDxJpCa6sNnkAB
o9yuftiu7V/xQRJY6qZdnqsxEIhIQMDFW4ju+Kn0PLiBuO6+5aLm81l5R7lDeuJOIyE4Y74g+Gya
O48+HU2J302/yZ8tXQ23OfnhEyJ8UT7Qv0gqVLNlS9EERFzLeZtvllvd/2se1iX51pSy/F39d6Fm
ofzhnv/ng8F/axLo4G8/I7M+XvJXZJYe/KbbDA+oZdkMtWzGYf0Pqf71XzTDYITI8JDWhYFvW/8p
v8LyGAX6eE1mXaHxx1Gg8RtcOh/QluUbTmD4/wwxC67OLyMYRKFwKhDmAWXhA9nWPKj6aYAmIN3T
3Hdn5GfeovNmjr4sBioaJyMxp5M5kaNH/bBbB7MCEPkXCx1V4cfavElx7qVQWPx6lQVcDSEMIt1A
5LisEecipIhPatbf4fMoPtaWzX7eXPZR7QoAZ8/P0eibwA+Pj6jVCPgtx8eYnJtpHcw6WJyZUfOF
ltmVGasQr7xVnD4XBmqdbLVsc3VgtbPFi21O3rad9crNfPjYU1ih3Uhj6dQuMzlDMzeUwqrTsjBr
NUzraUBjbn+uArX7xnVf0hCm70jVioe7jriCj2ciwKEYw1kJrbbDje6aKVGdyzfmcxs4ZMzVUsi3
TJbnb/Hj4b4WZ4k3Qd/1oqBQNCIJVrNB4HMzz5EZEZUQp4TJgXZEwVpMdKBQ/bEa9eioP/Yu24s/
wB9q7rohIIn1BLp0Xc5/+efCcOc/P1qk2tn89SPV4VYjUJK2xoBUvkJJ6nVppW99mST5isaLURyW
3csTPp/VN+azQ2wSefOUJ8e6vh8ZuZ5IZUT5Ma8t2vllLWlBjFK6+8PDOpJrpCBWKnbaYDyGs8ge
hAJf0vLEZRsC1Jx5+vnQ59F/OmZhzV/tqGqasSPcml/evfp4+L8+0nKMj3daVj8/5/JCUe2rkd9a
BqEXVNdcZJzX6I2YJwsHOjSfeXXZuSzqCaCFTa34c9eyJuaXLWtOrWHtL9OPZ3zu/3yBIw2B/mgv
NAPpdEFO1UrCPcux4s/ry+7PhTf/Vj4eX3b+3e2fDrWsJjWB2ZljPX6+ZFn7OM6vh/jpff9mNQ2+
W/iAj7++w09Hyt3RXcEH8Qi7+q8/4KfH/8GH/+kFP61+fuifXvp3H1+e+etH+/WZiZuW0CSsnYfq
fm36nP6fP+9l7U/3fZwXvz6c5FZx+GWnVnIyLacO3Qwc47+8QwURWN9qE9Xkld3gRzG5pH2+5vPZ
vxx2eQDKNTd+UKqzk2BRDS9rRsGl5HPzl32lHTJeXdTGf7O6PHV5aFlbFsuBlkN+bn6IoJdtsRxu
WXV6xZH/8bsvT1wWy9tQQn7U2j7fLbtM8C7dl2W1wxyub1M5GXu99xA/6dXJdfzqNEJoyVcYYerT
snNZ+DNiGcXo/NDyrGWvSnpnWnsITRgdpv3GVlranZeHJqDLEwVSjqo74B5vfjqM6c6F5IogSJEh
1WRMxrOUZsEKOze0Q3ZZUgLaz41LoDUJQ+XhHdL+azhV9PgMkhxiGu1D077j7YWvooZh2+Xfx56g
vpJEGjziYj1WBbAtPzlXOS6unMn/ClVKK06WF32zpq7bFdyCVn0GSz1sam/706f8+DNGm3nWmADB
axdV+3wd/5C2LzfZP9u3WHWWV3y8bL4zdMsteHnF39mEgcPA+JdD/x8chhlru0c/9aG6D5ab7fJO
H6vL2y+H8Zf7/vIGf/pJhI6JKR1LCP+fn0YO5a4yx/tquZMt/qNADHSPZ0+Smv+Uz32/Pufz4c/n
fO6rancOXfrjIX45rLlYBpedn4f4595m+bSf7/J5mGVfkGavIvMp9MzGrWG+dRF/KT/Wln3LJnfw
WyPVwdzPz1j2d7HsuRfOL/tYXR5Kl/vq8ppfjrhsiuUOuTz88czlRdN80GXt4/HP7Y9jUnNGRurk
m8kAyeKVGrybyjkb+lf83OIcT+Kq7CkbGGJkntv2w16CICTpwghoKclNiVp9MxF7u85tF/ZTXL1n
3TyvGYmZ4P6MZir2iG53smBPSQSkRlAeEGvsA1Q6BCr5Xy0bZ1aVnDL51YXnbWSVwNRDoGsZmrgw
vPuxwLuCFg5Fi6y/pVNnY5fDm5NY17ByptuoDveyGvxT1pCdkSf1I4YqbOul/JIn2jfMMAksQVJz
S4QMUQ9TgHgkElZeZFAEe/yuwdYhv8fJ4r3dgoXJdcCeedERTzFuZR1/AywfMiR2D5bU1HoO0IqJ
ohLVILfdkPf4Hu1DldXgUJPfswLgCTMOfZW67hVTBDDjFCaQ12ZvRNIA2PGz4oxKEGo7Er/c1F+E
lQ3XIqmudFSGNFXVBvHfQ9eXKbbzXRDTdqrLmgyvQENYoqhKdH1y7xoo45mIZqu3rigF9skSdIqm
kyBTJulV0k9fyjzBdAoMzOhfdfnQRtVtTXs5qg+l0MW28ubrnBNDL7NaAIYAULJER7nmk8GD9wph
woRK+c5280Ptzl0bs5nlPyUFRr/8WvYUkXwVwY3AibcaY+vOtL7nXWCdwGV3T7kHXwps4D1Fi6si
qV9hF5Ii6YerdryLRHRKzeqcVsPvwKnnGQNuU0D5Lf8XFSgjJRHl0x1dhUWcHBXFWeTIzaUAft+D
3V7XugVnHD8P4Hm59QVIba8OvqUGwidTQsgZLbHBjULBJSiTY+yZr118FzZwIqskga4DVmlTVYoY
U31vR463tciCpLiQOkm1axP+LHfqj0Pvvxaxmd50bTXdtV/8B31ou72XEK1AKvYPDUZPTYkij/Xn
MpjKfYMEHkUxUtrJurVQg5XFLnIqCh5BFayVM9hrCCjrroqnlV3gaFF+j+7GtpAJ5vJYE6tFKT+B
8emTNAC8B24Sqe9hGJFuQ9qoFajXKGt/r2htbpC2tSuk5RRiBJQZ6dw4tNnLNXj78LqylHv2I8TQ
AdGnQ/UdakG464N8lwuYbXWpo8JrjVMgq9+L2r512tAg3oGfwzZuSMmhQV7tg+wWbFy3dhrUb65E
oovdkZhTUQUbEIkJrC1u0cR/zPAnUFB+BE+pm4z7auqpmlJ+gT0PwCTtX9U03LlqZrph91y1Znta
XjFW8czwGC9FKW+LMKpefSc/JAYqRc/bCc4PmYlmEwKVQ5181zLaBxSW+2fXiHuUPKjs9Fbcgsw8
1eVonM00Ddf8PdHWjoxvg9PkW8I+87UTjdXtULjHcQjGQ0Mxb1MhtCHEsb2D1jmu27kCju03XjsU
w29H/Acrmjn2Woz+09R33MObmRbWhmpHLrFB9d9+xFNTX9WpegBCT97OdCIOMrVJa8UXZZQOEzKG
0HUWyYvu4x+LnT0ggtuhZ/rXYZfZwnV5irW22DXTSFk3K48DvdOulQbuxgblHjCLKe3ebIo2K+qx
JNdy4hPK0pQ7i4QGBJFbksr2rRMNOzMrCl5bPeGpQ8yvLPsqrOHKQdGxGIy4liRhwatgtPklV7eG
AyRd42wjrKDSrneGD9y+rwlsmFYtKKRxZiI5Mx0JXdtLqY9rq0fmVc0EJcuWl7oPoIt1ql7pMdV1
gmOKlQ56SSm4ME7aHyr+c1dmF/+YwDQV4JoSsE0u+KawqG/lzHPyMaTkM+GpmllPDNLIkQX/VM4c
KDiJIHdmNhQFxIcOSs4GlfAR8mWx5VI4IruGKWUBlwJxjY965k2pmTxVzQwqFxiVmqlUJXgqiM3b
GlxViP4fAZ2BaJ+6qJgjv0BbbcbCvK89YFcz9YqRH9n1MwmLTs9KBeGunBlZ40zLisBmIfHZDzNH
Sx+Lbo1X8glpc7dvrTejhLnVz/QtY+ZwUXh6GGYyl9fNjC76xl2qCGzW3KssMh6NmeelAHvpztdg
5nxVAL+CmfwlZgYYrf0Ha6aCRTMfTMP6Bysn3yOBcR7yat3NLLH2xp3JYj0nGGeaRbJggssT/Fg9
cziIITibM5kM5S0qePeum5llyUIvmzlmxUI0c259AGd4aBqwwvz2+pl+FoFBy9RLwygK7OVaD7nc
KXBpTBAgtQFQA8gV7MqZqebMdDUqtM1eNRDXGEkfSSLZtCYsNvgk2xFSzB20qA1XOwrsM7kNcSqS
OmBu7Ux1gyLYr+mvXCxgCxPct7bD8Ix8eQ/j8Hlyx3JNQ+l5NHVocXkNcRMshiLyq2mdc2cWdP4x
v60JvcNBlmsbjwhC4p2i4oC4FrF7ZT7QhzPgbCbNNvfOphvrK7tGOKKGwMDmXmc0IxIcVq75Wvst
YYYNCdHQKKB9V7p/GGEdMYUvX6moCbyyjIhaN9lpjvs0dOPONcRTMQ30FvzikEf8D3sSZ3wcTLgw
bSCbjnwsZk5fa03gNaz4OvPLftuNDlAMVLBr6RM5MhtsrAL99b2uzOEa58QOzhmoCM4ND/nojguJ
Qkr1hnpuSy7jsEnc8NaauYJM8CAMZvqpzgBnN9Qrejgmh6QlZFymyXNIJugJedW119rvdjfgKJ6i
kz7TDGljQ7+DbzgBOsSKgVI5mVa0ca7C+ZuugCKSk8lkqeLK16u1UcFNBFPpryw/+V4ZSboebQYK
cuYs/m/uzmRHcmRLz0/EAucBEHrhs4eHR3jMGbkhMiMzOJNmJM04rLoXArQQBAFaa6Mn0KYhQYCg
V6h6I32Mqlu3KtW6DW0akjaeCA8fIt1J47Fz/v/7+4W42DawF0MjwgQIjlGBZcSJulWsx1c+wMZ0
ITfWC8Mx9qA5ukN9o1ITvuNCepxAPnZUDvKDAdn3l8iRLYYqTJm9TZCLj66wBRYb70eftBNMl1Ss
C1sS32CFNkiBnORBfG3O3ehZyLWrBFCM/iqAVLpmHu7qhVvJ8B6MwjKOsNN7dywBtOWEX+fpt2J8
9kFfTiAwy4WFKRcqZp1Yx64exrXjoriHaKO2lb8wQd+hcldMNMFr2oH7hPYcgzp46FhDsE1DY+El
YayusX5gazSydVbU8VFSQuNAvxZiJoMV2PehgZsQYPsNDOcIPVQBV7sOeEdQby1prFbZbVzpmEdJ
Eve8oENZ47aVFcVnv87vsUW+KSij7oIbzeCO9h8A0gVFCkT1JFPgpDGUUikO9QItjRxzk3THwhtA
cEZzTT0vMb2OsPcKMMML+pTtw9p2Pw8LErVb4KhywaT64whSQ78tQWRLeCif+BIuEz6yY8O5nO4b
iKvTgl7lY7kf3Zp4hlqcCfu+R2OjNo5ZP3hqmVaCmjGFucJb8Am3LUmdY2pfG7hqzcxWh7Qat7Mc
WZrTPD0htbgpaEN/oGJhxuL4hVSwYGTzhSe7gGXLZcK9oGbVB3SWQkEsGFrcegBpJT5zr2O4Iodm
k5iEr02fDU/vEgeYrQXVtlrwtuUH6NZLDnhppg38NRRG8RysVJajWoaQi6rxUiZcjFPYuaoI8rOA
putl31rYuu0C2XWg7ZbZlUBFvoWnSFMZHC8ECuJvcPihQ0ih2s4coxq5eQDGNyThlxLNWA1hDPSk
sdRGMoJrsJDqBQM8jnfWggUGm38DbA2NINZKTOrAg3PDd/DSxlvQtXQahhzEsFmcoKcl+6BlEppM
57jF1lYn5Uuq5oRUCdTNiv2PTb/iqW9OhG8Ua04vqgNLQe8eaHcg79sgVv6CjuDRTBp/U8fDO1al
axJbraM16Xc/eaIdD9axm94HCBfPpMGodbFAlrGhOoD6oJvlC4KZgNgFyJy48Qmm3rXo9byNlJns
iV6souFrNHXFmc7RLvMc98oa8XEVZHcSf3VM6AojtKy/eE3HTLGfvZU2j34az/sgUt9FSCJuGePW
y960XbQr6fo0bSIchdGgQET1zN5jrAmgmsMJtaW0M1yJXBREEL35RrVpcmgBbXT2gm7vtj5XTNSM
XZzchW3xjPeIRMnwye10tNJskldOMD2Sz8e3qkjQG3mxWItVYBY32uyuWaUhheP/D1vc/DYgM9f+
kjYDUToBAjsNsiQkILzIMG8ZJeFxvZUetO3a+zbiK0NY2/YwnMzciy9iluVFxifXAPe4+rhrGDU+
4hIlx8d9ZEMIPJsDNrHfn5XYcbohsC8lLIVX+viFnh1sEsG4kWjNnBTFq3zoSne4IATY90ELBRS9
LFPaQq/wU+X8IcmTIXRigIqYr3Kpgq3WiAPG7OThasxoEdxogkXu+uVmKuM7LHMheMQT8cLe5eOG
diSIn2mmEoW69Ot9tY9IdVYpp/zv96kZJbntZvae1KtVE3rxbbXcKA5GEcgLJwW2wb4nbb2y7Qu+
FxsbjCMO4UQg08ePqPAcErWC7HZQ3a93/fX+zndfMsrfq4+7QkPal1KM86YacKx93Pdxw8iamPIE
S9nHQ/7wCwynGN9/feOPuz0b+XCGZvD48cYf98UpGoqod7Bwt7jhlj/y45dZYdYnz58efn1mJbKb
IDAAuKX5Hb1CPPy4MSwruxvk+E50bHwcLOdsot64ZjzuXj5ugOepNQpIb/fX+8pJ1/sYTuG6MI2c
9GnaLteOoa4Kr/Au2XLz8WCV+YxzYLBNad+t6xrsJg7jxF/Nngghhy0/tw10PoAbkJc/fk6FZ1MZ
jZe8C2/niDVEz3Lg3FHuJcI3cutlJ3hp7sVhe/PrDVurV5WnM8bdklcsk7nbjLXDxeH3x40FfM5y
Bp3/8UKB2finpMoulajUjWgmbBzLETWLDJQTVLuorDp8PhXCTSNM7uy8eRBxMp4+HvZx40sCNuMQ
tPHHjx+Ptciw2XhyMLcfz/q4z56wmxoNDis1og42k+hSkml6SQr+YMdRn5O4jS4f99tBpW99rOxx
Hpr8P5aHxWo6isBOzx+PYBd4MTP0lRnh1KtmyvqDkUT+RYomAJaXSvRR4bxhjwUaafkFacvd0STv
FggXP378IilM90aWSKDzojco/NN+11WOs9YZ/PxCe9d/fWwqMR3iBwz2pf0REZ/D9Dbi9E5gKyJg
diq2ThDXyTroZbxzIrpv5K9ld2q5cfuuP9JTqvHmj+b/30pQ22HM/rem/z//x1/+7S//zvj5P/z8
j2hB/8cv/+bn//rL3/9RC/DbK/wmBgjMn34Xg9oM4n8TAgSkYHkB2kjz1xAskxn8X7KzvJ8cE30h
0Gc2qEgaERj+Jgd17Z98pDVh5KAj9RjfO/8nSoAf5aBhgErT8UM3RHiwKA/+LAMAUTImMgzmQ1ET
DOjMPlZtP/lnwmx+0Bq4H28S4bPwgEfwj/3nN+kbbQhikBCaFpTZ+NfISEBnsxYFoVF/+B7+Cd3p
D2lCH2/l8rGA5zMD03N+eKumivFsAWI/ADvryUPIipMN3xM/igAKlXAOMquBKz2D9yNUu/ln3v5/
+TiJB/Rc9sqWBSjD8n5QVRBaHmI0tuUhr4dHUPovYdb9qsghXi753vwT/8PlJf4oPQ2Xt/CIS4pM
vjfbN//8YYIRnpQZW/LgWcPj6DnPXWTRfrYtYhhm+f1vf5xO+ENclsvbsZULPTRLmO2iH5WuTkKd
NEZdd4CcC8C1qCyxRilfcfkAw1hq98mNkTOs3EQC3vScJsfEU0bAniqU6C2dPigRgY22DsBUWBzV
EETVWjc6WuAuJYrZrotAn9jSEsOqokxv88g+kt3pfLXzYZ/orn+v4b1nq7Y37WfSNgVe2UjBhDJq
54ZKMqJUKRy2c9P4POVxe535Cbo6xw7alD1QVD3id05esonuCuAM5y5OGnqefV3goCKwVLtA9WAR
JzdK1xZyOax7Tahoupt00jVOhiP4/rPK4VA7VfUOEuwen/ebP4d3fQueY3BDNjPm+DlZNL0RXC4w
uLxm5eTzpqA82xfSy9ZtbW28Lh++t2kkj0Ge3orJNzZZBBHftdkgDs3g3+DvK9CPgOqxE+cZZEZ8
ladZv5ZdsERm6O/4baPHse6yzWTl+c0cyeSx9+lVKoJGzAjqVYBVj7YfXGLmy/E2N8f0XHfeWqWk
csbhNJy8xIT3htGPDmYyTEl07InSHHewGaJH9p/hJg09axmOB9fCzHPzVAuLRi8mktZ/IiLEeEkL
3d7WjcXrhONoPzZWoU9o5tTBdLxulbVtX/GteukprmR7brByb22iHXbM/ThE8GdfZINyMx9qghgm
cp50VprPblOEm0kvjLGUfd2ryvARJ2sTjq0xk9BG12ze1lmDWd2vXFrdGCWx11rRcV4I0MBJ2jv2
yC3cp+4aLZLzKuewf3SVUxyI0bTO1uj4h6rmWCCMMtupvh73deW8pkXrkQGbkcGcB854cLssujMJ
PtgbhAid58RoLqrEs9Gp6ZxAzJCUnaW5a4dcvja+lyxRDRA4rNFD7hi56pTFA+EBc+pfsqDbxbFD
NRj3gbWKrAQfdJEeedrLqJMrF7YqgaLDnZiKp9zqkpWBiRb/d61PfcdMMkvpnmnIsndGPFjkqmTm
AdJLeZgIZj56opPY7VFlQznymttq4rrBEY2IG7hOYt45sZy+dAbI+ZKT5lonuXHqE9/eO2NErikJ
HDVxunWxK7CxbqQpebekcMgZxSWAUcSGNhCLdLoajTB+DWkYIcxBmp4ADjuh1crXQaOGtR8Z6b7T
uOSrojKo1WnvQkgZ1xVzvJXjl8PVDPfqeoyccBfnhKY1kK+I9c3qjR+kX5zYeYmseSKLrzfvs3Ey
D7Z2PqOzvyZSAiN5Y7oQ5fikiYkGItowEYnZys0ukRjxoHHE43pkApOfmfmR9yzRQ9Zy/pYlYReu
Uto40D4SfYyNRG0tw7wjHnuHfjg5YKSBXRqJYT8XvGwS+/KptQzgT103GBsh6Zwru3G+dBik6DEI
RNzjTorEefTQiK5rq2jrYx3o7qIM4Xxh3Q6PALUc4tTTEvQmmuOUODtUVa6Yb+ISKAFIGDE9NVZY
XrMgzUdrjIgAs73XtmEKYkfhxyYf3pWIScqFCZCENemT5JNX2tSE6iQV0y7GYDddFR5LbT8VFU1K
O4YQmYTtFbMqY0NiQLyJCyM8J3HxPR7JkEQZsQ2U7X4h7ER8zZWjb4VL23fllZx7LAn+bTbl4zUG
iPLoV3Z7oG0HBnOYh0/NyBg3zdgqr0CbT9O69DmBiNge8/coN8oXa5DmYxzM7p0z5/4GM5oFsq/K
O4z8JTa1MmW2W3N8WaM/fquqybgtZL3AX2usS0FOb8CrD4yBiWCXLZhbi5wvwoFYPZiDlnsF4BqX
Xsb4yxGzvq260DhYVDZEAAdvARY64r8ivncJ4OYY5mHwWKKL39deVm1b26WRp+HhkipGmrIfpQeV
4c9uADIcPFyWt35mFYcU39bn0NtWSTbtyynl49fp+GSxcm1sNwp3fEjloxMm1hqLCCo6MD/2g0t7
yR+q6oVhq/t51H5647f+/NLVzgZG9ICRTrTtjaIduiuqnCNvCvKDW5D7jBcC7K/TvNcFI4JYtsWO
sVt35Po40P93WDPk2AT+iSHmskexy079Wlf8iyl9/y+MvrUij7r5fy/i/fnf//L3P/83/Fz//ef/
8vN//uUf/ljB//rcv3i6op/wFfkmCW+u/6HZ/b2Ij1xqez8CeOQCFwy9iJLwtyLe8X/yeApdXIIc
HdcJqIv/4ulyyMa1eDRlPJ6vEH/U3/2rP5WA3Q8//yknNlzK2j8UhZbFq5nOoijGf8pfutSlf1Dz
SrpVrrAVl4IyDNcKoRbWWqBHc5yOaMKkd8BlAEGoGYbpGw2yAKKAy/QV6Mtw3zR0whXR0l/g2Zjn
gs7NzVzHziMdHuLdfeHX9H7dgNgW3d1Puc4eK5h/+0LpjEQw3/rciDjclnmQX1Gwbvupk181Y9cD
lwukUgs9vF11jMLfTEG3OIu59OCG4ZRpu6y4iuqyPsWBw8ntdCtn7Otz45EGxHir2hhkbVxZEMqZ
4FVVRRK5D5HDSIKrSmJYokUx3jYCzJQow+h66hINRNwf7bvRUNFNQFvlbJG4cJ6cydAEjDlyZwdW
CZPGTuA/ZtGNZRQXFiN1jm3rcTbBD1p+TJKWJIKQPr1w6NhPNL2qCXeSpVFwUdcyZZgISbIoFbaO
643dqi0BFoNlEnipeROndRjUZG25r3HAP0k3B5QBgS+HNzfmh6jr+83gwhYwg4mprWWrlwYG+W2v
0uGub7L5LZqG6VPdKucuKcLp4Ex5e0OSyHjHsCJbm7ad7Vjj1Mkcffm1ctRIvGLCSFSXKA2sgv9G
Mo4rt6jLg64xd8rCVd8Mov8yCp21E4HyqJOjS7rOVlF5MRBvaujs8blatDRGaByxAhebRDY4jXQr
6Ypr7z2JUE92RAqcqDmHvW9GMZEMaXWxZhhvu8jIi6t06mJS6+ZcnYQ75c/JlEWvgfSrbU6JdBUL
HDdCD/Ixit3sPJu+eR46c9Qr7DnZCzFGHawys3xwGxdZrBvaZIsgPDh4Yxnk4HEc526eguycJO68
m4IAoTT+o+C+zhg9QSOR4SbrHA2OKzMvUcux0iS9HxPk5ZZvdHbETeyjToH97Jz8HvdSRVzKqwqD
7JMUqXVTJ8K7q8KSXWQ6jTemoZ2TPXhQKxU0EeqO7jGfnYgpbleihFVHQcs7XkW0WW5sKbBrR5Z/
lolbHJnDiEOely67gaIrd4OberelGE52iqNcN7I9GGa/VWnSf0lVCCED07a1tcmP/yKd4bvHSOOI
BkGvqqnyjo2M3d0HoH8KavuZ2dLbNDiCSS/Q39cgrB8b7czPXSem/WzW5l3DIIeQVWhTsI+pIVaU
XuZNqi2q+wHUDziCNqfnWkiEqI6D1D0O032tF3U8m4cn2O3s1hyjZZ5RVKc84UscHCc7+qr0N+QK
Vg8BDIGvThhpKI6F9YjQB1zS4F81g1zahv4ai1IFMgZY5p1jWeW9twTSTEN/BZmjPrqMYTfdQmgn
EsZ5hXObHQOvindT5shN0NFNjqku7kVnut/nkVwwp8iBmKUTen/Ig58C0xjBtQjjTkBpgisrAnPV
poW9kb4lLkbLdL305Um2OqRVHO28Pq/oiA7mOaSHv5flnY5j/YnKutkUvmPd5dBCDjVFRbcuUbHd
AH1v3xySaVb46MiWHYN9Yw2LvtNSxjbFsfGpDyYpVsKcSwjaAX2Fep6S27kDr2owIMHZOXkBmXmj
T9SOMRAjFU9bVc8M1NHQq3ADvPKJRGosuWURQbFuE8kyx4SUwXU1nxpjlOepjs2tZRmfcgYYjNsT
hkbZBw7ZXzwHbe2vIa28oMYwMdd35rYxSWmz86L5WvrpTMZsGt15VegfYWwyKmNP099lvYHWIKjX
Xi26L34ejPvc9MKL2fmE3IrKMW90yM4BeRcJTvZC26ycJgLkrcyb2U3TF3yZ2XU168/RDLOWKyKa
3LzTN11CXnOth/y6y6EE9pMREVLotpc+j+U5Nwf5bMRZeYNShwY3u56dFcFfYYsgtl4nnZdiqOyD
v0jR2himUTrm9nf2gOoMvkZ8cZlDcXFRs/sprcrsqbctrAB49CI0LhE5mnNabJspGdbsodMLvXMW
8YV5rBM5Pphq0TKAK8Ay0AuKeTs80f+AJTACn7olcRSQcGENbMVdT/LNqpkxpQMcIhv7YxHN4gnS
+D6zBNL+KZ4vMIvcrdAas+nUmzNzRaN28VCMO7rP+sbSiX3Fxg81hLQhaix7M21xuc04xU9dbItD
YIVjsyLQKXotfD/bVPVgfirJIjmwMqVHADuwpHzvQk4jGbFuYF6JPjR2VRJ0txYk9SMsxXiHL7W7
K6chfEoYEe4sU5oPqc5M3i4gEXaaDH/npEF7007yK8Dm6c2cES+y9vZztyoBgSE2GqzN7GAItDuD
xDzTZrdRtxnEO9WgJzNQeysTJQzCvzv83wgk2AMmjwr4qUSkLcsJ0FzU35HAWR6alFMaZXXA3H3u
YHpg1wvle9SK4qjhn60gVxoM3NGiMRm6aAhnh95Tr17LjIW1VoJoxGZLYoT/6mXpFzNW70E5v4bN
eF9b5LYZ8yB4P8l0qw6mbSuzR1sm4kqkAbAzEgifCSmt35zIH1/amCcSQ2xwqEPbbYsr4F6ZCaSe
5Brd70t/pC0AvtGrl9GHXbDvIBmgd8F+Zen1aC/irGFU4UX2cvI/dX78rrIJ+EKpB744TII2Vmys
7+SBgh6cqHr2VSqacyak0bwKFlBqr0hvrJF8LwkstboKDWQ03ZDbG4q84mQlE96oNgtevcmTnwmj
TvJLPKYlidme1T6qdIZXV85FiUlw7IYZkVcCBeNbmI6d8eTJeCQjPNUxEHNGwg0SgMzZ1IY50ZdA
WAh75gVP6bBqx6QkFZFvsk/cl9GwBziDZJzQVFA3PHLcRUgMkLamVwh0rhWMKdzQRuOtSIWaScnA
308tgo4lLbepbwfMSCLjITWy5BrDsLVOamta8LbypuXbvJp79EBpNnxxi2i6AkdiICAz1N4CjLuq
1VJuIXaBPuQ57SnLjgWi+4BUGt3E/SEE+7EuJGP3zkcHN8XuXTWn3SaXRnKc3aQ/qjiOr9rKzgg4
Sa7ZvJYATixxjZsZcWwSyM+KHsQ6HElCJdiEvNWe8Gkjwb6D3abZDrErRvb2dBRIDYT5ztd8UKYg
pLG0qz30P/PdReE60bgW2Uj2UehY38iE8sOXzlR10L0pN5CF9xRLl4pjDXE3w5rwsUX5F9unsct4
a8QE1Dft/+7/ITwH2vC/bcn8+T/9/I+//Osf93G/Pe23jVzksCWL4ERYkR8EwZ9smab/EzwGOzBp
sP+6JfvDRs6NfH5l+y5GeRLAf9/I2d5PIfAvF5OXGTKUYYbzw8btb23kLBz6P+7kmB+wwwxs1zL9
BRr0552c2RuGpi9KQoW02xdN0MKqK4Fcj3Z5M6N23KaGhaYTbvt9MIRnKj39CeqqfBB4/aXZdrgq
/XS1zHTONMgMoJSOH+91k6cXhXbviwqWNrjfmPLghmQorjzPTtDQBt7k3LkuVseKdk5pBcfZWmQq
sNTN5qkrpU2HzICR6+wFCn1xhgZoBvna1ISaggOIdF+5K9zUubub54RYi5UY2lY+lQxavZE0yaq0
rlK4hGxF7Djqt0GKjmmXlq6N0cZNMsKr87pgUIUzHjveNqtyWF9BM9nP7pR0KMvmBnXsunfjMdyH
djB5R7o3C5UTW3iQP+IpNyAzWUGhJVgBr/mS4wb/lvh5ElBWkJAnty04CM1GDu6e+TDOLZQFpE9u
ty/Gxj5BZ5m7taIvdIpzi0V86AOv22la4JrpeD6FG4jDhyppxCvuHTrcDH4huRljuB2YorxOmsFS
CHT9kHXZQ1KWgi9L5UAH6+aQ28Nz3mSLVIrBsVVFyaFgwD/TDU/SF1YU1HwTe+ogHM+N24I+U+ql
SyqU82V3caoRUHitkT7pxH/rSQVZtWp4nXOvA8oerYvROSZj8TzqvkZNZbEbD92vScZ4wYkL9TCH
iB7AOhPlyUdqOEBvvYCOZxekwS4ETGJH0b2es2e/tN9xAfQn6lfmGUVyM6cyQDPfvzY4USrd1Iei
z8Rmua6MCBZWHVF4JyGwEbRyvkCFpY6xi2dhGtlGtQbMq0p/97PaP1cYwC5DhByJHZ+xihQJBx35
o8Wkir2rXazsdPXs3IFEpvUIlCEu1+6g02tyNlryFwd7uwz/jkGTZcwjkPkoA8b93Mnwa6Zsva+0
l30NUzleje00bYX0CF4Tk0vqUPI9Butwi6X+weuz8aGuJtKaRZWt2DqSWEDZhXgLuoLTTJ6xIq5u
1zMaO7IupLu2taNdUnkuLCsDtJ4/fG88pJ3AD5pNzNrBVVGh9o3H7GvjgODWXl2hkkaDFZkVnpfG
oZsMm2/tzYbPcAkzikWFD6Z8fLSosmghFM9GGR/nuWYU1gkmUL3xgjvYXGH2yK9S6UVrQ7jZu6O8
9jOt0HVO5l5eDIvMXUufyLLJLK4rXaiT7/ec8aoNJarr2XhHFkLwimbe562aIDSTTUsmK4EL1WjQ
DjXVPXi9IXgo3UJcfCIrarhTbXYjaOnsHOJ3t3EQBx3NXJU/fuwNehNF6B4EmH1VqwSLxOT0vBsH
VoEBY+jfcOs5KOK0vuRY2hAfc1gkEbsmtHvj9E0KFtVtErjTleozLJQ9QM1o33NoMf2ZfELG6eej
d226oX+3pKSDSrae2PmjUuk7e4yIc22IyFly6dMMN3boda+dx9FiE7uVzjtLV+YpJYN4P2QgW1Kk
y4TxwfCSxXAMptzfB2nDKjEO+IbMxNh6jlZLX5kyR0hnG0cz+8OECaYdzp+g50XPQSZGcHAGw4ri
xZ5JHarLotkS17G424mGNanu29LOT2g3v8Ud0srMFtlzRTYyAULCy86kFmjC9dTsYJ+qrIus4idZ
2sQrkHgQXQu3bEjt6ndOQA8D4a64R0piPBQuMHK7go6bFAxP5ypCGa0wjTSrYbTtbbwUbFM5mWc/
ZgPax323YZDS35CF1BAZR3RE81EDLmdt4cY+9ZN2drH0xq0h0cuTcnQpUxc19tQhZjMpzeN+Xq4l
M9C32K/vBmd6pZ3lHVxdRW+t3d0Rf4ugqSsczZCg/+RPjH8z0zS2tqOPbmmFYDdAN616mt7vceOS
7mX0BsgcLwV7o6wNYGlozg3V1JSEyS52LdaDcLrJSGi6nQ1Tn2kegRyaVLDJ6tFejR1ich3Yatu7
drJPI3dcmYMdrqMcgZ4gt2oyEsTETn+OFKsWEUbTilRijsR+rI99wQ7QH1oPJ/xwr8IZTRuQ422D
QJEaFHwgCsC9MckIQbqO14jzTRqKUfU2iUZvTcPpMfMajIS6QjI0I/aAOtDuHmHhMYgmVmoj3ZKY
w14eI4N089YQ76MMnqoF/UeykIJhhDdimNgmGy4RASnpdTulqvHKKOQ3Xcznso/VyWI6jr7bQ2Zr
B/WtTWVybY9LZwHR1w48onmcPc8/GIsaW4oas2ZdZ+twiacAHg/bu8CWa1cF6530P890Nld1GFjb
tOg/201RnDwRI4yYGL7EzjBh5crRbNLi3XcZToihKN6VX0a7UcyfE8GrFii8YCxPtAjjxopttKQs
/UWUfK0EG2Wz7NtLTErgmvZSd8NQXHNxt8XKN5PXxvLeRSS/u32Gk8ijYNCj+0J2C4rgopPPkOns
1dyidxdq7N9bRbp6jnFo47KIIo0f0gvzo/wushtxNEMoELro+RiC4rOqYnPDYtqwamf6BVEHF4ze
ecgymg46GbERjSHrup+VX+0aVOcCeDoqt/J3uQ7YqUYGeTk5lkUb5Szda9CY2pm+Yjklesb2A7oG
/A3kohVbM5LhcweE4lI4Hfz0eoa3tkoDOF58YII/X/dF/sppX/TnfqhDhukez3XM6YEM4aNfjrQj
yii5U6j9L14f569B7j+AfhvWTZncuHbTHRwVJniM0nzpg8R80GmWuk+RVwzr0UO1OvUhPquYJjqi
gIRvWg8TYH0iuzNfM29LGvubV481Cny+55UtrOYWHnN/MOcxOASjF34eis58Veb4lou4vyVAwchR
bqb6kIveufUqXxPnmY81KysiXOxb0zqydYQt0UNcKMzqXoaRdz9MtJnWrJq0e2lhAOh3u/K9a53Q
XU7UhO80MMGBTUHr74WwPE6Z2u/ppJIHq1CtcJmnq/IgsgknXm9eo1HK2VRHUNASeVUOyHc3OTDw
tUxwCfqd9wCFyX6zmGBX69n1QYcYmRqPYmiIf8yI31PQoqbxzSzDciMa1T3MQysBYHXBWadYFaLa
v0C7ohkW9AFAcLsZD5Yx5xzOvg6+xQnhBSlhi7dYZrIXT7Tu2VKZt2kr0PJe5oi1aMRMoKcMqm3T
owVvHbclT5mP4oaZBv5sM2aLHPRC0cxqwx5+8NhNtwsMYZ9YbU6u3YBXETrMFrAxmQKtb+xzL4+r
vQzK7IXVrHjhEqc+lcNoPhB9RthsHmRH0xuoeJHlX8kaoC3y2g4z0OQP5XNiQ/I7aWOqVtGctleR
gWSbifdAMgstwiub7ucajTxqfzT2AhB/Ym5ns2vRUY79ixnO6ptHpMIh7Jro1OR5f+sSePnUOF6L
XaJrcvDgUHmLyiN4mOpqfo4QeBAR43nd8Ii8x47W7JMQ48yRcHwAC1hDt1nO+XAClwg0mJwNn2jd
cPaJ7SO8caPDkStrqNyIE7EljXFqUaNt3cL1GXQU6asOBloETaAe6HRM1qZLa4j52HJe4wriN01B
FCDVTHCTUgSu5GGeENjiMuzGxQTDy4zH+E7z0MNYsby2VfQwVNTGHRFlX+uqbkgzCQik7vFnEWrr
U8xr2a/6SleP2AThMpmBvR/CqrhGnS5hg/XppqGntUavjygbk5u3G6x6uCtdr8U5MceERems2Orc
UtdVPZPBboMlVsGYXGzhxNN9GORtczsm6ejBiofNiVcqDHyiHb5VIkXfHq6Usm3RfaPczELAxkUg
B/ehQa9RgMNXUxMGbQc/NGViP+RQFk807fCddjno41nUuOy6lHV0DMlpajrfOfQpOhO0PNgpMAyJ
4NAWnItfYTfGGzTBMXYXrenccQijRqfJM2zgmGmBRD9gcJQicrrWvSEOCq3Z/SjhlleWNPaz56cb
rBHGlSSY9dhyTG5U72TXAjvsGhdd8F61jftm1gUWsTZrIaePlXjsMJpmr2CJMK250XDuOR9XYTeT
Z+Z3Yfi9CQXBc6qiBLf61FgzRgue5xypbuazOm+jDs9eZ3fzF5PC+jRMwluV7I+hwpt05l2FzET2
d0Jk4lM6utX9MFh0n0RGCHdFBomXWg5EvbRytknR9SQMxlQHsuj2SI+tddvmzY3rymrDuMJ9gjBe
bcE5RGusisR3ca2jOJcw6+yWyU1JgIao9YZEXX3fJ1kEyty0v3jIFg5I4MQKhQpwGmaUqwAL2z5L
HI3fyQuvwe3jNCu6dPhaRtBuoVncOmMafTOJy9D8JR+Kt7Ww7Yk4z1JSSqnkGjdQOIIqdIctx43c
iYhuH1xY9jcclCYjyQxSW1xBjiu5jMejUXzuqOlRtwTVwchiZwNkjCSQwcdAFpaIvQ0T15KbOw7e
PAZVNTYCAqzn6V4M6CNIPz9jYmBAQNYcxqqBxGM0Eel3IXz3/D/ZO48kyZEsTV9lZPZIASeL2Rg3
OPfgsYFEBgHnHLu+Rx+kd3OFmhv1p2qZAUurqOqu5Yj0wiGqoOZmAFTfez8JoPPyoq3DU1AqPLst
L/4eVs2MftF2aTJAF2k3MOiMuLx1qvc4TJj4JUVsn1KUCfc6ZheI4pfYS6jaM8b2kEpRpgLRWIVf
WqdIdhiMojFQabX7mML3puqmpnstQxI+ySgYhR7IR2NsC2rDcZR/Uqr2U23gRRAN7pHKLE53ZTV8
Q3e+PVHNWs4zfD++v76HMWPBhJ6gu2zn1CD74KB/bS/ZFwu+3X4Qbhh6MX2sXIKIEFTaUn8rkuwj
an/ifuvVcg96LC03k2Hs0fTSURHwQOvFrfUlbSdQUKDstsyZNRUmJnKB4E8Y8/B/q+9LOym4W8Bq
a6oQXG4ooWQIsT+Tf1DVXW+Se9wPiB3gpsN8O4FNtKtF+mdCqfLs1TWijYj/nULQ59/HghAt6ZLh
lJtdvxuhLrzAGSUjUDVfuwg+oJMj26m6qeMDUNhF0VydXcT+GICV1BdQ9pcljcJDGNe/E68xFcPd
a97hVpefi74SJt9DO38YuqDdkO95MIw8eM9U6m2s1EjmNZ1zF9nGuK2nhYljSa1iFPIrUQ+drBj6
z55WP4xI7QMB1d8XCq+8ZDDNQ2U37na0DPdDNGlwcuum2HmqO2z1PrDeLmWK1uGS6nfFHAkB9k9U
9trT3EZvGlv7AZSV+d/M7IhybfEmKvVPRgRgCa8Y8xvwhGanho2xq5T8/eS4xo+qypXlEFKQxBOg
Qr5LmSr0Dxc7f3Up2ECUChNt11Vu8HlQ4VttpmEAakUV/rXWtKXcZG4QkHbqxvFgteYcM/nPNWKc
yQIJYXivBS+sblNhr2Dz7wVOv3EbdBF5EnIYe6mQ8WAqucThRKgT7PipKuchTazqabBNJtZaqkAJ
XFJIp3g2ZcV+cDOtRYo9qh51zXaxPKzYlBbuDz3UX7H04eXhxkJZXoV9CK901Izxa5BWPYBTBQls
QA0m9hpJjvzs5C/4qfOoa+8bhqRtpnXQv9Bc3+B3FsL272GgajYQCatjlhdruLtYzITDVueVYE/N
MJ6Ssj85Q/05dBd/4oaHuVap5zRUHgKvZa6TWfU+qR2fKjzMSJyG9k5qZ35lkf6rPaqpoJtq6oxY
bQZmfY+p3YuXtN/UPOaOD2Zr703FS21W2Obks3MuTOQ2HaVDWwBoL7ISufI06pB0NLO96wKl2o2N
HW9D5JeOkVrh0lHm2mlKCM4aq2/PRReqZC66cqOm1rdqDLyXXlFJwwX4Fkbl/Bk+NZmzbkYKKqWU
mHTG74E1aG9G18IZaJrHZptQ8Pputc7whncf5FHbaraOWvd+A6bVVTXU3wPFfMiA2pFniWNdWNOl
J88uHswua7c46Jr9To9Hr987oZZDBVWj1BdwYA3hB0SF5upLq5XlJ8s10Z5I0YT6mupRMG01tL6/
oAnbPDlqpuAyoLcNrDJnOrlp0tw7INi2YIuSaDfFIQp3aBcY+Tz/zjyLRyus8i9xorlP5WgED0sX
9V+V2P4RNtpcbbxIaf2aNPQLDORga8UOmq1VrI7vKI70z7qOs9hjM7mo94844h7JguZABzr81pcF
80WtjDVnZ6fxtKv0uGi28TJXhxgqOvFCgN8aEBPUHxgMTnEwvJ1D6x0zBOsNesblIaznDpOeeN7b
TasRXLnvRxeMaxUV+ptQhaXeRsaTq7XBl3wqlG2SB+5Wg0chfKzyFOK6zqTmPqNcvYGnFt0xh+im
Q2g35RYuOba5JnAMhAs6tUqAqI6TSBIhyzCSC2NOk9saAqF4MjFqlBUa73aJC2tlghCoXXfYRGCg
KYeq5PjmClWImffCJ7sEtPo4xpb6duAEQB/qfvnQp4i18hgDF0K6n0JliGfKg9FX/T2qxE0NYXXs
jmNdxPdLVVXNjgELAnnTh8yYQEBsNL3LO4Z5MRPiLYPwj+18NpuIOlvaJ92pcnFGqKn9M2l1TRiB
oZINW9M1JkixFYB7qMmVvSEMQ5ZEV7z3md6G31DXh/pThJCgduTU5tc5HfB/N3jQBEd2BpDfEnjj
QZttmYLmaJca1Y+R6TWQhPplBipGpdamvpxSObOqHhh+HNQvUzjoHwCzFNPOwteWeN3Sntu61LAv
rQf3tbUaxlPeZeVztijDB8WMe9+IavIyiDK6D82sdB/SSlEf1Xycj3rlwgroh9Z4aWF0vHpKQPjS
aIF3pyiR/vsMe8PvWnd4A4WDZCh6uTylJURyhCUtt9CZM6ICEoOp56EcTUasfiQruDEaL0weyfB3
jCceHiB3sEpn69DZo8UvjX9y0DUhlf4Uth7ItmRjz5W+N0hDvVUBGPiJyauyQEjmR4bMzKdAa5mo
LXbn7sh0NI+R54GLC5O4/tDbwk1HYdQNS5PBjFtqR7AT79WwBeqljK6KFEN+1wSTcx5GoD4VeO77
Crk0SJ2OhkEEvMx3XYLwF29ZnK4jZTS3dmMGvE46MC1pXT1alPNPeaSF+3ZYqiNgKXNrVJASIKSO
3YOLMuFHsrcKg9hYvVWZ3903ZQ37v2P2TzrTIUujRK9zlGDR6IUDSXtw12HV5g99531VBk3b83IK
TnZkdTsFk4IHb+DRMBI9QhsUGd1Ic58LELvnEXkP30Y5GRojKFuzI+romTFuyTc3fht5/YPSOOk9
NKDfCxdn+SGYVdQ65y+oIEdb+MNEBm5CWlELEIWvm/m9EhvBwWm0aF/pYD0UbvRjNFCAHZpZP2NV
QM4Gq+tZJ9EGc8hAjsLWUP3trJK5rLogCJ6B6yVUwA4RMb2Fgaztn130tXUmehkYcPSjs9dJWEDN
EYNNgvIfskUY8d3jNbMbLco35Fg1Zhol9hipu2wQHn+00oX1avDSGtP8NHbItelD+t5r9Y9GyMva
UvCbxWcVF5rpi1fACUbkLN6NYxTuWiVTd/AkSmyHUvM0mjl6Qcnr4mKTU5qWtYXWjEpHuDwZUWzg
JFx/AMWfPNthfwoU/cTEqjsOizl8VibKILqhfDRUTT2oCzPkqUZ3uxoYqCe3/4I0Sf0y9vVLj93F
jNWLy9CuiUAQ/68n1/Aw+lVRVa0Bctybg/LNVJwea4yi2TRCgSKmDEaixzM/dqPVw3+Z7oeqms5N
Vn/4n9o1lmC4Lc/V9//zv798y2EqxG3XxF+7azCxjlMAhd5/gkT+dxiE//b//k0s//Yff/u/f/uP
Xxz+JxjZ/U1TTc3UdMMyLM2yOfMfjEJPA6cs2IKCZfgnCvkKdaz+puEsoXnIGmGl7Fj/EupYUAOv
MMdgoRyy5qbmgEui9u2ISvYV5rhXcXdj+A3P9VQsD2rezEcjGeFpkf4mWaOSPvqK6lX9lVdm4F99
O78iwbm3NDi4hJ4HhNqwwZSYqnVz9diJayslB3/GOWcRpszLQdFb4qslr9wdc1j11NUWnoC61qET
rskIeeCmvy/Ncn634N1VM+Vvdd6ZqU1E6GlzialjoE/PTWwCiZuV6tNSpQ0VAvRQeuBzsTP3+6IV
Q4XWLQ+eE4JJ9YApI2NmThD7o2L47iBCjFBYHC+HJjI8nIgQX36t8XRldhJMR3ccp+fF4fNWRjQf
ncHElN0S5g82Kdt7AnmroHqGw5bhFcsBReh0V/SIfMx4UTP/R3oPHnN2EVvXgqVXfJQwRm2Dipvr
fBtCI7SRVUCD5D31izDe5304USlKI8X6FKketpwoHng4KJK8TMF4jTm1s+dad4iGnNAdqfYyWLgH
nB8xoRqJYQ9qluYIyeOYqroHvR06lcwZNK+zZoo9Q6zGnI8TWaXiCBIRlyFF6NTbUrOewRP9eg1D
UoNpXGprFPo3uR2oDhJXBbUDAZQkD1+CVhToyVYiKTVYqR8XSgHKvhBQy7GonWOPQmBHj4QNgEwr
qYdHx02IK1IB2MwEdHMBrLUbBZyzyV5A34PtbXIg4C0Icdc7VBIDOgg4KPncQ23W1XMtoKIWszh1
0wEnoPLokTW05+ldKuClqgCaYo8BO9ZC56+LU+u7iOZfcSQUYc1U76ggoFFTaCjOCQgr9XgoaVFU
7jDjK84YEnQ+HlwnXYBfIwGDHcC4A4MDxU4apj4qGnBZHKCxl5/fOjg3NxvF89rfLaosr3kaOTsy
DMChBPhWHbv8joCg3beVSaZagHRLAdetFS06wktDrEKieZGUS54HAfENJdp3qmb10cPmElvBRFP8
QiKDZwESbgRceMTS+L2hZ28TpdI/2ZiJhWK0/hpjZfPednmoYICah4DEyxkaKEpgAprcgFEOKHd8
WQRs2auQ+9rwTui+NAvex0vcnEikmpsUxPMgoc8CBG2gM0FMiSjJCQvG9FwKuDT5eO0TUzz3UXOE
GqI+dme0MDPCwBl1JwG6bgX82hBA7NTIjbtRgLNJ82MLJgDbiNBpMDir5GONGfMnftHsOAmId18u
2alHHfcxFQDwSmLBAwELjxtjea6tbrjPBWgcNUXw40HFXBRtH5BbkN94rRhT/ODO8EY9oOrJZuSR
OGVTE6Cl4MaxX9ih8dSDrbjH6iv+MEkku4Hw60OVDvFDF6X12z7tR1GQqnwjDXHamADElwIa3wx2
d8dExlP2Uw9/guknKHpNAOoBMgXnaplQ3lio1qsJvKNGQPCtATC+CTDuA4BYAPqeci4EZL+jMJcJ
EH+AOBJxFXVdDYS/DtJ/tpBhC8D+Q7nuv+FXAvlMEANUQRHABw6ygNYORxwPnIMeqdNuEaSCStIL
KLsfmF/FW7swx5ektOrHSBAS8LuBSitICr2gK1iBNrzwhQRPcCP7D2geUPEXBAeeE6y2BelhlPQH
yYTIBSmiEvQIfnaeFmVEs9JJq2+GYnfHxc1hVEyBiiiOzQylFoQLR3IvBkHDSFCHY/Jv6T8ACwvY
oCBszIK64cHhwAZkeIiC/JkZkveoC6KH7vL8L5ZXHybJA1EFJQSosPrgoVz/qJS5/jJPAwgnrZ29
+7KEIeLBLMkkxwQbL8cn94qSnOnBQQHbMJ3jVAv9qkzgxrhkIfgyioee6gGMfl41gtKi2FZC4cXU
3thg93XqzwqyXbU9f42SccIUVrJjekGUaQVlhthvP6nwJxhLvD2eQrpwy43PmSDb1GYcv6V41L6G
1K0eyVrAuuvRH6cikNbvWuCTj5MF6GsQRB4KXyojGhXuLMZvWcBonftCkH9EcDdvU0EJKgpr9JUw
HwDDI9k1dI3h65leHNAwq9+PFHaeKaUFu9kc8KGPp+iFka36ZHt9+bvbFc4PrGSIf+0Ovqrnhd9G
MCp7lMA8YAO4dEKhvpun1toR5WBvXApjFE9plbOrgccl55sNX6rcRXBr0EfkSexFSXzwB/X7oC86
FE8qjDKsHKkzy07SH4Wp1Qd8nuoPbljY9h6EZf67EYZok9RT8NBrgXs3uAVSHExnz5HnnjzkBtDD
1RnfNhnZmMfOVL2nxM3bB2xvSN1T60L9ER+ZoFNQHjJT63HMwK0pQ9F/cKFZUTr1hnbbmuC7QCmN
/UsVtu79onjzd9XoEd3yKA0WBAt1eJeNnfIWrUb7Uw15kVKCUprUX5SkEC9tovRlCdBeUt3yyUlh
rmMxSmWoGHAmcbNZ2ySB5R6driTG7dsxNra6p9QUWlDmhPrnfknVpTqosfHF7NvyQQkL640bYjKk
qZNxP3Ye5YZw1p/nelHhrxaA5C2SPJmhHZcOoiwZ3R2Bgv7Qu10CQ6M0IEkUKBKEuvHOcbsBDx4l
O9R1aR0VstNkiWxjT2JG32UpKgZKaVTnmZLhi2OFJmnlBvkjkogYm4yD90azkupQ1C2GV1GjvbUC
3Okha1XmM5ziQOg5Tt5LFhbOcYwYZEfVuHeDBp89WNzqQ61qD51pT77X6e5eI638PepjvcN0ZfRO
QVdTtlYSMkNZS8E+mFtEj7LqGcsZpBYiXT9NhlVsFytWtiP+z8sx0BrnA3MB/e1kwFNFmNJwfrhw
dfAfd60DSdKPVp05eyXxXgy9aRP+P1WETaPbnnReeQAduiTyx6pRsFTS23jrIBiFSyQW21/jqsnr
TQvB20fKc2eVDG8z4Ti3JojGPEFTBwBxiq8og3WPZRKZahdyKyXUBQ7KxEv40Qj7etfWzftCbfKn
YRzMimyhah4Z78Bom326yzplPmCd65z0MnOfHM2ZGBWc+BMTNJuyTUIhqJ6DE/WWYBtGqUe6VGvw
gELuQEP9V8meyXDhBNGYE3J7COkwfSWRvyc7PL7aDXmUcTHGs40m5VOX1iPPiWE33Bye842Jb4RR
bKofU5XXiuvoTKYnZqrFptPV8c2Aidc7jLWzd6bOHBDWAdliK6jrJ+ChHj6GNrOV0ArOqlP1OUrM
iQHHjCr9sHGH4Bz3Q7PsptBI/ARVSGr3g4YgZRwi9JzXIFK/Y+jqtNT3027W3IrqgHsfDCRmp87F
yzOL6hdQ/MaDaTbzo1c32s5LEQTqIHf4UTEuJDS68ONiu3eJab8N7XhEXTJ+LGILtWfEw3KyL59j
x9Q3zQxSvA5sjylZbn8E9qmfZwUnsGGMjF3dKwiqGsuXJpp/jx3lxa0oZnrRYO+yRYs2bY21V9kV
4xEQBQh1C7Y3IcJdnGk5vIjwHT+LgQ6ja26xdEPQLmNyo2Tx02DGxgNotU9ai2U6oE1C7zTFGDl1
G3g3GV8MUgkQvEnYugYFy9IxCx8va+NQ9O4hItfou/HwFM0mTLAGGBrQdtQoVLtoQBfo+nZR8DMB
+QnOjBraBojTEWjpiAVrYnyaFR2mT7xUW7Tsjl5gOU+TjeAWbM/0Abvd9IvSOnvdsYK3ORoEp4rs
nG/prfog2Da7ISRNtbgNw1yL1DK0Afcwt92yrdrAQt6xh8pOzfqxUDJGduxRniyVfy5xUeBeupw4
oWq6rU1FZ/PPQ8O/D0tt3TIMENmGYyOscyPBEgUmecPejc8oeBPWKZMDKWBxeUtbfWq/MdWCiJS5
VMGQjWz1P784sfVNTGzrNtRLFZl7wwZk/teYeCEXToW6iuHyl83XJWmKe+AX0ZObeunrP7+UoPT+
NfwmnnH5E9Gv69xKzcR1nOClnnOpSq+LPc/IjF/MHJbf//l1NBFJ317IdEj/4BmJoeWtRFBaIr7a
pE547qtgPkQuUq12P+n7DPzzM0z11LsHGKSCgMGGvHJCImqsxqInlKdEcB1EfDr5kf6HAvFfpJEc
W9zN/ziLBEKsbL58K69zR5dj/kgdaaqOKxVcTBg0tmboLvT4P12phGEVLsKQFTFKNLxrMSrtN1Uz
bFRF0cUCW6disPknj93+jSwMdAmSSYygmur9K/QHPsZf7zUSFK7reKheuSS3uOVu5KhUmFLUjxYF
IRks1qD61f4I9cDHMfOP1mVdNeHQkcwxBPBRtuVef7dtAr+6AwReb662i/PJrlyUml77AvJyCEfv
uUt7c9ljo/ASDU53KOAu4DAgvCcEKGGbh25MXYCVsTDPkItqntl82akpknTZytVyr+yvu16dbt1n
PZNsYZ+ABjSw/qGPQHj9vMzNVUczweRq3SxbN/tcPlmrkNjIPQQo130Krf2gJgPkp6w7V04zHNug
aDCYGhtfNe0UeeU0YGov18qFY7d/6aelRbZfHLQQa2qKFZ7l0XIVbna5r72V7XVH2ZWLdc/L7uKy
Vxf41eabdWFRYm+Y2g8RhfveVqvzeibZwin2gTqtfcApB1clI62XrWzKRSJWrl3kbdhsYt96Wdkb
5LAWr3UuP+X6K978qLJbyN/fDXWYpKiHbzr0EhZmXMK0RtxqiXBsKScn3ieR8JWRN2kJ1mvbaJV6
2VGuk4dcjpO3tG4pxkHrtEd5n85yndyca9pdjeTVUfayESHbPu7szdWxsqmP5rPdO+NB9i4Ph/hE
sns5qegaVBE0BbxuQ+WUbA+PlGjKRTxqw7nPvhRx0vtziJw/0Ce745lgUeggS2TXJH7Yzgqytegd
tlB2sqg5yWYn5h1hHZ5BWxU7tK5hCgnnNrnoW8C5Kr8+2qh9fHJcZqZiY/xzDzUNjtQp1GOj41CG
cEDpJ0wmss3aN5rS2Gd28UmfmsqXC+kFJFvSxAeW7R8bkOn9QKXaRVOXn8cNMdn2CvM0WeJhCoBB
pRsAFcPRa5yTKuxkBuEFQ8CNcdpV04hfCIx5PGaSf8yA2RqB3vQBg9N0hVvdWKPAauWUczy8Mi1U
NcT/BFyYS8ima/Uh3O48B/frBcm2gH2WPykO6oxJYp8Skl7qfv34DkoTO71WBcGZe7cSX0c3cMPK
rlyYYoNskax9oDTqHiwPc6sO7X6A4AtCMxtVfEc50JPDMrcv8luQnkqyJa+m9viVTaZgljSTjw7P
5CcLBgJRMQM+Gp0Yqbd+Gn2gQjQtq8OFBe1AWOvQP9EfRdUvrpQNZVjmgpfPpQmXqyjhDi0JLLby
Q8nfxMQCtA9anSQ6n1P+YOtvFRyWaij8DIMloOdZ/r5qi/Bw6aLlXvtzUirbBk4BTCJ9Q54ADWBx
9wWO9Z6sLKaE5nJO6hIVFJwNfLlNtpjo7HUzy6izYZWjSEtD0fKmCgK5IowNawASe83ovwH3YRLZ
RQ7PCegzbjzRlP1iSd5oblodLEI3H40IgPSySejLiCVWui3Wp4DmgXbpcDqEQVfahUzKV7OtEO8I
+Ajc0pYXfsSupvVnsZCtteuCqgXzHf2Qq8hFwWKe7H1EnodXiuK0PkVgRD3DhUxICuBLrCIPqx9j
uzxNqfsBWgnv+5//rMsUn3/2Z3/Ck2+jT4Bq1v/w8m8aUctd1841dHNNP6v5PXKotb/+l7Ir/9/K
rGrfxMZqchu48Zk2b1VzAOoi/nNp8OUoA7ehJZdyRQkkwwZlegIsXvr95PA+R7Fgf3W/yrujTFvo
FTa5eAN0YLa5PMHiMfZ6BYY1aY51lWnmj3XEk6dj/OgnBkP8ugipMmwdK8a1UVyydCmU1yocJYrC
TAzQZDbFsC27iVpGCGOIvqWZzGaXIQF+KiYE/U/DLdXNK26bejhkkP629mB4gDE66HHinrfh6fm5
g9Vckg/jtqmKyZfrgmL+7JSQGPTeSu7kws5gTnWlqu3GCGizsQAo6zVGxyksG1+2HLxSmOenDfVZ
5402zsBKhchGWS+tXwFz5nZQ69b3xGKYJkE+mwjEVY3xO9UTbnhxg1/6Zt3heuJBK4xCiupVw6Mm
f/5G/JBysWBxnJFlGN2NXnvYAC0OTiK6M5DKFr9qp6gkygGMeIjWMOLx9cmbW7bWbgdkjwIPivou
aBEHhIEvF2GofbCGeBCOlRh3SaNPsXBi3qfrOtktl4J0gGzKHeXmtSvXGUkYHfXZvpM9kxFasEY5
9aUp116d59J0Ya/Y5FpQJRmUQ9PWmPfCc5RWV7BGrTNJr1K3h12Pv8TO1BCbBGsRbksLoNBY5OlO
r7jPMjGV7MScqNUK3hqmWHlpyu28VJ4Q0QCImQEVQMCRYUIMMo00SZNNuVIuKrFZtkRZj0FD3G7r
MbI7vMADjC8nkZvkWnkibB/4z1N9gYXb2hVTE9EnrybMLf88UxQIeRASmKOYoKBfKLYQ7nF3yyZG
SgzGYiXy3AWyPixSchIIr/zs/3JzLh6Yy57yIBhofzmnPHy9xGXzzdWS9RgLzaFj11eXTyCPu/qU
lx0v53CEH1QYuGg0pQz65SQGvRZwui/7gW4OuxBi3GWd3NCLrbIlF4vLUCR3lq31WNntlzryM2sj
O2YolIdkU7XsZdnKnRVTDLeyeVm7nme9FCMiSVo8Xkmh/Hm99fKyte58dcb1XDcf8eaQdb8p5k3h
IngnHlZNPLZysfxs3XSNOafahtXQRm7QxTBWi9nGujCtvNkHFgROsV7tAYADImVqtu5y05Ub/uG6
EsmFXdynKrxwTmjI+cLNuS5X+eX2frCCbW1Tn7584p//qPzscl0rX1Kyue4jN+NmxOvrslL8q+s+
YAes81CfvGo0TiMmA/IblAv55QH64id3tBEPW/JKVQWga8h60D1ykpcP1KDC3Dm0YpaGOxjeunLK
J/vr4rKyKaA9guoG0XmzkyGOvJxSnkT25eGXlbKvzpmo9WHD4+IAgInIuK1GSJjcFZ7fZTMIWMXC
kKOJS0DJCRwbi8rnvq4cZ2saCpI4ctjDRGp8g6kC2Ie6PQ14n+AM3Ki8r3iWTDFH6+VccpEz7Sji
/3exxtwAcC/3Qe+ZPhVS05etqM6tS8uMB+dIqH/CEE0gxJg/eXJWBROswtlGb4BIhyRRlTsN1jE2
cGLGN8VE/JibMeWKxfgdioVcSdZXoWQE0YDS4Sv1v+aQUcdUt3Hk+urUzcehdy0fAL3lUzauznEX
bJqw6vxERC2ylQ/tOUFW8YgvvYpcCIvRCRYf5hpIuNL63ezRhEEY+Hoh19nMEHaGZmAxgRvsRkHv
fl+2huJDR4mQX7KtrVYnH+F94bYih2NXjMRy0S7WcC7LDyqvYF4R4puwxLxKfjGyJRdyQyaMtzs0
XLawREb/stCz6NQuaKfKd6P0zE4W8bqWdtqXplyrFvEjWlLeQRpxI+TpEWvE/L9hM59ud9bE21oe
JrfIFt7dlcGPUTa4Ta8L6rDXXblBrotrDYMSqCi7oqj/MAG3E7MQzkVwTcS6dYNsTeKr8ibPA+nK
bF7+vrK1LgZxD8jfXK6T3U4TSZ+1f2kt/Uu0oOWaXqIFcUK5QR4sj4tD5xHFOu0AaTb3V1PwtUvh
mSEyksFeK0bfWhqMrrtGMYJOgQoa4WqnzIiPcdzto4FQFUR30J4QlR18Fyatjzaky+RIQ1YGsgtG
B6IYMyLAIQC3/b1c9PUI8xGlGUcFOoDeAc6bctHn5KE2punu4CNUlxd4PVCruHrP5RT/9hXcbqyC
3NnPUEwbjXL0DRGiaWKxdnvEugQV9c/NsiX3kXvLbhWo2elfT9b+fyQzo/PskgH/x0nWx+/j/3r4
PsVf/5Jm/eOwn3lW9D1JlJFHJVVkmyKZep1nJVWKJqhrmqhCsOlPpJ4jDlJNh6MA7ruIgv7Ms2q/
GTooGASFPEfVNRKj/4LMDPnemzyr54EgtJCusCzESy3zRkS+TswMJmCBMlsNgaK2A8jTFQpnaTbd
X7nVR7qHsJzttTB3HG2rKMj+RjEqKnVkfTXzCNavhdEriYI24iUlF4ZJyiDQXXOv5PPnXMyJDTER
9igO46osmgVigdi/i2YvpsuyJRepE9RbBXogchYMm6WYD1RGjUQCnj8A65iJioXWtuRRZLPyHCBW
+TdXTPI9ETrIhfOzJbt9biCtomEGG8jAQrwDilH4rstnXDa7xaw2Re7MGAoy5e3FFFc+/GtXtjyi
BajhywnvlNLHopYpi3iDrgurN6Njb1p3qQgwJzG2ykUsuqNiKYclbu/lKiA2EwwD0sqXR3soIh5w
W8bHQ1m+wgBqDoHMLSCOgnambKLePJ7T6dWSEZshxhBoM38sZDeJgR1QR//RKIin3YVx0QHpd4Q7
o5JMdxiH7bIocDdWgBsX9Lgun5+V3oD4uYBMa70c3FL/1KCESFVvAM8CHsBRcAdpSDUes2l4G0QJ
LqgNOuRujiQZldAqah5HLbWOs4MpV5WEz2hx111ztxCu3hFrNnc9yjlH0OZfAsj0jqHE+2Y0UdVP
U0VoC0GoHonOBRUva8tzKJJq8rdBPPVdtmBbsjwUuvlevrRD3NMPUExcsEEmyvk7Tb7Axz4J0Gmc
TRQ97O+oUbZ7Gy9R8jwM5rKFQfIfrXWdUeH2STrkzy1yn7W7HifXgcwyCIrxgGtmXs3rfv/FaW43
y9OGeoTli2xetqd3DZXDq88KMZsPd/MZZPdfX9dUBPFpsQSX88kT5A2TnfV867ohS5ajYuHZ6Bxu
LnX5Cm6+ppvuVAicT8+ESR4MSLU6Nm3grwn1tSQhW5cqyk0Zo5FFFXmM3HLZaT0SxNFx7hzM0PQO
GIF4bNeNa3ddt17+UiFZ91mvvO6zrkNYFkAKSe+rSsqv9lvPh8y8oAN79+uq9WOs69b/bV2XtvpT
Y9szd7iInUFzvysbEqCRCLSUkkXVlo2676k0+42u9AuyJH9twvgmLwm6Nuk17aDbNYqgqgYyxBbJ
C3mO9Ww3XXku5H/JS8otHg8bSVxx8TlIzFOHKpPc51fHyXWXg+U+8oNczrD216Nv1gEVhPXRqOUZ
IsXgV8Fncz/mItVkE73GwPLUSz9GrHHZyk1XTRBrJXeYeI3ebqr6U850Tdqsx3KeNxejt43FvK4V
73yZ42/kkHC101X+XxYF1l1ltxezyhnsmMyky9T0mols5XRVU5r+Vxl3S6Yy1wy8PHjtrqfBq7X2
ZTdSLQ+lYbw7F/Ht5GJmLVtyAZB02KLXU2yvNnRg8OKUIFBmhnlDd/66+NW6LuW9CyNVpjgnOQ6K
b0cXo5xcl8qgQ24JtelUmYN2nABSEqvZsO9n13UPGiHI7c6X4+RaUCPc1h3BTCKimkQEOXLRi5gn
l9GPCJBk4lkuYhE+ypbMS0OXJYiqiKYaSi1rulx3VKbNRQKOTGTUJ/FVGSI2q0SUFqrEa3CoYSmI
GM4R0ZwlYr215iVbcl1EIKgWcJgoi8F4FQEiGqqLX0ASRdi2xQaOqFLWwmQLoY7NICLOWcSeo1ho
Ih61e9uPoLyp22DQmwOq1a+ybiErGPI3l7/vLH7kqwJHL+8doQviZ3eLDJEDES2nIm4O1sKE/GIC
AmxTA14nMGTkxAnGZSuymj9as92jwwZWd5PnxbxsDVl0kWUhZoAkci5RPR70o4j8XZED0EkGYD5O
WkAmxi2RK2hE1sCSCQQUqGDd5koBuwBqG5LraIPjtuxnOcLIschDTCIjoZOacCdl3DdiVof/+p9V
MNmXdazLStmX9bGrelkFKHVrlBDqr+pntzvJk8iVGUH4Qde7h8spF2aGOypsCC0rxhtSvflhkqkb
9WcOWyayJ1I8gcj1aPkJkoJ1ljnuS6JbzLxkq5XpIkP05UHrPpc8+M3u6z6NyE/pixpcamKyMLbI
zJlscpdRZ5BVPdm/3T7bITIGpZtQWOAlv+4jW/+NdXKXy1XkIUE8fgu9sNnfnEr+a/K/GEQO0BTZ
QNmV39b679505T+aKkdrEU6PlCZ/LjQxCK3dUIwgmJFSDesoV8HW44YVQ0spR7N1R9lCRJZxbT1m
3Xw5LfaOxelmpdOKfOTNZeU+/3CdzRx+a2TGAaUqKPhU5Hy5wLGcU902Zb9QtD92ut3cWnjdo8Xx
j7ZfnfR216v+pXl17kmfeOqUnsKBOPXfbZe7LnFZnlvt29U1ft389ZXWDw315+3sVdSmxJdxdY51
l6tTyJ1u+3Ll1eGX7VenAiZvtoRg1N71q0X2s5uXwMkhTiGvyR7r+vUAB3LmHiTw53VVYHa6r1sw
YtEYoCm39JmrXVrlLDKM8ZHqekN1m4Ws8iwzWReUSymJyqZcKTdnnSgKr3vKVpRFWLtnBWLX62a7
F8Gy3H51OllJ0scKqIdsyu2XK8l+0ixvl8rLDm3fe9p+PVy2rs65fiR5drmZn/tV0QrEpBBx3A+N
/l4+K+sTIbsmFh3F6fJc2ENSobkonkK5F+RvZxeAV78UmMYB7u4Gsi9LWUdaF6i4RlsP3e+tM9Um
Q5mnkVEtyQfKBZLXgENkM19SBJpl0/veiArV5ImqbyZuXFNMzyYxnVu7+XRIEt9ysTeaRam+daPP
THbIIMyGsnfb/vvcm98CBvKsrAHWIxJvaW8QGW38sh8+omGb38XtjCu7Zn4GDuvtZWydchrErJAt
QIRGTGBk+L4uZIQPRQmYM4Q12BRFcqf2+q5JQya4WMr5tsFgbiN3lNYJnCy1P46m/S4TFWwL0XZg
FKrKJOw/2TuTHTmyNDu/Sr+AJWy4NgGCFu7mU0weEyOCsbngEGF2bZ6nVQO9FrTplRZa6QFaUksL
tdDPwHojfcZkIhlBiiwWtGlAQBUrsxjh5jbd4f/P+Q7PjlFnKWJ57IeaHcR1cvxz7/q5FPF5F5uN
9rCpALRjwOuN3y2RvySK/DdUZ/MNi6LT/73M9uk/f/pff/n7v/zDp//+d5/+06d//fQv/OP//vRf
Mcj+x6/ljb9/zJeym4saUfcdcGLoYhE3Li7YL2U31/3NMOAzu7plOb7xuSL3R9nNQ8MoyJ/00dN6
+KaoyP0hb/R+w19J5Q2BI27XpVj3C2W3b5W0um4jojRsE48uvtVXVbfJyBMDz5q+hzWMlvA5DbXj
OMlD7HlBPuR7OCgnDSOaL7sHlrer2Gp+ok/+LEB+IeblKyDlBLnJOVNRfCWwLAANlp6Hga2osQN2
3g3JeWo1d01Je18fgljTF72DPC9Lku9cU+SbwXwresTkUUDGRniuz9pKob5raQOXroHOgsxQYYNd
LjFR9CE0p/KDIF1iwSd1eURd5xF2CZCAaDUJsRJqetPMxU5ldGG1zWT7e1G0Czsjcc7QYeRkNett
sWRtN5YV6EkHVza/m6jN1zwNe8AzK6p5gNWs05A0SeKF5ivSaxHJpx5R9tq5bcceGekWFsnkDL78
lQSLtgHOu4KQ0V45/luDYaUJ3XfEb2ibDFctVpe1cMCaVf5Kj6JNV6RBP2ZIxJPrUZO3MfiSTdJk
m74tH+Hg64hbusuwcSFL5O/nsFu3cUITckh38KO81dCitmBR9CEbhb5LwB9gTxs+5CIMQgenYN6w
uKKrhtoewk8xb1ViHcMsDte/Xny/LTL+8++WgeRP8PsSNvXnv52rDzULrOf2hz/1b2h0Qff/4+Sv
f/z0Pz79y6d/+vTf/vIfXib3/v6bfwwoNnJpH9kzw4LhuAwtfw4o9m8ufDUbjsUymnxtuPdBwvN/
EKwrbMabZRj4czwRgoguegK26VmLkvpXxhMf4fVLaT4KAsOAPW94DF/It/n7ryz4SdxHUMr9aj/h
tX5o43YhO5b41IBoE4UzunXWbstqukwLcx7WadSvUYD7OKj0EuaiyuG8WLPxQH0Uvk8O/3qtfH14
GltyST0+nNQXYqzSsL3MPY387y59RLTnBVancHuFfrObLD3c1KPvEK0oXLWHzGjfwDfPiSVvZ0jJ
NqEPHqyLvVs1UqxlnLGLB3oWdIXEwkggIPI6CHmW79SnY4VT3ckormqIMncDXw6nau2UB3dW8lBo
dXud+6E4ITjsMXYr7UGlmXYbVjnESTgEO97NcAP8CKcroLTjPDbYesfmqvfA4mgJJwkZD/SfeSXM
KdkSUh5RErcYa8O83elh8lxi4qVqiZxpYRO3G7vEyQ9OsNxWM0ePevPKsWACU0A6b4vKQq5mXinD
u5V9dw67ZgnQzm+GaibnciiXOJ+8Bx89LH9kZ6w/z5AGP8gMqMlstOMJCSCPvgMaFqUixiTrKpmS
x8peYsyK4gaa1fw2SaFbQguIcAqW3bbTp34pWq15BLG3ScDcMfBx6SxfoVo5Nh/tVyNhi7OrH5Et
atu2T4qbsPHTu4Kl1J0xgsxCr1iCVZVsewyMZHlL9ZQqxXMzl5e6I+a9FBpc/ql6VwhSR0ofDmyk
pGmBnkk3g2eWl+lg7wF6ghG02+o49VH9IBLv1mlUsSvGWu1w05LEISGBza5v7P3K8TZ16lHLp/mz
EtbwJhRyyT/Fn4rcv8muTCa/D5oOCm7tVrp11ZqpdZGpigX3YEbYMAvYo5s0ym8szRg3+J4I+cXM
eN2krb9tPJkHlhU5a8mbs4pVrxYISr/us7Hyd3UFNecQlgYpv4qCWEyPbNV6vVNAWBu70zCE5LMl
Ftd+44pBncII1h+hS/VBM7UKvmAMhMrmWhZbA4UjOC4ySuFPYiE/FKQmsSyM2+lZyyG877y6KOTz
5LvDeWrWqKxDgGabFPp2vTLSEItXbNz8/+H+r+GrGOTi/LBp++m/MNr/61/+HrbKP3/6p68XkF9+
9cuA7+m/8Um6beieIxjCvzLIeO5vLCqdhTpi4nOxXBaXf6wgMcjo+LBYQOqWbroWXq0vI74pfrOB
GNPN1R3XMem1/sqIv6zOXqzeHFwxIFfw2rAi0T8vML8a70NwwACEoPCZJnnVhPkubnTsl/4Z+cag
Rlwbw1nigHoPMCh6P1k8vjLngLDxHN3ElmPRt/bISXk52wBdxVlYGM2uDPNn2LRyZRkMU2KE4P7V
Uv/y9zP6OtDy1Xl+OZIHM1iw6oIE8vJIYOI6oGo2s0sd3iZkut7H6SzxHkyC4IQpobavO5p3Ih3a
jj8+9Ku8898PLWinYCHkQXjtQALgSjgJTJFd505vZetdjm51rQv5nLrte66v85OL+npT8PsBbSxU
hsndZV3w8lz9XmtGpbpmxz3PrzurvjCJbAmmnMkaUMaTLlneqXQMwsW40AlaxX0TQrd055+c+nJV
v3q6vnwTuhWuiT5BN1+tJlTX9nbUT81u8Io20EsALSLCuq2pIiTzIn7+8ZXmpfj2cMs+jV0IruXX
BkYHuEeYdSM3GWjXjkFZrufOi85+fJTvXl+D14YnicuLLfTl9Y0bIwQJXDY7y8ZXi2oeZHEe+2tH
etphaKwatimIRoj/TGoyzGB3Gulm7LXTeabO/uNv80p38fkSG65lCp13yLOXQevrBdtA7gGZVYCG
rb7VN1Hohtumns+nfgrXYWZoNCkyYJZua0Il6vSfvFbG995g4jq42Is3Vrx+1tqwZ/rGb76bDBG9
x/hFOX+ow/bYwPtEG+QUDkpy/FQuxnsfJFHvVKkNeoQQtVVWudiDBxz5gNQtEubNtu0IQA7t5uOP
r9J3vqavGwLMIo5Cz3vtOAVbSfZJ7VaAT2T2LKzJvZrzKKMC4+h/07F4PHRnGVS/GWrKvJxhvopq
R+JsfeUjl9kWkytP47p998tn5fkO/lkGNKz6xqtBLdI8Ndm5U+1Q/9dbfIb9RjSVT1CHrX5yo78z
iPlYkD2mMNN1efRfPmbmTGJc0XFSitV5INkW3GRhhetFb2Y8QOQ0iSKafjJ8fPeusR0S4C+J6nrt
fQ5DPW/9yK52k2n068zGaK4IiAhq3fyZxxu76reDB/gSHacoXlGLEevlGXoJ2VbhbHAxRa1XW4cQ
RyikkRjmgOzQHKxE3ZiBMwAoWVdWP2hb5CfduJlH18rIdqW/t1G4ZfyDbKb0zqTIGwU16VNdgHzb
IRFPVtE7wg618wTHbLMNoxSMWAPkiT0Ep2Qt3FDqNn5vDwawW92aTm0t8ndqqt15Q3wT9k2cMcat
05mzAbp0tM1tTKHW2ZC9G5kP/mCo7MmJTWJMaP3oTnQ6RjVRSLVK6ojErcKYDmlOUPUuUkZGNVQv
jRNw96O2awAUNxd2BggAzmw3ySunMdJ8AQNowzYb6iYZV4D1E1C6SS9C8A35klxIxHi87SBf3PQa
m46TOteKvVHDFIdJXJs1XAN1h6XPWijeoogPxASG5drriiKhx62mcJOVU16fwW92od44qKPTXdPg
CQjGntyFoOiJKzrNSCbQjyiDSjMoiQyApaAQvL1ziZul6yrbEeG7KOob8nA0d1e0TTxdDtIFs6sE
VPVJq3z3Wi8yL9x0Ux92B4tww23ljb7aCqIZS9wVCIDWTRP7u7xmitqkMoflrmsmhamqsb032LBg
MaRZYUFwIZNkFZelvc+87sqo1RbZeHkv6S0+pJqnX7e5M6xkFo97bYLUbVX+sUunhWiyHSM3v5ak
rECwCjfJnKsdYKwhwNOfbUO0nlY/QZYnPTVOiGCyO1MGXTxa28yyPiKvHjYUtRaKTO3unAaKvS+U
sxOIRVcpHjVCz/yQYnI5vnfbaggEnLdV7vbv5sqx9701zmSlTCtbpXe6TsI8SK9L20eCb6DyJYcE
lDVhnMapl6XRuTVwPyo3hqOm5N04W/bO1owrpUhtoPQoD9IXyXqMk45FBXuulFkiaBp3vkL6d6ha
0a5g+dr8kRwTo1qPdMNPknE0g1lPMAC2+FriSPZr5B3Z6WCBX+XOXkpPXGdahAh98CLi32oiYBco
qjQnc4kJ0K9lmJaPudfoZ3nkwlJvCZMY9bZ+dqjMr7W2LwOvS9Idm14b8qQPxDOX48HSlXloJpdt
49ifsEnbKrs0tok9PWR6Vz3kSu5dW9yobnqwR0m1UveXWDT5kKFygVafZN6h71yIKlqF1M3WbhPf
k1iXLRU4YeFt9FjADGK/vkIvDV40astrVWv9ZRXWIG07KpmD1Zy1k3QXtBBqdy1/amCl7IkYUsS8
Zdk+z7z+WTQQPCY1QBUNAH+1ZGt1RZXPVkGtUq9DuSmU394mhUfim8nDc59RIBoDt3KpsZgtg0RM
QfMt9Ybkohp4yuKJCE8vMQ56F04bDZI1W/XZA9xXFIgYuNwSL//UnHnTEA7NW3h7bkOMgynFkARz
Y9ZvNcPa6sRiQIqFalPuwAIWH0Z3Tsq9lcCwDzK4NP1qKiien2lIoAEFuh7aj5QkO41OrdKblSwq
ta9rrhQJz3kagOfqbyMjHi/NNDZvZZYn6jDETo3iQlUXxmBCD1TkAgIqLaCxqEZ/7+iS9aTvk7Xr
znp6WjKffwDuGzqECYSY4wayVagZNSA6kFI/++GCUWS+JJytlL0eYEQb37CpyZ7rsoZ3N2WN8ZhT
4grMrrSPSGLKt6D2BlJCmmnXsmK59ZDAvwUvTAVZwyABR7bCU6alazXmhLoJq7k3YSFQ/GkIC2v7
jicBZGP1AO2/+lCVItkmo1Y9uJWp9nGNI/5AOn2yVZPe3NtFNZFMVAxoJqWdtUE3L7yR1NTQ1+kA
JEMHgXvMguvQgaoM3IWZoUUtdoWEfVO2z8qCn29V2N9VcgjnjWdTRgIhO0iFdlGQ6JexDyVcPEqX
Z1DDdOvH0Q2QBNrlbt2Z4LDaUrvLqWCSnlMmpBZiQ+erOkl/15tjN5yHUoZH5QG3K/RyPi9azzsT
keBTrVLthK6cm74F9L5i0YPYpoyiYzw05aPBLngz9IV9xKBaOZu8yObtTBYEXC8SNXaEa4ZH0g17
/L42kea8RHjdJHcXUTTi+8wXRzeKyvcoOuorMYOEahTXW8UJyeRTPu28iIuq1WIC9mxWVyVhKu/t
ZYe5zh0UqQEtN7Xjyqq9PZIP7WjdeGnUAheqEftnM5iz9+1U1g99xHWdXbf6UBghdcS5g0wFWTKT
J2FYTFQE2+ajPzT2UcyVNqz6wg+Po8JMw3o3y6aPcwxMZmQGBm9I0X4w5HRmMC2Dl/cpyAO4rCpq
NxGkN4+0QqDjGDRvS2Oyj8ou5JvSicILx+6KR4eIlqBd4nnpNMzSIG2P9ardWeYmJBnvZKp1GYRE
VAKf5OSF745vPLBWj6C6FZxmfrvUtfBIIxmIceTZrMBzatNHYVXpoUaVJVetPyQxcq5BnkRZyw/I
3l+iwIe0DeKZ2sAKRwqkQy9v7skcn549t28+uqGw11JO6cEANs5T3kUlYWmxad+oLOrv6MB0LskN
fMkUTs+119bwR+PIudH8eZFZ5UN0nJwsN1aNyOuHtJrHS89pujsd2t61Wm63SR7PmR2DrKxEz4ES
4FW+i5odxQKJ2qLhqkGrny4J2pue9blQRKMvsFOr9uS1mcXiUOlRfkaQBJ9YzASc4m54g5K9+UjW
BcXIuVZNhKwcLrdbhiSSADpEua7ZiKRXZDoDsXe0AnCTIM1LWyvNkdciYstFqBiBLQc8WUSjRh1P
0kySCEOvI3jSGLOiY5rEhQFtbS4uNSvWCfKa0iXtgl50f6APDC/Ib9rngjI4dik9i9dVNlTPWhEb
dyIsh6AfGuOJ9noHa80cqytGi/m5MOOyXjtmDvuuju3uyfQ6EitlT6VcK0suC8lydbMjp8moV7Qa
jFva6Nq13+qMZq7TP42lV11hKi03XWWWF20/kTxKfvqV0XrhUToVekaf/HjVeNaBccyvN6CmrEOu
he09FNoF76mRdtqzoczsQzEVXDzPcs/ZE8tt2cmaQYzo5l0etlZH5KPlPc6N115INHi7Pk37vQDR
dqiYNs+sWiQdoaGhunREU27LXDRv6rLHX4U1vQ0L/q8G0H0g+9J6j/zO3uKGhAklQDOaFiFpdm85
O4PrtUI7KYIElDLIDHILro2sHi9ZhAyrXMTyzkxDgZ2quAFsd47qTq1HXVfsZchZGjo/vqio/+gd
3fc4K2sOmzhHfciMi4isk51jzWqHpV07Hx2tPOZk1t040iwOcFCIVGpVNpNh7rerimbNwVbtST9N
aaB4N8/1cKjP8tBdWFs0I1nqswT0zQHSTPjOt6PqkLj5eJ0UvfWxT8UJ/C8Qe5PHHxbWiNwxyvXY
itNxjMU9622d1t9YvPeH9lj4RbuNYs08VOBOibeMWJD2cTHdg+UKr/U8GrbuWO6dgrQfH5Yyntyq
2HvD/M6xnextklHSZ87hIpnkPTDQs8NZuwCaonWcJM0h0XQyPuEaHJNMlFs0JfZpJkHUCRKsr/gH
l3wKqd12FQmk1uCH1zgcEHra0r3sdHoXNvsY0tqkeOcr37lzoL7slXLvxlgnNpbuLutAlnLgFiif
F2qIzpVH4QaKzkHSrHkf6XLY9p6m71rTmANPAR8bel7Gpoza1UCE4CacsGezuBD3sbB3uT0WW14n
BuAiZncaOtTp/dT3nwkxNe/HUhgXfubPThBm4raMRvB5rGG3NmMXp9akd4btuldTz12y+2asti7r
wlUN4H8D3LR8miGQmWugr+qiinkMVI6SkvZSjo2sLCcSK7K4WY8lGQIQq0hPo3vSuQ4Lenjt7+Jp
TE5CevPg8VLCzoRGCycer2bdvG+Vlm15FbfKmmMWamhCaMV0F5mwJSIRYCgj3oaEITCmG9Wqa08H
eZdklnfaTEtQrB5tkP5j07Zq+5iVdlGso8E3VnOeElM0Ff25g1sjZ42mJbxwTn5ShmN8TGNrSYWI
Z8DTNZpwekwaRJtVWAz9uS/b+CEzhbOzDT9nyhlJh6/mkupJp7TxEudCdTbRXGNX5/YKjkENcdQf
lH5tu/TVYvJFZN+ue69JzlPu8mmT02RvBBKhSRBZkaMEPaPuO8GEiPfGqPkPfmrRy9He1UVOjkVk
z+uqdPp17OaRt+r71ngYQYgdCtN9b8zOkySb4JEVa/qYNlnBoEVovZviiiF8Ndy0bpddTQ4rlnSC
ZQiXHpBIOMoIUJ0+7nsz69UJqJlBBL2rN4AhE4MmYS6c4qgNYUJE8uQWRypFKFlNIuHQPacpgxAR
lPFjlsX5lVl52ZWjqCNjF2AAjaOh/Zg2JqGDTRx9rCSkzbWp8YFVaVsnNnlgN0D2vOGhZsXDfVNs
crLISZklNMc6pKXHjAI+5C2zJbWzGRJAtw4pSB4Kqcxb1sfsTJMsEidhMjYfyeRsPzZdQxGhmbrs
ORE5VYVmbuWj3sTG+ySqmekLMY2XDWzTRzPBtLoWUmn+upxl81GziTVCTtr7NNYSO79JSV7iJkXj
UGzdsO2LrfAHKhodkdHxKoKqDDQ7T4ubyOlIVfLDQj6Clud3/HIkKsmFqmMHItd5jHKLvK2gb/iW
m5hWNtoUWiYum5iRg8ZK5M2pgkzBvlHPewNDYwkuc8vilU+eNRiEBzFQfgwi4U/aDvA5SwDiejgl
NlP+WRzpIg+cOmPRmkqCyDHRMtWt07EjeqnuIzplnfLHlQzt7NnsOo7aVaRoBQMZDY+/X0wbAAOh
K6Dw1ZrELNogYClG3M2hU+ws3w7XVuU0yZpaEJeeaPn8xjaUme9SFVPugTULhSJPxmRfGlSBjmZF
Uti2tWf7dELyeGMPcVJyC2eDBC9ZcX6Ja1MPqclaik8bEpYJmp5SNyIoo+2fe4faKJ1gu4zOHUDc
t8nUm7sc6PR9hqPvKnH9Sq5LksRuh6hsIOxQhpdH9IYjzZxe5zuyKudbq1xy84CP59q2G4g8XXNP
eHep/UdTQF2Gq9hrLT8/AyX9qNi9qBVf1j/DptU8qbiJIRd3dUUDw6dfudMTZY7rVOf9IS3Qpg+f
U/87GRSeeHCcLSs6OxJlfNCdmiJKTW8lZnBRRLnwTrHhZhJm/iL8W0evn3sdOWvmPM7pMeotfV0t
S8jUzUG1kuMevTFi3dxUaaGj1M/r/ZB11hXUtPFMRom6m+doeDMAYfhJWf3b0qPALYlxExQGeQiL
cfLrsnpVcQt7cix3Q2f2G3fKnA03Ow0mcEX7X63iciifhoVOXZWm3qtDwQvoDYOgrx09cUVkH2GA
xC2WG8szquDXD0WTz7ccEhYcUgJentVsjAmx5WKx242sZqy5Cuq2Tdbt6HaHHx/q274EmUGcE30J
2pUoLV8eaoGPJqTytjtfSepck3mV153zPAI5DXPoVG7BLrmSEjyoTrL5jw++VKNf9p2Wg9MQWfqr
lDNfnWc7RlJaZdvuACY75BeO0SY3RPWTRtC3z4ht0jEFMCgck3C4V0dpqCcQkS67XU0Fu6ZrugwM
9li5/SYuM57qH5/UtyV420ROyOrQMHlMXpfg7ao3iaNru104ETgXJfUTbaFnLywymv/ZqSPj8if1
928vo22apk+D1iMc5BsxEC9YPHhW0e0QIthIfHxiSnW/+ElrYblML28WR0E56NPG8JExLpf5qxa0
6CQqxirpdpbqp5WlaWeh1hwnA9zsqGf2T87pe1fx66O9umk4q2HH2Wm383oSLqhGrcI+I2SPwZk8
S9bv4Eff//jGmQjFvjlDz0XwadHM4IF81VqYosQho4PXzogctt6FIF1XX7Kbi9nbk0CAcqm6dvvJ
W1cpW1MHovcJy4R9F9Z4Wzu/31DpoQY5uOWHcbS0w+QIf2UCsb6ZKX4zZ4TkYFTzTwYm4zv338I8
rhuI0vCVv37ivCZ0TOTY7U4NnWDdRAqUuxpHu98QY4BeqaGcW3rFEFhcPXI3R/FI2sB42UFXvnDb
2cJoEfoU7a0vKkQkhOETgPClPpd/3c63v/vVGJ+XN9zmv8vff/XQxH7qJLOdtpjEoo0pI/xodcT2
hyzGTVOFzZtRWfFaHxw/DQqyfk/GnIS7RjLNot5Cd9TrWIxEEwOiynWm81IGMveIPzPDCRWoSdOc
Kf0wJ8RvVT15A4NrI25qa/+uG5R21/aeBEWBxacm/GhrWSa9TeoOaC/HkzapG2D8KSJOibluTO3T
SCRvOgAfF4kgtXKy5mRbo3kjWnPZxLnzvlK03yfBwnckEeNMjyb9XoNtvYvzREN8ND0nk3XdeiSX
EhOT7Fsnao98cr798dP67QvCtgLJCm+98B33dR9sbEK7s4flpjfRhZaQ6qY8/WCo8babJTWDLjN+
+ZXkiDaDta0vkmj/1evhU4f3/Dlpd7WUB9DVm9QIP0BRPKutHPy17zz8+Ay/Hbc9dGyeS8XR9xHl
vFIlNKHfs4PrWqrhKSJlIiUObHQg05v1FPz4UN8+prgKTIdWm0/71HJePaZhh+qOmiezoNfbp4VW
GYdiIBfzbziKcDyWKZZlcQ1fvgwZ+++spTEJZb+mzlS5vrbvqtC7/PFhjG/HMc7GQx6KjokG6etm
f6I0Fq8lEs1xNIoA3Q5J12MWErGc05GQRM+OFg++7lqkR3r3tRnuCtLZfjYsfadTS1yug5LOYDWO
Vvbl6ZInIGYIQM1OjPD2hwqrixzidsteUnlrS8ziYOSjT12ieEqLwb1O2pi8QVvvz7N5ZveVFPIn
d8D67nfyPbTw3AaDKt/L7+RNPEUTEaG7mII8Maiph9HT0S9d0eSr1Nc/Fmk/3rumEX1o6nVL3QM7
i4n80lo6mWGzpZFeBLUjCHRVOApXLj2IdcQBd+ysY7KUQ+Npyg34QtK9ob2zsfW4CBzNvy+9mEyc
3tbPKFum+7ko3rm9TkIIBwqF0a3LwW/snyxGvp20UW6hqBDMDQ4s51ePHFpkN5Exj0IVp/e53Ll9
nAbaTPJyMdvWT1YI5nevrgtI2idbDq3aq0k7FJpGJcVqKCl2+UGvyXXVwcHP+OcvZFN24HOIEUlt
BsoUe9exK9WELVI3A6jsReDm6VNqjD01bHJo5uGxo2C2rlRb3kw5pJuyVfbeDqPhJJ/SC01vf7Z0
+/4JUGu1LKR8jK7Lm/XVdEV2hJ9N3sAjG03XYe2WbMVE+CZijliXNFcD8lL0deY6LeuBOjuZovmd
p9zbpnb8hZIucb3W/SbSC/+qmN3i1hPz02xLGCFe5G+pI04BVXyNmbhNt7UCgfmTd395qV6u0rzP
8Wh/nMGrGz60NJZpfqCt0uIQIzCVoJbkhsXeEbQKpJfVIdiOY/1gFYiJlyip39+x/yd2pL/Be/B9
E8MLT0Pz7z+7F1iSBO/ady/+ZfNZRHrVPdXT9VPTpe0fqvvlJ//av/y7p79Kimqyi/rqbi1H+PKb
F+8yQgI//eOn//lZivrP/O8rN5Px+y//KUZdpP0+a7qF+CMsdmVf7Eye/ZvD8puyC0uqZXvIX/0h
RmUC/SI+tfTfmF8EolNWhAzA5i9pT2G5v3ioaEdhgODDdOQ9KIucV0t/3yR6VRZeure88O2QROOq
bagRIeB8INP7pu61fb705L3MeJgGVDGdO20b2vbt0r+n42IerCGbDs3S3SfVzT6Q0JPuMCKBSl1U
AG3v18+TZNNZRGgEikUtoC26AcZx/Vr7rCVYVAVEaNBTIHtrK0li23She42ZwbskVBiFPJEr+aAG
Pg03p0Ws2abRTDOYFiUDggNAO9lxakybgQS1Q4zsoV70Dza5FUHhDu7amIbu1lQ+qeeLYiJatBMC
EQVZKfauacN7R2QkgS5KC3fRXLSL+iJedBj6osgwnIZG+KLSoM2yEcg2OuQb3aLjmCoUHRnSjqIz
Yhag/RDUi+5DLQqQZNGCWIsqpEwryreLUqReNCPDoh6BADNusAd8bBdliVg0JmpRm1Bwfmf26E+Q
UJxQxcu2iOXxcS0qlbnNww13lTA6FCwZUhZYgFs64Ee5aFzgMMBusNBLjG5hXPuLFqZdVDEsg7aZ
P1zhT8iuExYZZyr16m4VM40kNN3S87q0wmFjej0VoLxKHjq6eVfMjuJgNVq7tqycFgUMh/qmsjR5
YwrDPhXJRL1Ry+x6TwJbRUWoVBd1kQ4P0qeURV3AvxszYskwunc01QsUCVHvZ1AME/pPTNJX7jBQ
g0rJUKPP3tv71vLKt66KqR7Gbp/e5ZCoT4mG8Xe6mRoXIv9cjTVSxEuhXtZnNPLJSYaDx8Xzzc5Y
RUsKZGOWOYYSKXHDFDrcN22mg1B5uQtOJk0GbWUUmbrAlFacTojRtubgxo+uSe03GCVxbkgH5V1s
Ul71LJltxkwVN0ZSGBeWMxanYqnO0YqIH8tSUq3zDZdyokpmg6Qgbdy0iEAuSdUFl9ESDrciZ2zc
NJCEd/OQ1XurHVA+2+y2g7ryxDtMEendhAThfd251kGzrI4oXzJJ9+w/+ZmoHy+5gCASCXomqIZ1
wS19fPZUIE12LFSmLtDzcLo0CWK8s8ldT/Z203Py1RRO126q8x2zQqfDBTDitMEySHT0xH0ovZQP
xLMSVZuUqLjN1JPgO7ZZ+ZZgYTB4DvpKdpx0I+WoGmflRm16Vy4gkKlip6yqud8ZnVU+2SO9PtkV
5fHzN4sphnjbvjP4+NQ03atwjmjf2rXtrC0ZeVdiXGQLWps9p0sRPbfz7raJBeh0Z0KxqpYT/9xE
RF/bvnHHjB9MZWwe7J5BJKAqMm10H45VTG7C4+cnDV8SR5vZXXQrY6KXpMbB33jCL45D6VODpnCO
/oTm9x2ldPN+yBeNWZsJ96om/+pQJHK8Nqi3B3VNx8gMO1fsy56b2nXE9GjZolc35VBu0yFrP8In
IntILxyCzZ3ptJKGeS312LseKi3bRDyRcIp9Wz76JhqGwc4iWv9y5IN6jyO6U55s0zDSboqZTebs
0JGoQjplBa6Xzee7lQ1ZcaPCqfHWTSLzdm2w6V0XeEvPJlfYZ0bVEDPkeJjAED7x8WRlA5tPR576
mT/Q5731kGOszapQ6yaeL5o8uugxjxGAdNtX9FF6u3jMFWqDzJnW5HmbbUfPFcxXr2MSa6N9FtfP
9oDl2qJb1NKtgGp/PTYWnZ1o1zrzXVg3TmDro3fmIL5C2GPjqoQPUk7F2jPz4rplHsOnuZSxDGU4
11Sm3zRGbFw4PWN4YnjsX9zSIg+ezabKpgs1+sEwxkGDrdzKXXlptNp4NEYz3npFiJKObPlo5xRJ
vII6JzZTmbBcR16873v8TyAfqyjQauNjHo7rvjKfqrwvTqtIlacxtthNbmbGgarGh9po97lnXzFN
puuk7yx6BqF8q4XmQ6N5H6aOyt6cN9k27QlGy6acuktmTQFNTVp8Zm3269JxipvOEmKNtW7+mPU2
pXR2FIsmfFu2400eAzkmBpEgXcz2tj1zg5VjbMeqk6t4mBLMHcYbZ6KhQkMBAtyUHQhsgU/LIBzo
XlduxjyRuNc6WoXExWlF8bbSO9SceaGTLau7JzUPPntpRw/sXr4FiA1wjzCzzpieram8LpXnPikT
fYIYKv3RRVARGEly27J/fDeR8bDhXW9gslbeWu9g3kpESMBhpahW/TwzHlh9ug/j2aKx4JFTPtP5
9+VNlTUfo6mVGx1Q5QVC14GaeYhMbp3/H/bObTeOLM3OTxRC7Igdh32bJyaTyUxmUiJF3QQkUorz
ccf5bvwEvhz4KRqGDXtszDv0vJG/YJVmqgqDHpfvDDQakApQU4dk5o5//2utb7UWpaHF3HRbmrfo
5xXuKePMp4LFbLZUO4oHe55gQFldQWy6M5J9St/lRmqjX2lhVd8pgky3c05rV17Ch6+qrx2Bx03t
g4xPRP/ZDGaCjyVPe4XOw727e2UT/lJH9o051cEnuGSsMu20Xzl4T9bUcxv3jXQ+BSybaL0kppjE
RfjZT3gOF9retLjWj4OPWMmQ4L9Jz+mvAOXFp5QkGDMEyVDcnu50GNqAnG9vBf5IyiD5lHgdizkt
8++azN53vAwZ8IDcWxWhDrDOGsjFrhxgfvG1YW5vp7k1T16QlBdbYhWk/IvJaoHwDFXjn6q+Gr4U
wH+/DJawT27Lat5hwlo1bjxvMj5FnORtjLMnKhzoNnghFTz6JDxSQJuKg7YCMa4iPbsnQI/dzg/r
3OQjET617micXdH469TGzMI3sYT4AKh826dJd/ScRvKOKQKI+LVTWSs5DzwGx648lb7wDhCiSSXW
Tr4NdB08KS5vV7T/ONnOuoYv2KrCOLWh79wyKaQ34IPrbTxmwZpAYSm3UTP+KHLLOos8bD8NTTzs
K1hQz8AEscxyFm7QexaQ6kAtoaziNVmY2zRnCsPhYxzMkgOsAjy5L8kQraumTfDhTQGeROHz18qw
qMvsm6cJausmGM6pa5j3DSTKXWaXzU1tEb3paMBZMzPcjzimudHe0GuFRunPL0nTlNUmKXrMxUPd
kOJMxSqmJGFHk2G7LptU3sx0Uo9xNN002A1XVkfI0sl0/zCnzHhpX2qeXL1/ngac2HWiB7ykqfFi
U1cqikp/p2aDAcSd2h3Q7HDXZQEFAzY9ntCW403XQO9jf2Ut/rIrT9DyXHg0qVSqm+jCGJwnuxpv
xmGkhd6eHyfX9k5jbAmSjn5yw1rixkX+W2ei2ZZ9GX6vR5q7Wx55fV1m256qF2pIx/EQ90Kvu0QH
t0MdHOOwvsrAoc4z8JPbaXbHuyDhOovtzIjo/sVyc1Upp6u48zrDjRdZJcog/sGBT8KL7Sawaa1O
DzQr6kH2QDAMI+SRENYmSqQywwkRd8im8XZk/p2PDqNKuk7CPHW2k076zehXFhaMjppRgON915Wb
3I1JpuiwjyhVTQnZypVrB6W152n4jM55MUzV7/JCLXJ8NzwG3jxvxTTrU5g4JRFoR94j+n6uZzve
zpV7jRWlIsncEvTFUbrJlJOca69yvkFqm+idLeZvQov2fsg9YxeL/ntD5+Z2cKz+3u97e0NmXB7k
yO0HWVU/IMJbR8Tw+hoyqrD6xg5DteAXlMVgBdQ0+Tq04YRTrZE2z/vgkBsx9dmJaYIc0cW67+MR
KhUNQlWw1Bm3Mr4xffVRGXRPO6m8m20GbSTbN88iYSzrvDm5IoWTIl+jzNL4paBxTeHsFttELEN/
iLz9zWT59ualTnIcBviYlq/l3nZjjNeJejTRMECxM8sY+Jjb9JbeUh961iyno8QZfamyfH7OGjO7
11H+ygU0hNtp0ZQL9mDRz4uA5usieq3znKe+UedvXu8uZ1bQtruuiPtdI8zmhfHF3Vq4wq5toGhn
ssXVjhPnbCfz0mpK7vdgSlVv6Ingk0Zn8ZPbDd1dXdnFcc56n/3+1GbnlGZwYHi+HX3DrE8dVJDE
426pTU15DjZLjWPs008xZMp/g3zBwdGHjrjiA/OfW5Y7L5RRw3CIMMhinbKlwZHvqWLdmUPxsVis
1s5iug4W+7XmYKTBYr6NF2t2tZi06T5OT3GIcZtOeEo03t3cThFRCZwkAzgp/vBzHTKUJO/O72Ix
gaNkL4Zw8uPv/nCm58UuPv5iHrc1RnIU/P5HtJjLvcVm3mDq3I84z9PFgq4XMzqOp2PadDn3LIzq
bm72DyHbzKu92NjTxdA+L9Z2ZzG5N4vdndLDgNrv+BMXv2DjqajcGQn2+OzdKf++0/hT659/f2fz
/7D8+f8IPMGeZsnF/g2uzT+SRP7f5JD/GajNP/3LP/wui/zLF/9c/3gfmCWRqoXDlVDRZfmv6x8l
PqC+QINesA+/xpR/Xf9Ii1/iouWz6/X4/SSK0c91EHgcJCICdcoldQm04s/sg9Ba/7APIrEKqhrX
ABsqAoVq0aZ+syaN3VgmmdDRYay50jKSlATgmSzv2JEaejWNgrKUjhOlSms8xEvOjUdq7zsMMjCR
630jcnalfpm5h3n2ZLDN+nIeVq1pjhfG5Fze0Ho1GZdUJc1zjcPLWeMrpbVrCjISQHQA9EduV369
ymgqt1Zdbs5sRAgwHlXierAIh2a+ncXcSoCQpdrOmWc3236xGKztoSQGooOKY9M36m+0BHuv77ej
1ld4B2fTBuVQZa1eTz4xi40IB2kdldVGG/jI7v0gue3mfQd5wDJ2niamvJqy3rQ3oAfixypJpssI
FvHUhFZ+Xa76xdYbSwOrpj+GDrXrZuiv3KS6Zk7FxTgc6i3242kfooMerKqJ70Tk3/DkbjBsl3G5
cwouxJaO8K21g5WKzUjf7k62nvWcKZ6DkAWyR2GRMFOR/BJiFT475aQ2nDH2A61KzW1fTnITCesh
cmfIjgWN48bEE2es6Aq26X8+2cVwdcxBr50sw0dfjV70inO2onCeHBXHaXon8hyrrDvW176xPV72
KA7vsbPJ0xAVoDvabu6OJqQrqyxPQdXkP5LeVbseLXWnHUSfsPH01XIVnfE8KkSAgdQ1IsgVmh+w
Dz4r1m2rxsuLdZU5h36g1dYj2/GYNNq+2qMa7+zKGx7IlRAcSKNvCV6Lr07pDps5HO8y05k2Dr7G
lUsShmG4Mi59OeaPWZPm6yLN9Mmy02jd8oqAMUsvTZa0J2OENBQTivrEEQvRSFvjaSLds6kI7m2F
w9/UwKS7Mfsg/DhDtcxXmV/j80uKUvHbJgmXlaoSd3ZUm4fJ7N4y/v/nsJPZxesLzHgsE9XVI790
8bFAreYmgFS9pNhO0rDbdVL1Bl3LY7n0lRVX0+Id7blde7RSKe+mzFpVjS13grf9fYkb6AVWG8lR
o22jg0zgY5BXyeCogHDc1Gk63ADCDndG3d25sAEOZuTe972usSe6NJXVwCTXfjIaezggPf2WvAcJ
ZBFp6QI2eO7cPhnUgXM5uJJbNXeBdyd7THnM71xBuuQhspuzwX5HTI3aqExeRW1m28KvXnXlebd5
Uj5Ni1zGFPIl95pshxGtnWBoWHeOpPeb+/ZdNr0ZIbNtSY84wQ3zWXaKW/ikgn019Mb94CtFsUgV
bhJTvnAY6rNVQYszdFNCPwDSCaRUPkms/2TaPL3JA7QNg8nYTYyDh9EA3rv1gn283nZe3txkbAAx
nB7mNj62eRut6patLAuqIliQsK6COiVzPAdJvh2GCr74kIxrmSb6Cgknu1Q+RZeIZ4Ss5tS+RbAe
L1RuzTdFS086zvfmZk5H9142PdZbqrWbSQbpZhB6uGApeeKWbeyNeqJoXopoKYkqtRxMLv4G9Wyb
WjRW8jAFg50fMf+d8sb/VlLIvnXdWX1MuJ/v8C0B6PPj4GGy/fjMkPm1kJW8dWou8XMsvrpVT2tY
1JjtF93wT146VTcUe1l3YVbkOwAPvKXNMAOJIjOyV1H2MHHsQq3hvKNfFhOyRzPZ3MEF6wPOZwbt
FoD1OH1R04hZHEpZ/Uh64rEwXYIxfpGfS7Zy2MZU1lUPVH6zMKmGCE6EJSnEzJzexNyalLdV2hPX
AEWPy6Mq1LVNvB8VpWDr0MJ8OUR+RriAfrCaoHfrr2iizstgLWMoAZRtdU7CHSd2jZ2YiWv5Vpvv
pgh/LIc7KdSxe4qySQu5n/qCXsrCjDqeLUb9mho47FeRTMj8jtFguee08UvW2eXo79POT+bjKBv3
MsZF+Wg3AR+RdOCtd9uwDf8Mwbk5RHM+aWjFtvOt5d1Pox2KfbQWRuBJYkSVd61JkVqbgMGW1gIc
QfSyg91RSRHug7q9nQgbnyNYv48EfmxvhVji3URpwBtXQW5+IYKut70l872Iw+grAGVTrcjmISaH
UyuPod0svWmyIkQ3D7iR+grS2WD3fb9CWWAo52j/UaTSxI8oreG+7bV+mEagbhsPO2mzmrlZcvUi
jTQuyI7u2cQJ/rVuzPiFZzJ7Z7ya99wX83PQO+qHOUYdacgssK+UEfTPRprNp9z0bgm2Z9/z3Hbf
nEI5MTdfu+5IEPTcLQi23jplf5tz2q4188MEJbPx85UKeBXRGyP/qesn55i5OnszEjPhxtNZ5MPd
Kh4uQS3dJ54jaluNM9feabKMNeuUKsAwJaLwtonH8TWNYyU5jEIWC7CVFkAHU38+RcZDnLgLyM7O
mxeyk+nJpkUn5F3c0mdpqXxGcKrTN9nW6ZXZ/ZFkkG+uI96Wh1SkOXsumNQbasvr81zbGHb1oCG3
WURp8+1kKfO+yqLhxRmm4XvgR/UXGj563P+WalaBykO8Q/VkHBqR9A/ErbHt2roxXqU54ZDDqA8w
hSjOHlmsavaeMVRfVDgW/nqag+62Ei31C/Q21BOWoTx5rv0YXJ5f2u01kYguZBbsmiVPld3ymcPa
21lmNa0nOdYr/uZqa3uN+RKoNpDbIjbTcSN6w7npMhlfA1WZN3iovXXRgblE3JBsAuwooQFC9Pna
Ti3vOA1tfRBR68IQk+Zm6jvNEok3nJdV8yJpy21tskciGwcWKyJ2uALUcBEL4B+6qzoCWuI64nFT
2oxeQievJ5tilWdF85I2SQuqL+y0WMP8KD+nE6rLtsUiXmPnq+fvBNjt+8Acqo1tud9kGKlPXlTk
X8tQlzs7Yqu64YgP8tUEf8lYkzjnRHTgL93GABfu1Sy9L73TZKyKKhbbVujMhETtyf7mDU101wbC
flJsOeKVn9ujXNUNa8yitMo99mT+M5271N8TrZiufhrU/Xq0IvG1V6APq8KpvgCqai+OYnW1TkbL
fOlmBkh6FYeO95KpuxV6kXhTtVUn2yB3Q+PAxS/4zG2v+MQaz9U7u4jGu053FFQlhkGSptE1LgI7
vU3C9MEEB/25LrxTONEhFuUwq3xjy5YxWhdTq0AcKoCNXLY3oco9MFTodWciCAaFs6F3U3N9r1ZO
08tv+NMs0C1lFT4VcvLQ+fOBi6AwbPo4hY5N8jVheNKtNbNUnYNbK8nQFKTTbubKznadaXZHulK2
btfk36PE6kArdK4HqwDb3qpHF9ikbtt8Ch0v+ObKMtj1pUmGme/mvOzbZHcfWSOgLcYsFsSBw806
bkLiw2Eqk7eKnQxFIssPlRFlHC32cF/CW3jOgjH7GDtmdGPGjsH9IOiOTTWqhDe469+lTa7WENxX
UT6E9IlCGdgVTd3t/VgBkMQMmH7WKOHNKgqGHgkndlg4V5XlbmkOme9SQ1SHAef9kX9hdrRkHL8G
c9wimbYteVwaPENlF7d1FtobK52fq2kcurWwRPM1tGvvwa5r47sw4+YX+/Xfb8v/QaG9kBj7/uZt
+T//9Z+4J//Xv/7l9/fk9y/79Z6szA9LxIubt3yHcv1qkVDuB9yCriC7SMICcBc2pJ93ZHu5IwMx
xlKBpZBT+l/vyBLLhOsplAnu2xKT458ivpI/+f0dmXz2QuzCcC6VyW353Yn2mzvylLdtX3gxUcU6
H++MRJMqTi2goraTvuVFP9+yFePpRP6JJ1X6/tB6f3y9P8kCTxsPfLp5vnGo9Q/SboOndOZWc1cv
j8KojZPwFgghz6qg6GxjTQ6IBycYwi0fJe9pgr546VDr9aqZ8ozMcOJnb/3yCO7rzn+K2G4zGrw/
o9v353WxPLp5Et1Gy8O8Xx7ryfsT3n1/2hfLgx8JM/teMAvQYDmfEjX2ZOFqeWWcYWbo+ir40S6D
RGj092nWcQlgxE5e5mXgAPfXP48IDWtr0tEP5GumEoKi6PDN6D2QG1P5ZpxsTR9vON7PXkPCQqFL
/vByw7iUVMr0K6/Pw1NvWJiy3yeikFmDBURpy6MVJSlW4mQWPI2HLvo6QyvbZ26gt+hd0YuYbIQ+
28/9G71sNVZc5bPHSRB875yO6QWH9z4esvAGjcE/gPLtb8xyrOzNnOfuYx6FJEuhEWXeapo45bi7
WB3Tc1qIcFPIUr3RhjhW7Awaj9ki67l+qaZdW0G6tF2lyTbRgnQ3d2PkhHpUlP1w/Vr2JgX7yso/
kZUFckJEuLv2Xl7vwykq9wQ79bfICOhZV3GelWsJnOqxzoaWykqfKYlw1qVUGdKjURXZWXiBZ5KG
mpNz7E4l62/H6z9noCNXbidbn9VCCTeb0rxxCVp56kCRWdASshySbUZ051xEy7FPKwLSmFvVGzmM
pA7NWLeHNsnBGbrRGD74bfUDeMLU7c12ruONgdb+gxReJrHezBkIIDm3r0Vju8Y+CPzsiQxqckuJ
Vb2d1ZQsdAO3/1oJ5T+4Q8ODj2ftThl240E/ru2dKBVrlRGT5XludZg81VTCj/2FnBnQcvYlXH9v
PNHH12HyoofcUpPI3vjuWoNcg5iIeW1HWVDnfTRx35fYOFwvD06hrtUmF6W1ErLtXwZncG99Ugyf
Qp8/A9VqA3HuUeox3A4FROd1K0Rf7INCLKIqUwj3fXfdK0rPGc/THWm5nI83NLGpbEibpsPKK3gQ
QZctt9qscszoItglUTrBPG0t5C7Fkje0802WijurVeK+NAX2iVJeWXvvs8F0jnMlg/VkUvMzmgX1
xGPN696Ras1XPSD1TeE3vANlUZsng02PC8mlA8/ZBGoHFbk9WHmTb2MWW3Ar1HDsSEVvhjpPb2qH
S90KpkN95+q6O1hJl1/hU8sCbLPr3LhJ0V4NpS9zxAczLZMfLNg/CaNbuTQqv4G2lJvEJUxfkjj7
aHRWdsoGCgp0wXM4HqGzkxTn1PJzVg2KiX5lulykg9SK0LFDn4g8amzfpQ+2LJ6UbDKKpflgG6W9
T9rw6rpFhK1BJOsAvXCdxGbvrEYEu30zu/l6TN3l1S6Hj8hgESuZSd16+IxJNbiUlVmJdXWJ/G84
ntIt0VPnFkZMDppCOeMqlLq7d1RqbusxGY9TzsLJzqT87OVOsiGpQ/koHIyD17XeR89zurtqcLOR
Q0pzprAF4z4TO4HxahI4hKqThvPZTPn0ohEnD3PP2ZiGlb8vZyn3naEQWQTNmNtQh+MusGZiBoWZ
ryFSwHyL0/qUd5hnQPUuA4711XQVbrEQlWSkLJpW+Lrd5npxWNi8KBdSnek2mFnarN0w49W27IQP
qm8o9RrDZ+I1t3tu0PEIYynCH3eM2RGcE+0Pb73pIOAW6XwDfZYuKL/CESq9btdoP//MRsh/iNqQ
O0XIt/9z4tOf7nTGyUnH4iwomeQyF5ofiQRkP/Qk2xdPhPLRA7t7qWvISBMboF1WMf31c+vfsrLR
2EJSA/ezT9xkbUdx9xhLuzz4kba/2pq3tG3Xw5FbanHvi0qjcDjirLUDoqhFkNb5MD2GIl+Q34aI
oR+o9kjzWH/UThbszchJ1n2i000JFnEXZOFZKELJMTarB8IQno/W6nvcoO1w8dpa1ipoo/lgZlW0
y9MkPxESDD5FBTfwFflr/WWKLSLRs9HHR6tP9R6FvEb6EuO3nITcerar+aPd21wJgsRrEN7iNlwB
Nv5Uh4N1nBk7j1wL0DYz10x4v9XR1XE78WiFvYXxLqGIe6jZgiHtRs9VXWmsDe74EOkSKZ2Dqd7z
RB+/RoTNP+Km8/Sqc6HcDoOdrk1LztjcupZAcntpOzRR4Cy2aNvPZu0u+9/JpdfJ/DzhmSz2NHo3
8TMMwMUL1JZux5MoNf3kPJcwjEn5dvm2E269meyegvjKHOc3v+3dbZBOxRqhmSM4gkXaIzoPlGpH
E+0HZv5xGEe4cukAmCsEycy3MtuQc80udjXRpVR4hy40qk1NnPQXV/Pfp+T/cEoGjfY3p+R/RE36
b2hKf+HnP0zK71/6U1GSH5bR9h3uiV/Ew8D700/sf0A2Zl2JYfxdGeKXfg7L4oPnKI+8q+cI+QtA
86eg5H0AXgCEjwXyLzrUnxGU5CJN/da1Tm6RBgZ+N3B/1ns+5veCUoe0Ec/RaCwoiXED8yb7SvsV
n4wuNi1OWuxBoKo03VW6M/phTb2mOLqE5e9nN5DjWhBN3JLO79+8TuTnGf/cF2UmkCpClQJ94KuY
LcuAC18xF19yJ7CJPQvrjMPExQqMnHE/04Y8rzkbELXhZbu4Gv1Hj1j0tRm7/mz2X6kd4YKJCkOq
DBm7TOPeWM99VlCfalbjV0DU+UjczphmVtEhRt1RFSzd7JYg2LZy65RBLmWqsZuccP4ENwf5fIqx
c9Uj1+VMdfeL8djmIh7McuM0S5lqVvoe+outEjh2fmLf1GrhDJGdjY425ld/y3Ynxl9bZHQZcOiW
rwuK5aVszfnU6clcd3am70Klh1c/74sXSYyCJbBPgC4e0voyUdj51Yo4I6Fcl9A+OxyZebUGX2ii
TPvDaQbV8eDYjKeY6iC1g+AaPMLJcXry7Xy8kIabd8shMNHd6XkDoBWCouu+6EDbyOlmsGLvARui
ot7Tzl95nAt2lzmTnyOqW7gV7aM9YemJtdZbOUz2njZnsXQppcXBaUNvk0xzdwcqhXNnJs546Gee
hiszhDTDI7n2jr6ZWxxexpQ92XnVPRKEZO3YCVBkEBPF55gczOfWqMbbanBgtRTKOA4zrpK2QAUr
sZmthzGYj3Mouucsnap67QDoOQ5BU99FPpQ31agZsOPUGulGZzI697LItlWtioQOD1UXKyG8/h7t
p1lqJbr0a/1uu4BM4tyEcY5L0IKw9SVJgFIsaIG6WqW1HQLYV4XYE/KIr2wk7WcrzOOLmh3+NNv0
mkeB+WXX1ZG8E1bCRj3qymiPboRXYsKPZLV01Q+T6K9hlDMbQFR5MYqQcl0zV9+HZvCanWvmITs7
e/Bjgli1uqKSUguApb00Pieh7T5EMkZeICxJpZvSc/oqq9JWKHwY7EJzzjfKacW6zkXxke9j+glh
I3rwxkTfazExMuFyVFtRDvUxCgq5MdwpzDe8XYnA2LW5sMRKLFs1vy7KUN7XvaSTLirz6pQUHtob
S2g+5ZT2iUSCNQkpMeHlGUlY44vsY5OfSi5abbuiUmhK3Ksu1Whmx8I0RxpuLcznM94f0kZBD6jm
Og29PR0i4MX7enAfhJ+w35Ue5Xc2SgaToXocMz49Wz122UsQMHqJLGDV6HVS6XVaWeW6yLXzCEgH
f8sUC56lIPEx1MXmSaJFHVsHf6kELbPSpcYZCs+fApc+3cKv463I5+Ua6BGpOMZw+ml813ZQ9czk
wYuxhqqNrFC+HuWscXtnKH6FA4y+NvZD1zxJ9s0XI/UXvOYiJ9noSn1YuPflIjXli+iULfJT1eXT
hQHOuu0WcapcZCp/0tllaOzmmv0qYjEi2SrbehXfSJjlK/A58UrU0SlP+HwscpiJLtYnB4Ae/E62
Ud90i3Sm0NDcRUxzUNWSBMUXBNpK+ELz2yzS2yLCRYDLgakizIlFoiPSqc8xqp1a5DuiE4puXyQ9
LubBPlxO66kzn4tF+AsWCTCd3hrd37Uzr2HQmnfJu1ooGNN3po4+je9SIpqi73GbyVEZcRuCaY6t
q7kIkNC2ntBIzu6QJA8tGiVWtXFlTXfeIl7mZvnYx3a+ykevXQ+Lyglxq99Y79JnB2Nr70XYpriD
Z6vuF5EUubSOhT40tr5rFyV1IhV6Yy3qqtBTSnsBTZO4aNKIqkxPxvzzqvklGrW+V+Mgd8xiK4u3
0Z27aLhm2FiwSRddFyYinbqFcSNZC6/bqZxP07sUrEuGLX/Rh+tpUld7biinCOM2u6SLkswa4c0r
I/OQxqG4m3NVbw09+Pm6Al2yHLM4yaFFTuFHD3PRBrwLWehFu6ZsOodGGE4n+JWAXnvRfJqpw1kb
jkQKV/HFoR6LjwSaeINEjOyITk6hVf7YZ0FwYYQEGLzo6U5pThswCneKRf0mXVT3bAy+RosOby2K
vLVo8/Gi0ruLXg/BZFkmuQe9aPljx1uHBNqzs+j8wHJZ5CYjuWyXv6mVeq8De/grNxkPEPg47exp
ViTvvOyHq4PiNA9bvTgLhlZiMmgWvwFnjHFM2hgTQh3l9ZXoR7apF4+CvbgVnMW3oEYdvcp3M4Mq
tV57aXflTZidVGlmLJkCZ+UuPoh4cUQI8R4ClZvFG3CbL76JjJDjxugWL8Ugvjh9wzJZGOljvkzc
zuK9aEtZ7/S7IYPjcDFn9Ka7hm9d7LhPsKCnkelGLH4Oo8fZ4ehhwkkej7duyyNyTGf31shgKm/e
Z8C/j8v/0bjMxEZi829YsP7L+6D8P/76lz/Yr375wp9rZZob6AvzHNNfsvWWYLX767QsTOsD1QAW
O+KFtQEF49+mZUxSP6dj7Fb4sMTCAHFZiUrxZ6ZjRu3fT8eskhUPet8mw2uTUv9j2U9NGUGWhKN7
l1uVL9ZUGAhSUgIxsl532qjamhgySuIAacoug1NZTOytGsc0OB/nlqvcI/V5ppHjenLtZtwa89jI
YO8HXAOZDnuHAomaZpZTGhFf93Z5g0VgOLUghMj6TZbHSg3TvduGu1ZnuXvsZa1f03C4YEv10Ggt
w1vLyPV2mVQKr08dbiprnh4Nf6YNZ24JVaxrJQoUHJYIVIsjrCxA4FFkkFK1yUfFo9hH77Pa7+qH
xAjSx6YO1IvOZpuziU2V4GZKheEdnNCIsXlSnw1y/CV/xOTO21FlVnyD/QRchD0V+RYHvH9OaQd6
qRlIN4Yqhy9xL1nT8Mndld3kEB6KQB0lMBtZiNlQ2ldtaeBanvPslirm6IurnfqzpW2GYgHB97VU
/ms2TidobmCW+5REIz8E933n2hBBY3MPtVxs28RW65HpayFNqPrSJdD91uY0kcAdCD6s2FyrfMW+
mT2CDIjjDsLp94Ux5w8dmurTGOVIc8003GCOmy5KW9OBbdIyd4N0MtDVjHgfZUn8xvvBuSQp/uNt
X1rGOcoLfGOO2+x1OQqG17b4GM0ee2u/g+eBUrruxzBiiey31r10euvZKDONd7q27HMpw26jKnbM
uYeRp4/FfJe1Dqpk3MluK6yig2PLCmEwgnFn09G0z2RCo90U1PMXY8qrnR9nxk1N3utWRtb8ylDu
3UZaVI+zOQVLK3R5LOF35TdyJv89drMLVGk39rK1XPa1v/7MdCP76N5wrIrQeGyieuKK7xUA0kNS
aah8ByaYISMyDq09UTvOWh4fwh/MVT8QIZm3ZoQj4/Xv5+r/VbKZuz+n2988V//7X//5X/4TTY3/
i//9z99Jdr988c9FhPhA7FRY7BVQ2JbutJ97CPUBWMVy3GIn9RlR/k20s9UHIWksNE2TAkML9v9v
T1qERM5HFhQCvsGfE+3+CNKB72WiGhKgt2nZEdYfiSO2a0eNT4XCoResC5mLhHcZoMTxXqcjLAbY
cejNb4kxcIuspRwwEvmKHEbf7vEs9jd2TS8BkzQm/t+8nP8eR8f6g5zIX41/HE8kE0qJ5DGEJfi3
lttRO5OTUtNz65HTLc+K8fjsz/jimasCJ12JjgygkIbcxg2s4JC7m1H1ep2jNgRvflGIiyYoXjfb
avJy75karvCEiWpoObi1eMnBn4PxzvoK2jOmfSCMTmKZZ65AvjY20m0Nf08yZt5IM6UQdiMADeA0
KaWXNp8iSP3sHY08wdXkZDWeOZ1NG9aYjN5c4tWBFLFYlh3JdmzUR075iNSXGnz7AVZJ90mVQDmH
ps77FSd5xuJnSOpv+ZSbRE9AqaJ6NFVCzwNzKKPuguyj0STKDi2BQ7jcMHvB02MdvhAFwAMfDvgD
wOAHoXHTxHNzqMNE3HSdrV9jM2rOipaKjZvoOzpiDlXp6o9eEYOZViRiPN21d0EAYHY0emMD74eT
N+PGfKppJAEQG+0MaNaspTpBC69UL6ZNybgR67LczGkWfbaCoPJWZucM9wY37AsGE9yNXjTp7RD3
4zH05kfI7tm5mcBa0KJUgHAc6B7f+akhvzU6T8AzRno1Og6r3w4Wvns1/bS60txngzb08wenn72l
KAhS5j2agLY/JSEejVEY8Xme6y0qkbWDuTJ8nLgir4oIe8PoVs5NluXFrvKouV2Lht5ajf63nbGw
7EcbcJA3K2NlzybIf7MC6Di3w1rUoXvhVf8/7J1JkuTImpxPhBZMBoNtfR7CY8qInDaQiMwMzJNh
xh36BOQ9yA3v0LwRP/irR8mMqs7iE257UyIlVeFwh8MBM/1VP63PvpfqXUJU+BRajjopy/NPkWVm
dI0UZva5Iiz4VEqmRvVgEc5IO4NZZRPPuIvt8cbpTfk9lJG3w1JTb1Ga4hXCAX1WU6+3dly23orz
7u7mesDbVKVV9JJy2a8cW4/rlittNXP3fzRlP9wqnhFnMTTdFp+TYiMeZdvWwPpjD7HDB2qdx6jN
6VsxZ3sV6jjikiZxF+wG9P1pPWM5+yx4kbUxZjxTfdVtBc0cL3aYROs8maYfNjHPS43DceOPoz5g
tkR6bBn/feGJPOMgZut4tHsv0Ru4RFO0nlsMlHuexOhKUjSNv7LrXNooSYARCW6paZOFWTjjdwbF
K8YGccA1shY4sbbOCg6sIMZpZsdeYhFa5VYW3VCOWlAPMnD2QLDNa7dfBsl9tMvILlMX4QfuN1w+
g0difdBP81AVNwtFl9M31+lFoKPunFIFa9uPl19X5Ne4cVh39HsGVk6GfkTgXwKbFHuZlt4xxd+j
omF+lYAVt8HQuEdF6njFNJkBfWUZ5S13wuELyStfryrfm8xVHs6FtUljnWLTGYphwt2q5deC7oxu
I7CMJkzLLb+/RZtzj6PFqGSVY/XA3tO3UX4zlUxGV2rq+2MJxxPAKDcRCpmYG2NkLz1wq3Fo3yG7
DQ+eJp1G4Ja4O+6CJrtz+WEgMfrUrjCBKQ2GWhaW5oqB4a3H7eCcRyoj9Rxk+UcWRDUBIKelRoGY
5CVYFCmDdGGzkYtOFS+KlWQplW2sLnY35qJoeVdxSy86Vz8LfaGOMLqP7SF9rhY9jApEi0lTh3u4
Ghh5XYUz0aTptyRskdPiq7TGZNu7b+IpMz6TZEB8Gxcdzr5KcvIqz4W0G+idu6h2egalP+XW8CX0
I7TaRd0j1V0fmDtuZsMz6LdYVEDzKgjSoeueIwW7QQ6AF6h6QToMLC96oJDY/lT2efwopzG3Do1u
wnvXdSsyFLBes7Uto+ZrOZlFvnKxiQqYHETFgkW9jGpVk2WDx3Np0Y2R0q1B0OTr+Gx0U8ZYd8a4
aKGix+K7NIX2b9zfkRYNWNa19JqvUI84RKjM+QYLrrNLJgeOamqP23rRYLk3jMdk0WWxmVr8g4uO
+zw/8hRFAnY23NpVtwAB1FXcTRad17pKvnKyF/m3QQlGckEU7hkanlvf865f28Hwo3POroKZucOH
7C25bSLvW+IgXgy+W5GxG52PaHrVMWHTcK8gNnLU/JuNuMmFKCjlHY3qBsYztxyR3YSTH6BbgxEH
UrzyhEGs18qpSjXhs1eVm9xOopR7lw0EfzCP9l3BDx2H8CKfk1ChAx5X/waAPRqa5h/A2oyvySK/
a9sZz66o3WwNKht5Xqj+W79I9imMl43GUrtf1iWv2SLtc5UKGouvir97Vf+nZRDQlD22Nx6n+uz4
yzBBOBFTA6uZpUuPjkH4A5FRObtJQzPY4AI2P3pJ2xbbehlLkCRhQjFdpxWhu0wukusUo71ONPxI
Di9F4y9y43Xm0S3jj3gZhDBK4uuKXgw36e8Myi8eJ9P7kI6B2CfXSYoDx2QmOx05l+Y6a0HusO+C
lBoOlljl12kZyrTLeIZ5Bd8XaASmNoD4i68OznZek6GOvYx3cKmgHcpl6OPXjXXTcDvjV7QMhcLr
fIh1F7OizG+ZG0lppy+4w740hgV3YLIc9P1EVacEhVviUPENfCrMWqI1GVsizEZZ54/DEtopl/gO
VVcxAvGS6VnsqeRvl6hP1zSPoRp4WAtfXCJRRgyV+IndxNjRxAbBCZlpcGP89CJ3UYMX5EKwxIvQ
YetXX9VkjvRsqBO8sWFZYApbU0NNQGm6ZpX0ElvyrwkmtYSZ2muuqaJy2l6NxgyWRCZJf1NbM5bP
4ZqI0td0FMsT/cm+ZqZ6Z8lPYeUkoHBNVcF6JGGllrBVn2ieBLgfi/qQ1pzPzTgEUcCjFVr/qswc
/wPMOHdTXnNc7hLp8nXKjTZSTrX3Sy9LLjqa0hHKqMyR7v3xoyZB/shoQX6tyQfvSw+tf5XGKfZn
K1i8sLIu9nWjcZcZYW46q8iaeWTQKdft47yy7m187/nJr2JFZkZWb6ow3RhwcWgeYaZl5rogH79q
nA5ywcgcxGnPnj/ZuKj+a3v3/7S9U/AIf9qP/Blc9d/Y2P3P//gffzln/scf/3N75/8beheMWPyV
Vw8l0+s/NnjKpVFb+qYAsAqHDkvh/5XOHOff2NDYJklHPJvKXvKEf0hpNi+o2H3i48RlzwrpX5LS
nAXv9xMdzbL4nePIxDXKhlFi4ft1F0VD29DBAtBHwfXrb5LEsB5NaoWJcFNrXdaJDxm4kuZrY8jg
SdKpAVmiCE6GjokMsgzArimtm9L0ij2B/n55tFDR47Nsf/KrnEVEVJHMKs1WrS0k7jurMLofiWZa
DY89++jaeHqqnCZPLvkA35cbjRtQKT2EHxxkVmjqYd/mxnzgduR96IpuvP3pm/uLneQ7LZEzQB2m
7QpOwxIxXbbZP+8jE9Zs7Fer6siKc7zHHKngFHdqbbft8rl4378/3oIG+/WMs6enA8+lZxED9vvq
WNvAExmmaXUcDA0yNcxeF7vXOg44B78/0jsPwfLJAClbEt2V2CzK66+fbMYvM/OQz/DVsgW0uYuz
oBS0MTtB/KG3M3c/RUnw+PuD/sXHk2R1kQ24mKA8Lv/9J5cvzHOGdyxCj53HbXFlLLOSBj+wAMAv
YP7+60cTCB1EfGFZk+f99Wih8oe4yBMqdsxBpJdCU800evhkaaxTT78/loXC8/6bU5JfK+4Ccr6Y
rH892JiGWZSnZnysozHDWxixpd/UdV5ufG3he52i8a5jV38zNGl/IGBLBRTsp79rfPzzGSZn7EtJ
phZNnpvKr2+DmDFU946FY93Ro7Dhed9AMQqCJ+WRIPubE/zna0iY1rIoXgCqoO6Wc/LT16nZLzut
9hIyOfP8UPq62bQGv2CSJWl0nJoYn6AsQL/8zXH/6kNKz4J063koY+a7+1IaJhQpeLD4i6HuWZvz
bQ5ON9CIE3fJv3YsF8gVNtJFTuPrtcz3tGg3Ngarj1R8jNnWMyecZLqqTD2dQwAzz7+/iN7db6/H
EhYuFRdouCveN58mectWhSXccZ7mwdqULBpOWez0f0y8/lPO9Ht1bPlMzNLw9HOT4XK1f/3eOi+D
wFmO8TEwQdixqGFbsXKnAttf74gPURzDDh/xIMSEb6sEFlEeRpfff9Z3187yWTErc6Mjfm975vtr
hz1aGtei5T3Q0sw+GaTUKpyN8BI4U34qQ59dredMf3M/v57Cn26wy2FtbkGe5wAFIF/47tLpQ49F
XiDjY0RO9ZNOvPxEWcR0WzF12GunAtTUGuVIym8aQ7kOhm7qj4NXjN/x8tf6W4Xt/gQ2jNn8MiEK
SLyBDU2Mh9+fnb96n4IvZultVUQi3g+xUuEEwywN42ACC3+dps7V677O2G0R6R88xh/sxFZTYkiS
6eWQXszensA4wkY5dmnpnglgBUfsSM6tMrxG7rw+KhPyUkr2+9+/1z9ftT4dug4TPEgL9Pa+uwuY
CvZHkw3xMVcmIJqUmFjKFqZpt78/zrtfPV8dlAa+MjYjsCPk+2djbNicFKOJYU2X84OKl2qSIi3F
mYmM+PD7Y72/nV8PBgLC5ukokMwXQf/nW9vkN6Jxx4TbOZyiTegH/QY3LEUs/FQwJ1fhuhqH6WzR
FPXFyItwz86m/ZsTa5lX9vSvlyvsa1OaOP34ounu+PVtZLoybH4ZdHd2g56OMrO5mbZqdKoj1e/z
A0M981VEtH5RjX6tP4mo4otjgrsrSCfiDPInOKmum+7xBNvdqqkTitbqrCWba6f5fMmihrRLXNuP
c+YEbz1ukY/+lM0Xwi4gc1StvcW6nOKR98W51yY3XOzG9iN8Ie+DF1XmocXhchMRoQOYWMXGkyGH
+WEKA6dbZehOdzkZ65csgMQ4U25zYQSL40+NRfBGYZOoTkVeY+AuiMMccKu5DYopvXsrR+pljVCS
1V0Vte2+RKRjvxVd7jwPpGFqiPL9UphFsPkt61t32OQt9pdtQ3neBZNWDl6LW4ul+/i1i7h5l0Dg
3xCYfRuvEstGdmWmH66HWIXdjti/ux9ck8UQkKjmuy87e1sktfzi1wPcGDz2XG/8+kPKLkvF4XEW
GRAKGu6dxBrllxkrzWZMVXiRy9827HfxJwqHNGg8NOQcGPY9qdKZLjxnso91PQ1319MbeEO7tYvI
fKicOkpPoJCz6BhYoeecbGLpl5QkY7et5yhBcL7ercjHn3U7c4fyaZb6WpQpVyQsSnDLWWbNhy6u
OHeT8OFXadOMntwxdj91sIgMEp9mcb8EWRdTO68zAG69EJeFglXL+FVTDFusAq2ncK9mldH3SrvF
B2xvzrNf9NhzDJtzm1MN8JqFub2zCDm8oDYB8OJHQ9dTEOdgYgf0rjWVAeO92dfjXTwxo9xI14q/
Zl7LrQlrCUwEk2y9s1yH+YIZ8TtCD+spogRsM48WCxgrL+cdCDGuJZm38yUcqBtcBV3cTKu26eeH
XBjMj5bY+aaLGjz5CR8AMTgZZnLJXGBbbFHVSzSEJiMXn6sXHNR4rwMiXYcuYseAq8Z48gicLA5J
d7qERpacUj/bqhm9jtH/eAecrN6RwrdgjszltgaBS1VqqR9CZvVH09fFmRnKAlrMaMu1G/NiOcV8
6mrTO2AvDp7CVm5LdzE5ekV6mTgaLZNC3uWz3KcxLVo19DzCnInzxce3uaqoDjXLiZBSCgnLNMYZ
7ZHqEIt5/k6NuIVIDGfpmrNqf1RxfxeHxXRKLLWLItJA5LnKE2M7hi4GdjzIYmpV53ysLPX1OkpT
Kn964En2grpshftFM3q6YKS80yNAAQbk46anHnHNAwciWx0/e4FHtLup7HOGG9akHGtdtcWwTxUk
PBCtS0TK9BiHw22LVfTYRNMrwduXqjOabQLgcTN5hGao4rKPhul/rherEgP/KltPo89Travsr7nj
nmY4PxBr4tvIi7FOud5T3wfnspDh5xaTxDai7esUZTk3YHdZI+X2dOvFjnPBEUfZY5w1J6OnRnae
vZtU1pMPkzgHeaEA4tZ22PwgGFUdJqsEkkCHVAChInSSk1W6JcUpRihvOpHxhsrMpQyEhp/5Wcyu
sxuHLOi2bW+rc2tZ9R0LJTfaDN4yP5Nm9qwJUz+jXA4fphKCOIp+RZkwcLDpksrZWaLOcuemrf89
ycnFjpk3HtGMqZ2ggMa56NB89MUwPMphmrbO3HXb5flDmKesesoqqjq/b1q0QckvLTsyuWQpYIP8
X+uJtUjqM7NKC69Ze6aMuRUVA/mdgCeCDJU8VAlbH0wJtISwzNtRvobkBQSuWuvKzu8as/0oM2qT
LOZtt249gzwJMVInm9YjiLx0CBIjojpyVySpuDcJpu882YWf2iQczk43wkoPhlMydCbeUn9QX51k
bIKVoHorBkWkjWOhdHQiw4Kb1KYv5DD3ORdmwtqBLUJmPNBhJ7f5pD8XeDLpOSRrBh7Wf2vdkSSY
V1j2k50L+WkcZjXvTdrQ8UUORPLKjvVYMdaHap7VLS3EHpgaBlZOWVZro63lgR20OqjRonqrsjr9
o7J9f1sNyXSqW+cic9ekDFBDWnGVdYOcXLCEKSSOzkw9ZEFN12HgBA6b/yRykSm09WTAoVtbbaZO
fKk4YwVpTh7CZAoLo3e/jbPZPEjc08exLqDqlrW98T0uAdJieGOpa9sPIIR2HjESguuxCw+zKe/D
tnGwmlrJMUhq+8IZjDcO8fa6D6x9LwQXtiouHvLBOsiVfR/WGXx/MGo3KsTcrKtZfAhEbVGDOJT7
jG6+XTY3/ku3RPG50dTrvmHWt/bbUserNBD+PuoLG9847uQVYE1i8Obo3HamX96Zc8CyHz6tt6oa
uhW3U2qULpb3PttnaSG/CGCQT3y08EwWyS83QeBmx8lQ04+W7fhN6wwddidj9FdOpZisM9bmmQ4i
mN7ishe37NgX5CHGmaC3ylNmTS2/rra6DEme3VeeaO/8ZhwPTk1X6zpW/iEfZ30c/MJY4Teg3Bui
ySXpcPC4YZ+/Lng7b5tWqv7khqLeeV6SvimRg9KqJJNZLKVoSUmmP0pqm3NeeqtrOosYwNMku25A
n76YTCZwRBuNcQyrjrWsbwGqrIGCbmjK7c40HsPQLBnKiy7eprn9bTBUhd2ngkqMTQIKbhhOF6Z4
5au0iv4EL5ihh+IZiA477ydBFpH5W3tvmX3zmuiUe3ad8dTgJqDTkDZJV9apeG4hxsrmG7lt313R
AjhGb5GBm7qNm4zWP7ct2Ca1xlvtRcVlBCx6Gw+ie4YR1L+6Ova/hJ2CKLHY9qFBmLOP/i3INcuc
4ry8OBjEDE6MXeF35V7/aWrJjJlpXhNL7QkbJPUywBxSa80qCt+DPclNm9WoGnYdEP3NRod31Y4H
t0jMizvEGeHMgWcGEy3glFnXAZvm5hSBjE5gp1vBEr/VBA02rWuX3M6mOfzgO4kNyw985VGokceI
hTrEdYk4D6d7Np5iGkZ2iu69bcVDYe+YVXuq5rj7VrE3WoYk2aYwcs6C9uOvgb1cyihK5iWSlV3g
8dPjwTOd4OMkbOfFsCvjzcYBchP4WH9FMSdrCwjrfnRH9Qx7uwc/KvTXoHJjlpOmWjOIf2ZhDH0w
8IgRpPWj50DhXGgZM7dX6oy4qPKPpqBpyfSNR9mP6SqRBXh76e9wbHkrXZBhI+CZr0YWJxtJ0zd1
urTG++yxiZbBoaVo95WC+ahYG+yTSRC0JY/K8IBzzd513vADmI7as5d31zWzgx1oZ7lOc+9kN7lY
W7BHV7lYkLQqXBMfNMCOcjmbyWidJ0EV7WyR7OaFo7Lz9/ZUpyu6vLM9qZbxQ+3Z0ZrOy/ACpfXN
qJg21HNerLy+t08xwu62Qc06xXrKDspEHrDHnpRzpbs9LbXma9oS9GSPz1OHhdCJjIJLFiiud/nQ
kiNux+QmtcZ9CkZ7BZ98XLOp9nD1jXcD7iRIQ6N3ELqO1mbeg5itq03WgfC0WQrej1ZjrtoswSTX
NhCAjXJbGeW8t7x4Cd2or3qiVVZPlXduK7SDmfkHeRF4eMZL7Lm7Mogm1inqllgCtND6y5DPd10a
nIj4PVc6uHDLRTAimHj29PyW1OFHepUeJdWXFatpOGXZizJjTIUgWVayVa+WMJv1rBfTn2GJ5zKL
AZmV9uuoLBZW8K03VLUDidTtRtnmLukqjAhyIKPqfct7BW8nR9XGz82OIBy67tPszN/GPj56CRX1
tczoYpjUFH4y8ezNpAn99ISNhyTXNJE2jp29NW/7Ov489iNwnDa6EfWz6fcd/qBabaMm/kBFUXSQ
A40Muu67z4ZNc9c44Lfq2cPcdJ2GFTLCl8UFap6EE8vPHjXlzJVqakibaNDHuPaQR4dk2U5Avhz3
JaHcLSSP1CXeCW0W1JOhd1E+PgrIdN9JiUPyMaoMQQc4beObe7u3B+fMELxZesjwHdxntl5ez65T
0NiIzgPCBZaxY0i8VjGFT5kCo2q6SbsyISXurAbT5SplPXSQTidBIBMxjjcNJeIgrxSiqdcMbDlT
BTyUhocvfpgGb03g8QPkqIwYBFYIzVKEjdQGsCjbopDLvttAo4cPFy4zjansgi+wTY1tYNTsMUrY
9kk8j7Qf05Dg18F0MVzBLjmWxralkcK8TQwBrrdVE9uOTnJbGprEWRfWsjuhSqz/kcz2cJd4E+AU
K513VqjTU0QF/ZcwNxC5Q1daj1Yj2q0HgIYi4hl/XFkOnri0Ub9seVULPTcSVQPGsWfpkBmeua8s
Rx9Z2/PShlcY5IDYoDOlxWknLYrpTEJ5X70stzexZvlHQ2p1LzThPJL4R2BWCU6bUh/ttOFB2jjB
yYkEogBm4YvfSTSCZVJzPV5fucZ2wkByDDyHmU0K74Z+z/zz9X9Rfk6KxGPbX8pE7SXc9QPkmuql
yUFRrkdtoxL4znA3wHffGGw2mfXMhfdBpZxM/MNiZUZtvbsKxVU2MkYZS3/TUSu3yfK4onsvppLC
ULzFPBrSE3C9Yu/lovlUxi0fIE54Re4jM+Y8uulFnFmf6VvlWy9Sk/c8jPqoRUE9+sh6dzYi8zCn
HYTpappaahf5XPTCBk+VYNtX91EFBnxK6j1LNfb2XZdJvenTgO6MeEYVQbzkZtBRmhyYWMNLtxew
5ANKdLn+zdm4UWVYvSD+wRpOExRFfz4rrRtYCZlqkWSwokPbCedy1wJKc2+yGkq5wBdyLpOZCdks
EK+COT1drzsjLuZdn/ANODMpHaiS80PUNgTm+9FY3l8EL8Rghowowjbrga43zknWMWWz+Fe+q/G2
lD2nDZFy7VrVfLELq9gT5qA9sCvmi4SYdwdsgsoYaLw7z+UKaN2lxwLiPy+YJd6H0FYGWMye/o8M
m08rK38zFlTX5CZ/ghFBH2Wx/Ney5WxZFHfASnLkdOl5ITjsWolNPRjm58gSbkJxfaro3OO6jwyW
15ZEZyXDwobfAkvyNlsuolLC1eTMvCiYxfIFKbEAK1TY/XNrY8tW1hCc+igoX4LIHKH+Rfx0jIif
sOt0zCaBx5+CyipfUtngDatHgybCps9MzANZYD2yOeATFjhFOyJUYcoKGAvDXhWxfcO+RX9qAWwD
gDez9NSVnKa+KW0w7C3xxeUHazdp9D2f8+oF0hiHHrumP2XtFBxbJFc4kL7RvMygtEITRa6t+Tul
4/TMzfe1E02/jqyYrUdbfStMX4ElCUCq9Do4mS3fTtsG/NhHfoFBNykUi0LtW9232xAQ9sVBAr9U
OQUEesDSup692TpnxHnvCscLTiJbao1bdj5iU3A73JuOQPxgLOpvxHIVDCQgbkQlkBQIb/TrlNYf
vRpUx1UiZ/M1NJMKkoJvADOMKn7TpRYA9tmdYgTk/qhczhSRKOMJuHXwJoFrA6lrl2tQmxRiSVEF
J7xmtC37xJAOhqTUBLY32z7qJPofvsc+ec0GY/zclPH4lU5EplANC3KNlFqFdH8VuFBsyGY3VtMX
tzSMd0+xOfjfq94N3uJyxEQsABauoL0Od2481LtJyAkWDtiQY6/q4EviCVFAqIfnsZG0TvabrIpp
MrlKwv8VE/q7mJCiXOsn9fzPfof//r///T/+1y8m9n/8yR8uB498j+MJ13PsBcUsFAOEP1wO0iJO
zwMEQ7pFOdcStP9nmh6os/BR+qUyeWbYJpaLP0wOLv4HseSNmCMrJgL4H/5ZU/bHRJ+Gs/90FvZ+
qsA4gR0zr7OU8EHBejcQmhQAgHZaLAQBjq6tmC6gH346HX9hIvjzIXB5CICcTHMw3V999D+NSZkh
LatDNR+gpoPP81fGVKx878f/31GWd/HTUWDZjKOIOIosvjbG13L80f5dPeLffZB3w2UZly57dw7R
zQ/SfJjiTT2//v5TLC/x88ADDAPlR1RYub6yfPv9/NrDZlr0hq8Pg+tTlGKwq4mr8iHP6z316/nf
TFj+9IGuR1MWwyvyFX+qApYjVd4YEfVhKgFNm8wHVnEu6Q8Lq2zz+w/2V4fCZkGcV9jY0N9PcszG
q0aeZnywyA+fxsQFCZv01sVsIS/9/lDvR6vLObSQg1mfKMUR331NViqoOnE4VKGL7ibN2vTg6WRa
B+M8rupwzPeQV6a/8ZP81eez4VI4WJkEc8t3BwVZTqyNZPphAje8stFgVp5GvQgM/vH7z/d+fL18
PhvwBakqbDLu+2r51DGquaoMfYBl6gQwzWm6MWrKNlIb6z4J1vq+mihsgcQaXTpK4f/m+O8Hntfj
AwBhjOwvt6b3t4zQrSIzDZuDn1NL5hV8QK8enn//IZfJ3vsfgmNzYS5+DpOZ568/Z6poW2iWtj60
bW3t5RANdHpLJ7jNbHM+zBM8q76DlkSvpt79/tB/df04gACxmHHPspa7/893EiXc0QptRx8w3E5o
LwJ2T2LARJWGuYCzQxbyUwQx8veHtcgn/elDY2t3+bA2DwXLem84azIDuEZf64MwCv2txPoxbFkM
2Fv2tPNBBNBFCAqycso6lueN2e3GxuErQO3YT2M/7ONK6492NDvWmiV8stGtfADk3IsN+9DhRlH4
gzKgzY3Tjj2I8CD4gA2WnZekY+RpWmR0mcjk3Hg9o7USodCnwsb3G7giVn/oAKGTTohgZ+NN2aSG
jC5ZVU2QKbpy5dGvhpjQsRUwM3k2CRwxGwZvtorEFF3M2vBYu2WEKUyGIpEhiPGHeceFOkJ6JvXS
3XTAd5+BbGabqIrsdSLrb56dS3wGlBxB3+83VDASB7SbGze12+exmNyHgWDq3kCv3paOTtjiLC1j
neXumpR7qBwr6+Kj7m0Txx1X3IT6R0e2vAiLwRs5J9OWwnZ7YtbRWJcApMyhRBhch2UXPQRJP3xT
LdCEfnY6dJ5g5DLoCQcZ8fxjKLzgc1Th4trkDAqfMSYIB4aB9UPrkQ5YRujtm1G7tAhQRdN+VHbs
R1iwWvehJ9uylssJxsF1KZHo6AKjIQ/ik/BIBgQt7GM0TuIAAGYCcEmgAhvQA4A1JCbkxLhNQvdH
22BMHqa2+57M47M72z8U+MUvow0zzO2M+HObgtEzJ4Y+Kx3xQyoG98eyG1araKBaPqm5YyQM9mmJ
CUC5dyavl4+8j2SU6SlXovkYL5d+NtbynPtdxGp8CLaO0OSjMCXDGbOTY1g4/UbpSu8IVph7Ei0z
gjDVbWtFn9LWh77LJjzzw5NgYHdASOEA9uyt6zpp9zQzpIdEJP2HtJy7Dy3MLHQm1XBhQDl4yEIs
3mYWpCcsLQAGjLLb9rhG7nzF6VzVS0tjzhxnY7Nsum0HlSTHhBHtjnpMgqAjdIZg3Wl2QiRiQgbz
sfkhKbp0XIGvEHcUQCb7KAzNveXq4DUA9ggR0jaCW3tQzJfSiHH2EncABI7IfzdFmpLQcPLWIDTd
01Tp+qY2FmEjn/ujpyrvPjAcY48737mXNFPdDK74GOQ1eyPiE3jQRW8yeUV8PNa6JbPQjUDPyE4H
ry3uA6JcQ9muHKMz9iWj4Dc3Sf03pO123cBxOGswpq+RMq1t2NUu7BgQ4AAeWsUsSC3nIwAyt7Hm
8XvGnDZZN/2YbaMQn4LVWNOBai/7Bqyv+4RuMG+DyQcmQVOYtfdlofeCbNBn3w560jgiejDz2jz0
0M+8jduNbOll3DOkYcLxzUohPNZ5l99CCh9eNA1dl6IL1R15HecJAYB5MpkmYzvWlHoONk2STo8o
RG7FvwcQXLxMkRge9DSN92MStbdjU3s31shWGuaiOKf09+ytWlCHN7Xeh4okyabFGAagBZV+LUyb
A9RANSOqA0Auazo8ixUwl5SaNM8TG7w/JbG/wXxzY6/NV1FWRvDo++S7mL2Gbm1uQqmRN3suDYwL
0KaAElXNvi2pVNs0VdzQmxGRhzDd+pwNHrGVqKyjp5ndXrgKae9bdLbIoy+HUDt2gvnEuw2fbKuc
TxMVb2fmhtM6E0FcrxOvMOFi5Ik6+mwWdsQGPNwAoTqKRqGPoCOAVlvih1EaQ430HK4JJgRIXMps
t7BL9PEfilJU+9MOF76xlUEXkIMzM7UGXc55GEsWODYKyX3BIuAVglzLbaxPH6h5YtiVmNO65S7w
FTD6TKWXlAfwFf0PUvDzzsZxdr7qJUNJi+sK/DzCFuWkr6TUMBtk7NvfGoU7ZmqAjGAYROxa5BW7
8AS4U3QRHGM5QrSQiwKGmxkmervt/ZStKNfwFfnkb1wrXKayyyGZ+6OqosDSojbZ7NudbBHV07b5
JMe22bDv5X91tWNsY+Jkl6uUZzeh/chEiG2vG5Uf+zjP963qij1qXLCNZ8vkWb1gE2tGGOa4bPTL
7oVQcHv0peenJKESsfGD1Fwe7yk3T93fKgZOKFUR2ENtqfjipcSYLKOF1M6kfDyUzPXslY8QeSR/
A7YP2Tk/JY2FDiBLj6ph5mPzoS0q3rA5evNBUbr7wSKy9/nq0ojdRZW9WrlF5ResZzyEi7nqOCyM
vOA0zlRnWRoxiwCE8UR9AXZOY+Sr9x2YCKVEAu0yJ/p+VYPSRanKtSfOAeBTBIoGC3NNuxm/fsPf
sxHVR6cy0o+DIutYFDUaZO0ZWwHIiPknqmJ41Y6Xh12jmH4aCTrq4KH0OhaySakYxUboyfcOxRQv
dD/S2FFxgROqSU80lMdrDJzwJl2z+EHzWnfE89E8NSnVnVxI4b0XGeFdm3SKxgpGuJ6LcTzWVbH3
teN9btmLtqsutgNqeaiY/YfqYwfGeN+26fwwG2b/oy8C4zlfmP60rCXWxje8P76ntB2Dt8nkzY6u
M+xMt7Ju0UKNpxAk4T1hMKaKmQ18QIzxl6Jr/AdV9pSBkLD95HST+6nXhvspEdV0y5PK20V1ZGym
ODY26IrMDyibucyhoR+hqxdbW8OHgMM23l7PekvlKk4q37+zF+RQQRG90k1yFhr/RF0CSyg64nol
F+JuhINzlsxPt4VK2mM+tc62AoqFVGzScUPccTp1aGh3gW+FR+w+jFyv1/LsWzj8DNdnXeFT3gYE
5lY2RbBlhBlCjCHbt0LzSe/MOsmP1DZ4n1VARLMNsNWCBuJhSMMRX/9MWCFtKBm0SKqRtVRODloC
PU/M1iJJYndKp/GWm8J0tKuguJN6njdxKQDO4HaZPlIzI6ggmqH9zpAkEdxT+P0QeeGkyeQOFBA5
Jwfh2+1y5gfDTCpaDswUdDXe1bLh0Q2dH/RuXSJLjnMu0w00jwC6vkUVAc+m/qj0/+HsTJbjVrYs
+ytpNUcaAEdrVjmJPshg34mcwCiJQu9w9M2oPqpm9RNZf5QLfC8tpWAYmcrBe2b3XokgOsfxc/Ze
G4nCIrBqht9NJo2ldGVx36JC3bQsONRADIPPMf035KPhoqhap8MRQfN27AG1l+jHNkj9tRGMnNTu
a12nu4YHkYrZAmiddUwA9LDm1WxsRYrtuy7b60qmfaqjA2nI7FFnzLLOFV1p4cfG93chlEUS9srq
e/07SCeap0NciIVmzXpBFCPrGGU4E260flXqumdOb41rrxkrgFombVIxdojkct/BD9V0qPgWktSM
G91hFIpjLaNvHPAP95ZWhgSO0tU9tI0GyJY/ep0IPGxw5spgR6qttY11Me0xoznbvoy38xldudFg
Lml8RpfGFJsEMMb5nTmkZDV6yBUmFWlb9vYN2RL2aL6McvQSvg3lHVhShLJprJ0zLb9u8fcv4BKR
kplob14J7cSw5DfRMgbPyMY4cBrpKtMLVk47rKuN51X9uqAFuw0CZsaEVTTnCP8qpKGl7q6pECOG
1DY4p4joaPqQy7R28h+u1H7Q778aAKRszKHP57qt3OMVJLxoiu/7IpqWlaeFO1arLReiWyJGJ8AT
DQ8zcO+bJnG8wEopmMyTFbry+pmDLhg26l6DvsZWsA9dxfniS7WoqkyHUAyFPEAFF0pGIVm8RHA7
cYaquxBdCy0liV7ClnjwFLAM8T7t0K0HbyruFJ4YEqZDxJCL3IzOo8RR15Is2W9aSOw4X/Ucp6Bi
EN+5qEMNJHKrzFPpvu3G6cwk7HULkK3dkXdpIwoIS+va8qrpOgmd6k7B8l2j/nGZ/Q9VvnImx1kP
bgWZvYqiLZn3yaYrU7pxehafwSEYGa415I5VU35ugLxmppPZfrXqi1AQG+21Q5qe1/I75b3xPLAd
vzD8ttGXlWkXN12ZQMsxi7a/Dqax2DcjEyaCOIl495BDmXlO5kKKCXfODOUuElRuf7ciq+yXHbju
K8tokhtpE2nYYod6dirqq8VgRObl6PnNM/gC9yzFsfwUjO4cVQlc/lGfv5COkSvGXV60G6Rsz6PY
sy6ivG6ecNrbO6i9/Vlmh915r43pj8ZKkBlFBje3aJvgunNV/jOvAaN3jmG9MkgtsNlCSTgzYL0c
qoYduINXiEFHJy32ujXAmVFrrAch3XyNtsdghoXH9bLQxre0c71vZuFKBD0TqWJhNm0QahL2Si45
0IRoYowa5ag1WvhpK2esWMmSLNmRtEWymePq3F6+tmcjuwok5GICweORTaemFbbSey1jJi0bGlqs
8gt6tt5K+sysU0M9VSIRhGAw00Ex4pbY26mMt4Xv5PdFmheHZsrMfVWh3qCez9FG4dZNldcSt1X3
Wr5ju+Rob+RXohbr4VMbreM9kpU5R84haGAX0y9MLQ4emIQ0Bz6K2TWlYvI6GKJ4SMq0/KZastm2
SsPVuoiDMk4hDswwMwCE5PFqjbyxhNHL5ft8Iq0c0Klt1Sdnndm+hb3H/J7O7mHwPXkuqGx/SAW0
jFxJfDVaejkVHayCWmjZtkFuuGQiXBzSjlgnpNOquaQRGF4mFEOLxMqSeu15donYz0GbWkHf5v3/
CeUa4zXfNH/R4sNFKdFMZyDY2usUI9XKwlj0OFS14MMFLsmQeXBTK1F8pw32YiV1/4Ii8m4CCmtt
XGYuK41xyzYpJ1Z2pQniq+YwJd8FXYI2tLq19azOlwE5K07U6pupI9gdKaOFC7ywthFYKoLU4FEu
yMyERgS+bQfKMPzO+IkcGFbChS000Bvh4N6z1eF7gjr5JciB/KnQf7IGqz/XSRXe8lPIlh7K5s6K
rZ9u5lVXHU0tHG1BR8gdwjeu25hc+AQ7bbvK5YpB1t6CHhkq+itcFBG4T24XWfdxV8DRaGNe2MrH
uC2pqcaIrDyb4J5GROY1e5BHFuT0alCTc1YiL100feOsVSaD18JPp2XGUIw2oUguHcilWI41djFm
RXULLaYkdrqXtxJeBhWuRr85b/aNN+Y3Qaw5126pk6eeOOalEXXilxHCWi8SkrmrNg7PAiIArqQ9
RIfMTu07oth9iYp5IuXhOZHAMqK03uYst+tOCYAEzaDfBEHrwK7HUVA0abEdcbDfNay4i3bAIu/7
nb6tsvY+bAERDq7unImwGLdNX71EvnR3SRjxxaIQJBbK1Xa58LsDpZx71lsItuqwTKl/C/mrbYhM
XWWN+i4Q/j/XXkOw0yJEZf690JNEPzdUG5x7fZCs6Jb0PGy1ed+a2jAuNQI1/cs4I5VxWciyHBaC
PGd7U0rayEsvqpDWjFV2L3Of7CJ79LdRPDt5aGHdI4F+GwYExjrEKrQoojrTp/4H+d85M0szX1JU
sUkqURORCp3s89g35ryHnYYo7Yz33wYy7zzmqOmWVkDQBFVhtqLd8aM2Y1Qc+khAZsL3dez7XTs4
ry5bkIF8MrvSb6ihHDpntIm01jN+WH7Wn1uFLdZOKWikpGQ2hIGx63wt+BU5wr6G/Gbe1IP/qxws
7THk1XswTbeKVnZdlMzGqyFY1Z4xM4PtYqv7Qwt8pZQrAG9wKDEkfGFS+tgFNZk66XygaXFjhWf0
9Xv/VdS+U7gx/Ve3TLIzI+8eQN1Pu9Bhd+u7NPI/77ue6tzjFMZcQ8ILaOmjTnNYlbqBIIjD1Y19
X5rllh0A0AmCMb4Yt3xw1cydc+hTpkUZzsRFP+4sT9M/m9rO1PY/6vcm/Ri0P2HwDwsNzjGGCQQv
jjfprxFJRLumpx/3+eme6t6D4XZcxxKYUD9MD1zRTJgBKoT5oXVjwwW5UCF90s+PcuqicgvnHrbO
4PPYXmthSmmtnBnM+zikg4uKvHgcSNFI1Bf379QJWSgHPEvQmsOl+OfjkhL5DM+pZ7JESvoK8dyL
4xUvn5/OV8c4mu6QD2U6vK3VDhU1EPFqa3n5V5a3+eYfTzx4/gAh8Sja8NL/PA/fT7y+Mptqp/iA
XYStbp6ZsBlBhvfxt0hj1IJGSZ9R/tBqBHI/HHxfjXY+vnoCVzJ9VN4/n/3L0WjHshX6wcInTMaA
MdxAWFoSFVCS2JYg/VG+XP3tdeV4kOR9FlPM2MfvXklt5Y24fna5HFilnPEGSJL7xXry8VkUzNCB
xNHfmWOSj15wPyRwGzB7uSOEAYCVKuIlpoKDm9DQ/Px0ThyJk/BsF+AHxib36DHx6ziextErdixt
yJa0+hzY+r2qksfPj3PiNhmuZeo45uYx8Tsg/7dZt6PyVPiVW+ymWF9X2avmZcsklbPi6uzzI30k
yXlg63471JEDj42qM1s38Ap1Pt07aRGh2Lv/AGvjyerk9DDaDKZB+AXVqrQab6XD4nx2qFvXzUQC
YMIIaGvW7KXzStAFyy0UX7aXKGhsMPzDPpougoxi0CqlQC1Ky5jiqllnJqT3M7fLhsu+aGljjRh3
l+y1ATc58fTFiUJZPX79GGXS3Nd5AQzMK0evHxEwmvBlyzWto+bJJxf00ui829Fx4td8aomryDKG
KBlSJMzuGxfoO4MrZ+9gDIptxjNGqVLUxA95QHXUOMTxFfmt6r2LKWB3mRdpua5RiS/KmDSpoEoE
Qsy+QKTVEQ6kJVq7HKzC2jHg6ldNg0mP4yQr9vHuIbXQMiQpMJaB9Xrlh/1ycsNhBXU987laJigc
f6r17+6s7Pr8CTjxrJkY+lFw8M3iuz9PS3971oK8KxnDjlyXhHCkzvDFnrs+7MKkQiVP/EC/+/yA
Hye/QuBRtmwsPCA8jie/mBK6rld5sfO9BvpXXOTrEkjMwRGq2QZe2Bwi+i/3UNzC88+PfOL1Zayt
z9RID7Pp8etbkaioRa0jsQ+O47fOgeNc0vS9x6mevH1+qBMnyZSX1YgND/87nqEzHKHoHFu5y7uK
1iiOjoqeDVFEeE2qvVOnxF/XTNmgvZp07j4/+InzpK4ibQ44MRf52HvuwvRm7ynlrg6KeFv28j6c
zd5eMlZ/XQZY8yJl4OAFyGAf80PYCNYhztFsh+foaRxlvzK9gTyrTIi/fkwpNxBMIYxChvHBMK6g
KbZh12YMF1vivR26LyK56nvb2bD7/Pm3F9DSBSdmGhYIBlJI/nwnwjhT0spKTsvOxQ4/rywYJNDY
rbM5yfLzg318ATkYpQ2lgc1U6/jzVTIgjpw258w06z4S2hP+tJ/JIO5RBH5Rg8zv8p8lCIdCn+Nw
aqz573bs39510triUWpMY/ElrgUNE7+wiRrIugmCHnaezPyqGj19RABAyNjml+7482Ipl+xljlga
hOv66rUYjXtRpSVyXyeDmWkePr+aH599S6fwngnZUC0Y+fx562xwK9hv3XSnte3ZmHU7y0qJvtO/
OMzHgnE+DBoZMRMmzGNsRufpQ0wsb7ojfXB2hAMwUwNfxM9P5uMqwlEMnWIDloPzwaWPRWYgX85I
d5VgW8t2D1Fp+8uVzk1SNkzVSKghhuWLVXKGpH94SuaFA4G7DZrhGHhA2hgWgAhVlW9jZO8zn724
VCk6c59R3SSZZNUjXNYFjjmiAkCEKnrfurtthjLcZwyTNj1l0TTa5S1KXPACSlEczGVBObsQ0MY4
D74J5QFLoP3Fb3/yxsxpnkwEMA0d3xjmklFGe5P43565TDL6yZk20Oz4/MacfMrQVbq+AaL4Q8mZ
WyWfkbDIdrJxIaUV3U5PjXvPbb6qWk7dCnIPUFVCnmAPe/Q0u5mQqpQsRIMSTLODaD84+rD5/GxO
rUAOJQD8BTblXLs/jzLBLRrCVktREGBp6Vw+UzgAEdXX2XcE+39fRbNnRCbKJ2OGJB3vUDG/O9Ad
eUXHNPg5X7sqdm7yKnj6/KxOvTwzINlFksvG4PgxHmqiOKeClyeLbe86HQ367IH9k45rsalC2/vR
ZyB2ULHUX3yqTq1575x/FHQnNj30T/RIWF26C4GUNlLDQhFuVPKokumOF/GLo5164Nn2mDzs7Cw/
qAWhIaAjw7u8U6FKt7ljuze9iS3z84v5AdgCAEnnIromnyOBzPloXfVbc2ht+m47r+31xzjSiw0Z
n4hSEtFlNOjd/iExvGLZFk13VY4yvbQzV2wjQrbXEy42pkuk3hklJnMMGgxl2zb5andrnLzyLjts
3kxgZseFTxXUut3nOV+bwaJX2JSvRuMDpBdeTTq490TmqFq6hDoeMinix7Tv6n3gFy8RY93Jme2X
fW7t6SL5C2fUFHhczuPzC3niXWOwRQnqugK4wPEHMXP5HeKBcruX0081Gc1GVyiqgowh9vj6+bFO
XA7jXWhoz4pVqu4/32sT/IQO2p/SPjB+6jQcVrmtv9YjqYAuOVW4tJzmiwrjxEtnGLTtqWj4Yn0o
sbsqG4cqLDi9xP4WxSE4Dkb3NDOraSGwZz6UVV+uGMl2u78/V6Bv/tyRokA8XiktEhHiyquLHXu1
S0x+RI1V2Q2yZCKT0/BxJAnp7+s2Dji3AYCx+yxlR1fXYeRQW2Wx0/SwXMLkZTQpRXPTQz3Y5Q4b
6c/P8MQ3h+NRQ83heBSLR29gHlRWFBdc2qELkXBbVb/Sy6JcCWRx/5ND+djfPYeCEV7Xn6emiDFq
cskWzfALeQ18Gbum2zjncWsYXyxfp55RwQs1+xBmyfPRM9qhi5ETnYFdnbf3YD3ebLu8J7OhWsRh
eePhav/rzRELGKYLExIZOvLjF9AYaLib9SR3kzkh9HH726qtVoo+wBcHOrEwoy0GRCboPGPjmO/n
b8W2mrDr6QFbwCy0n8Jh2HpTef/FIyH4GUcF/R/HOHomfI2Qa8viGKh6jQUkV3UGo8a+NVsHikzW
11xFHW9UXylwY0n4UPQVvFubgU0LypXmX4skSsaMeyzCPzVhGBAbsEPHoqnOCK6NbkyfnGw5YtEK
lC63eY1Cg93tuEQLF+wj20OtrQ+4FY0ZZwTd1rid/BzFhTQAahR5XW31jvCWd+LYFQBXqsNidofD
B7+KBjfaEv4y7jMco5ediPKLTqu6nZf693GR1kuucLrJ6RWRtYhaaIdCibCUflLroI1sFINpfygs
EYM5StrN55f31LNpGa5r8JyIGVP65x2EfVI2o8OziVbwtRyaVy9SV5bQNiIvcNVCLf/8eKfecGpu
ij3a9yjjj45nR6MkAXCUOxDec8/psjfTfd/IL4rXj/6CGXlqChp/9Agc/+gwEEciUQ0+KdZ6eqNU
XCEc8n6U6QOTqAum0svWNl/CSn6xZRKnj0uXlivK5vq4IPMVHCzV2/REinH6FhFlvfAqS7tB7a5n
awbn7HFKOwdIkHblKiOkggmXZCEvzW5vI/W1k17bC73VNkZjyWWAOowHTm0xfjDG8pPvtgGYvB/Q
A8GkCVd+Y5DbCT1/FRrBnZli5Pcmu1xgfbRSbIX48xJ+H9gP6g3ht3GdvEOtBzx4OLr49/lkL6O6
SdYu8ILHUthf3YpTd9yBQAvmljaDmLOlfl8jYr22c5kSKA5BbGS6tBh7fZsaTffFk3VqLfrtOMeF
Uac6suLhXu08eyYo029YEvGx/vzxPVXaOOD6mCswbwNL+ufJ6KWpihJu046hk7ccZ8+iDm8+hcQf
1eMXprOTB6NfyZ6FdK0PZa9TsRjJjHdFixxCRSAngPvZIANDUNnEX1y+UwuBQ9ufrwWWvQ/FbzaO
wkmQUuyqpLqBiEaqWzA+FVn11sSYtyLniytpnHouXHZJbGDxUrnHc5qpVhnXlzotGTJwIpNpnHlT
1e9NevGrQmjRzlIllm/li9tYD6LdGKJsDouY/OzQSzd+YY0PLr4ANNpBCLPq8zt98tdjQaSNRP/W
P14YiUattTSizOlL9Sb88DEyu7tMMEz+HxzH9dgpsv2dfTN/PlF1p42RQpSzYyeq6OY0r3LU+lXR
Vl98SE+VrTPblhbL/H/u0Xsoeh8ZNwKsXYNwPKrRufXypipsAPHGFWlp93nmf9GoOPUA/3bI44I1
mawMoY6e78gP2hLf8OZbGQpX56wqui/2HOLU8zuTuOlFw9uml/TndWzmkINpcHOWGXN8aSL1Cyig
s4SF4y1p34bLGRBAOJAu13E5C441Y5ZnVSh/YBs9keoVPQUlWKvWRLaMtQWzQdRUd+Hkw/+VBNgS
wOVtBrf3Hj2bVROiVY1qQqsHInDm1mZh/tJ7E007QIRB6S9J0V7iSVRrqP9vsdf1i3wU8Zr4UvNO
obzkY2/aXzxNp66CPzt1aXHw3B4PYLNM1bVEpLyb1LSfmslYNLr1hHv8nJ7pUxOP/RcHPHWLZ3sG
jkGXZuvxZVeJEY4lxdAuLoEOdKqt1OYdTyBC6DqLehamfv7CnDhFvuuz2xgQO5X70Z7Ed0YP5ojI
dmAarXVUjc6FjKjQxqSonxJAzSRTRd8/P+a7XuOoCEV7Y3JReUXZ2h49XSEpy0xms3zn5JO/jPrW
ubMio1tKMdrnUZFlj0DYgB9YSLbedcpeBP8hbyeIWGiJtloPz++LS2+caGKiSqDrM6/a7oe9bzjY
kyL7l6VjCtCzidDaoEoTmzqo6i3QZbHgSUE+ZcNBJCmJyNc6RX5tfcUiFifWytkXjhwDaDaDNvPP
d09HGuHkTZzjW07gqLyLm2MB+wKBpbTPuV3uvkmQJOKzAFOW0UQ2NDJXFwBFuute9PpmHAN4E++A
+WbSv1EWy23U80hhm0g3KHvsLbrctxFFJkt2t7acJFojGLRWlSabXeSU7nqIWnflhedmkYq7VMjh
itcWJwrZs9NT5LX+Waa7zzpUsC825qfOnwkYHnR3ntAfN45otyVZ3QjOP0uHOzilCNKcIX6KDS3a
fP4knjoU6ku0BrjR+WwcFSAMnQCSz58lKKTRSpXebOkZVHrmR1n49Pmx3u/b8VM/d38Fu1c+g8fb
f6k5WdvnMZuDDhrPgjiqEcfHZBnbQBUdkNXMODcKPbhuBrO/NE0tvDEbDXCJyNRWSXgu77/QX/Eb
LuIfVVEXv5r/Pf+1H4UaK9IymndcwH/9032B+DT/9I9s34rL1/ytPv5Df/xYMAT//O1mZsIf/7B+
T5q4ad+q8fatRsP/n8SC+U/+d//jv7z9d/IqTFpYLIOfxBHCb/j//4e0iv/378QS/vv//Z3k8M+/
/E+Sg2vPoRTzgFhnW0mTgAX9P0kO/r9ShaA/YkQ39/t59P5JciCPkEkvT7hvzSX87yQH4f4rNQXb
LJqulstXUfwNyeH4a0LghUO7nPQLHTnNBzO/1HHn5lEKACE07AmUuSUPzHXHh5xQJlTP9lc4hPl1
+f0J54AuUGa+XPzmHzvL8B8jEtSccTcMlL261mH0cfp4+9vNuP7Hz/sXRILXFJ9N/W//63hXyFFQ
585mfpsl8sNHsmFi15V2NOzGButDbw7lTVpUZEK4llrrWp8tjJpWF8nq2m3du8PD54cnDOLDadKu
NLEkkarIPT7eDsOOBnszus2OSJxsAIQaTZvMjfBFIpg4DGZUnQ1Idustomhwpgpa5kyjjKmYaqat
dwA9jXBRgN1j80y0LclY+BO8qU83o5nyZ7GC5PlSZNrULQaFUxBbYQ3sBv3t+IsOQ3orEg+iK96E
XWRhiAxcpwS9aZffsBaO2xkDHS9UaIx0PkrWuAWN12mnl4NxjzZPXVagDO/xPWOvEhjHe6dWr16e
xzqi7278FdWcUUfE+WPWEkhXJ4M8BAb+ZWw6BAj3hSkPUaDTBo9H9UzqCH+xH2L/UMPtWVOZB7d+
B5141dVKL/ZcKpmTd6XzdwMWYbE1gXBD5XFrjOx4Ve7HYoSSMxTRlY1Mm/aMj9gMSwliezeuboqs
I0KpmxXbSeMCxnNQCE1iiGlI5P2KgI7qLG3N8gbuVnCGNGfYOqWR7UvkRmtDNN1jAlDvsUwm5467
Q7A5+8y1NAH3ts5Q/hgJmF+GLhVI3MvxASd/8UzsH3emZN3dObPX3u0BFIlG+geHiMRdWUbjrx6z
zINe8VdGvaqfHNTah2AIrT0GHuO+BTb6lDS9PAxF4R/ynEprRQyvlSysHCn/wmknHSZDpta1CrJl
LztzDRo1vVVOhPQd3DWe6KL6YQX8Y5giFFyGmKTDHRBRlOdWWxIpxuvsac24deI22xceN3d0VU/Q
UQLprRYQL0i+ImBE4VCjgwEI2AVCutWMIL0NkfIBXY3KS9IzbNjGYfeW6oQrSVx39NB0nUXDKF7i
oeweGXtMF37Z8aNENG4VKZILY+CM/V5Tl0E6v+xaaV9pod4h7eRcHCvxF40f5csOb0G+6CLZvZFy
MG7JIbauQos7ESAiW1hSjascDGAOqKjluqZgxNzMt5fESyVAdwdQYPgsguDW0YPyB0Po6UL20fhg
8kHdQsjFkVSV6QamavNTTxzjntC8fkVkDsw5jWtbh9xHQpm51PMjmknYdCPRl5sJ00MI5JE7YTkI
yi2D55/IKvWchW5wltXpc6/VLUD4Kr8KvV8AFMFoxVruRGyUc5N0YvsF53E5h3a2j6HJs4n/Io23
JhaplWVlL1bgdjBgXUWmgs1DOaOthogbhbuy2QSlpa4UoOcrv+ntq3YMjHsZ1+q5tZ3iBQcLT6uL
V7Yyg+JFICs/TzBn3w3eDHLWEvhZnuyL1xDEFHI/MWrIs/109X5yXsRLUBe1djuMSjarIU6mC7q1
9ZNiO347Fo0B25qtBexeA8tpluRLp9fjXVOYLqbEYIi3WCYJecgcnduUp607w8jLb0aM6w/7sIuI
3BTlZePg8jSfaMIaqfPcFbJvfsRVaz3H2DPScNeJSVrILSdNrhHc9e3FWPaBfdaHorVuMWhi1bOG
8cHAIbwsnDaSC8MekA+Wk7PhObRBX9KchyI9NCxNrbxsC3jP2IT8M0tLrxu91m4KPbvV7PbSylW+
wUhi30zA7xa2C8O3skNYwMEl4Evw4fT6dqE5RfvcTB9qBphrUtzadWuN32MPsrzVtT/TyMz3mgx/
EDUR7aOJuZA0WnUo8q5fZ3Y3gMgNm58G5rN1GNfnOJiCDapjA+tu6q+MsQKS4NohYoYwvrQmQOqw
cbtxWeEpdBLvTEtVuYqzUk4L5QflHv0NamVtgGuqA4vJ45TeZJ5lv0I1wSCnlwiDubbGJTnWt6N0
47WZa/55gpX/glZ9j32FFxb/p3Eej+jVW98LCU7hRppGp+91UMy73MVlqBrhrYteM5dgZHkt5cw7
0BEsmlqun/d27O/a0LgTeeBvaLLUB0P6IlubXPsftep7Z2mzPUXBSMxqwAak6Xb4+kjUMHrA+wFc
zRriqjT1Fi2nb9At9QnntgOnXI1B/UMUfbsN7ZBvHh9wb4OtrFtEpKivE+mUt4xpDfxtab1BvRUR
HZdq8OO84cUjmmXRi3Q4l8PsM8jS9BnLQuEuncEZt0Df4YUy2fZWBGegMuksAelLMBMyTPCzrS3c
Pf1GU1+NLCI4o1Nl1gvFe3VhZbU6h4+PCd7UzT3aiXolooi3ql4DyCsXksbLAiqwfaacaniYepEs
q9nIzDBq12cr0WkFQF9nelWZbtN1y6d7lagCb27t74bJ9vd5G4zXcSqmVRe05VmaK2vpmBnWDyft
FllPgGJtCevGrWk1F8GsPggrbJG68jal1jFrmaMHeluQi+yL5JvrhHhm9bEnDHfEouV32oYM2wLB
bH6TGRrfckgx+zgWwIlRUK5CLfQfQW4Y2yzmiXdEEe29biDarw+si4IOIBDsXrslNMK7NMppPJvD
vjLSDnygB6VT5W9WWF5iQ3AP/oD+fWn1PejeDP0YYp0ovVD1ZOwVU5eSpGWnOs+mQDy3iTtaC9fu
kemahKufRyN09mViJPqbwlaUEfMsnWGlJ3q3n8rSX6pcq7atkdnPfdbGBB+kcXKwmrD+kYvEIUqg
trp5Euelif1szoSvHkMRfrpCokbRBplu3MjuvheJUSybrJ/rAlXe4L/JVoj2ZbHGrB+fk9uLfheb
YuLy+OXRHh19dfDLurBQ2tJAJA7WjnErEka9TLBAX41mEO+mSKrvpoJxCCt+TOd7A8BvLpGSRPAd
mtMmEruWB98kFMGTqvnpAYNXzEzYSm/0tOaDgwp4/MV+GmzkqAW3iukD7wAxGgc30FWwCu0ZGxjF
ObBtZV9NeNFvtUKpZ7+LRbRpyUfEb8hEaJlT5EXkaw/q+6BaplwRogscwHydkUeTAvtefJWxadzj
HK1/Kmg+3sq0I87PyOeu0jCO5poy1LkbyHSs8eGWJS73zkpXSWRmexr48pBhA99Zek2mSNGzGFdJ
mCxyBf56Fdk1H3c/L7RbGfrtY2yK8CrMqTSk7ajLcHr/LfzymyB4Nl4EZTkvygRU/GoACRGO4FKe
+GVpXLMMyp9COeyGNXKJ+GqT1eKELESLvOLXmQ3o28jQ2scoBk65MErNk7CSq3Eb5s54rnfkgURt
16/C2RxWUGw9ozfNl/U4l7+4iJ7dZshgE3AKNHgQYOXD+AvDQbwdpqAg3iT2Adf24C1GO9AJPVAi
g6Lll1+oHmiwfdhEYG7wZt0hqIl5ePdnl8duNSSVIyaVAQfekjxWlazL3B83BfEPKxWjjPUj4f4i
xajbQS4JN5phviKSfwKQIBj28ZnS7D5ctSijL7rKtJ47hbs5nkR6ruu5eDHR2g1YeZTszjESeyBs
jXRFNiagDQCw25xbuAt9iDe6EeHcG3LqhCz3D3y4wf8OYjxHP9ATLYh+tpjvrAlB6LYLK+dOgzhJ
WE2oQzaTlkXid82zDZqMeqMviLNreXAglFIrsUmhHgxT/tBEpqJcVEBBMBrONdIgp/JGopvlXuJ1
XFlAUr6RrV4vLCLL7yxYumtzCNRlisThkLRgiTvia/AmRt1jSDgWKnfbzF4qQfbOWZNNLuGmQR9y
kWKCFbShboa1HaaRvmyVCDJMtCJp8Y1DV9Jqa8UJSfOxCKDm1KXAr+06UxbuCamNV8E0/4uAQipY
6bjdnGUQI7jr0CV55jkTphoLpxgUqyC1VKVHiYT5H3HGofSJh+bhB0QzUEK5AwwSbaS4Yhuj4yqj
AKw9q37S8X8vMfray9omPGWZ+yBqB5zHuAkt9X1M2nRTxU28bTu+anraTzuYTBRykXTaxybOXtyK
up1gGPXs9ZmIV9U451XM186f/aRn08TF52XXbjHXir3BC3uTii7eBujp5JLo6WzfkFbwOpDe8mqN
Bt9kMzPNhRy4n6Lxqmt2AN5hLHUc9D2bLSeT9ZMkXeaJpFex14emeGnmmlpGfraMyKnol9aUDVC6
s77dGFOY78FhUC1KVyz4Zrk3uajaR90gEgimbfFq1xW8YIvKVhnsWlaVnHjzmsKon8yEjXxZZuoS
3DV+2MAaitcmkN5KeA0VaWBZuBoLe+IdqYkIMHCi8x8bfSp/FHLgquQTITxU5Qs7tqYdc8zyrFQl
3RCTgcZi8OelK8qh6tijy8Y7N8tvSFG9g9GzvYXY5B9CQ1Vn8ejKgxNy4Zj5jFupm/ay8GT3yCiK
bVU/xltv3nkzKVKXecq+3I3ZnjAUmn55vKXTOvYm9Zw6+XU3uOo7/G62ObodkvBpwRToIyaEFj9U
anPBMv/WgzVnoXgIeKplwdzlMIqe5Mb5VR3YyfIhSfsV9H/1YpcD3LcqT/BUMzNZt13MjnTeNMSD
zsYpGqzyRpcVd6ZI+AS8r4FKhhJUYGiO5ESDpp2LDfbTAp8wDS3OLnPH8ymEsjN0dDXeH0NwjSzg
oQQBNbTaeGGF7DRFPZY37zttKXh88AJlSweUB/k67D6gd8S7zOJDljFnOrSBw4B83pZpocZlQBbr
Lmn0cOnnBsoUgzJKFRvxPop+VR5ZMROvm1wOY8hHoJ8Zal5I10BXQ3pbKiQowL1Tf2Ze2SgJYdaU
LZgPACPc4rDXM2KVOCPmpiab54lXkKE2rY/AiWi7pDqhPS0gfdKP2UbSMOnXEmjXEiQkHLAUjhEf
Gr2i4cBQi547nRgoKuW3SVg0KOymL3/ArCTaSm/GBwl/YBGYVbbX5k0tjiKWNXZSkMXnHfKMmF94
NUytpZxiflJusskuJ5Y4YXD4932zCzboYkjpmckisggG0t50fZrLFFfj9mU5H6myRuDyj0eTSIqN
stiSy8IIbnUjkwdVmOkKi4B38Jq6/FYYlEfg4+llIJ+Uhx5J/1VnUeFCZ25Y3DWz/olnqHj5D/bO
ZMduJEvT79J7BjgPi+7Fna9fnydJviFcg3OejDSjkbvsXtSygV7XQxRQKKA39Q4Zb9QfPSIzJVdA
ysxdA4UEIqQMuXiv0YZj//kHnYhwI8wuOh8D9tlmTBnC1CPiz8TMDW11IS30ShVXaJ+yaMCj+nyZ
z51YtmGEIz25cyVIUJQF1BqF4MejoZtOGXSG+3RBG8cuX04BCuMnK2RKuLPsP8sOI+vUipOrgAC3
nSWW+YODBJYQ4D+lz9eJF9ThtawII5ApLDeK22pU3N6J9dn40HHuX88GawB6k2GSXgVs+dz3Aa+U
4blXQWJ4HBVjFJ53ESPcTYV9Pwr8mqMKsymfuL6jyzVknfq5dd/6mMRkkhcZAcwdp9KszzH7q889
m+KhWt5BSr30oYd01u7E3FAUjRa7Gbkrj9NIedIW4CJmU9r3ROGx2bKPvcciqP2AhAGbcxo861co
Rg2ARSE+O2dJnY64fQNk9Owm7ZrystgtwYG7rtH4yw4UmRULG3G/A/rUlCyKyVTNE7niAIMjWJ2T
xZRoAwWLg/vmxgbU23LYM3let1kdMBrc2MlJa9zkHbepiewdu1rqOCLjzrRw9LXgsvzQBlRLxjxy
VVS9YjBNtrdUsY4KIl3emb5qqa0d5pphxrd6BKewS11lx9r1urOxLQFvlq0SwYy9FYVTXGGniAOj
n3mgDZisOV3E+ZByVWVNClBBSPFLSoyF0qML5Jdgyf4a+OgkVBUs3Cyi+MN9vf2IZw8lR9fP5TGv
WWRZm6VXOK09KeUxagREOkc7TFkqqmAMhtKkClVj956qJHdXUmOWvsKyIaJukV52iS87m+xIKMNj
08TOOprUtFGSFz6F6BcKGyjz9bevC3Oqco4Yg8ykT97ImdpyqBzredDX2ANOuyrNM+IhGhZ05nZn
SeCxydDrSa4QtdDinr1svmj9mUp4DCacOosX6c6NT1IFF4dXgC4gisfFavB2XKqASXeUwoR8yT0X
OL7xSOBhjsA/dD+Qu5HinAACPnCR3UoPu/JVQabJ2RAPP+OZWW/pDgufAikVYjikkBhEL62Gr6iJ
snGaCkvy4eBmgMNr1OreVeAP9jYZ8CqbXLa2NKL4HhJTXwcJCr289zCmoThI4pq7S+10Z72jplM9
tt17KV33ChdB/cCWMP+kqfdde3n5sItsH3ooRP7vnHdp9BWBMpz+YGRLYllP4MLUchczrTy9MiQX
E9AKClFLcSnCXI7SCihjCc1qnvMWaPX1Zf+4a/Dauv+2N+JAoXOhAkELIkP7Tb2fYDNhR1nSH6rK
ITgIeuvioSC783k01F4ImW64vc/biZ4khY4EZMtb3m6QLjc5xAG3+cikQn3LbhB7zec2K4Ob0E8w
xxgw7owN0XSrbvB+SuT//qZiYQO+vP0AKvF30hVhkziUJMZwSAy7O4thnSzIPdVjl3cCJ8GlE+F0
4UaxJz71E6dIPdbcC+Xg/d57+b0p+Hvv5zez8r92H9/89n/8Hc3Iv6+r+f9VyxJjsq8m3B9Yzv/5
3379069/4p//8uv/4t//8ev//PVP3zYuX/+Kv1jQR7/A9yAxGsmWA7nyawt65xcPhwYUACH9NaIs
mQ9/8aC3X9uTeBJgNu/CLmQS/8WD3vrFdhZiHVPE51ikE/qXDu43rzX50vz++69bfN/35ReBKIoM
i0KFT/eGAhE5E1ZCrdEewqx8Sbl77vHiiVdZCDX5q2H6O59kI2pA/0Hn6zvGblkjYF/uT4fQxnIO
76untm70aoxT+RN29x99J56B0gT+P84iy3//agtNBiOeRUvU4jAWkmwL86pXVQ5XdX78h78SyxSb
jYU8YfKsbx+k4BFEjZjJdOSAKcriJTayl5x//zOP8ciShxT8fRcUPTu6eE+37DxjtI1CuowkGZXr
Qmf/xNAxV2FMoBiml/5WyJC0ZuViB9eSF1CJc03YJta2NpeSOv/Jl/IZm6936TCESU0jAT6qQ/TB
W0ZqoMhHHaKxPaQjoTe+nG6nRD/iJPjYKuJYfjyCbw/V14c5yPSQlnNMvdVCk5nVsDab9gDmCNpH
bXPIiVlaNUb2bIbAVhlWpytrwuj3xw/+g6mITmMxR3mlX71dXr5ogGeAMQ8cMM2dxI5o5UWYg+Lp
4fxkfb2lBLx+Rw4+dgX4c6zqbyfjLHM5IdhvUdfiYk7E5bTNbTO++ye+0FdPWY6wr9bWQrVQBt29
gxFpTGuFflTVWJ/V4p8buq+e9GZnGosqbeiMM0FKOW18nT/PZOGuf768vrcGoowhMcyCxOF7dCy+
KxhofbrcAg4DMgzMufpmRX4c6cyO+74jggs5e0sXBIh255ExtMYR4SdaUs/8fqIgEAxDJmcQuVg9
LMvlq3Ft4soLq6atoCzZzaY1lUGGcku9O7vVtI2gAGysSFg77Jm9gyl0s8lLJ6K+d+szOBooZEbu
5Nh9Y7MiaAp+eoW0gzx2jksyyE4GxcuEjc8xmS110QZEpJLa2fsrO6KYaVr+yJTG1Rboy6ZVj09g
oLvqZhKR/a4I7OboxXn8pCqK9rHS3iEOsBlvJhKDxpwlVQQax/F+kjTbqe4oUTruW8OAzlcWZb2F
SVffYbHpnuEDOH7qYg4aa/D57JgV3ky525yIZlX5Og3CtNlObml+zDE4Rb3I5zHgeD1XMV+6IKZz
10RJe0VTsdkMGGfAlXXiOF9Zsow0kPpAZCEWqLvOpDOXd6D7BlHm68rk280VeyeRvMMarN6GzMH+
liYZ3pQY0uF9qq0dDNyGMExUJ2duxdUKdVxzskyiEcOKIjGMCO8OSsjzSaq8k06s/CkJm/LRH0FZ
u95pP3R+Zb+L+e7tKhjBC9vKlTOfScWI6oM2GtaOM7HdaN8F4zHANx77EQdoLqLVDXFQw1PM0OB8
2bVXvsxfTIt3KnGAe1eF2Yvux/hu8OfmOC67c9r3zWkql36H4ArG9I2iMsXk29e3mOy4Rw6VYQ1N
JdurpHRWVCLZ4tota7KT8CJauZKeaeK0EeFxSf3iky5wSUIxgyhL9Be2MdI5eF15ZY/nOibf4Tn5
yPW2yBgEhD4YxrvkHVZdm9yHM4aIZEVkxVOEPSthiSPxrF6aQzfAiHXGm1f45T6jY9leWGCt0cZP
Y/U+jVsj2tI87UOsW0ilXvmgaOeEeszvQqzP7uk0VS92QLQ033GCxcbmDXmpO7iE0z02LO57h3yY
fI0LG8F5AqpOgUQ0VZhnaoB2gUYbGYrNKxhiXZBtbLdJs8JT1EAA6UePfSdYdi7RamvlcsrO+M6C
ALSLQyFeeekjYuFE7WVY588RbOldVLOOMOeBX5RFqiRWK9bcJSP1fhZzscfNaUBNZQg72+Wt483b
GSJRtxJ9MsoVaYHWR7T5/Wd7Zm25Bk3ITTl6/YMKhvZDkhNNFkwl2zjgsAcx1XDOIMZlNCRH4oet
gjfhpUnx1CV2faZj3FXpo9lr8iJfuJRHcIgIcOeDEGiIteXGmHru6ClUikvcp2lYJ+ViRcobkg6n
L8ZTAMoh9wlSfOK7XAn8SdNWp1/qNvIOdeGDMfspEYyuJd+3/aT2yKww9Y0kE2Eewxrzv4wURIRA
nYH/aW+Ve6yFvwxSBJu013fkX0N1UB9lOmVnVe0DncbEZ3IaBzepZFHS+NZbYDV1oQYRbZOCdY4+
Nl7ZbVC8C0mUO+F+tyNLuATJ0O2wrsaiLzDTzbOVM5RManZFfZ2WEFxqmUdXDnUtLUNWfSFLoAbV
xvROiJyYBbsbMaFqby1Hf+vyve0qf856I7wKEcc+lxrjakcNFjz4EYTNjZ0zLZlRGCDFTzKCxmGW
U7NRqPO2Xj+zjCpyMBGUS6zlDEH+Iw6lxjol5+LG8kVHk6V89jw2SiHYP7DoDm7mDAdzW4hpEwdE
sGNtKcMbHIgFiDjpKqTXMA3J0u3IU67kJp9yNjFbNht/5NECsPqQYaoI5cAaP6XIn9q6rPFB7XFu
xa9lK7Lyymlxj01HJ+QlVO1V3y2lfWM3p9JqmUygMZL0OctFk8XoZHEEvuYDPr7uuhDmPgxFaH0x
R3YrtcwRz5ytyyIessvc08lOTeiHsJxeojGNwSMWw9v14KprPDPttefM7IhDo9dq9psHqE3R1RzE
9UabgVhz4I64ZAzs3KUpBH4Tfn2v2iQmva2uz+JZVje9ZO8xEnaPMWLRF6pizKNG7pwcqVhSq+zS
iW3zY2TJ4QT8SEncyKuw6MtD75tqn6cIJqooMS4GkV05maPeG3neX006HS7ifH6Ht/MIlQZKXDhh
x+POlneYo2ymxdJVV+T8xNdl8SHo8AqmGfzSJIuX3pA9sJ4fhTKJysVBhYSHinxk00GAOMHH4FhM
9mzuHw2vIec+4NBbKP9HI0vLR1x66zNRs+OYVQh5yrRIgpx5pe1vmyx27QgReAc7rn9EEvuEnnBu
12t89rQ8oLxwxZ4G0MqmPTGuhj7KCQUuSzaznHtmxxTJo2oNU7A41mNnEpILsQ9FJ1k9m0l1s1iV
rZNVNGW7wYQqMnaLOb790Fd2dTZ2TnXWBIPZ0nOBOuGUvdxIC+VHCTSscTM4TaNNwiWHTynY/6pg
jG87OjwInosc32s3U1V6NuaRg/c2aQ0qPIPi09Sr2JdO4Ky5DkCzX81YqL30U56SdqCK6kvrQfqx
siQ4avo6EB+nSCzopWcCwmv29SlcSNxkKAzDde0HWCbnLg7ldPeSHKlCKlygEWkpOtBW/xQWZgG7
SZd3Y+5ouI2WD/hKfQ/xog0mdVaXebEh9vOjG0oi6nPIDJNDh8OD+G77rC82DnXjeblxYTm1ATEu
qLCJdO1pzzq1nVWT07mWZTgc7A47Dt3Fz0XqFaQF2QW5EHRYCRMgInSw9aXkjKZflpD9U7u2NNZR
6cyXLNfkU1IGsE8Kqzdoy+iI6tYwjpn2zHAXJBX7m+uzfbsJ1QkXNndcjXiKepuWL3wo6BLSv5w8
9RPa7/e6iKUgJjHMQw6Kw83bW2CL8RfRWbI4pFXlnknVVy+NgznuahzGnkTpxKW0KsnshMOfW8Ol
8qksrAIFbmtRVkHge+bgqs9CG7Bqsrnq9FkLMbWcpHdyMek+r0Uu6Gn0EcHrHR2TAaDtkCyWWA6h
Mc3WDar4DqNE99nxEVesIv6xDw0ruIG1x3YbTxoZc5blT697YF2TJ7Ue58L+qVhluWZ8c09dSNAh
N6rIA+fEdOrbwryfSZqRvVkeQK7Ze+1RXWBlSNRtKKiZiJXJLidEf1ARZ2qsIiKHic3POw1OBWvI
in52b4Y///3nAbDBGRBfqu/cjYKENBf8QMqDqKxHadJjKDhfxiB7rkt5G08c+T++8X13UWcyYBfB
kyzuJmg43gyAq7wqodVAkDMFaU3wCYc1pUldp83JcDE2//HzvhdYLg8MvEWdhTHGd3YRtaDYc/0C
Y52QvJkVO2azyfpakYbFxBrwyNwWPXPN98Lx+vUIHol88PepPVo7eJjGmrAu7xkHf7XXBKb8o/ds
bGTR6cF8ZYUwLm/GA9X56CODyw4R9+29ZyTNqXXHn63B7xALngJQgVUcDpCIst/cB2UmVezXTXbw
XSpXHwsgfJ78Yd2BEePwXhCHMOVU7rRk1fsfvwB7QQq+nfLUB2Do4WLZ8b2V5mQVrhLliJC1H5OY
njJkKSOOo6dKUpeSXe5NV5HhRY+1Oz0W0dS9GK03bodJEX01NHWaLZudGFYdmeoOjYuWWs4txIHi
F3YC3LHPXbyEcBsxHiC/IS7/BVzDoPzy3//b82d0S0x3CpZPw9eoMxjTYg71A63N//nz/0Vr8++o
bf6TX/3vP/jhv2lt7EUw41NMLNDzoq/6XWsTOr9wJri4JwFn0/NxmLd/E9u4HgReTDxB2myw5L9C
1o7/C38bKxl/AXThtv8PQdaYBr2doDyeFgl/JZ+C7XmBwr4CS0Ll47UyJdYhDKe6RPWKpl2wga/n
eurOs9GBExQ/TTWK+tXSpH4wJSHw2Kk0pyxN5KXT+Iu3tnJ2XsBE3ELtCa8hS7YneAflfVNP1ONI
Bo+kaN9zb9dI5mX3TIVXCJg/mUgeeuR7j/ZATM8SylaulG2Iz15cs/unTHJ88b3n2uzKeU3shvcM
1Y4/tDh8PQ5+Y3wpNN3fglaf/rJsukF+Ro7CeJk2wVZUWCEkOj+ZedGGe1/F9T1IVLJkQhvSvZQD
Ff/GThu87TANHlbQJNW2DYGuKFQRlVdZ525Q9ehLS+iSIl8aH30Ss9SpH1TIsJC8c7D0mJzn0IDW
8Llog7Eh4JsRYtq4szqT7My++OhWc31KRo5nnETcjQcx8L3Ie648VuxuDKRV6zJ2xkeM06fbqkFq
c3R7SWO2rdrrOCIUbK9juBWmVsaHAcbCRvZaP6Rmn264t5UuagDVBY9tnykQGV+DAXBnBTfReWx2
uzhKStKOZnewr3BunbudAWP5XnSh+yyJCwIl4Gr+wU2gYNApse71CPNsZRfIpskLi6z7qMDVkdY7
l7gkGxq4L+3SKaZzD3lMQMq/7JGNSdCgviUDi5Ks2tKuJ3adSzQFiyE6KK4jJ9AJU2b646+/JLWO
98r9VfirTtb8uSmt+BkIw0Vw3i5sKCJ3qc28oYofczcssrUn4eQMakF8yhQMboMKNnoMUXyCOw1x
9GhJMq9WIlTY0kYCHgfORnyNVybCGDQgSHrA/9VJB++51eTL7fH7FdmKez/R7/XE83HBbE52YpE4
gKCXL/Ta57c74eYnsp3K9AxmDB9gtDqdbIMkZ3TJ90aAQSEJvTymEt94QFP5JtRB6W5CArbsy1iV
Y7zrCThKjkOrAGeSJh8+53kDPFfM/B49AX8tCW2i3FMUDt26MWoIDSsfWk22wpCZv/43uCuchxxH
S5uA1LWAZYQuswucI2UufrN64fTNPQjI64HnGpgT0qC1zWtkYD6sX57og9npnTJ85ziWFnOzUzbj
m3NSPY6iGMK143pJAFBiq5luLxkm5jSBK7mJJiLTFAB0tkVJ2aF6OCRZ7rk3SS6pKegGN8fMybh4
LJcVh7MW055V4pR8ramCZ5LGpf/OHfLJeHz9lFiSyORQToSwrB3L48N6UGqJ9KKQvERYRY5QWaAM
gtU08p4L/HznO5pSgHVNubxS+mWMQJhPZn85TFFzivwFzhMNv4+mjIo7jBJAWjw0qC0bgwkRLShk
MJItQVwoQD+Rm9a0y7q2fJlnjxmZ+8YypywbgnriGSGRu/B0mxN5iFqu07bQax0UEJKGyCaCjLvn
rTmG+lph1/LBYaaR9tFI5Cr0LWBsRG7UnhNYsyaAIZxWnk0S6Kq3qdxlBT12PYk+uPTNID7l0RQ9
8jL9dAO7wbrN02kgykegsBkooeNdkNv6TjGL9/kYVrvZsey1qRLvRmZD/ynH4chZlRw6j2VU6rvQ
N6p1YAsmti1G/A4SBuAcFAy3ZpQuFEBz49U9jBwsbTdeVPc4fWUJnDRE18FhpJr91MHBdrYWsiVn
68ajwebQF+4xAWA7OvUyvkAB8aOgHX/uSyggPLAar0aapShTKLW3xsAtHO61FS3E6PaIFM7ZwwnC
d1NwYtzUVlvf4hYBy0wRUkbkFmqWBwRcwc6A9vSFi4xzFoshO+QqtD6XXjA/honUAaxCuPad8LMv
TqfHe+l507HF2Ws75WW8bjLjQeSGwL7D7TeQc2CalFGY7ScLkYYNPY+8xnrk/yOqywzpEdSJOX/J
Xhn/0Bf7E2TIAMfIV01AtcgDpiLvT5BI0AxgnGkdJc7sF9UiKfBe1QXxq9IAalNwvhDbxSJDwIUU
RcL8qk7QUzed1YtkoUS7YFU4oG5NSCxiXYSqt87Lgt38Znad9KjMaD8oXxPxgmN+D23mYpQY9RaG
jK9rJdhNyL6qM4Kcbq2azCtgNkrHqJ+TvZKZc94WED8fYrJmHse0FHfl6F4jNOhukW0mqzHprduY
lvtdHQyg2VIP4VWHFvyQBQjPzCQ13yf2qEnHCu/nxPbfyX6y9w2hcEvMZt1ErA/IUwcl9LLwxwNu
LRXEZfu6xzR55Vdt6m1LMzXPuVqURO6Aldz0aQPZGEHutsSuASECTk2rVIHzY5to1uYmjdPxKW51
hcoLEUy+A7eT5Ah1ZSnXBgS3rXK6Zh1qc7i36yL8kBFI3nMUOuaVBM6gKW60R+U7zGpkL0+a4/2E
MENeDrb5NIqwW3QfEzlHo279Ndyt4bwnG3OjMLu8mwitO006t24Kyx9elKvF0xQlTfesB7NUN5kv
4uQ0AE4fkxLD+rYT722SYm5SKIHkJBVgraGlz4E9nTX8QlSgPhw/8oWuqOX9bY/YALJ+UH0ph1Gf
d3OWE4472Td5NqgPYeajpcBu5zoCMr7SckwCOkFp1a3onreXgREXF4iBbEiy0jRu3KLx0EfKcctw
BSvl+vqs7av6KZODu/aa9iGWrXlWmOKRxoHapjnztM/ND5adHHN6TufG5LnvR2RtFWtuEtj+9BbO
X2l6ok+RXDlhIy8k+eqYYg4At4T8pqbF5ZXkX+2ej+ng8g1hxNmp65RIx2w5cPgZl77LVDGz9Lwa
SRMgovYd3cFgcX+oVsJGsYLirtiQFl9urFYxD2ziz1IyTDkpohg/K7fzV7XPEb7DFpSMX9tunZsw
cf3rMBLDXSNouaxEDZrQk726LmbyEYNBXTQCqL+VyYNvdtapFka2sRbWe1JP3o4g5Oouy+mIrtDz
lDu47NlG20uuU2tqYyUHNMnkBqbpdQW/cFc45nQPrqpOU++Y7/BtY4Pyk+aCHQiVg+6JWB2q6MYZ
wEnbWqb81nbbkwM/6zb1qhInuboft0B3QOvp2Fhn0s3lDbYW5kbE/jFEUnLe0Ix5MPsyxkO0Qisi
0/d5XMVrjNRCCgrcEB/o8RAE3Wt8s7qeLkZbYTJhJuRfRWm486XPe0DjMvor8tCieR0G0hc7chI9
VkI1FOtWe93OzSSnY5lGKEiDqty3oxs+thFfXLVa3MV5E2C20cX5luNwPIR5n226MsL0DptL3dfV
LZGaNdrwPAUonJL+hAuT65CSNsmTFm6zG21bOzt+Rl8A9aXhehE2faZ/6L+EZUoWOBxl6M7RUH6C
tdkd0H7G23IprVp89FalmjoYy1bVQB3O/W1mdC0qO5WtQxnKi5FUqk2MS9IaDFbRLg3sU4Gq7XKG
q+o8cL4VF0NNyKhCmqCr63zInHVfeM2trHTi35aEz81rz4jESsEHJvpndD8Wlm0muwi4nAVkUgsW
yE5ojOo7EnL1eV30/XaS9HvWeR/GoOlqvLDJDGfnxXSFmCMEWqCmOTWWG31IpNXczvGYt6sqSXdd
Iadzr/e8yw4wnFZP1xkbSTrlmdOUw0lb3bQP64zMSW/o79OxOuvG7tSGs94QWtBdVahhPyGGN/dq
6MSZBTtzL5LwkUJt3AW92KhAuDc5sDb0blTLxS7XVVKeIYgHxiEld8Z/3xVtDj++bmDO2v58Kx0T
8RWuRQnTxy7VClSxXDnkQ4e1E8/nhRRG9WlSur8mNna+MtJZZNukzTz5MRzaeyTPNRnFIpNubO/x
QHKMY6z9fYf+57axyneIkHR6QicTEL9Ym8/DGLUXmrhPGFHMhSN88Zj3nE/FFk1cGtxGtuuZ77KK
X4lxJYo6vm7avtvhrLoSS8ekHd/NqdusXUeESXCd2G13zel3HCpO0J/lN7zF6iLTIUGG3jSMGusP
qI/RKBFZU9cGQrjH0eEm6mWpjd930H+GPvAzgwjvLW0B8Q16IMJqnADdCEEy397Ey1RNZC1h7VpX
IjofUkr3no35uTAGtHJ2Iz+lpem6l4kKJQG+wndiImexl6kuSB3H0sFgYW/xcXTFVSWUhWrYn9sz
YdPVVekQbRUxyOwVcx1TtlV+/9lMcAfhQu8O853tG2Q3dCRvHjIpKTORfT83nhqHu96KvH43DzTH
+jWZ1I77NHOfKLBF0FzYkthzqPUT7iIFO8Z9FdC4H0skG0yZ+gUhVX2HeRoV/dCxe6x9GtYfzMrV
+hyqeGAse6fJBcsyYiJze9nvFo/bfh8mtOUm/qC4chu6DnuRWr7e9lbYfHi9C1fYJfzEQuwt8Qcm
4EIfDBFeYB4QvHW7KaiQY783m4M3LfdlL8u5GyDq5Lr2FV50/RsC+DVX8C0m+fogLMgpA2DX2m+J
taGAsNBB6T6UKfgq4ERVbYe64/2w9oiKzPDg5G6ouYTMnLIf/tGnL65ZcIxBt5ckrzeIaGtMcJ4m
3WD019r3ZDSHm6zLJupHwOhGGzzVHwIuAQZOBe1PQF9rgfm/xkTBvU3XRkG4uIZj8bKMzVeQE11h
9M+xaMiEbfnb1ZhI9yIoOvu+zpFqbFxr0bko4PDTgNk3mllBp2/V10lQHhJXW/evo/FfMOdPYE6w
rYUS/wOY818BN/8FkPPf//xvf/7Pr0HO33/0d5AztH/B0gZwDcMgPMVwJP8ryBmZv7g4pESk4HiY
lLk+SOZfeLnhLzg8Y0njIyVls11w+b/xcsmpJ3cihFLDLCUM7R/g5b71S4fGZzkO2yrUSDZIINVv
J1ynDWwOyp5CENkRiIpKqkwfhAclCeljTTHapBMppnlhGSPNdVIukJqmLRKqqPWeg0zVtoX+Hg94
jTurPxMwQ3AK9Upid1yEEQAzS7u6Z9f6arz/YJtYPtlXS8VmfbIbLS5+dEk8eiTffvKwl2OJYaM4
IcHUt1ZaG2uPhvD5pAITGcgERPfjB9L2+u6RZN0sHTEAa5+3+QYQNrKSyHXZJCffj86bISDLuVT0
Nfe5i5Ae65fO6A6WYA+Pxi7q9Fq6KnAPkU+XZeclpN8e4wDXoNWsSOiheo8XcGYA3aXEAUFoagm1
ZFFXlbY1zHt3AXrzfkkOgj0GmGQVMftPJ7qKKo1UPBRFY81YG77St+VMGxTMyXse6hZ4KO9CHhVB
fEqAnuOF3uDF7KIE04NT+bwR2vhDL+UOL8/pYvIz+15YDpNgdNh4hUOjccJVndiiobUuBSgiMGnC
3X87ZtGYbKGP6WszdUtsPdLEvrcsA5QuC3q+G9mv3QcjnfR14o98DG1nod7isghoqUagQ7+xu/RK
vyKa0cQxSUsx1Q8CIyisfDsDJYedp1aPXR3060tMngNj5weT3763kW6lZ4MA8A6SHoTPsMndvJ1F
jTzLKW39ruWGaTw59sDIZT1hXlg9NLo5iuUwWSui4gBWffTXILWK/9rKgk9n54ozWM+dqVYG2aHp
IpUFFmvIh0eRj1MFAGBRe8+vKKCcYFcoKfhxFIhQNzoyLLDV5a82+45ByiaXt+C7w9C/T/ECag/u
bHKW/YbGepnDsGRGCWNKewg+7qa54bWqJUbvhK0mOOq8vJJgGZyIVF/eH0DFKeo4orAZGYxgTbTt
eJEmBJQboYm1BlQ8fVh08CEi28wiv0NMLMISExfugn4wBptG2SUgVZBsSq+zFgcHPd0j/BkuabXB
AqlyYtpRNkksaPLBu5imxH80VGBdjqotrx2nSJ5taFgHWLJuuM7sOniuk0JR05q5Rh7MlE1HRENq
VKCkab6wB6oyLqYzW/se6u0miB4NnLWHGzubDX/jqYBpo0TA8I5Z5Ysrc9AePo1eYtT4isrOscju
dsN0duAnuYb9CW4o7y5z6Ii+TPlETcYvq/yl1aO+zZZKK/fxNlw3CXOkRy0HIrkA9cA6vJ6yMLg7
G/HIu0WCDRj/WkcwMiyuIK9ZlEXbLGA0QEn/vo89fRuyxYutMQcMcGa3tr8vKFFOHp4z7SrWPRiv
ygFc89jW1zC1u4MkXFtT3UuGHriTp0DHoxAEQKABgaEa4xJEixWC9Ojm12lhi/ting3j0ZDB3J0P
tjDE9aRx89iVNP/Hh7mCsPKQuWZV3MYqx2qgonUA7dJxjrNaCAzzVDGWsFcYS20uPZXotbsB4V4c
4jKkFHbZVQhw72jd/AZnF9rgxTW4kYiNr5ZFMQhkhqvf2hy129j3mTRAa6Dap/57XYbSvspjREo0
kKyi+RQ4o3WZ+ktrKCyXosgoklwfgjgR+ZOwBPL9lSex1nHicCjeCXYIK8WMCBz5qqnq2g9p5Bpx
tA3KxBDb3xor+CzkZ30X8M6HUliX+TA7+l0o46744gW1bcN2m7ok5iaubPuq4vyZOzSAKPCPcW2H
FV4PjW+ax9R2YCMRYAaT2MALH/OrGTVoloSXNZaV7z0lwUFn6y4gVGFcc7WWD9iXGVuEZOmGArNf
OzJJj04ZxTiTkcC8qjLcarkdTd4mDSrvAMfMXzzo887IIOyCQu9cqEZ1DuN5ims2mebYtqH52Hut
vXYq84m+RbbiJg7Xb6qHVZaOOjyQfJ58LPs4+KITJ8acSNRXJP2ey1F007Yohb4hNjd58hxVbysO
qQ09bucWhUH9ZLlpBVpjQmwL5spbmUMgrqNkKgg7KWDG2ETKX2RtUj7YeR+suFUMu9kYIBspjbm/
QNAOw769UuVcnXtwqbYS3fcN23r7lEcyvVNueT0Gps73oiOHu5uISzZpsu9V1mR3dA/KB5JT+mQn
hhqrFA6wTVl081lpRMUO571spboRaKQM4IllymnuOXTa97UHCLrJ577ehZnZvEt9fxla4pJXxOvK
emnE6MvW184qgfO1SYglf8lEIDYlksODvQTrjPgbXHpJH7ib1PRqAt8nyoFNL2wF9bNq9mHZTQul
32mOQartXeJZN3nctHsTT9QN8c/te+TN8Nxw8vKPNdwftZ2qQF52gxvfRW3q741+LnYAI/6aHMc5
xJDV9y+NdOhObNjTASfy6TgaVoSrcDFup16INUCXXHdyylGv9/69ytT82TTL/BSF0XwStYjKzY8r
lDc3J0qiEPcR/KvxUrShEb0piaYqcQewP/eM/jJnWPDaFmPass/VGpYcNC9+am1Uil+bcBT14ccf
4A1riA9Au5z/vVJ4HKg139ZkXVM5YV7+P/bOK7lSbFvXLaICb16B5ZCX0kh6IZRSJp6Jd0+3WacZ
t0n3A9UuZSm1s6Lu84lQrADEYi5g2jF+A/t56iqQY+WKYB01RkFdAv2KHpA4C+lm/qHUdyvTrVQD
nAB5bUUFM7BO235aNOnhElvxaDhBDaP4AaE4eqaqU5nk/P7u3kUhtnKgTZI9Z7pJzuzd9G+Ihdm3
ThQGOpBgOvU1ybeJUhhTSN/37wuzINjwOBXWo++X20T2WyliFhrYOQBdsYoHbGysLZLx+6J+nUkD
gULXgsWAjFLy+yVvHTlWJU2rA7s5K5flSko3kEMH9NiJs9YCZPivy1NYCClUE9lEQfMdhYggBf1G
XhjBsmbFXsfAMiZR5ZFoYzrUJlhK/8Pj/LWOQDkwuE1CFxi/yO/KFKVey1OOpkzfJ6uPNLTySSFd
+fs7+7AUCy8gnNoMgo7v6n8eqmMZJq0ZRAgXHOcEqQDL/kdR8Y9KYUFpG8ZKMvuFSGR2mlobEvey
0cxMklEe8g//H2/JWDMHmB3TrSAC+/dWldVkgCtEsgI1RMwCKWreyTAjv7qDv6ZcdtVE4vv3j+/X
7oM+nS6E28IKiGL/XmSZDOE85qYeSCI07xUwNRBBViRAj3XFrkRvQ3XNdqHz+n25vzZsAi7wA3EV
JejyS4V0ABbLS2WoaI4SJgwF3VRnwg5cUtAUvy/qg1ukcsDjZA5useR/11dZ6AlSVKGizrDqAaxQ
ii3Hn+sr1HZdwU1rrfl9oR/dH/Es4mmyAfdMe1fogGaMFjumEuQmqfyygJ+Vy3Z8YKHzjw1tgwz+
fV1OeNgyMDyyHMv+taWtBA+Z5gwvpEXQIVUKA/shS85vq2FpLgUypsC0Z6bJ08i8DpbB3F6SrZjC
PWB9ncWFgBqBws8LNgzAI+ylhGlkZ2b1T755v/Z7a1zZWsmh0DWV97zaMjHGBLE2anihUVASIgGS
ThLDFZaHVLXUYVr/+zeh/Np2CW/SqlbcpY1z6LshOsqJl4QMMWBkJOa6k62tQCGU7F7sRmHEiqtw
re9polzWfV4/DIMBikdLnOm2btU6P9RRD0KJWRI6Eag7xf7vf+BHz2SliUPK1Xh36rtWL9ckRgab
Vl8sNpNu2UgflQhaELa3JZCeWv6nMM4vddME50prIJRDFSX2+fc2XyftOumfl2DQQ4K7KGiBlqhL
qum0Yrl/f3cfFUbcCPNgrFQZDt4VBm/MwanNmYMJN67rtETzFCUwIkWGXLFc/H1hv7xq7oxoOVBF
wF10Z+9aXZFJStWG8hyY4QqYeUWG0RBZJf6+IPVd1BjeP93lOnZD3mZEfT8xIZ+XTGZljQzgTdxe
y6zhQALYbYehE5ie9qxKByIhG4ItHmMoBnllaQ3A2XUYFPV0GycZcQJpZLFE3gRhq4XUzlGWTEJZ
RL20vYztMctz0nXLYQQbft0BbxDFv+2IzdUUFE4A4xpM9/czkaREA9cq2jZQF8gyGwoOJa3kEMmz
s/v9Q/ulolMUdQCMKQFb6xf4N7omajdMyAs1aCcg2ZNy/7WonR14E3Gml9M/xg/X0eunjlFnWAOW
urog2ApqC+/fUrkUmlI3hh6Y9aR/B9s6BI0OJG8LiJhWS1SnXnLjs5gm9R8GAPV9FdEpGeMFE3jY
irlmDPh7M9Nz2FSQ+tJAQem3WBDntM0MQXOEXzTVw87H/kZWN9P9QbQKqLA1wVRqTZQc1W6FqW7g
S7kviCIu2RqvqRtrndf3DdubSk9D2ixF5VNJrq1ulkquNCbG0YH8CCcmszVxY6QthKa1euUSg8Fh
7hqlCoZmJgGmmu10bYwToLI2hKlylm1owaQeQNnZEXyXC0OWssaXlay4GYk2AB3qpMOkJ+Y1ltLS
chAWCVSi2OjvyhaysOeEpeXSay2jd9yYJO95l+mo5wLeWRBAxJiFBfSSBOjqKR6iW0YPjleJa1SJ
+zoBVekKGUjbk7akq4TEKx6zr5RceQElkxEUl1LaizNVazAUSFR8PcwAXvEKqyHOmoIQJfxEB3Mm
7G5ZlJT1wn83JOI2+RyykMiLk6/zmrqircVlbiAIX7YI32ZKtPL452ZygNLY0nRbTUsRX0OJzMV5
FtVDd9PCNCx8uIu0bqEUVXYrFpnxouk7pd7Dt5huMxldhcg0RXZrVUr7MkEyWYjwpsbyXTNL0ktN
rayhqA3rh7wcX+TWjScATAQlK1QcwC6pqX4+rIKuRDTQ3cVwvQMeaVZoIPrEQYhcdQspyAMIMVMD
fxRyxR7OLfTTUStP9ZT20t0kEoquV4io78hwlGo3zrVWvSrHwehulUQCHpJRXeJrlouo5Cmzhcwq
XGX9NAwAADMkaAbJW6oSmTpTpQs3logaVIIChWJujYl1rg+hMp5ikGsh46oCd080OTEtu+pbwK05
S0gXahBRxqiXp+aTUhrgLu3EoIJhlAMQVUoaxoZtHkDMntqHaB6hhtiEchCgq4OMZkggxCZBP4vp
h9Mt4TWZXDj0WwjOyHt+jBaTi9NBEz0lYRyHu7ZvR3QhtmZlrvxgeVW2Gi10/59KsvgNwflZ+aRM
Sgzlg1Gx9tQOFpfXmAa1qLbNlVmbGzxXtS24B/AU/TeUGMZhP8HCvn5NzShglsk5rxOJSGduZwsL
SruSrpHYhvC8W5E/PiJfuYJ31+HPMnuCjDGxK+B4FvkIN5OTKd0jAiS3Z5AaaaZFJZFpAH/Kg9Ux
ndD2qaNGyU27JWUVAOTNvsrV9rZcgPw+gjrUJASQLSPLbm2BGfKFMeXKJzNNS93rsRyYv9sSmYwd
4hiqfjMrFVHgeGZurNH+RoA3rkEaIBZuTLSAuqKTzYGDrnea9ZWJeQaC2Wg6pFzdPBkqgIphCCvK
ows30gAkKNH6OScoifZcuYB/06HWBoUsT4TaiJB3NgGypR/S8XXE/99s6T9mSxmyfxp+P1Iz+p9V
zQglo//zf//n79nS7av/yZY6f8CfcEjorJlSZm9/8kEc4w80ykiHrunOv5Kk8h+QBlfnDjiqmK6s
P+HPJClMEMIzKkQQBRMKpmH6v0mSQnj7+9DNkI3DL4sn1trEY6BF/n30bBQTVE4dkZEx5Kl24cGa
Q+fqBPtntzL14UGOCosECkCqpJrLywVrJre2SUR4pdOnO8VK5LsUcPy8a9Qpu4qBtaFGIxEhdqzm
MDmJFsDqVlykINCQN2zWBUiGOzrCYSS+0Mww4jPw8eJcjhzFcoWan8PNzK4todkHAG3xIbRC66Bn
ud55USEhRQbh4rAkcXPKmDxegEwN/QWBH4loNuMusp6I3qLoYH5NegA0ngWjF8Q2zGMNwWVY+2p3
BLgV3opahxCa4FF36uVvWbaIJyvL7Ysl00INXoDd7TiBnOAKxM2AOV2NMFkYEE0Ho8lVMvi0MmKP
WaNKz6No6h9WlcCbT0v7hB5J8z2a1LD24qJSrpO46ldBxOZWh6cSpJklMwJm6Yx5Sqp+T2UhewB6
0NeHXQwbnNzUZSSX0VlbLdJzaSKZ4sJ0pg9f6vI0J/X94Ew1Qmtrvia2h89x1XV3jtMhM4oZS/Nt
TYTdN1KWOVie6rNrQuDt3aV0WIPZJatk5jquKicNNrdOZnlMvJqnmkG+91R9/Ir7mMqTLvNvedJ1
R2dJur2CB+/zIvf5eSI3V9ISGUHWdICNwmU5wxYEVzTDavcWlh+qDy57hhUz92rDS42yeydxoMnw
lHquBnJsr7ZafgYmJURvpTC50clJ8Y0L+3MlMSSEyeX4ACJxpRPp8desS2I8fctKg6eBS8kOD5lU
8VnkyhWa6FpG5oMKeIKsAWxVd5YWkVVZQwRGIUUdL4wQeTTLAIPbMvZzsPOr1Mc0/khStW8ASa6r
wDJnJK3SuLxOSOi5ej1b51EjFh/ZXpjojV1cVIiwnKtA7WfoCCMaoeAgLWD9ooq+oOmimmg6RPo3
EOk6IofkSg5W3nAWeaoj3nwMuiTOIx9FXuWSdIZzE4Vz7I22tEONHlXPefDNxrhMcmd4RoY4O2HX
Qt46laTYH9p+PuhlPJ0tS2e2DFZdCVQ+De8x+YikIKzVOt05paW81KPc9gB2x/52QB4z3A1zpjx0
Th6W4GHr/kbpy/qxYX7mOdWoPGWNhlj1MHfzLUZEuX1E0BqH5cZ2cB1X5xbahDbBauqQE3X7UNG+
aIMcn9Ukyb+h3Y7drcJYFnlWs+THKirtxxTTqIvMmGb5xDzP+bSARJO8ObXCVQg3H3K/ilqB+UVZ
PDEbcT43CYx/eax8s2o0xE3M+btRNaBCW0URJdyqsLxPo75VvLzBW4eXVTYPnYUpK6DqtDrZoeiw
Zhn6wu2A3Z+vPg1+1TU3RB8cqFIJ7RlxE0gOdqPvbKbKcP0toFZD3/qTXiW+Hjs9ahwdAotCsQJw
eSSitTi1eQ56Cg2kp1trtNnysMcAl4lY8K06SMZBJHI2+ZLThdAerEZ+UHEQ3S06PeoA8A0fjLJI
0gPSJPkpmrX6MtNDpuRYuXW3jZ3oPFirSL9CaKhxF1GgTNCjhf0pjJD0R2B1rB4HaybxoLP2PSJK
ECF3Ic/tlQ6N7lkYFlIirZIO1zAMqAaREzluqqmAXTFhHfYSvjmPSCSM32uQuA+zXioXWpug7NGN
LZwUDc5S6DmhVl/FsxNmPjqvha9I7RD0VufIniJXd1HWVj6uKSMcvwbeEzkw3yytQK9m3JPwq71x
EOr3hygJT2lGtykUvT5McvEpKo3+0DYYcKz6upBfIABapFLn0nMgOeyIXy8vC2nOYjcoOG8IrUdH
ScQDIAbZTq8mGVmT/kzPaxPHdL0Zq+Qrguo4yM6WXmbyvT2DvlfduNGUrkOxc27Tq3AKJbSZUvNK
SUkzL0re3Jr4BN2aihVd0y1OBLCz5TRE4xdDL8vbmpDHba+0oerKSbpyoUx4FUzXe7e0yjGArJJ9
sVFeoZMaaVY2jPxrGXGca4A89R7tfsRtk0xnhQkBUQz4OaVGE9FtM+R5UzEnl73q9PvatuoUKeqi
uEwdmZ9rZng+tyBB3ZbFI00dSKyrNK15DorBvFpglVwYRhmS/V668E63G/OUJtn4CU4zU/V4COPv
2iLNVwjs9MWhk2rB+nAOLx1cGO4W6jjAz1x+rpIa2Ym5MSDC1ahwh/XymGF/inxGLS3HSMnnfQp2
352Urt/VHS4zWWfQH/WJspyp3WKd4iQW6Mak1xCTyTzXqnYVirzV6WQzhGCX8CTMVL1AXSsSSEfr
q/RGL64jwAWH9Xl+asSknCNr3BzpLqwD/CvpKsOPSdup6mjc5M4Sv4QdGIxkkqCuN/UEHsuQuzmY
F2u+UbNmPMCSck6D0rdfmlAgUq4Yw5H2ZM4uNMMGEqLlFLwiZH1Zxsyy36UIFnu95tQ3oyYXyUo8
wYoIS0cMKBK0l+tcv+qzIrxYLGc6tQyMrCbwNUS191kWifOstJoqXLDc9T3WVfGjPIYZZkVSdSDo
JSHtO9DVUP1iBmk91wwP3yBrnwxpBotTjI/g3Uc/6xTzQRWJfaXOkJS6eO00SUapyWGBNbrsmkZV
xV05O/dAT0j/DzFwUNK8da94cmmrsUce23lIIILcEQFq62uzgYVw1CyAM+5imhkWGynk03PVRJH4
UDkKBFrwQXGC3DDyQMq5IPp019SRP0FMnvdabFr7yjEtLwarEHppNN4siipgOzZ5WyDlLMX3RqUZ
yZNq0sQ9UCaysWtGFH0BmOBHtpgXijJNQ3cQEXpWfUCVVZsssIYSLNZTHS4PzH2nr1kmlc/pMKlf
nK63Pil1VAXgeD7VpTXvUJktTlbdVp7Voz9iienWzJcHOsAfaPg+pZ35YPVj/410KzMIHX8ktzX6
B8uR0qNp2fk1Bmq7US+kc14O62GkK08lUYkf2mLA2uiqOstclFls0vN9gvCDmLsbzRiz2UPdN67d
qnGi6JNt9s2uWNTlJl6Y76CHPhqF9BoH/N+F1D8upCwbFOh/h51eiBKH66e/r6C27/y5glJk/Q8i
fKa1IhUJNuokoP5cRLFU+kM2CHbKmk62Y2PO/wdvyroL6RHi/YgZg0RdE/f/wZvqf8D4B7vKEouE
Iyn2f7OUgoH6LgNGBgqtF40/OASk1N+z6qtFZDirzfGVObc3odLAjslEeSTYNGEXLZ8AkFl7sBpn
RW+nu3xIHm0S0YE24SKFk7xn1PEZet4DULMo9XtQ9BXaTlVnPKh2d6tXTepZg97CgDFUvOJyWNdO
eewhgLcGTu1YsjkxdiWZCGz5UzZ335Yl3wkrXXYKDg8uU7yHOJueS7U8mHrRXeXZLN/EjuSX9OCZ
lMFYRczZNZBtVnJ92g0dBJ+xIkmTXWM790Uyiq+4tsFP/xGNYsdQcmhsJvlKr5d71mzLoUZiCWpA
foj4mqvEpuGmSXSfM3zjeTm/TDp6Vzw9jxlYdCQd48o6RLmZvEU0PE2LnN0Undgh2kUTX5r03FKt
M2mI9WO/MC6jYxn5y6gLN3GSl7q3z8ohF3tAxViD+YraygfZFtAUHQch9n4HaifDCFxMB3Tr3dog
sSzHeJRAQhpcEjcsR7lzfer7c0TQqsgw96aUr3wXLJ37ER0iQwDhUWdU0fZlPhlXdbkGJTPD7/QI
iKDm3ElJgtNCI1/DsqvdHk9ib8kI8JjVXUsd2CGdioOHnt8zok+7Ws2fmNn2roaOAiQdEogxMuuQ
Kmw0udoHJ81JBC9ICZS9HCAtOZ5Xdbwn+LVLmbfgsdaIPUREXMl4AjlTcfh/1iPzo1tz0fW9mhay
V+rwDO1BhSu1LDFCVPNVPcbNWWLnP9JMktypsHVfn0/wQ/TjPHCNJWu+WGSl3MIqHKJx6lMkDACX
xrCb0ng45RmwIzkXiJnAkuPFTpeSVg9eSrh5SghhwfUxMOKxlUNiFXtaygV+2d8U1pwHM7MeUZ4v
PYQdUNVfl+jyJV7JKbHa6qnAGM+XunInyW16WSsN1MAKJ71JOye3GUj4dkDnT0cAeHXi5eoPR46r
U1z09zIx110z1cQCDQQrRJr4WgNLsTNhaZrHVjyvJJogLRH0N2PwXIAX53NG5hjLL/XGERlUSmh9
t3H8BdvK/EyvWVt05E75PbEv4U7nstpAEnODn95OrSebMdZH+rNRIyHW9T7LYEsayz2hWqxVFJb6
tG9L8Q3LThGlYjmH5MNptsVX4JCxW6HnXiQGC16nzHxJt56KJnzp6MA8YtuS18zqfrUSaOcJ0v9s
4C4wXWiM/W6XojJY1H1PlG+kqg/wTwc81r0qSXGuMTp3cCo0ZWvhzyJH2Y2lGwKcsZLe18RcTlal
LddMnF2g1Z3fIC660wsbiTtHccNYAIQukcjr8yNvDTmzyYoOct20LhJDj0nSocXFIsvW9vTAiH4a
LzxxwH8deN5svO468Mek8Nyhs1hsRDLMR8D01NkmOmqhiUWPLKDrJeMTHhl70fbT0eiTlDlLCzMI
VRG3T4oMxLkYT6ka31dOfIkCWOPHtsWiVFDlkqySfT3vNd8uFx8DuNiDLL6bO3B5MjktZjuoTfTh
uHckp3VFfh8JhRqGN9Sh7sMrMOyxlO76pp2Bx7haruusaoZur+rSk60Vt1kePxllclUWGsagFjog
Y9h2fh3NN+gCX8SfkwTFLmX2CTl3IFALz4m6Qz2yhJXNxD6oseJ2cx8eG2wPx4rVYH/qjby5gnib
BZ3ZOUxPBxZ9ZTLjVJcvI1Y9wmgCnIjbYFxD9U4kn70d2s6AWSijZP/6ndf/rV/8aV+NY3Tploo6
aktDQBCL6NK6pYzaNSDkFy0L0fHTlIOay1WgTE0VEA2sgm13+8gas8B6Sv/RESogjQHZ9DC3zhVx
Q9Q+M4Fn3GTQFuwxumqX9oTPyeAO4eh4dayfL3TUiJBaqmerlnQZx50rg23xkH4QnqMUqJh1qo2Y
6Lq5fbRVk3kLj8FbDKMg8shHOSpF0LZJ+bq7HVPIcvjM3UmUTIt1ozCMjsDi/XjtCVlD3GqJCDB3
HfZo2X4iouJqmbAvl5Vm2jLPm/X+SiZSE2wflRGpAUJwp74tzEPZKFlQG2fUqyyIDfPajKKvXYhk
4hR1fgTI3hXRhd3ZDqZyMkbNTRUVxyZTd52yvjmDZFLTRXcTuRPZ24619fo2m3k8jd3nIp+iwC5Z
MLfzEebJ0WROv58m+wkvLJqzVp8hV/pDzLOxk2wzPaRWe2Vg7BZgBCaCLFJRarUuy7JaTromlRCp
2Q4s9dkZzPBozWIfmdHi111sYMrsNMH24UgylPOi5Qdvm0pH99hEotvVhC2OKGuysDNlF6k8BvCs
sNxKF/S4kcQb6tfHz/KxDDTopAH+jsZ0ByR7CAoRsFSY3MSM80OoyOcRiqYnGucjSmRiX3TmKUEH
kVy6cizwBmaN2CoYLUaQ4El57l5rgMZq2et0KL0KnjCvJW3FbR/vjqlR3/jtqELqH7tC3iXrEykw
LyRJJojnrk+pSapqh1rP9+3ZvH3grUb9Xp/XTx9p0ezxCrgd9KYPto+lm1t/TpqByiSk2dPxQnZX
ZQLA95gUInyJMtJaTmIwp9o+8G82dpai3pfZxEKC6rCQ2gsiXasIY6g/1BnDtDnqQ7kMD6M9J/G3
OI+fJfjQs1evz3daazsui9B9/9otMugZx+0/yBo1C5KNnFnULOmITkEfcK05E3+esf2vkfS9PrRo
B7ezfny70lCCJMbmdnK3q2lrm9u2Xi/zWsT6C7atn4rZ9vui/2yPNfX0r1O2re0yrz/nrai3c7Zj
IjR2+izZEWZ91uO7f/7X3e0f7675+lNfi9v+/3pge2Y/3cZPm9tZob1ZAU7ZhAOkJF4f59ulfzr9
wzv5+P8fnvrRj7bQqHYtu9/rORPzWmvjs0lP4zPy9+i81rJyWBldx+0faBWjPrFtInGYCVesp2/7
RgEzd6LJx8YdXpP1PiL8A1DWRhX1403yA7En1amKIkdIsMnJ8TmbEGiCmmF2gaTmlrwK/nbBtr99
gCEfjk2o+GSRleZYocKJp8/UE/DG9Ga9CdSP3KrFf1ZmGN3h6IMGAfoNe5NOPZjLKcZrlYHIx6zr
yirqIEa1IBBrH26vVW7bnRKZmvu2vx2U1pq/bb37ihhz0jIIQ0hINACT5KMZIvG6pWbp5Osp8wCn
mIpgu4gohDN72yYRMFjRW/HFdnTb/OnoaGvg8ZmQmDjABcSPNLhK9YOpLHTGcRsBS5NwFxwqpHfx
qZZ2U6Z+TgZcdVXIx8PaGrePbt1CQD9G99VJd+qcfytnNXBSjb5vmc4yvVLd1umPKJlisjupQTdg
EmtX+CCKaBeuz0brXgos1U/bBVmYFq+XDtGPAIR+MpPxhSTbdb2alm/3EWbmXVhjn1ZuHcJ2bHsM
9L3Wie+9/T51HTGHWSDM/ddTrAqL+TkoFXoU0sOoiRerDsckAmZK9wMYr121YKnweoq+vuBGy++r
STF2MmGgxZvXPlCWpvqAiOxpDrXbqUkPTAkmv0tMYk45ihTzUgZqj0O0lygowOSkHf3tVzpZd9lo
GYoa60/YfldoJtMJTbJFKztmb9rN64l/vdptt+z751SbIdgJQRZHpCT2t1L6dYQa1vKkNubWtn0S
kGwqyP+LjAw58T95pxQmISujK8cL9Eb1Yw7sMABpVgVjgjYvdeEHOReCzutb3d5Eu136r93tHxia
fkecgvm40yDvjYOfXqPDS8aORmAPYe3HjKXoHtxvb2ar1pE8aEC+EbQR+muV3f63fczrK3/b3e71
tUKvzeej3e3k7ZTtv2/ffXeprhwm5h4XW5Pb6tr2Y7ZdoDWM8G/729brwSXJZleOrPz1faGRZx5l
PMC2U7ZiWWvSkrdNOPg0tdfNrX1vv4aZ338aYLYV9PaTo4oMxsQ8UXL6T/o67qdr24ilUFqIv7JJ
2ARh+2jWH6EjVgcnHrKjQIdF3m2nv26G61NLvBC2FdOntWPYauq29fbxdmxeCn0/Y+pWKSiI/NUn
bfe0fXQDVimQ+OiOnG1+um2+/vpqma6M9GISKNAPbLdiXvbm5EBihFEM/kn/Zm8/RG8C1Vbl0/aw
nbXJbVtvz/7tGEQ5VuboiblvJ29Fvu2+fXfbenuNb/94u9677ybl5z6TWvowHs3WcfZW3JTHbX9r
eTzxrDvb9l9//FIpBFKkEd2l9Sls7/StbjnLUyRJpJq3Bw8gYaYp8Q7ivmcqs1XEjze3S7x2VRMA
6KNd5T6gZxGk68fWl2y729Z27G13O2aus+B/dd528hg+Q1YtT1v52+8btgr61mZCe63Gr5V5O+qo
MCKxl/9Pu9u2Xs/aNt/v/3TVn856X8D7b0lYZnqd+UlZ5NTbupltGNm2tu9+dOztlO2/6jYL3Dbf
Prb38ba7bW3f+69XrYDuZ+hJ8R63j+3Ed0V9dOzdVd+VFK0d/iTvMIbrWaOvU3siCRpafYetrb99
IPRP1nVcx5O3g9vW27GlQMXG3fbrTmPz9cytu90u/nbqT//ZNkNcLaHYqXTJa402SXr82edtLein
/dfN90e3/e2rWzv7s4k5ljclOTKfMCnxw9xP9bPc7hA00a/zJTNZPHV7A58H3A0Jvjnj52wqkQBs
e/kz3cnkgqK0bogLI2239PXnKmtPeo3bH5LL8wOmXkez1qTPqhI611jX1L4aDndZWiV7AUByBwYt
PiUr59U0bsspVbnBkKBem1fnCzwc30LY9FToxTlJNsKNxEkAEbSRh3F8fRgtonXDZO6lrY97f8Ov
3Qmir26/LqqWYsKkZeShbcPrNrC+fThvo+1PQ+62+dHp745tQ/d27LWEj773WsIIeM9sD7Ics/Sj
aW4f9tZ23/addR45ETonLLa133V/XCv268EP///u66bRzT6Ku9B6u7VT275e2FaZXm1n4ssJSmUi
bbhed96a4MebSZRHnpGLZyVpcEcWyUQMDw/csesZNvUIOnL8jC1zL1W8aCT5EEQ7JuU9Qkz6Plkp
1mVrBaOs5R7rqGCwO/1LWyXXSmOe25NzqZXDE/pJ1aMtkSltC+PB6I3bcCKpq+IWmdA97xKm/og2
2sJrF/ynkdQcgfssLfYDsYxJvdT6NVhNr0abzC9SCLI1cUbSxf1Z82hGsbFXI2aG+NR3FHEdIX9z
DFFq22HU0bjJ0nX+GAuMmvP2CPESUICRnSmMs0eG+PvMVBc/EZbhS1L4xez7hwikqhdhU+1D20Fp
DahMnwxEwQiEgyBbI/AhkhqIUdAwpgmDjHC+HEClHpEmzQgZFmIfZpFXhQQtZhRhPKPHbQdJgEPU
tqmrt2G+g8P9Ajf1Spf0FcjRHcxK+lFIE0lFSU2A1PDLc+MLzKvZtQjM1ZWwroc4fQJnEx2hYHtE
CHatCL8CYsHMGuHWNKm9HGIDiYPEU79pTtldgitbPKeW90Zq7C3U23Z5Ub4A6T8Z0lAhJDJNexbJ
/W7OyutayM4V675ny4mlQBaWfbQESXaV+LUy5vopH2JSnch2tSUGKzrhtcVM92q4yirZOVAbKd+x
bCNy3sYg90vziExaIKWDuS8mudmPImP6SRLBgZS+V6q48kfgMIMtHbKIsIWiNz5iFxi5l9rdKGr7
zJhXReOy9Ju6/eygZelbVuTsdNu5S6cOJJPcJjep0d/HcXrIikn6JJArcyHKfJJE6SDqCYCGDio9
65XwokSPYt9HGHFX2oh0byIjtkcCuyQV7/WjfrCd+mkuDPyAMBTwq0nHFtQs2nNLaccD2MCHHob6
3M6emneoeWQSgXLF+lzMyhOrT1aVeq7sy3Y4TmETcrsTQeeSMBP+116hDN/MMbc9RxfBkEugJLRx
r8EFR6AWp15t7fWIN/lT6eXomnUzTtNNHx1iXelP3dhVLiLAiKDupCp50KHL7DMCrHXfHIsrvYtQ
BDXJVThK87Bo7UuBCtYuV8xPaAugrFu+ADWPv80a7lrVVN41Q5YGpQHwyBSA0VTITR3+6y75lhWo
ckYe2b5DZvccmw+cAHW8t5CNnpqyPY4G44ogwwZIMTrM/ffISsrrbMxebAT4EmTtdmkjSM515uXc
xJ5qjncqOMXFLNULeoqMCEKPtKqsP2TTik6r6P6bur7PUeTdJfiDoL6csDhMT8aqEZf18ROoMXQT
tDxwRJ7umlC/F3tVIPCFkwQAIVIJ6XwfjeDZlk49N0f1UbLhDeLyR/x22Mnt7Vw9lyCYb1JkF9wK
qeZ91DYEm0BfDlrTnFt203mKOT6ArKKSECOeESSgSlvPShib6A4XGcYDOaFErdlZQqkAS1if5kgH
cNSqYifCKfekGVhaS4+hytTZVFbcYc0l5hU+MVXlvBSE2oppPFTYNZzDurux6uyMcOy0s6xTZrLW
VPKvTsJoiO1c2VD9pEa6syPKcNC6Uol7loZxAON2o9q5iZ4d7D3PNLLGNWvgMrzH3VzfCblRn6PS
rQbxdSzj0EepQ4aUH3ptzoOUlPxsBNTgNRTnR/MX1Ri+OmMhgSifETql82eCeV0Yxdk40ZFq0iJc
vSrio613pqvUtNpe1zR+tPFlMIQc1OHXBZKDkVs7rWi/6Mx3wDBZoxsu6pkNmpMgSHijhslONGG6
t/uu9ccF1XVkvD048TwEoVzYfXKEEzJd6hNw2URvGSFmxqUiqhePBMB8znwG2efmhy5081gPsQtG
xFtC1NIHLcPMEUOjDsm4U9cgiligPHuqdVaEpqr3JDRp5RFm7ZigzeOh46XO9ThehFVXuzZJ5n1F
0iZxQKsl/RS7aV8QX0kGWmA/ks8msLtvRErvYukkZSe9823noerImaoNqaBIjn5IUfccLcPiddrN
MGrWSRMAQ/RG3U96lnkxINcS+64LbVE/g/+s0WPMsrPV5EubnwCSSJe5inJyFecXo4TcMQoqw4mk
nIu2nelNqX7IazpLugbXQsDbG7B3QxukPUNh0HB74v1f6R/PTKeI8J6nopYzjtwanZWqSHhmW9kt
0WW/K/BbAWNa+JnmpActix9TRVymNm41WTtmXPL/sXfeSLJr6XaeCieADmgRwaCRWpeuOnUcRB2F
DS02tEefQZ/Gm8OjQecZHMPtGfED8lxW3fO6+7LpMYJORgokMhMJsff/r/WtHNtBoJ91pb0F3H30
Kk5vjW9/Yca8lSXFWi880xQn7ClCwERbj0aoH5x1Wy+WTelefPjWSwOm+6JpNbpVdn9nhZbYFgkI
BjMfd0aWeccDMF4KJRyOR1V5ws5DuBNlehhVtrk0wheVfLx18ub7dPWVsUk2fcTAOgyaXTg8t6pd
LFvlrkzi8KBb9l0/GFsac7EIjA3FIzLv9OHkkSK+LF1vLYepe9M3hOyha9V9VpSjvYHBoi2tVHuK
B1Ejaq2qhZ7rW1d0+yZhC2WcXCoPKr+mlh6ImjWmpa6X3n0QBt2+Mhd5mI5r3UaF65C43qU5wXde
t4uwGcZ0lJMM22pg3QJzajmNk0LOFQp/K2mAXcJ4vCU7KNPDHD5C2q998kVW7Rg+NDoC0iG1GU2X
Cj3MzBsWCBuDta7YDNLK8snXbp0xucQdIUnOZ8Mb4+WAFhGaa7k2xAii2e6nwo9l0YuC7WmFw7Tb
KlPTsjla6DuXRXw0lU9DFzvbwCCdTk+UatmG8nXsVOxkxvgI3/0W5wubIYs7nMO5vuLatc3QWS6I
LnwdUGr0KbBiJdHWSa/A0gfru4PG8uxKsdOcrNzXUdUDDYlHLnLQtkqFzr5o9p49rCwg5xNy11n0
yq0Am1czbiq8AAdTMd5HxobKcCIUczEG6kQS7i/EVm28mOYTaVfxohreqLT5JMCLb0U2nnrD8ckn
5OJuhETC7GGzjPxB7c2YqqvCeEAl4RJJRIB3X3NBTWzy2uKKAWYxHrgq0QluSg7BcFj4qfzUor5Y
BVbx6lrt3mscbYE1deV54kc6xK8oTVSgLm1ARm59rw+GtxFWa+36wP0i0vjRSv14jSBGXdSOW29k
0jNM0qwH4bygqcxoR7ukuSWFvQYseEqts6N8dgJRbsOGucOgHJVu7E7d1KsaFHsjc8YtQc1QjLNp
nsXiPmzl0YE3vsciQNde1PCtOCmjpU5WyNPp+nbtcgqZStJb3TCiPerPZ3dwf1SlrS2L1MYo1yL0
FcO5RQYQVyWp8249bCtr2QFjXXhxU+xD5RYqIuJj8E0cUNVedxqE67jHwPzae1161onJBXOGtKW6
fOj5q3aJm5sb5VPW6QzUcaUe9ZBmeuruuRqaDyFnB8fdc0Z/wtO8silTHdXqNu5Vb5Ok3dexMX/4
md8uQiRAYYR8KDXPdSKi1Vi0u0hpvU0ZEcnUYBDNLQ/Mi+9fVInsNij3ztQrDKcGV9h02wyl5koV
ymT2VUMUe9MZaAqbkt1t0/cHj3EQo6pkO0rUwGxI9nuvYxAeq1uF5L+FUas7wFDmHQ5NRC80QgUG
SvGaDdUFHFZ1qbMBKYlAD5oE2qYqsg08yOJSM4HWcN1f4hDAUz1NTbpyGQ3u5zTVaRAaxJQVtluy
97tPAvHwwAig94t7sO1bFMhbs62TVQMGmmKsjFYJOKMkG9cBbclVZOvPQ6l9c8YANboVMVlw/GRT
WAZRW2m0ZdrwqcxrVDZoDhLVlksFz8rS7bh8aiMI4wyHS4OSwHMITBk6zL3NU4do4ZBFt41qTCN0
WyxdFO5Z6pywypCv6ZXxEglriiHMao/U4e1FG+yThr2wQ2R78ZL0oW/crxb8+U+5670QCoG620i+
hRFuMr/RUNs4xa432L8S8wL0Wn9OKudFouyhQaqt68BODmOmr0RmZEullt1mMogt/TLYaVn0XNRm
+iDrzlqlyUSFQ+wUQcvPoiEEDFYTWD2gv3apomfa+GKLqlxDGNkIl/8S0wV7Ti5XAc72td83YmMz
HqiGHHE4wrRlTu1Ow6qgGJfO6DryZJNiWwxtC6hn6ShtvuxAgm8Dxxt2oNcBYPTZorIR7YcmAx2s
j90ywKe0cqD3r9vgTud6A9+7ow+TcMmN0XxpUKAobyJW0RbjqAeb3PIbLmekXfaldMmObBlyCCde
d1RDE67+h6obdl1M2EtQFyGaWIrPiXuKVQSlANOtl5TpUhTQys9RpS2tqkrIJ2HtbYkIRq3TnRFa
KgJsFDRVFy7sSLarNEA9xjj4po5W4MyZfHAmI6/iYEG22wjQcEwTMSdVY5cQMjPCVzWZJbeu3E4s
sSRNB4LPo7uUFNS1QHrMQZ2vIz/kq9QOSWGpv3F7g8gOW106RdXeRSkyZB/xlnBMOicV6jRcZ9GK
2TkHHHvgRgs5+yO41w7CM8QGYvYzBEtO81y0OmErW88RdEdc4R+q/L7v5LMb3guzfo7qPFs2REQQ
RrBps8je829U0K8WfoTdIeDPM91xFcsegVVTckA7xsLI1WTpCu9ZFFKs6XvfQZe3SSDosq1jlrDJ
SAlsKsxe2qhpN5qOfzECaoS8XddXeAQGR/wAwd4uQf952yKMv4ed/YX+/Xb6ivvIbj5jvQkJP0ye
qr6jGjbUO6sOth5+7QWOENylzSfdl5vW8U6hBwDLaFZxWVvHH2WpxAffR6nMJeJeZwpCZmNEklZA
AJ8fECSO5w1NVrthXrEIAikuTe6MC4u4xBWFYTR4FTp4vXka9eZTqgX6JWfr3dRjdVH7cOoI5A5V
kExOAanZxquMh8iderDEK660eqpBDDeEYpDWAJ8F2G5fLDJ8R2uniZKjq9X/F9ri7ff88pZ+l/9x
UiR/BcJWhYGo/9MfH8rr4+B7PvkZ//CA5N+wHu6a79Vw/102CW9lRT+X/D998T98n9fyZ5Jg6A7/
UBL827/89j9+++/4Kv/1r//5t3/77V//oA2+vvmnNhgXJcmCpml9AM7+rg2eZMNAWFTbNYjbcj64
LA2kwYZuuDYOTHguE+/ld2mw+k9JgV38mR+BCARqEVCumQbOj4n2Y04AjQ/crsRoFAwYoj2RBuC1
Akch+zulSsMsoyE7gYU0hyLdQwUS30UzuTjiydBhTdYOOZk8ktTF75Hx9c/VZALRK+wg/ewMqSeT
iD77RXSjUjb4/JtP5mQnqWZnSTuZTLzaDS/6ZDyJZw8KTIKpFSbk0gK6eaknswpW73Kjtm6KG0bN
buvJ1OLN/hZAqPEzQqbuMNHN0BxOVhi17PznhjEAjn68z/eJcNN79JbP9mSjkXBJt85krbFLa7zH
sVPdT6y/DRMjPCx+zcSjM+pDXBBRAH8RXa6t9WtTmA7GvbhMHhEE9m+Ok5bUPnIfPv2I97ssC3kL
dEi8lGncDEs1j4qVEbT6xhOO9uAgmb63ejtat6rJOV9Rs/5UgVQ4uRS6UqyLhKJCVquAJwCDUOk+
PGZ1Ey9Vrf8S9z2VSKONJTiQNjyVYYZ1NSss+RkkbUfpjf/wKSFl4OJ2raCELsZDlU42ewH+f5W0
rjNZzYnYjXwlvNU9Ge2UJLjp4igiq6ePV6OwUOgAhdqpHVLeXmTNKVM0UgfpTaPqhHr5MExmnBiL
HD2iWL9xyaPaDXqZnZ1S7U6mzIadSxj1W2QadE08rX6wUYP0Sygs04ynqBm+C93dp4XZnLGpq5tS
g68OoS67I0raeKgHs36FDpX8GFBIP+rkw6xsehQkDFjKxQgdTppq/YlthVGt7DO0B9JNPxlViBLd
LTIqULq67jL03Z1qUTcjtgV/oZQ3Wl2AiujrfklabVii9R6CqdbjeV8ZJ+OqLCuNC6xCnz9Z9omI
16adiTsqeyqSXK+sAW6lI6ktebthmjMS1mS+tXqLrntCtaHXLS5mRbBNQzUYFu4I7FRSsOs1hbDr
VvGiU4HqeZcEhbtTCVH9HmVBdKsWcC7COBhvYisqChpIvvLVxU+cLnyCbzyqczbDShd6xjELbapP
hRCHMK5IQkj9aDW57T+FWqq+VH3Uk4wWq2thyuYcOgWu0Lwo27tKCcbXMil0a6EkRX8srDB49MzY
unFLE7tgQQ5P6+AjVSWTmlbo69gyavos7Rin7JMkTlh5CZRAQIRl6F7Tl5NdpuBHdm1/b0SRv9cp
QlK7i1DIu6VmjtBYS0Q6xNCkz5xGiluy+8ZdFpTqGtOjRWRGoZ4doWXdtmkLSsxYHteVGMiSCNLg
phKmvrJL2/ic4C6FJ6JU/Yv0BWLK3m2GB9RmBtPGLFGIWtfEzrJpqTSA/DPcC9QvqRGUXCyzYlCB
pMIcWyrkOqQXjAPBs6NlZbGglu8X6OhKnzNJWIyrMc2/JSQeuovGTtEyj0468NdYYbyKhlZ5DlpJ
EFYEd85fJkrQr5hvRtTKI/LOUUuWI2Jkt+jv0KlqL5X0M+wFhV4V5SaxcxzrZ81y3amaZQRpA/+y
IgA79ZZBN9gYtXuV4NkHn+iiwX4KnLSo7+vJA77LJwQcUtNClwpFJjdKmR+Y5KB1D1XExPOrGcS+
yJbCSdTOekoBKpTO2i1g022Upqmjb4NTFFpMpVurKkwt+F7+v0Xoz8YDhmpwdf77FqHL9/bt2x8d
Qte3/O4Q0rjUGziEbA34ka16XHZ/HwVM9K3fLUE6133XsLG+AsRjhgx06ud137B4ybJ51jUJpp2G
BL+Pf35y2xk6XcdDPx9/jHsg1OxXSxBmUqB/Ogg+WGCwuidW04eBgKjNvs2qwgBljcq0rRCPkg6I
BoGQQjKpkyX6i2yJaWNRiLemGaNlTXDPqZpKw6NePfl5SeyQxTmPpI4tJ2JYV9GiUHCB1KjXljVm
Puz1XMcUrX/TRLsRwJ/XzeSS7jhjjCpylRZ3Z9Jo2Sbvnacq9Ye1RzwkLY7s1pe5tdXcA6xveSaK
hJqdBRam4krAuCJiejMepCFcMiPqB6PpyxOYp0fXCLRJVQ8SoFIDQKits470dq/Wikop0so3WtPL
5zqoHhmOP1fwpF8Mjy5N1l8815cUgdAOGm3XL2G1YlcyMR47ur8YkMGjRNe+Osw41j7Fi2XYOdrR
181DAqPpljS+haOJbuXpuH/o2aWgepM7xaTWGhPQnunqS+PgssKx6lnJjoEEJNNcch4eziOn+VXX
lhpl+e7gCpy8JJFKThPjXdy9Wn7YMGOx5RqYkVx0o3YPJIbE8OkdNPnxmdgMXnSI9isuHR6id6bP
jmTQUPd2sqyitiU5GXJPWFCtSeXa2GjA7LQ0wfRQmmzs4kfTaEy8VC5ktSTrI8xI8ct8gq6+2fSj
liDblokw7CNNcP9CNdPWjuMgrZuOOeg6i2/Mkq4CMz3kkF73w5Hda28xZKJmvA6i0Fl5Wbei7O6s
oigUtE4S5rdQDfajb24sprsLK6uypTNVES3S+kSnmxQRGm+Zq1jqmVRmEttT7bYHLikRZp5gmuqp
TNtGJlYwtG+LqovPxlBFa7fyzjaIp4XixMY6CciPbduDfxtESnhO4pbyDNsmHyPlsfZXRUI6ISD4
YkM9jePAHTAxUYArVo6eJLdFqR59Gmkn58HV42AHGwBvSPPDqlr/XGr5lyw0462c7HGULG1yDkV3
8Av1JTAlyWFuZ7J5/OOoehCpQS8ulIB8MpzFF0MCfUgD4hQMvOVQm15IXtmENJrDihZ2ryFtBdV6
jIwoXRKTM640E0WEGQZPnk3pzysNdttaLVZ+ql500cutkHqKmrNvzxX/ImpCbytCnZqvAgYAOUey
o0G3tzvml76s3Fu+9Q4AE8d8l1hrWs9TrmX2koeRPLk5E29pPBqJaF5JQ31IguxJZUQK0D6xdh5R
YyukpT2JKUdAR8V+EJWzIUaJTF2tG5/tMMQiHVTKm2KEZ62THaUqTzLa5xzi+u1OU5SJlKJeSG3q
tv6oOBs3TF90J83PqU7xtMipzjhOZG0TXxgXNyWo09TT3XS6ykhSoP8RBKPyirr/XKtu871ELXJy
VP80uozc4ihBLEh37yhVtsFAsu5KVer8HILu3yKBfNWtwj8GZdivqfjTx5d0XAGmE8s92KSJKX1y
43sMw20HdkBYmMmZ9mZH1Y1STFBRabFqpV1bEqwIGfLMyW1BGFiVOWsY3+1C1SxtW7VAzKO0A0Hh
+881rrLHhiwxut82yQOhCa3Ddg+5qmxlIEeyKGjUGmwJfWBA0tItyqP0BIbKvt6QwnrOLH8PepvD
jb9csTW50Lq6vvGM/jsSUeshDkJzUlLgFxzaY5P1K8sCh1Kq9udBKWiDB+mRc39OmKxfkV+I01LL
UnmYb4zpHqlxlIbeH8/3MsPGIISc/ffXB5SnbC8ez6+/P7wuOT/pVB5rml/6cHd+qbfsYSN77XZe
xbzI/Pwva2wwz2D80J/cNx22waHRJonwOCukCWX9eVfJuSumx/O9eaH55v09scMegQCZZVwZMjZ7
f+n9Pe/Pze+eX0ASAQijwR8HMash/GJaxd/+Bsr8veYFrh83r+XD3evb5k+53mUeeuRwT7bvX/7D
qt+/2Pzy9ZX5yQ+Pf/md88s9DALgQkDR39f7vpys2ofBCqgNvW/H+W3XH/j+09/fMt/7dfH5yQ+/
7u9/s+s7P6x+3gS4phCwvH/DomiR5UgCbkEXsaXn9c83pl1KdT2v/8OXmF+an5zvFZ65LxKrwgrU
vwa0wK5vuC7Vo8SJaTqkNT06O56YhRUipTNkbI3YisCkYBiCweiLu1TR8oMzIPeMikloDuyE3WV+
9v2lutKTre0rh1+enx9a05vnNby/el2LDCrW9WGNPkb/qDDkoS/j8og8PFIjjFwt+tTFfFeB/P/z
8UB6yUJkobv68GTmx+0+zl+ub5lfmN/ni0Hb9Gp348ehx3mABJADkxB8E9kwcuoX8SpxvWMZY78b
8HQc5nuViQ7daAy5NOskWukpzJnxEno+3rvpeJ8P0WI+FRT6Ra91nSMyP1beyOUKVikJqU62d6W3
lLL97sjvnMnNBbD+z9SHJim8g9p+nG6GSZc839gN5fC/9fB9uflt/Buwi1rcpY7T7Pq+OPZSOnuz
YFqt9l8y4VWbChgdJrNRGEvT6F791H7IfS7zoY0epJjsBbNXZNYbzw/LHnYL0podogGDIQ6ulgY/
tqdA+3YiuaSXQJZ6EHSH+UZO9wiUoVibpmi1zEkkMzQtCyftAa5Ue5gfFvWobeH67pXeFsf5Bn0U
U0AAjlBYNPq0XIGzI4qNHC0If+ksIp1v0H8tdPJ8d7MucVYozjdNqPwoNKtbF3mBlwIwTri1e/u2
6mR4HBAdLAfcEMuJTG4nvrJLetTxFnoJ0/SccZkpFqoeuJR0oBk61kZEjJCOHddxCPBEiTcxyiJk
1yhVD1Glp4ygNZQnbfmKMQh6ilZyOeOvivp7xFz4tBEy6GsjNpFgwGWhq0iJAN+GRbIQLg6hHTTz
6JgdE3AEvqurLHaWXE/6+s62VpVh5FdTSk8xAuCnSnWbecshDRqdK5by855nCwZZuUUn02gP83/A
nl3Wu6ApSTzA/0qvi+3vTDdd7Wr7Mrl3J8G2Onnu6O/EXLoSY6eWSL3eFd+xY+GW6Cbh71XZPWYM
DRjmNZPjQp80w1bpu+kOfQ4OEoIFl++a41mRPN8Ew+SjM1KTGKxMw85nUseYLSXW4IbEE+kDjU3h
LWcjwPsOON/75bkBkfJK9DS23els6DlkZCrBRjIKpJzQmpgHp5/04bHtiHDN/CzEwzudXH4Rqr+L
3CFqkbc5dv5q3p3mnzfvcOnsUpldD/Mrro/Ty1H374Lqd232+3N1rOjrycL0iz75qul9Nzdg7cWX
W8tyNR918y4033u/eTdIcDVhuBqZO8vjYm9MN0HJ9Xa+eX84JOprFwTJMhtAHIRwapazg+Z61zB7
b9GC2UflhaNGrxR26Hmvnm5+eZgTrpIagY9OGqMsOMyPN8Nko5yfC3S6uewWB7czemRrnf69Vgck
OIZfH+YbIWSx7n3+L/Qb/s40MxShzQ+6R+Z6dvDMm+7vunrqJDtIYtH3PryQbQP0AdkNu9GITHXo
nOpIpi4QpIJKM3i9EuOdpcET5po3/yCTQ9rKNYRXaisXmWQSuKA3lKx0VGscWVV/0HFnRogwW5V6
rk94i9469oHULB0ikU5/SqjJsTeiUxBGj11XQ5yQRbLWKpNG73RAENoVAIWYTujQj3fz77keBYoK
a6uleQhbf4VVMzg2+HKrYECAM7lcaiONN9jzHmfPx/zHz/fedwanNKKD+ZD18HwItFZX/TQ3MpO3
XsuNg1dl1tGZbhQmg0pJfrCVywqz7nRV87rwkBTYWDzvYDO03oWq2LSieW4KT9kEVRIQGkzAD5Ky
KkUrZZ3gJfXbUXQghcys2TqyuCtj1DEmZGWO80RZQG0BWlA2xNWQIQPcmzNI6wB8k6Me74Qa7rRC
UhDFCdxk6AkhNPIzib8+mIijsK1NjzU/t9BZcKklks4Hm4sB3dRcgtpdhs3qNNbup6sq+TLMVBvl
2YAWkentJUnNdu1I79aNsPy7VfXY2Vtq4sHyunaTUGmut767mj+nG3NjCWEpzZxV4FTlgqTjJdAx
Rjp2vkqlitt6us7LDps9qXjKJqy1U0EFdFzOz82vjpFANCjrR9FwrhnH4Mn3E38T1QGpJOYXclaH
gy4D7ZhGCydkdT2qoQPA6CdLkagz0imfNKkj+DIjzcdpA2QkNm+bWD+hErmpqAus1dFhFP6Dgjmx
ZWX7SZPBsHa7eu3TH9m0CBMWPa5OHJwc9NNNpsBUW0j1uyk5Fl1wgCPVU9cvw111iPK6PiTTzXyv
GeL64NOMONhmQ6u4vXHcPlpHQjRwQcOC1mmCkGBegKMXTeab01bNBo4F4iDVX7V1SMnel931t4mi
dZZq37mL0p5OutNNm2LgbimyEIjEaWYYX/Kheg4U4gNFOGrL0SHkzbHjZySIKMRjyIaGEw7nqM7c
FRSwpVtzdZi3TjpM7kAzBKw2KoTXz/J+Jpv/3lwwPzmbBxQ5HKH2iO28sD4dXO/+gfnevJj9bkyY
H88riMMMgYzGH/i/vQnX5eZFYBXFa4BEPz48l0bdPszUGITm15jY+3WeJOWqy+sAUIuprKQVPWRp
PJ69UYvvwfWNu6i7jyq8qgYpcIvKmUpoCkwv35BoKImsHLwvQZc+j8WAiCch7bXpW3tRjC2wsLFE
BmkXL0GTbVNXgw6QQOsQDb2kjGjx0mhRbFX9sQM485UQuBEOkPc5nz2pAzUlvy2dJS2RbkEhFdcJ
+MND147K/aiLrxrmUHKxPkvY9CjROv/GEUF19jUFaGwcDm9OFZ5GhC9POrWvHSUmECat1X6OleP8
OimN3dpGK38A7u8/lFrzZPdj/2YKCbsl9Z0L/DB5yeCTziWXN6Hn96RPwCVIcjIPUabt67GzaBHF
/ZtUQfA18Zv04mTTjHaxjwIne6rEeJnXylZjVw8t8+wBnb6xqAsv5hdqV3kVEVqZrqj0g2WiQ0uH
okF7wrg+p4UV9h5NIK13NhmIQ2z43vjcFQL4GD9yqDsUejI0ToUstVtmPxwQjNdvXRttpBwQOvpq
5d85Y6gdEcoOVNf4tiM1hdGz408E4I1bp6+1rZY0YNh8Co7TRmgG0eNvsvXjxOm8s2KwZtetgxBg
EZJ7ftsGg3bKDGBJ8yqhJO7a3kLrlEX1Lh9ybxMj/3lNCeiY3ylyeFS1NAjDsJz4oWn7z/PzahJa
ZJn7Pci61DiPdt0tzek7aCK/uIlaPlEZzPeyr7AhKHbwZnXXP9gEqbcmztnet53aPIbxeD+vsCss
Qiott76IobAvOQLG6x9oudmTrgrJtDBOQIo38UGzoqnHxyYB1w3Yqvs8oqrbxLrh73QSFlBlJKd5
rYRkgb6fdjGUtf7NvNvNbzRLDDJWrt+b6hAeBfDK1fz1M1qKte7kz2GOWydVexTMhbkXTu7dRQEF
Vm8wsq8Q5A9Y+PWX3iWXhIlycAiQYN4FJMtel2iCbG/ZSvQJj0+0MYeqPBSckO6kAi4lwMDyNezN
rY9i9FMTZt5aGMTGiak6quX2DgQf16zpk9IBHKOZiFdGW1AjA8M9aFhsbgfwI9f1WCHCoE5pXxMM
J2vFQVLeG5m4raogRKHMJwVpvsJ27L9KzynWcZF2RyYG2g1lYlA106fQWF4iEaw/B4PO3+3rXOjd
tLxRfVFd12Gjfklry/08lo636gstOpGF4V8SklOuSzQ02dtxlG+utIishMl8QoSpXqzJEDR/Ss85
wAP9nuRuv8p6xThJhHwXR6JWm7+o1+5s1GyneQEVdv3KqavwXNeOd+YS4V+XQnxURIPzpaVvyDXd
kefYrUd2QS2ihC+Tr8nPL5QjNuvNzjgbZpefEz5rBSRS+0Jd8/p9StVdNtBzL75S+SdgRs2qNMzk
S6oc5+9DaIOxzLi0XYq2Uk8N4cArf4SA1Zov8wK4pIZlpZbmpdaGgo58aq/qoFYvecPfg3R8Sem+
+kZLh1JkV6v3qE8Lrm2jRKCWkd7q0tWdwKbfZIJo3m7Mt9JIlSXqBPVSsn8eM77jukWD96zUwf11
bZ54KEirefYV+rF0s+IjWenmhZ0JO45w/TeXP2teNJ76ymkTlvdWbtLbjH3Ml3lu3ec2DY15EUIe
lhnF2TckdtGK2MTqomtmd4wtiZ+sLcoXNQEnOf0Mjp7HRq3qZ0or8abmkDiUoytuutwzGflk8gtA
XHrHLGowqV3Yta3cacOg7xg8KdvRNqIHonTJSmaU/w0cAwq1VvkcKWa2QjOB9PoinN4k5Jtc2jDl
8DJH8zJvHlt3EaNX4bMp63KDM0c76GFW3fRSUZe6WUwjo5d5ybHx0eO3mnbX+6236wbcFXVbHfum
bB7wPObX7U2c+zo3veGzEhVgEtD5nTs1EKe+QTDe+I74NDbxef4tXuF9UtvGeHKE0m7GDC5fDJfr
BilFh3uCHU5rz/MGKpnJweIYq7sWif8+FO2wrePAeiAFkTnhtGF8O9i4tKs++0TXAtP1urOjK/nJ
N7VsbYWy/qSl2nFelErdWygyrpNplx9Rn6ZbTemxmAMfvbNHuuWiMMyvTVqtwfkqr3Fj+KuuzuUJ
jZ+4WFEcrhhE1l9S925ABPCVeAguip6j3JDGqR+K0kQFmLfNCwrI87wuUas/FMKIHukvYELomx66
HpduJ2hyrm2sow09gA6+9smzxnY92gCnozELEIxAKb+uY/pS88Mm8JQLCdzdUZtOTfPbpvfPixnB
4Z/vjf+/JHEzNJvu8t9vaf/2L3/9L3/9r8pv/+23/4nO7d/+oHC7vvdnb9vR/uKSJ+B+CEf/vbft
eH9xiAow6S9fGZcf0tbpZ6OAIA7KdrRJ6PYeJGCqfzHhnFge0kP3Koz7pbX9j1rd9Ok/Ct5M17IN
07EgX6oWmmb7l/gprbXLVoUVs8eESJpSDOjgxoA3d5kHnh+20N9oq/+SbzR/FroKwkCRA2nar1Gc
LdnFpMlp2d4hCOMytiQ7RtB9nwe2wKksxz/LU/olImH6PCKNdEIPSVTiovzLb6sUQ3eIuOXz0ils
ulNBji2ifsTq15M3l9U+wTAG6EOmjqRa/+Mf+4uAYPpwS3UI5nT594i5+yWfoYSK2DP/zvZjVQOO
SVIEuYnWuqcBHNo9ScPes6+rf/aT/8YmtthaBqmpUzLFtNt8lC3UEq9J5zrpvkq1/hY0Xv0NQhV5
SN6UIPPPZ1YROq+xk/Jxpu2hAvlVJxFBlyl0WXHaUHxOgy6VVWxE3jp1DdLO/dZ+/ceb9VdWq4m4
SzUQylmex8aF1vrHXzhITR0Z2La7JqcfQLXWJ62HaRE5QLSSceIOUK8Z4wIyhL2l3ZetlT1nBVFk
S2HHIxprRzr39aBTlqhaC4dDUQh50nqv/zTo7p/sBZbz7/YDB76tbmrsgtBs9V8VpVnquUGU1s3O
ckhBf1RS3fKPEpM2iCgKMau0DLTuoOViSECn1pb2yDE43E/R14yWhU35SbrGnvmL9RYYsrIXTJrZ
l8Cd58c5Ea8PRSoOlKzI886qVrukmC9TQo2mmL6GcgTl0Qr7STfopAQjhNMuSoVLZN04xIUXytDf
azWSTZ8eBkWNqs2tL25rFAN5BmPfrt241GnBGVZ/a3OWsFeh28Ye/q5WeUGm4Pn3ZaVX7HJ+VAKX
JDVMAStBCrmmfWcv7XGRaiEa0XNteq15N/ktTpkqMGnjSWCAhdwHh9h0IqiGlOO0b4ndUrq6v/UY
78Cg8cvitYn04nWsVGNvE7ZDCb9tsSURsX2ryklw4JXjnC8eTaK0ynpzK7W/z6spZgmfIGHsyPXu
lVLRHi2QAejuQ+KkCNXN9nC7+1eCsQg2gjRMgNgcrt6YFb+0iMkZSRNGNQQBhP6zHsXEfcFTJA6y
YTvOGUt+ZWqPDcHWDBhL77krR+vNxqR2HwZI5DA5E0415CF5R16vMHOTrU94+7yvCqYMKEqMsEOj
GPfyG2hM8i5Mix9LRbyQW9kRf40feIgFDRQ/TPdxqZRpvbB1KmRr8pjEi2g775laOGltdUxVkcmu
yX4Cydt8y6VLhldQcPCXqXfyhsp7LrDIINPNQvaMPi4U/Nfky1WIZqmfF3l/C4ifNKsWXGS45Ogu
Xq/R8EFOGuimbdAcLTyhGftGRNghOqKw78PO9FA7TmFS8/Y3+xqaegO5S8QO6haXMvGyzDz1Mi9T
IxFapoShcd4YxY6JfHEnnLrFWuB5m6aU7MBiOjxssquLHdgA3z9qyE8xPMpuMgr0rnePAVkD1lwT
IoxfPHHV6FKXtiyshZvGev9Q2JkKkNjPGWxuEgyJC99QeEOWhJq67zSopz1FOYUQLSnrUNkOahN1
oEMJd7rHI43bWeSWhfhfNLV/0kdveCU/tfvWDgoM3Y7suPC2GxS9e5FsfrGVxH5tpS4mggMI6YXi
kg1GwSGky4TFxgzkYwEEZN1PESs+lsYNnm5gnCX4J6M0N4Ub/S/2zmTHciRLz68iaM8AjaRxWGjD
O7tfdw+f3WNDeKRHcJ6MNE6rRgNaa9MrLRrQCwgNCS200FI9Q/Qb6WNUpioyW8rq2lcCmYWKzOv3
Oi9pduyc//9++1r6ZN8Mw3iMgnmi3K6nB7fUNfVbRMOAZvW1AxCZDLlEvCDcaLdNgv6rnydxY7hJ
fzcmLWC0PhrkJ7qtFP8JZi97Az5nuhwY9Bwdv2Y4p00L4KzJ7NLHZf8OcE9cu2WKBSpN3OvGrAJ6
lYszn5GlYgTm3u3qkGzz9ADasn8P0mTNRTZ0nG65uQOauv1UEYw1oOoRnhc92VXXV4RROI99EtMz
Vu1bJbzsOitMCfoQpD/MF8/mplPfQ19nDjXvCcI0ZiFST3dsc9zL0BWIH0NExy69kPrLFKp5laIP
nso50fQRY9hooRyG6e57dvOUUFs0jmhe5w7UI87c8W2qEbpm0mXBrK38ITPM7Dkj7wQ0BKL6UwRE
AcGUTeZiA6Q4DIII8/ro1w+uLLHRZQS382vEe0LgfXkhC7RKz0vXiE+lMozltCSO9k92qRaoCvS8
QUoocMgX4Bztz0s8SHenqhxebBOdR6OJP6ouS8jPCx68JGmfil4BXZjW1T8VT10Z6G2muU6k6rDO
SzhYuP4b65M2Ig2aJBnNqyYYvXvA6bm3xWl6QquH6sgeW7HhufQunahW/j6AF34zaWvS+8WxnsrE
b7b11CEuHEqEeARGtIR5FI5k5G9H1XXlGc5ntF789w07lnqUSWBFnwNcc+Rytk1U75ENMT4jFEgj
y+ly44xSX3PpyqgBPCDjlxlP5zF1Kp/OIc6ZjF8Jc8GKjZ3x+rzWE8O+sKFTcbbH1CBQcOBrbYNA
7aCTOCwWToGlUPnAfmc7868BgrAtlEh8tkbhdu9k1Qdn+T28NHcX1iHGD9NdF2M7o7uz3kq0dpJt
nNTimhgV1tLWtVjTs4CfM1h8GrdPgnM38tVsiiJgHSxJtl1CVG0ouBuHP0jyNal+smNoNkWTltvY
ylnv1UB8djKQdoessyNFETnqOWgKA/BgzTtnbCZkQtFO/4h0iGdJjmTjejP7eK14YztanLdlzljw
vy+BXqLJm/PIoozDeTQJFO7HChSubkbnPGptHryCU1yoeqN7r7CoNwCE6Myxs7byzSvYH2mXsk6X
37P65rYml67o5feBFUeUwx8/lvgeJtjSd3QvImNNq/QUq31bEKY6zHoCf07tW/okuoulqJhfjHi5
u1DPpYNK242JkzRVUL8yUWuSG0uusa1p2fC70jfmLSuVzt6d0yIEYbdwe6cmyCqJW6ZBo28OnreJ
UZYwGeuydpO2cr4nAFa+uolgYZ0VoUx0acFm54VGTGBrET+M3lKDhTQL9+wstt+xLuIZKWpEqo1O
jK+IZ9HtwajAYspTLLap4QVPFuHNLrRxxU7eBr14sBVx4SHdcKICleeAIYxxf3FF25pvvJAYODa6
8SUbJjOd6j5av9Ess/mavqeKQoyjVBIAHcPeWkxlorxpDGjSvozMJyh02Jq4TpSW966dGvqeuDHw
Eihfkzjx74rcZ6a1XY0zdsPW2OLSnPPUiMVj5lMtx4dp7CWTfzndIbTFBmDSqd7QSUi3PayKcHRn
61AaATWIZ5FenTsqubbLHkiDkcw7/m7poMngosiW5oqvv72jH5yc8iExXiYjSC/oSuEN7xK2npkZ
fWwRWDBPHpwLTZO98Ft3W9FFDE0vuHTmLtq0pX0b+yzp5KzS2zdjgjsXAXYSSf+pHpDSxn0h7iqH
JSakDFGrNjolS5WKpHfL/CsNVbn3B3jzAZJR2AztUG95AunFONXXiqg1o5hvAhp/J+5rCgPdmjdB
35g3siSxZsAuAt4RYq6W7Y7aOALUrIm3YRPdZm0CNN9xbhyzd64mS1e3fNvsy9VUXLDzlQcHb03o
GXa/8Ut3FwfFlc4drEJcqhtzbuJHYh31q6ot+xouBX4FOzYpIKf2UARFtXWHj3Yp7qj8KjADo/kV
J4W8sNEUECxTkklE8EvljU7kH41s+SJbso2vHc0jvJfSHpNtqUHtU2gbA1QPduAuRO6yriCJyQrB
fsVq2Gf1pW4t4+TaNK+vurzgJi0TVhviAbgjl4GRIo6RIqGPnI9ZiuGK4PffP0atp6Qfg38JgfY4
cEgaC4IWxG+P/cuAFJcdrzk2GDgo+ofJZBQVcSf+/vv8q9MPbyRoVCDkRJnPwe3XpzVyZnvN3LE5
FsTKYMf2PPHQEn0FhZap9aXrrEeX78vh77/vvzr6r7/g6gggXxjtjvubUyJH8sLO6gmzdVa4b71R
AgnqpmLaj17C+lWX1XznuglrcYt55M/FbNO3+e3V9QP4PS4POB9i9Sf+eAqfu4zuiXBrUEERB5DF
V9aDv666sMJZ7fFr8U+zURxL1srbgk7ThN8vwF+9KH/WiyLWlsGfb9z93bf/8e0f/+VvMKj+02+a
d+vrf2ne2R84s7seR1A6ZH80of5sTPHkB7LobN9jZGUS9PmDPVV8sFf7yNqjsDyP++9PNhX/A6yI
9cZcbw9h/mU2Fdv+7eMVmPSYpE9qONgZZBG/6XBZrSL1QEt1pFOfMgxRNs48zmD5ZUL5fwlzrB3u
Y9lF6KdTkCNDWvW3SWMM5SHPxJxvlBpQwSR5kKK+htIWaZUBpJqg58SRk94GNO0OXl7ZOF9aOIOT
MV7HuUjsLQGa0cNkVfLFhXG36stiftTD0EbynuiB5Zam0APZihkwL47RYY3grsOlgWsUI81ypUdH
VqGf+eKuc2sOcU1vvgQ5ntmQdGULTM+YXyDD7XlYfVoFDS8cXc/YOdKbrkt6axwthLgDsGTsys4I
viINIvGgqe2JpkK5qFM8gI5nocmbN3sQPQGBiC4XBwTd9wvFYdbfKi/5zPefEulMjzwcxYBzL1eL
f/AFKS6brNSnJc+cjWdrXtjJES27hZUuC90yKIPnIVvamDGUb754JYMutwEcLa1gOTKeXI7k9Cl8
PJp3Fz5UhSpj1N9xXtqMKXF5uAgDJRE4pGSdjJ294Nfx9RpVExuvWtvynlhW4H6utsWZsjgwD6MU
xdOcF56/HWItXlTps7LCDuGnFWUy3aCLNb6i3Ak2k91GF3kyJe9G0U3XDZa7w/fP162fijtbzWHG
P0/g3PgyqpJpIVjFCuyEQl9AG2AAVdOADqy5yAQO9rtqGXQSen1qnWOfQBzwRn2ej2cCpJNkRQnl
C1PCHphUwkSaqpdInBqb7WKElVHnF4tDq1k5vUWUwoCshHSAl8YwfRcc3ozrgFtlOWpyA14Cn4CH
THcddEIrhSrWyZSMRinv63IpnujuFvdJo+YXylLMGJUdPGQgIPaIM5W7xSdow3fT8WXEIOU5mxuS
mTntXRoNXza5DTli516yudb8ktmCPVYuVlcdJO60MJdtP2J07d1wyhoSzapxPvj4VQ5FYdlfR9cG
2xUphmTU5Bw7OSIQ7LenQOiT67yo+VmBLpq9W7uU0+hsv1cQg6o95rfkMd5FZTBfpcuYb+yaQRAU
iOiq5PQ9bYg19A8cb0Gp4Cd6KrSfI/RYqUW5S9bNdurT0j/kwuzu+9p5kX2hYeeYz5U/zRkJUwDs
aKYtYDJQdF6hAVj6TSdcd5+i9tw43oqnMvPqIoZGYYWp9hXd06L+2DGzYv5tu/txnsuPMnUEet6K
s7xF5kxJp/u4eC4Yl8BhFO6s5X1u0VbAF2M/ThQZIQWcP4WRcnlQJ2BKDnvdhjNoyk0FRG9f9QPH
+bp36DpE8Nr12BmHFmH3Fb0/wiJ9G0SIMcqPHCSt3ZDAf6Ew7WjtkIIYZaFPJXwuCCLX23EyvRdU
KynaFBH/hKcpg2xAmA20NBg5Qb6tXNv9zmti5smZC564yWveljbgoTdQA1THuC7b+zYwm2w3DiLZ
6WSwadTk1fI4ydnES9sm1/RB1cViNvUTBJX5wJGZQT9ZWnWPdq8xjVUqLppwKHrEgglECVsz3+NR
liPBKwWM5sF158sxaurbZFq654Df3yazfJmyU1PWXrd1lxhBZZSRBjC7a9r56Od9WK4R7KHJ+XaD
TKJGJ1E1aqMKK3mAUoEqbSo4VdN3zS4HkpvnDXU4hXxmuWlou023UcEwHRIzrjbjXL7Vi9mSGjRb
BBy33nU9a+MhzwsWf20lyz4Yp8zmLYqexEF/UR+VT5CIh49nW48s5qQIsip1SPRev68sbd5HX4Op
pKtR84RaUEKIQV6fosZl0WLGwhM6wqdxDQKSyVKtES97MzuMqt3qgHhXnTAsWw6Pw2jdAdThjfpE
oTywSHkkUQjF1Ig/EdLSaATVNa7l+bpTeT1v63rpUZpUy5Xyhbz8a930b2J62DAAf7du+i/f/vHb
f1tLpm//G67Hf/p33/7u2z8A9/jDv/ztt3/4dQX1/Sf9AvhwPzAIc9ci2JbMQAS18i/W3hXwsdbI
piXXkaBJmfyL0zfAzmsyUcIMbK01DvX9L4QP+SGwyTbweJlPAKD9F4X/Od6va3VAqZ5jey6TQESt
vgNj+te1OvO7pnMnzzovdCXj5ZCitsQNUVtmWM7dlcHQYkcSA6JI5NLg+XzHXl4Nq3DFBtjksRsa
44wZF4Jsa5T7mDYMOZhLd1XH1TFRtr7w29HDuhC4l7WujPu2Ii6zrmLjEiHlmliD/wIry0RPgFDo
UNeZcRANQgiIUC1n4Q7+bb2IvUXqZhUGQ2QTvorpns89hYmMj3maXLk0Hy9YmXla2uh2XFqkF/XW
4zqGDiHmCNzY/nz6hdBrXTwHETQqNFV0ad61FONWI7PYlAOgMWVX81WkYsLTexTGg/kT7DC6aEVn
7KIsE/vZXJYDBIQ4RG94MCpZPQfzkO26Zt3HUI8Vk7pR+ezsOBb3b3BG7H3hlf6mIRP6aJe0odBQ
oHScIdsi+AwgKel0ld4gwxViOTa5RXFUr9gj3E5HINk3aibKuO3yhY5AyrJKMmnomI29S0zETHFq
yHCEIhAORNpe5Kl3laDCYmcu7wKzHFFMeWCH9LFxIDtGhQVNMKhRMnP4h9kNGyvNICAm85PsB9bR
fv0lmrzf9qtko5h1vFHSgBzs689lF2ztiSSTphLpZcOCurGtaQeEbm+kbPiSkPetzl0jTBkVhq1E
LRYFF/2M/sLPrQYcc2Q8AeerQ2YWEoAx4Dns2dPecoh+pjCfT1adZA8eZcepE/6w9TyIf7gAwTx3
xrztJtPZVjQfQ0lkz6RdbI626+wCkX1qpsa5hAN9mkFQbSyJbVZ3aiQ0DYanrb0waJt2W6BLyrP2
oe7cJ39azpmF3zQeXIB1VUr4hrkkB68p3xaZfcra3jlkNS7IMRurnRlkxkVrBV+cxci2RKRI7Mri
geIydNG0I8OOiefL6j08KiDBBEpu8rjfDD6Od/Ii0XP28sQ0UXyaHYTAOeDOycg/LzN4S5KWAOem
2XyUVVxuFqQ8dKe5F6C7tMDSG+eYLGBMnWTGfV7wZ7lQL0bXA/H0pohIa2hUyORabPF8g7UdOHt3
zY6K7OxRWW58xdCx3Nv+5zjozIsp9tqNbFzjoXAEuc+UspCWizS9K4fc31QdFQ0E9xm2VaAewNP4
W+EF+d2C0GPbdcsVRW6x9wnMZkQBSnXJ2SAlh8VdNQnO+JZhkkVPJJQJN2QnoGJttASqnOAqCqkD
3ZOwyO5OY384WlZ86nHjXaKX0sCIk+ZRS5ur6AN8tpzM27go+MHvlW1oyhq3uczMxzlyUB8ZAj4s
xP59n6CcDjRkNbXk1X1u2PPHqCGMUvQd2u2Adke6GY082bmND7GvL90N9CvotgxKvkdTnj240/yH
BuLBtDjUuXuNP/9zipQbXI5fnIYW5IhmprX1Fq5ns3Ty6CUFbnzb/ErAiL+dxlperMyiMHP7e9NP
T3iBcYwtHlNNJe9cZsS7keDAFZsGSXYs3K3DrDC02uAn3Rd36cwgWuiPha6Io8tSccDS96V0lnlf
qAVUsHdOYfKGnVcd6I/OIRz+au/FOBNo4jbbeW26JZ7th8JJ39o6HrGYL/ddbU1Hb6DtUuSeQWNa
Azs2/XkHeNTaqqrllopddTVb3l6X1hvWcVq2KZXIAGznPrKSeFN6wU7PRmjyqB0mp/2CmpHOLM6g
a6ky+4DJSuD2LXKiJK1hl88N7b8em/wYlP6RcchNXVifXLc7Z7GTnTo5Pflj52EUcPtNMdvuSZtp
9RAEw3MRqXHbNN4XNxnHzRClsFLj4sESGrdYr64b3yKDEKeGrOviqvBciFPqY5Ewt4qAPgAMbL8q
pUGXBaB65aLrg+NAD4qA0uzasS/OczGqgzNBWJZ2FByLrIJUmHwKZqZSszMf66ICYODCfh0Ase57
vxi2k887Vsvy0HKc+djl7jkTbELMXSaK1oDnWcTFXmkJ5a+U900ONM7tW5x3bXeKFZgZXP1QM3uN
3QYx2zYhpeu1yKeXMdKaaDzvvdZ47ZO4SPba6sfDhA51H1cw3b1yCG76gnF/DCO/dSCT03G9alqa
1j3j8k0Z3dWkwe2Q8hD0kNICcJ3iJBLjWQek8bbG9G6nhDzZhdYnf1gUaw3cbboY7pH1N71IBmc8
xFA9cGwZ4NAVxAqf094hXWy5j73R3lsFitPJaVYKYvY8DqjVF8N/IMvyEmc87kkj/mobjXdRVLhC
DK9YoEa7Yi9rz98JpzQv/IY+aw3in0lqHe2Vq+rt6M+gJD4z3qr6Ryfto46sE99oiQieRvrpzYbY
d78en2gol2SgZoy48Wm33H2lf8MsLFj9g4mVrw8ZkzKkocfWAvrKmaHhXP5oQ/VDh4rJXHXAdWRX
s3rnYbs0Ywo3C4/vne1wwlOv9TBVxDMpe+i8YJPVaxeZlkXBvIH8y4YgNHX113r731RvOyRh/269
/fff/jsF9v/89odfFdd/fNnPxbVvfpDCCUxqZFRGgaQW/qW49p0PvvAgentIjAPh/Fhciw+BJy2X
MhrCjcvL/m9xbfsfVvQdqcQ2oyA8p/5fhtH5TR/cCwJBF1SuEkY0UL/VakWjEQ8JvPYT4wVIwla2
5HdJ0URYMpxhY8+S4zC9wD111AJxZYqwFjPdZ3ueHmWFcMUB1/lsIiR4jhlQ7H64nv8POeJvZwR8
OoszhuQDWrbrit9U/gGtj0iMuAOzwanfZOJArTOTCn3utM6N02I+BA12tI5kMueP7fn/L2HItrjI
v54RrGHjwlnPRp7vOvb66X4ADEUJi4mL9vsUxdFL2UY2/RCdBld5wAl56zbSO1umX7lcJtcjkjBI
H0Wm0k8T0SDvnu7agZCG2b4gwAQnmauLQ18one8Ybrq36MwBAU3ak6doLPuzaGzwmWaDiwqhPhrI
ktUapUZ5k1gzmhqPOfzG9Nt2pgOKXAegEQJmn1nrCpGBtz1gW3mNfdyWNdoF8hR8xH5ICXaqLvQd
fQ8YRbNTDQSy2H6+jxnpJxumPxkQc8d8NlCYoyPzHohIBNDqLC07sec21bUiyIFJpjEylq3t4Tgb
ZbTJsXQS7dlr4gw8KD5QPylBmqRKNqU1zS9Vtmo+jC4QZzlmlH5q7p99/OAQCU16LoBFEvAifAHu
ka7SvB+Twj1MAW1Ew7HGLjRdq70LtJHdIv1I4QnHrfla1KYLWNoz1dZPCPAZNSS9/YBAFNAIjxKi
TT+mwdW2LhMzJ+kfhK6TXdV7IzBvP8BDSberv5tSTbEn7LGLCEsQ5h71KZGAVdTnFBXSbQRN7Hix
L6tJmZQncWqN0KsDTYTp4vC1Irk/Ug1aRlg4rgpHKV88wMm7RLrkTFRq2ndxa6lQS8h7jurZu/GN
ib2ZZdj7ezpoc2Gh6Ld8ZD2JBejFTAFLDuBYPBGQAuyV2L3mgaZ7rbOLJfNJT5G994YCqzlCCl92
Aen1xzmFgr/vrR6rtZeBYmNYRq22GTjDHuhLg3cyfBDSvkDsg83z6I9k/sLkkckXB5PtjajFJMO0
8sovjC/QQyFdsDkUpeSVBwKuTDgPi4Qm4yk3g1Jd3SMUQgGl81QjDiAKiugMoWiLNmHrVWCPIhsW
8iabokrg/u7z9ypLohQgo8oOllmP73k+kP495ElJw6mpmsG86tpApW9DWhQN4OfBsW66TkUXi17s
U2Ha2fCyahSD8yyt+m1heKw3UaAnxVPRGv1PVQT0dauCfqWD03LFSa5VZZB34c+Qt0Q1bzrT68VO
g+tK72ebaOAjfVhUCAbJMFFYV6qMt2Rsxc0nTD3ACvP12IyDCKQTxLvcPDJCSG6StCfwJBnTZttS
Ib91tWefhJqB9BiTWZ9mFDd3wmPRjOFRElSwpNVNtmjv2tJ1G4BZDHg3tf5uc8IUBquhGHct0x8q
4sHpnsl8zEAcpgOfnuPPcmxrJhRY55pXNI8oPAZImGEgh2bYJiMP8o7mK3nK2pz0Z5gb2rzKIC+Z
10E0MjltrKZ+U1hj5LYxCnqI61JOL4Dr5GSavGVUDgwmjH64nlJreSo62wCMlY/2kneHKbKiAqS4
44j5TWqtcMv6BL/xPzkaQFoZxSyok8NaLOPwUsVTkQJLM2T1RqhPya2jlu6yVot7Tfo7n3ioB1y7
o+7JJ4eQ2BxaaJs3c5Wg8XPr1ELYKbLpVjNxuHHqmgcLElNxo2TRQo+KoRKuHOzhBBuY6YQ59El5
xsrnZSyJy8i9C6fzVCFrH66dFr5kSFkY6W3VKe+TMTAggKKp4FcU8VKJbe278LV0MvuKnow3vtYA
La4TF374lulDjaPQdMgrmeBLjl39uRP9I4MrfHdBAM+JAcB4q93CLrZG7kQDcQwrnlLAfxpAvdH/
cWQWQWsz86sEz2fLlYFPm1DVP1i5nlwKQi1/kmhAs3CwRbKvxxzUWw01sUBwcnZQml4Cuk3O2lug
0FFhFqep9Ru58yclLm2j6E+BZS3gLruIXjH7DFQ6O5i3TtAickAWQ3K4Kzuw3bq2QLLNvVfNh2q0
Z1a/wYWdwToONCqWzn4iECrsSrt7/mv5+G8pH4Emi98vH/8r8+2fG7X/mX7t33z7w7d//vZP6x/9
WE/+/HN+GXf7HyQ/10M1gWLDXWfaP/dqffsDYhFprmYRSpYfpt22/ECHlt4pijnXsag3/1RNwmt0
fFN62AIENRaD8L/EqRKsBdmPohWqVlOaECJ9PgeiEi7AjyWTZkZaqSytj9PgsbIFSY7esqpStGAw
TPduRcoNT3Lm3wapjc7LSqv0egT2TWRH4jPrRVz2AKXdfiafa/7IbK66Hzo3+oRbBdEe6s3m6I2L
PDYKnGwYcI0uU8D3Wwbg+PDGKcfS2BtTxnpqA547+wXuxBxYAKQBR9owV9ui3bVByqOi5nnkRExb
adouQ1Z97XD6cU4LZmdP3qdzk7AafcyTyAGXNQ3GzmxJwVHRzN7IV1BlW8NOrITSuePcXM8uUTQK
RmtvRQivSyy/44IvIJhSs9pNRTu8miUfisFn1H/hXQQFlVNR5kW66mj+Ni3jIQ/q3+675pUd1FWb
nA0tBz87ymNq0irf2YtZfk35wo+ILNH7VxLWO2HL0fviSoLFcjB1zw0kOn4un+zZAbr8XI1mfhfk
Jp0bvAg3o46qh4YK8aZnfj9fwr6N5dbRuBlCoLV+x5i6ENHGFASugddv/Fu8wzNwuIYLmYkogg1p
pzQVnGzybpd0aT6J2Pc/RgWzqJAK0hQkzHj4EsnMrvd4YREWEAMyNWVzk4s2+Ci7JE3OGdDxY8f1
2w/sj+fCTVuIFsl4TnQApPa7ljOVVX0vROvf4nNMr+n4raZbXx7Bxpc0FZR4iCj/T+nMt2MUqXOi
qq5vyAoZjPvFKeed62Xiwuno05DDo51tyoGjOy5G2fM7Cxt2Ztp+HpeyfVWsk8+NOTvkjiy0htel
sXsXRgnst0+YNfvjHNxOTZxwVHeCewtE/O3EfDneBZMykBUM9icLUz/JBoUhrW1P3fzmL7Qrc+jI
56axvXivZzO+cKasSo9kzfTLiTG+NR/SSBtnKzKGcTNSAO5sc/KrhKZPkPWnROaSSnRs9B0VoszP
iT0FHxvfEDbEf9d9rMTsXCW0J8H0QRwwTJQbWb3IjStQPR/iaTbpuBtZNjZzaHAh0MpiffZfkf+t
h4KA7A8oZnbE97PW+k5g63bcMRbyoY+IheIRzbLRX/QuLctTwUkkfbaaLugvJH9hSuX2eSGexLif
R9VtrDy68sBLXaZD3z0nbXkdBXZ8LnSZBj9lksg9K7TssnYMiF6mR9imVZiP0qYQThe09+bSE4KB
q2Jvuvzf3jaLU7vE41PaW+nWCJL6inNOy1Sjv8s0TmWa+xabamYJgmK4h55cl4CCI4+38VDFdnSo
Fd0RSnK7bDhJiWabZkjzwXXH8Mcx4bzLis9wnM0UEvSggcnM/TRdQlrMTiQMy+0cVHf14p/7rCM/
YRAdI54aOEOa6Z0HKXnn9MmaKjgdRsMx3pk07Fr6hJs2WqA20JKcU1y9c9N71xif7/uli+maj2uh
Lp+EWqUeWms4Nrq+QZh7J2zbCge18LV1AQoGh/79UCDk9htcsFGF5zyT1aVZNd0XDN3X5mJFr63K
R7pSbXFfIUq8yYa628xINkKn6IaPQkf2vq1R940pnXPHhYvW+vOhQLC5Af5T7GeRCxqGvErkyI9S
pYgfyf3ltY48uZkL72Zp1FU/5hHlZTJscrtWhzaq1D5jknylVDTeuB0+XlDzn6lD2kOVCn+XRnO0
R2WdgQGV3aZGs3BcahrlxTAYF1kJqGEu5gH9YfxpLQW3saAZnntztbUCzLNFX6vnMWvHo1nG/WOm
FSEd7mgcEA9/1cotDnOSzbtejeJhEFb0yc6lUYa0vJ0TNTW0F8MnTRp02Jgz43IkzvC02aNrpwJu
YvJ2GoSoFz6e8M1kGN6tbpKAxiJbU1ZiPuilU3JXuIt3PXct3G7G3ymc1jbt74KujZ6CFieCTaIS
EyOdXC+B336uiN/Ow2VK85fGW/Mk9aDCKLX8fdn1wYE8lOa1GSPzOVCxgcsa5kY9Vss1ZKKaluyI
JBI/w63Nv7hiBGrc0Bx8gulBFq4IIHtA23SvIQCKKdSk4IkLSfjYOcjLlW1QScI2+1R7G7gO9Sqz
T5etM9I1kCjAAXcK+K0R0uIFSZIKjaZC+sqRicmSl18Yitwe1cQQcQ2YPsh/u2fuuKoFgTs2lwS3
rZOC+nZCGHNtZ3m19XuuNPlnmeugTpqsbjOJxGFyolaBs2PgPvOyL3bnlF90qUoQvyQ4MMuLGH0o
x50vKo8dm/yhFmi7TMVjDU78Lgly/x2Gerxr0IWc24jcxEB/TdMqfqF1NoUU1eamc+Rj5UjjimcK
yYWdY1BBrcSj1EaPsXIOEKE+Ra7+ybdaeVhqpw+XCCmVDT5iHuZg2xcMGTxPvbVlQUSvbZ4QZdGq
EVbzJY68IcwzA5W0b2fHAVVzvbGYiGHfJuEMq5/arZF0t5Vwr6uYIyLSNr0rews7kxUP62ggUWOz
60S5XK+za8bV3bvOkoe53lJKUV/QwUaSYg/FEfIOZ64I11AYrIsrQqe1mGn9Te9wCiDtjKFqFaVv
Vp4/GBZoJFwl5qfE8tJjnfreF4wtd/j3v0aMonxF4irpLK8VWLptKzE5TLnpXQRztJwbUzuhZ7ev
dbw0e+RQFwQRRKydTbMbqjbf+vFgH7NpLk/2QBzrTGM8c8VjOs75ueCeh9VG61woRFdW1tP+MbMD
asXmou6ne2cBOSKWpAoLfFX40Jb3nvpz09u6vo/8CYl8t3Cto9KeGeFWQGix+JEi15X7SeNQUIb/
U4T2TCAxfzVbad/QGC02+HtuW9FzX8mfSqsUp3TRHWm0aXPZVMN34fYXrxzRfon3DmNkstV8pI2o
uvHoN4iUOmgHuxS7BXIBNzlQsXh3OAXiLUezbA9ne7qxKi/6CH30QvGl14U6pIkJVqVzNtJjvpAJ
P8ZDOzGWEhkuliZ7RMHoEhqc6AMde6lxA1T1HZndyBM79O6Dy2+H5dJhSz8bbeci1Fme+iw9rMVm
K6objrRwscbgkiP7VwIPmA/Ar0oM8yYau5uFCELmMUiGmEZlTflJFeQwLN30MHb6YyP6m96orqjW
GDy6y8xzH00bGI54FQaG43PGYy79IqG/ZKeSKCfPkWd6dP7ZLVtY/By1rZm+Bdqqcvlo4YX6q2gH
uVraz39O7Lza2n9oeq+hQD9H+KxZQv/h33/7exQ6/8zx7z9y/Ptfvz76WX988S86HeeDg4aKuYAt
YN7LHxH85pq347oYBizTwsmOTuhnnY7trf/mT2fCX2j89gcOfJL2Km+yvu4vGiNIyRjjx4OfMFFe
BxbDBD6BsNepxK8OfoqBfDW5or1weH62MGAYdg/9HiuMfyvpCtcnchQJieyJIpG7XBGM95j0Mntn
Mrq6vybaQQt+0xKK14ENx1YPem4LQkODNPvYu5X6hHrOe5VE9AJ/i4vLfswgS65uqdZM0/LCooGx
d/NgQPSQVeesaY3/w96Z5ciNpVl6RUxwHl7NaPPks1x6ISSXxJmX0+UluYYCagm1hwYaaKCRe4ja
UX+0iAxF5UOh87GBfiHMXBGSu7kZ7z+c8x3xuUpqwQRQ1vOOBOQdAdfAdubErLfloNrg85BOlr/3
9QS2XN9M7jvcfOk/TDTRoSeWBmVRQ24sl6SOdRDXPlPKXkveZVt0JaYxGKrbukNNcu4dPekpJIuS
2zkznzQZIZGmvqVA/CCxAofdFHN9RYvHjwvonAxhhjHgq/d951otDicBK7REEWvzSV01ZhSYTohZ
uIyuvjljLFzgnyVBsOlUSor1yAl0dEEDnfbaSIgk/VCq6NS8gaLpMGHPq86h3q3YYubrUrazNiFS
JrZuAR9qhNP1bJ65xUBgssnFzWp7ptsc4qpeo5s0iXijg5Ag5r/P0TR1DiE6ZTw5SJpFyrlh2sTO
mjkx0ldU1dpBV1X7oBPStZoDzVqpAeBi1iXVIdG0YUdEpYnggXXKyup0/I1YVh+NQjlbN6ihltUZ
gXIFoQ0TGafIiTtczDiEz1Rn1g66ZXkQope7vBqaHmg4wX7FUCxbYrLTZJJvy7LiIHSTGMZYAKQl
KcbQJWkktHum1xn33n03B9FjW6qSOkbrgfBGFKkzPqBbkbmvuSjjRytuugeVDN4j6qLhc4KqN4wD
gzy3OhkfeT+I7TSIlDnpGD0Uppg+cVhq5lpJyeCblIVQGal3DYI8IrZttPYjsXA3bYwWOQTt4Xbw
WusMSKvYaRlnPnoVdFhvdQOtCj6N+9q4RvVMb0AJXkYJwXDo2axxnZatN67FNM+HCp2Muwr6rtxI
BBgHRbO9U0Uev+ELtwjF9hYXYu2oFzswUKb5NaZ/9E5t8dNQNmsRy5sJ2iEdoNrkJhG6E8aJB7Z7
3qFVzkvWeGGXSZs0eGv0zkCZSB3CfUmab9TK4QY/2DwZ4yj2ts06pM8oRxDRdu0j+5vqre3GajdE
Xv1N4Xo3GkCHmL5BbrEI3yDwBmba1f5lnorxMWLEc6wQOLzEKLTfpTWX5aJyNT8y0eonba4Y7DaN
5R1VMQZbO6t/DAFMUsNBJ0txhgyXgvKZ+lC+625WfJqoyD9Zqk+dtdP4+SdCaYNQMZvFm9y3O90z
zE3gqX6b1u5JiQxVDkzsXdZa060KKucIQT9A/z/lGQHUVaDdDCTjq9mBKclSSE8fqigbj6NWs3kQ
cW7xLsafnzg+JuYUr1xoa820EUrWaxUh8uZ16YH/F8k6hrLEHEZh8giqkLWq+WZjguPUbl/TuX3O
as37PjoiZ6wdLAlOjrLotsx6RmfWZvapxPp/xlMHVY7mM/TS+BDYnXeh1cb1J2T3PBd+ETqtLj5c
SSZQDU7zAd3I/K1RApimoRHLFJSU7jHaltc4sZkMNMh70eU1UzjPQXxBGyo/9yTPVqKIidugzZhz
BH9sc5A/p3X8FQFK+qNQLE66oTmbMlLUNQpm3iCtd5M9z97SPNNfjUpNZ3MENWLnLtu8HrEVnzib
Msog35eQakPDxa374jHPuo7k8d4IgIcCbFjYstGqIKkRmUmpsnFvLmAIoeyOIUqsrGdaBv9brkqa
WGKCMb/6BdZYOpnpydYi/wyT2/kqnVacAhetO1Nvg/uc1K3xITYq2meWf6RNK5tEp8AwXiZCi69k
UrPLjKWlQsNyllTQlGzekn3Hqp4MijbDFNcuRYcVKEese338aDjzngwkTodYizrQ6+QvxBkRLA6G
0l3f2OOZuQK+CL8m9Ui0zk+h2d/TujHPhjd0/XpqaMZwOG+aNsN9T6LrRaGxuwRWznxHFywGsvkj
WVqBZnEt2uP4KvT2mewmtIoGwfVLjiUOATfZpggNCGqdA4rjVmw011zo4bhI9jETUBJD4i3yIgIz
q9b4lDYOmsHY0bd83j/gT/lPjYkBNGFt8BJ7qOWNBMiqytDF0dA7xQUq7xIuUQ0XUenxXlMjyZFu
6fY7MELikXcu+ct6oB7SSbTfm5E5FCYlo7jlhe2/xW5kH/kOp9BUNT2ug9IUmZdTPpSR5mwJOxcH
gwSetY6uIJw6PT3Tf3ort6rErpejZE439p/NtsU/7Quaby//0nfGt6ypCczmeDwPEBAgsnUqebB9
omuqDkb4CAONnOWx+2mQRbeRxiSfM90FXmkrLIYxe3BICxBNWy16Ro3TXZEC9DsVIMucurS9DXFm
GZtspj9f2SYSWa1NtIOSpza1k7VTqW+tbhdfGswUW1wh+fcSG/Rmmmn8uO19SfziR5unIHbZUq11
L8/pwXgUOR7QVWbye5pDENXA/sIhNcwt9nfjPNda9gHnz+HemWhMHioNp0ZUPGZ9YR0R36fbus+a
A0CTegM7PNhbtui2HuzEUEPdt8uZy5zSUmBSLUbkpD0xJaE+YTMZySPZWF5XffSOStd87y+pjI01
4Et3rwYL+7dzmaGd7yuMuhggmcIKw/lo9PpRSqzvFVJPdoczwzRdW02W9m6Qt7hKEjRdoCipMMjy
3eS6uHp1++jpmPA7RrpofxGc5WrZID/5Wo9tSMzxlvgmqLTIyFduCmjVJiqOnpDR1hJTUmoak5VR
7cD6BXt7yuJwtspH3B8PE0aKLQ6klNAbrVozMscGJ42QpMdiB31ChP1MuJ4dCzRoiTR21WBhLdc8
66b1IzHPtMQvgFnS/ZyRMRE4xo8mcvEXAbZfpSWBuWZaOxxkecJ5YMlHhWr+Iy2nBhoAbz/RaXuX
9KlHVxt8DmNSVwdHos8IankYS1hLhOUho0tn/1gSCQrr84sdea//f7P2f9dTsaz673qqW/uD+uWv
SzTTvv8vf3RShuH+zXYXGpbru79vvf6xRUMDtbghcF3j/Lyv2P7spGz3byaLNRylFsAyxwr4Hv7h
eECvxcLbQ7TqsvwiHu1fWaMZv5uf/7JHw8fALo9Oz9FNJDCIx/5rO5V3cs6VDJaK44uvN92xaubu
6BbzuO4U2oXlMyLkG2MhVBKBT/pDm78S1vc9BvS69jHyE0EGVfnXhTSh6hhl1nl0HSMsRushXQIM
7pcWW1cPnGKX3aMEnCVzYOxrb2uM2qVYUgzuF0G2LsNC2i5msZtgoPJwuflv+sTCx1W4LkEOsw/U
NvG2XT6oTd2V+V5awymCaJgVWvTQgNbe9nCkYGqj0HHWjRt5D24QEiw6PUgMFI+5Xx6i3r4aI9MJ
sysvDsXrgQ/wt9RNjjU2xVNsK5expKqYnPi0KbPjlIxqgLvfH0kqCMgu41utBqDpwr1ZQ1XvnMK5
5tRWsFszOoSu+x6N0YeeEJcxFuiMyaMAO4ye5Wj7I8O4IXXXbSS3laGcU71csGtZR6v4ylHTnpqF
797aJH7F/DRadnQW0DcCVnHsaJF+f3p/ZFTVy5j3+cKKhCYeu9q+Byw/LIR5ION9OEOoWBG9HVYL
0vr+M6AFd/fTbBO9tuDq7z+czr8GJwya/UCRu4lF8aIA3WcL8R5IKOsK4bNTaXPviC7MCcEH3VJQ
+YBxtgjxxyNTLurLhadf3tH6g44SGx0AvH0Nz0YsyGzp3QO+w26H/AUZjNEz/HekC7NfQe+PFo6/
lwN1K2N/a5axR1U9GAcr+OtL/0+/iV+/HbGkCGit/GkRK6DXE7V8gJnZ8Mea9Volj/fLONrtBjzr
D90TE3Wb6o4xUoWd5Og8usuH4f7o1wVkV3c0CxHtbLLBOcub4/1y/4H+6Wm6hCewUbHXLbd05mu1
S9crSY75/eE8mg90U4QHGuZnFH31cR6phO6Pfj01lq/NXmvv/bJY33/xqNf/+J3fn/56M9wfzdPY
hIbTDYiq+FjeP4zeXMFQT3xiZO5fvL87VOa8W2VqbbrlTXx/6X5dfn3NWpIt8uyoJrTA8fJBLu7x
F9Yd2L9c7n9SLDkZ/pKYgaRGoNr5x2Vc0kLun/MyXeI2uiV5w1kyOMyBdA7s3wwfKVIJ6vj1HNm8
O/WPdrcMGfyF8A5VaURgWHyNc10e+0GwW0Vvtirzfj4iOJ2PCCzn4/3p/QKgo1vZca2tSudzZpBJ
YkS7eqjyfVz3VuiPSySM6QN7HRcKPthbHhLJV+2qsT+1KvrEwm3DklanBZLa0besl8mfy63qTZ95
xfJNYVgk/OCoLx+2+xeM5SW/X6w/H92fBtBjdkGr72Bc/RHjAwIJoEuWXjggwqKpjEO+JAe4pQEq
TNcQQlpiMddy0dHzHINGpbCbxnda9OCICDs52vMrr2xurGObIJfI4jIgHTwiu+KunTjvddcTN+fZ
L35mldv7twjai7EWdvTV6JplOC43tPsfDGlWNu+eHjSHSTEduBoqe5mmfuYTrXdhjok/oNqlO6IU
HLprNo/f+laz15aGlV0fzmncEn/DSbc2zeh7GhjFYW5qYwsZBmdV+4wrPt1Di3rT7WYPSMpam1Xw
FUeaE1K1PUJ6C9rimJb6WZVpsa2Agq3Zee3jWcyhVFkAbr24QP+pdv44fh4VQ40x/xzbIjhYY2aF
XenPJH7MYYEF9ViOI/DSvFqji/ocTUa0EUZpooOV19QU8VZkfn40K+kSHJd2ZI8QowCMA4D+5C7i
zeGWo/8t6rnkFkGwNDhJBKi8m+LyIoWz1mmZTykt7Jjb6WHqTYbi4zOtGZmdDl2gjkVkpRbt2yQ5
32jd942jTnOm5LH2iT1px6Q7BQxlxpaQ2inTFqlp9T23GImwhvrQ9Ngm3NZAiOEzP2LTP6O5fIyg
523MYKCbb/IdeO2blvn9IZ7UsE1HpIB1Mam1qyU30psthLlOCcre71cZ3IZippMrweE4EQlBDl6I
zLR7MpjESWsDC3kiKDtnpJBm1AjAqot6UMfSDGN1E3Fmbhy76deWna/HNo3WOMYyCFgpNjeoY+sC
gAP3cMI1WhAaW8uSdMxl/gPKqb6Lg+lFgvspWldhs7KIM7C0bS8sbzMKfIF0DavJ1YcwMBAAmFlU
b5uavxRq80M/L3gIrxpPZpVr13FK+J/j72AyXeieWhE2mJt2tKivY01GeY4KY2sI+ws54/FWzRqJ
MwRuJW4fo4atT1bv69u5jeE8tNpVurmO3MHH9lUO5Fo4+fissrbbOracQjLA1p4vjQtquBpTIjQ9
0BsNDo06Xs0G31dqsYo0E6z9vm99Uv46kSeBk3w1VxisWYToevo9jxPJ/IM4ePIdLnIw18bU4C/k
PN/3zDAANCafu3KoQ33GIjrUjXHQFh2hVQQbEw/hhW/mu0dvsmKdqm0Mi03k/N2orAfGto9V7V3y
gtfU1cWXPug+YzQFGxRclOA25fG5zeGDQK2PrwpP0N4svD3FpbFOgDWFSZKg7IvkuSsNiPxepMGo
jFamEwMmqurXfMoO0tGOklCrrWtrkmzKjABPbHeIfNdC2smbcIOPwsw4TnQ4UQjBtCvObMIbM7Bn
Lp9JNpIEleokwxKbQviCfAgWWsewuBeNQX3EFSyAHG//fi6WCfAhcY1PqtNNBKX259HloGEvsHLH
1z5FKzpq9s+89ZzHqn1pp+RcB/G48eI+P7S5O4XUpeYRkTDfbhbtCUUgp8FhxkDEeKuZ44OZB898
ow9pGjNh0lRzySxSKab4ABgeiYP1PtcxkkZSYiw98je2PiDPtVByJPZVGtSWEDEDeN9SW7Wlrl1K
lmcocVL21c3PWnBEtAOxOqLA/pkZ7CMsa9l/mxjvW+/b6ES3TAvgo+vNJY3mbIMnnjCP3DgzhLji
wkvXssofTS9/avUiZwjWv9gytLrkxqa9PSUua0uvxKvpCHiR+YAE2Ohm3irMJFuYpCG3fmiXRI5v
mhqr1iLQUvksw/qWCvyYLhnuK8xdBoSOYmflUrv4jvXVcb5YUxqd2ojIYoeeFDwi6t2GnIsyzx8U
iqCVbmPjNKi8wcgPkjgOb9a+zlW3TWT1nsQplfhspyHECv6r4BNiVcH4DO7MjNe4TpTcy5qp6wiw
MCBqbZNrzfdqDvoDLwTRQdmtdvpVQDzyw4ztCqZe4mUOoQCAX2b4I7mWgioE+rlSYpxC/KzBcYAZ
Z1q0+KifzdOEIJDbk7xylpKFLgEYNHJtRKkGrcXkhZ3mtUKstKKvF3svzWhzdEx6o9hCXqBAU0Td
r5ylHrk/vz+Kc/7k/lR12RquLSXZ0r78yk379ZQjsdqqrnrDH0b5XVbZhgtOOAU+MluKqPtFLbXR
Pz0VcnQO8XisWMquLU6TsJmnZ8tqASdkRPe1S3qdJwG+IOJD6bvUHvUAIj8g/2rVubLdJXb8OlbF
qyX0aasFHWq6nMqrMep2K4vkgyF4x4yMy6zJPy7ZOFIB+5RBzGMiQMRkLbG5JdKwgxbMcOuP1C5y
oXpCPYacRXV6bu26OVbT8DWHkkqETXlI1TDs7l9uDTItPHMAfeOuLNFMRzeeJ/heXFLd6UPUUcvb
izwngEbfJ7KwNn5lS6pBJiKHQf89SEz+mTDWL1W5GZfe0tZd7mFw98s9lxAGIUhdDD6reMk/u0ef
9fZC7rg/D4po2uald/MdAhsBCwt+2OWhVaAxz5aq/P7UwGZwjLbwfpujyvuUxILlIfeuRF/rFIZk
7xYjmFQmh6cILMoz1ty3iKHnnlMEr8Gox5d4aJhslfaLHUfrzPIftFLw5mYQfcu89LtMrHzHqNw7
TZ0UW1yAbDz6bLwizhqvQNJ+zIVbbAvHm46aKjFht/RHMzpFMoEHQyOMV/+SVpRPhvuRxlO9sScQ
c9Ba2UYsb5EkFc1uUqV7M4ZpzwoKX0rifpWCTXwzRMciSeNrFTAeHUpkXzlZA9Rtqtt2rfl14Wh7
iNCfzhwN9bMGwgDh+yejz+IX19c82EwpqhnDYFLoVM7rELkL3BTsnz38nIpIXHoDyXxX1DHrQfpF
3QLsAVeUjzSA3lsi4/amXBZD2Bjkrs0gU00FEGaCXZjNGRWfSjHDlXYdQpO0ZLyYwfQ4Ft2FuNor
v4gAO6qTPdjwpEGAIL8/ZBUOIYWiMLSqDIsMRzx+RrdE+uSJbRdMDLXrdMIekait4UbrITdk2Ilx
fCylxfR4bC4Mden/ecOwD9H6NZNzcJAQZ3V9Lk9aXLYH7LFhVNntNZjS7gpwHBIlYREsWNMMyVTi
b3XV/nAmhgYB8Xjeum/m/tIvGKdxssFz4pIiEalcZRqdTNnxrTsEJBJsYexJkj+61Pfrmo3libvC
oRt8/WXy5mzlFKZ5cEX3vTFnJE9mLpiJYygdEnztTZKGUzrwKTemBxV47xjSHxKWG4dpRrCEW+gx
G5Nk6xPA0wbxF62arId+aoZrhZW08irt4ugIFgPJuqCf8Xnbur2a6LEe0YRyHjpjWFK1MOhtiPeo
ilPlDNRzeOL1Xmwmz63QEimEoYhOubP5AIUso7mV65gY6BuyhrMzSfuamdpJl/m0t8fyo0c8vpkC
rOIJwtGr6bMCqkiYe8wbOBkDh7TiQtc8nb3RPDKpj1EJIUmZW8M4tMX75KOFMXD3rwpkaGEi7Ybm
PcJP32VdyH4ciXPWeby56mGXJEjUyobvJqWCr7jN7Dq8cms9J30EArZYlpNHsAftXjbZJ+HSyM55
fyZkS8ujRzvWnxqmNHv+2mrTxBKpE3RITCXeDtFdQ5an2hj5mN/MtNskaRSd/Wi0NhBTj57RPaKE
VmdCrtX5/ogWxVznGrmhrttWu4KOelVRptL3xOsCyS+hL/NFw/UcTsXTkDGKNiIdrE/ADEgTGauR
ARgTnKqtLVJ5CeASrQzXU1skiVGmBqTjAQ56FwYzhurnPJfJk4FT7RMI+F3Qiw+Wd/ouX3ocLc5u
MriNPRBh3RhekzHSn/TqMwkr2YMQybYZiEofXIGKrAIXUrXf4EEQdQuacgu9G/uxWc4HBaV4ZQ6S
mkyxhumKuAQ7luTXovtGUAsix95qD0nvxS/1HKObbvxD0/JX4Dr5roxzgThqDajXw7Tfg+aOW3HV
bWeX4adaJW3Tnwisg3FrWOdAgooKZGuHmeHwW0WhumHWAU9faN9l7U1baSPc0iv3LW/FsHfs7FkC
VbsaiSMO0ka/vdxju7l7ih3mGlrsqKuRlbT3U74bvWg+9tiwdFFOR1sveCPIZA4JSH2wUxVfpGNu
LdGV5I6T+eO0OKWM9ghs6xGijXFJEfYlfUTCYe2wxiULZjPZTCFaDxApe+h6i+zwlRsNVnTYS7TA
H7XTFpcpDsawd71xGxW9tzvMQdVsMo+VplDm0fQTuS18hP+l7nv8ZoGeVOI9t2l2IeJd0s40bmke
GLssHyykCAAABDnKW81lUxYkqg1rs72Ns5JPyzR13MPW9T56V+2Qg2z4THX7lP0s1VS6vIfFLq6+
2UrX+ThAXBHk0o7GN0oMtc+rSeyJsVyVGWqLmeC7sMJ8uq1yGPxaOu6qRuyDwvuRUba/2lT3sqGL
RJbhXgyHwPGy2U/V9DUDZrxGI8mHZ4DfYXeY//oac3p+KQPnkKVucR1y4TxSXkNWb/NskyoSczV9
FGuCeH52oMdXldv3lLpod7FIABZmIQvdnQJbGtVLYwFSnieNXSlcNWdECAvjwga2nqJlNilgZ5dq
3l1qANSv1la15vVeium9N68qp+9xMnVvaArcMGGJfMQ6/dpwn7Z7WYWOAKCCOF/BnEb6wVF2HuI0
xoE6noiNYxhDsd73zK2dyBdQvdh1mQ5JSJHG6mgud7EsPkZQNiGg2yc8Zm+Fa/YYrexTkMn+SFIw
qZRoatjp1wdYQ9GLxH6HE++rrebkpIqG+xO+Dm5jaXkb5jo04oDsO9a8BJT61JxJG+oA+I5ecKp0
0V5YOdaD8Ch84d87/jA9x5a3A8Ss9oyi7JUZeMNGdFG6TtKCPa5D7e3ZM1to2tcm1Vct/AQQyeXP
Vid3aOUH6qvT1k8pKWUbp0EHm7pRv/LH6GWecouxppaxh8+SS+B5DBwCUrkA3mx0T0sOeOg8gkMD
ulbzmU7q5zDr49mDEM7pnyHaFubPoDcZm5jWQc3AZiYtDeO8tDkzyOS2egYdEqjNprYh2UupbQNS
1FboxapXEkjHG7ieG5EHfZbJTzamTSTQrNp7v/sgmjQx2AX2V61PmEThST9VHZmLuj08Nq0+rfEV
+txh7Gjn5K0W2lDfFFkjT9jZKC9JToiH5NMEfe6o8K+ulMbFi0SDdgITxWCj8+ac0S80R5yHIwhA
zDvxSshCO7MKHyCQdwiuDbWvDfRr1fKGtVozzCHfVG49XuwAGl5e1e9647dnobLk5PHdj5on1kSp
meGwgJyKOfpaxnX9SmpymA4+N1knWIIt1I7FbvycRdUe9hzvsYr9B/rR373aO8dH2RWQoKZKZYfo
8YdNqcfsgDloNhBx4Q52dgzFA02uCqrhlLR5uRzzWhj1lnlJl3+lY3K7qoyZg1RQzPvWtMrLbGC6
7hgvVhpD+xjZ8/ssa2gfGnlMsydob8Gm4h9d+0Nn7pOUCjVvCCGMrwDsnFObI+Dum6I49HnxaGip
QgLBL8ALeidUKFtWgww4AGix1/6kyQNRoGvw2sWStr1TdqDtB9QFJ0tV/dbuBoD/yZixCvKMQ++K
D9OhKCJ2p9+hBYiubsBIomiMeE9VtLVUzCsyd+mGXSqjYwLVDo7w6ddwc4TMIKEvKc0Kk0qrdvcX
2kggNi4oOg2BMnYW/eTV1MG0ZwMn0VylKIlI1+3d8hylXvto6Oi36prbLTr0yf2iYZ5cVyQLADCa
905s4U6IyaKbzP4iSvWZsA+Du2zM6GJc9HOlnM0ttTID0i5/t5sR9lY5o/JCy7hrpvJbX+btSp8C
DwSsXjCPrNicWBUsaYqLiPFqiAYqO2Gc2hoaNt3ViE/vkHu1fsBsdwpEduNMjk9+HxUXt4QjpeXi
2uuoK/nJdvWY0hg68VPEbBOAEq+UesdWp84wCpELRVazsf3ePRZeQJMmtCcny7zT/eK3YMECDaiY
btnlzalrBBGq5HYeU0I2pY/yWXnexUzd6sKP7ctUu9mZ+9lxZHCIlme9l30eeT+caOoHBvjcC5Tl
fioBFV0biQ4gs8ynOh7bU5aCRZ/oWTdePm5qc1LkinIZg25TVPIpGOhUqzFrb439VnuBPNlAzEKa
B/OseX2xnhuCiHOwUidiPbHkBOgJ0LU/mIk2PoPE4r0+zVmYjtidMGdCsOEXt0662jtoMvPXqU58
h8PCErRMukt9alesEiTvQXY8onuGyMbnV4jxmz0QzGvyS0XO36w1YhgvQSz9tZ0YBn+r/FCjYz9m
vA0DjuRn0mtWSaFfCdUxrvS8hxkYyLlxcwAOM8V5cbCF090CqFfbtvZ0xCnyxoCwOak4nZhv2/nJ
rSgbUZqBGQrkxUfVCh3qOaY1XaFFDKvcAcdYchMuC62/wHVcZUycHnw0mWtraHPKzDOm9wbPVY/B
TZkhJJwX5Zgg0BofuWGcHmIf357ZgPXxmiC/5dNwm714ABCZ7boc6ZsdiPSAlJI5zQBnwhaAStmv
dljLQLHmaFa4ea5HZJHQs7J0Y4jKQgCGpoQQJT7Xg/szzdofeuY2u6DyvyUT4r1uKK+iLxrG7h0w
76iRG6edr60lkvUc4A9NGE6TSFkQ7jKOCIoKjvqMtmmrSmsZuGEcTbV65zeeESZmLN9Kpz1LzbUO
aBmRcE5evZtKI10BlkhOTtE/6T4SvEEQsD2OlOm1L1/qKPDPDHARG3KWFBGcDLASwcaV3gHcFILT
+uBORI3Qc/PmkHRvkyN3JZIQEgwafGMmuZJ4sB/7kfGUcvIEQ7dmoxNyqHokE6XG6H7caeFV421i
3SFmI6tw8XHIdBIPpis+65Po19GkvkpJZesT63z/OaTfOHB4vU8qwVXK9LPYK4J5E3+Qm0SsNdZu
tzl6c0cSTgatmbkFugyIAza3Hosn/Bb2S52fYMyM76iH01C1drnVHPn7ju++7bsv/37t/X59LY7k
S4Kjacs0l2EvQSP9sV62sbITJDkyhBGJjchqwDO+TMqw3xTcCRYLP/zalVERCADqGA3C/TlyvjVL
q/jA8FA/ToFiyOqCazRUQvlu2+Mx64Nik9opcWB6/BgjY1r1xBQBwmMJ1i9rfGootUffFuoyRZqg
l19LyyfHVdf2QXvLIJrsYlbHR7VMyvQi8FZRXAdYH8jpisn4CBsrMlZZ1qvj/QIA7Rr1mF80RjXH
biKX3B55c5dssU5RTt4QJc0jH5YWh1fz5sykeEs7RUlLLwMTvkD8xtK/JG/TZ4zhGnV9wjaEgz+f
DgVwQIbQM1YPMyMGXdPbYzBz8ppzQIZFHECFQfxIxBjkBhw+4EkIfU+TGGJ1rkWr+09yvwTL/wrr
gIX38tPdLyTkZdt8Eq//tIcGItbsc7oRZ4zU8f6T3x+Juhr/8vT+Bx4sbKzVbJJoD6mCcQge74/8
Px/dnybLCwYo4GXum2tC0MS6rJG2cmMnA9xJoqNaLkFV0eJbGkpwu5XH+8Xh9CJGT7AOYt05+/R7
IEN4WBdsPu+X+1MMiqy8MhEAvRzPg59PBK3NOnUAL8byvaHN590X3mUY+V2kkHN3ZqrO0phtBQVv
ZrX0fT5JTrX+bkyWtkmWoammc8nv81JqkI4kLudNBlmyRcveH2HS9Mf7I0KnKOSrwtkSxHe7f4lF
4khA8Rv+KnkUmDl/v/T1kIRqKJD5LhPhu1ImdhF0iQmjApDq1ew23wafoVnlxgMOxQmhzJ+XwRJn
aRrtbsAEf7QchKSI65kIsxw0NpA48r2GLchYJplEGaNazI3tvy4Q+38p0RNqwX/vlfmP3/7nb39f
8gB++9//+W+//Q/gW3//7X/957//F6XX73/JH0ovz/4baV++QXqntxD4/b/gtxYyF/JeaP93wtYC
l/oH29ZE6UU4I9SuP6w2fyq9LAJBuRe4gLcMkvEWp82/AEww7ykefxF6kZW45BZ4FJk2KDB3Me78
FZhQlFY3lxjO945X5VMoDQHryCmUdcVFLoJNYGYsFUtUGovGwW2Y6XRte0C1CrWIY0llayoPjOdN
1xcORwKZ2ag5KJrb4KNGKc1UF7g15hc9tFNGkGy7fOjXpdZ1xPBNBKK7BdBTzSI/awMpsWZMhZnE
3LRZMu8W1TOi/qk9TgtqGyqZjgJynl8jU2N5x1GdbFq2qnQoC6o7zhdqN7MuCN7GHeZ953rDX8Bt
J9yF942kNA8hwUahTKp9SkL7DzIC4g/2wemF09p7dyaRSZw9oMSTO1Xc8IDcYFQMOtRAC3hcLAhy
QhuL07BgyVOR9IyKac6MiElUpCMfXYkelDnAKVCPXpyxPl9Q5+OoJAoqd+EblEQTEfdF97Lg0f2W
l9nQPA40aNv6kU+03FQeSHVzgaubAa+8vQDX1RyUD/0CYe8XHLu+gNkzOGW35E5rR19WHfFI1URO
AXPPFVo4MzAxVwMrvFSeEevLfBZzQJsj7l9Xjv4JnFd/Zg/wTiXRPxtdV/k7v40gyZuUbUyYFsB8
1UrrbSxyc0sOo78riW2gI5yj6GIvePrJ0jH5CIjbjjN0T54riJ3HAE82zpKS02nk5dgE53jDA5Ua
aWnKbnZMUR9sKSH+AN+0rsjg5efF8fHaltZ4GzCXrwNUCVrH4e7cc3sSEnysiiwfsi8jorWy6tFZ
kn5y2/xEvqAb5ksKEIz0CaUIyUCTJCPI1Zxyr6gSdGH06zzPsqdIkikkNdKFaKLU4f+wdybJdSPp
lt5KWc0R5g44ukFNbk9e3stGFEVpAqOoJPq+c2D2dlBWKyirNbw3evZqDVk7qg9UxAuJESlV1Dhz
ECmLEIl7AYc3/3/Od0D7kHYBzShXQBoijg3EhC/ZRP4SU5T4gb3jgJ2++OP4LAPf2JVqSTeKlqAj
Bjn7K034UTtLxCCZb22lZ4+blBbHBjzGLc27YOl5HsslSClfIpVQjD3OeWzjzSZqKYK0t7KX+KWx
JYgp7Ilkkj2hbtkQGY/IPsOLaolusrOqOk2KOCfXa+tNQmYRDmGcrJlaYp+GmnHzmgWll1ioCsTT
qicab5O8pkZVDjRhD7LP3TQSKkVlShEw5QCoIG7KCzId0xWR4wIgk7Milir5GlIFHgVZw3oySJN8
Z5pgIN7ZoG8JtqK+E8kHqRgLW2En8dFphHvbeVEQfdBqJvCpl0lmURVeIitp1U5cf4jPvjeZYP0q
2B4ZUZADMkcrarZEaxr2o/bp11yMJYjbVYb7ayRfQcwI9prSaIZ3QxyrkfiQeMF/ha8ssNQSQ/Ix
TbtmLgCppAX798huUd5Xjj9vKCrQEGaYheFHdumUnpNIxjwfo8wZnnCkBdHWs4SpIWPN14ex4RJn
Ds/W27IJIQD8MHWe+tiXxdg9uxRVU06gEsMyi26/LM1dYS2rcJB2Fv1njBT0bsIYgnMkSIW8L9Le
mdaihqi4Njv88rxYUn9lFf4zzudnDldYRD/G0v9PnK3/avz9v0PK/PdlAf/7v363YH/9+d8WbPmL
XCysrAU+mfSvxPnf4nyI6faVgt3rLsHJkI9+X675CVyvjieJk35FH/0uzJbKFq/gTdP+K0v1V3bR
d0u1h1JIKIvPwOey3gY3103YN7nv0+jDP7FKpqjEe2YuQlzPz7exaT+O+TCcMoNyU9JXj3SRFlck
7DdKjEzOc5RuKpyMWBXyAnqyeMDlTxmpyuqECW306GsY1kUj6ZWoyXDpHelx5bXuuSJrgX6ovEnI
z3vyrfzkjBgkjHEfdEA7u8b2QVPCW8yGniJzE79Qlo7PSN3gAbr0ngEW1CthLEI8G5JhTDsTLdSN
I8EO+c34VOpRr6iq0hmZkMh08UubJSzTVjht3dI7uxZIk9it1lVYvPhpcRrlgNudfgp7ip0y01M/
zTcqmY6wf7GPJsZKR/ETmwns8/X8bGP44OT1XLrOYz216G/Ajjd5ZH0g+uUQN56zGgVJvBS6qfIb
3ll21mM6ZE+ugKsvwvFONOlpuQP0HhZPWfZCS91Yt6Dnd1YGRQHVAknTC3h4GIf70BrvFj8ybQkn
pDfpP7MR8PcLjiIMp2Pam5xWMuKNjbHlxggBqy2+NKMeJWKq7x2cZGOlHpEEXAK1e2rqhHQO+0xg
JnYyR7WAXtLLUcUvZTfdqIxnNVndrvYrpB9qSdCB4Kmh00HupSZvltwoM6KKCgmYhjuUpS2toW5N
JGh5pHM/bUNjuZdR/tRLQi4R3aWrjolxvVyLWjpJgvV8g+zqpjPHPd2vIwSCfG0M4li5pUHrPHqx
Mv6aLeNTmiLI4+EcvBIIfxLzDUs1PcxBhx2oczKI0xb9jpYLDTFcyYi4mKvGTmhfzg+Nomoa2fo+
h3ejpwJ6V9R0m6CMn4oBl11m6mevnI+DGcbM4018Tmv3Mdbis1db1/4Yy7UzEkFgdofZ7ptDrYd7
QEqHOK6g9TfWAaUIhRPhgZ3vUB+AMT06JcrBceR5wsO1OLkxEsCK4POlTrqi+f5QhPKZShGRK7rB
Qx5ml2iT7+umv1c6e8lFwuzulN2mz/U9J/9olcZdha2MDfSM5nItSbdev953WTjYc9VjWRcJKjSb
xCVFVXT5Ob4nsgH6dNQvH6kMT1h8GI6sFOcK9+KnJGCb7SbRtMEtNtxaDsMu04hJphov5QS981C7
NJmoUg6LXs270INhoFedsi0g5/y6MKppR6r2cEnpHUCSkVnPnWw/TUPjXEkvrdh26DImdKHBVpxs
fAKSUNvP41PgQl5ahZUJIzVRdfGQFsFDrrFTb2Yij2jPYDPUUXBWRfqpsYhLIlcXXD+r3mzFm6qb
mi12xIioSHwFqMF1EyJC70jIcusziLSbolSAuQ31UBrUOtrexiPX208kgTfPRUEQe2Ek0TZz6LO7
VMSq2Xd2OU6pDda94EZ2aMMwjoOLT8znUpZEaNc5RdFBrB1tSirVuKb4FEteMcOwxq2+0eCIr5Vw
+702GXRTik7CcM69WY8XwdC8GBSVFTKWb5xAf4IUXoL9vp/FfZOjICc3DnG2+zb4L4ZOQ4A0cg01
gDIDcUU9ztPn2EYdFEjnJxBhFqU/XA1lrLBsFBrSexviSC5oXziTS5LRAqkrJNrmDMWhgxvxJ1d6
i0r2vIUJgbvQ5NQKIPqNY4gqPYgbilUHs0ufoH+moNmmYyJH4i/gauKvHCfxtb7wDxHJ3wez2Or1
msTaOUj5/eX/+fbfAJJDq/Ajr6WfNXV2BLR8uCc9GK2gpQ5037L18n2zjEiAltntx4/R+gOcefm+
PrxDl/O4dNUb4ATxjOMMcbc4tHlj0Q3KoTaAIF6mi2NSUlwRvn4eWw1aF/HbZTK0vLc+4QlNND1H
DmW3Yj72IaFGs2UffJ/iLkypremNx5EMJaJYOMPhHQfnlZwA8e1ye7jTefgg7Ah2kUZvisZ5jWHB
39t2WX0MMZWtlcf08ONv+idDyIL4SB/akcI231rBzCz2icRWRNWYLeoScSP8+YYmdP2TO7owxd+O
VS6EJc4lZYeh9OaO+qP0NP+Rsepn6oIT1c2Et3MrqFFQ4PKTDTSdUxfK/DYbphuXquwtgpgYVHT4
Ug/My8tWhZirlDwyfQwN2Mr+2N8bvnO2GhQ/HtO9TVgzuYWRs6+1qR9DG+xdHprVErceH3vRtHdF
qtHes+z3Zqwuu9jLtyMMxCPsv5cgRpZcIKlGpu+Ve20kL0E5P3gE4c4dBw5dWYdosg9RVCBzzAGn
WRWtfxeml9nPN+5UWyuAqXJH2P2nxkZw60r2WD9+YH8yw4BbAcUoUX6YuPe+fytmHKK1MqziMI/y
dTuBpPYR/AWpiaN1+PG1lvLQm9nMAvlJTd9DpWIv+VDfvoGNOcVupqbiYKfDnWpjipM/mzBf36Q3
13AdfJFIVCSlirclqjgiSSwTojiU/lARjKhJywvm52Wmh1o17TtoxqmpDr5hnsfAj7ZklF3CvPjQ
JslnD3IKXF6wZ16WWIchYRGPfGanaspP1H1eZme0tm6APDmzHPo+REZg1Z/bqyx2tqQuvad1Oa8c
wGcXaiLLh0zocUWebbemylTtzMaMVpZfm/sek8FKmPGLDcABNnx6GnQKPSuclixBNqiSk6wt0ddx
JF8PorsrCzPakhX1FXX0D2dF9SdvLM/CV55gHlbKNr9/KIWJ26Gc8uIgMw4KQ5TH67jr2cEDVzpJ
sM2rmO0WzCvvnNuc7IMWGTG1i+suYSwHaYF7v+h3YzCPq86RJZUy8TgmFf4owdE6HZxz0LtEwwT2
mfz3BOoDM1FFCX4DhPxBmOPz3IpV7MbvtMXu0EePiINQ71F+PkxsxFZVEFV7ZI/Q80c0V87CNWd8
qoqJr3WGceUbKtnkQQbYy54f/KoZvoZK/MOb9CcvCWvG8j/KqJze3tyjMazJ6xoHpBA0UdniaOSt
fBxFoS+owp88ESnf4ImWlQq6Hx4dW0oTzfCbd7JW1kQ1qC8ODQGSW+kQveXR9MWXesB7F69nqIA0
EjkgDSbTVJKwAwzptqdsAPsyQLuFMhdCw1Bvfcp+q3ghexST97nFG4AH/DrzCSiKfHb7uiitjVW1
z3ky3+mM2qu7LMYMs9BKn4Jx2aXiSklmcarRLCW6RHoYd1siAlFD8Uhfj5dYyqzXNu7ab1DywpFY
Jwgwd1XQd6ts7qILuoc3r4egoIBROHbI14t+vI87DpIeBWDa5Rz1aGXdN10o0B/5S/cJ9LS8qY34
0rLYrUm338RL3Xn5g5Hzb4JhGZAV7U8JbW67vEatts+lO9474XKAsFPUW2BgF4mGs6REntAmexvc
/u22oXxUJzavWBfUV76tn5uu24wQP9cElJxiizMLNFyWjEw9JtFwN1qK9ITSPgxFfmkMgO5zCLZN
yAvcddklh+I9fFfMPOHAwOTtcMbulEn7U9SOxWUqbWghw8YymwnoLlk0S19/rAF/eOzsyXt8hM/6
s/XY+ZPXm72OjTTKhqtliTfrJDFASY3fPD+07vRMotUdbPkz+wtunr1I89l/vR61y46E0A4DADAN
3vki6nbT2KJNS/gx6lqbtMOB4BPy5g2N5W6yDq2BaXoFKNl+OmSyNTigpVD8Qoj2dZGFz7WR+aeq
gQU6h6yLcAd8gqAydvkuDQODOSbppofBYrslGqtaOyLu1xr7DTQKdtYhB0PWwwga5Jo8hfHCTfr7
bmAGbczuriHdDhlnhkCqv1M2QejYZPQWYrq1qcf5mEcjaGYCI3NpzMQaTc9OCzewgb+KYjkh5c45
D4vOMev6e8vRN8tuHqPzr+vrPwttPym0LSBwxtoPcrO/AYr/g+THX3/Hr8U2HwyComZms5e2beUs
W75vkx85JFlUs5W7cA9+L7cR76gs08db67NRXApxv1XbzF+UtzTHHOAIX+EJf6U5tqTtfLu7EQu+
m+MMfTG6dBDMl2ztb84XviBuKQhq40gCwXDrQWDdzqqxL/JsTrdu1bfY8gbzzsoc6PslUSc4K/wL
T3qwctNyvJ+ggR+t1szXsu48BqjASUhEYrEuSpkgUC2iLfbeu5Bto6IcsQrUEn2iioexT29GPJjI
7UKgLwBVkHPTcEGSyTSa40NqVSpCUq4y811XoPauKtPlsB3mZzUO7T1Zx4gOXSJnp77JvgijX02e
9Z6TyYtVwXAjyvt28qfuLikdG9+JrZBJJH1+FxMXcVlWXn2c3IilSNd5uodeQhchK/TVRMD2RR7q
fJuQvnKpaBPtuhZHZ0Kgt0PIsRDnxjFMyuBqCjaD1hWCUV1z6JxEMR1m0YitqBTwXru2r0TjHchL
vquEdFcWE9YpT+WxCHTOwgTfK/Q60g9QOQDi8oJdJ6p8zYAp8QRh1KrDlGIiKDpYWM2ah5Uf506l
O9c23MucRXQdlCiOUH9XO22GtAZ1YUn8MC287DSb39U2PNlxih6wW5jvqWA6F1q5w8dCluYqamsf
ao1VBueqmUyxzcoobuh0GpEUx6EIrPldAboi7VG8lZ7xnGZasj8i7saY6Re1uE4ofOLPRYqjQFyr
DnYcKvrprrYK7+yHPuHAI3UrvWowZ7PW0Fs9MPXrvZsXIH5jqdxrnRMYg/5MwCaNjTxCTDu31kAV
Krav3LQhVFcC+N0a6UxBgcBFnPNJr9KzMcVWZbCsarJ092UFfLo5lb8mdaVfg7v4RS0xXtXXUC83
KDqHiC+TuK9mfo3+wqIeL0lgDSLxZLwloCZf9NyeG14jfhoGtJgBTY55r+aqWUjEgMSd96PoW/HO
GCaHMDHDTzLssni0em3uBEcJUNWrlDQNoU9jXExVvSOjrcCLlwn5gTRxfTuCmMpJZS5qmESI7cgE
MUK9idH3I/juWyp06KmNhyi143RDBAUKZxSV+oQrHfhY4dfQr8N6pvprBncFGKNqzUxSkxiTVtFD
YBdpfjaSyZRITCZxPQ+jg8nAIIV63dcRxSLZFVjyUcceyoI0TPh02HJGr5/eNRDq0RQbjf6Agc6H
lVY71qc6Ukjewjy8rqOpvnbq2Nt2Q8UaGIEa3PMBxGkWrb3NCRLaYsQjVmUqqhunbYoHX9cgv91a
LpjsKaHPjHKAzPUkCS4izwkuvMo12Ey1nUvwW6dtmBqym1dCFlivBuIjl4NLNyFjjcxtJNoOAq9b
3NReFe5dUkEiOdjXfjKE90HGClyBKrchmITzx9cJ/59r48/WRosCyQ/Xxv/12nn6j7//2//5l0VA
8m0Hyvr6w78uip78BWOCu0BUX9e2XxdEX/zC1GRBI0VNYn1VkvyGWHV+ofMkEG+YFPlYs1grf10R
LfUL66Tj+5QcbW9ZL/9KD0q5f6jRgFhlMVSCOo3wUbR8vyK6U2MZ0WgXF0jtiNTZD/D2kXcHwB5M
bM/Ck4vtyByvOnOa1nkL2U+22tq7MKwPda4Wv3UAOtKkMnpua+UAphHp1iGhYhOGTmuvcV3wijj6
kWmrhoJmYT/2QzgYZiWyde/bhCggXePI7n7pi6q7GKw23AMbCDcOtGX8vCmyToLB9tMgxAqityoh
guLLsyNSfDIsS8yPU/mISdV7Kpo2v+iZH3cidnZ9S7CZ6CgaD0kcXssm8BCBx9k9LDvkU+jfafXT
xC0fI9nXe5M0J1g72YLGNx3nc+C5VbTSOQ21Vd6E4akkdOx9mnTelea4ddfjJkEw7N6CCvNPIgHy
5uVh+CmLWliEMMMPs9sPOEGoRgeJaPYNE/JhjBUpuNZ0Cx8IRib5YTvHYEGc+0FeF65/GRYpzhOd
3hjA41nYTTb80+htSX3DYZ3W9ruGfLztWCvMqrNSV36i24u+nY1DYMwEU6SRcUmloMLyVuPGN+B/
t4koT7UTIa+pPQPLxkglDQeu2poQeK/CILf3qpL5zqwtoBdzO99Wg9me3BhBIe2te0fn+nmi771t
8SmsAjdtb+cU+vU44WJ1MEpuwFgCTIwT93MPLLoqpk8iB7lBEF1y6AeSo9kDBg+DF5c75kHnixc7
6UQdxUxOIWoQjhSVjpDUdKA4crJH8Yp6B1joza7GebqZBCIij2C/ZRORscI2/mevKcaXED/dbl7i
ehEDozXmvVG3iqMRkadJ9R5cWwLKqpyeDAqilB5nW5yMMh2OngEorswFDzn2o2pbhTgCSM/0NhEB
G5eBcIprSw7lKRsltjmDQgel6Prg9WV6q8saP1lhDddm3vhHVcew46tMJc3iicndQ2/08bRriLAG
0sP6DVew1+Ml0PxdAncEtZ/GkBSpysPiSxgYhWEzP0y9h4hn9tEAU18QxTozCRm24Aybm6QOgalS
XkDRP+c3hkGdGcnGCkN+fWoc86nMaje4qq1MRwCmsg9O3Lh3OQA/QtukcdHGvQrMfdahFXRXA0pa
/3lWU03HOZhm1kzd3rS96eXP1LXhuauCNo3X9e9t0LO46/sICj1huvcqaDloNr3chlnhX+LyMUl3
C9pswvjvVHeVNvJkxFc6hIdKsad5b2ajSvXGRs3URZvCcUv3Epyw1xqb3E5MwebD4b5Dxph3gZNQ
H4emGIiPc0R07VrgcznXk5u7H9hugLjYtvYkbwt2lMGXBPkryKTZXzHDsTAqgxozSHhGLq5LWumA
jv1GSbTbQ0Ycj+j85LNrBJNx8IqBkDW7zEYE2x4S6s3QN6RWLdx1dRqBgjzkU2U/pZI2yQqfvQyJ
l+3EsAJbo2+IAVRfiHbp0j390YEkoYnIus1gxGwiYIQG2GDslEuCIGzwx2iBZwaFcE52S0ZlR4zY
LZj7uGKXBlg/TL8lPzcPCSHmpO4X5bWLsqZ01hN7GKs7pvCNxaYsB3p3rnbDLfRD51oPjoZiQmqP
ENkAccbmHq8dGUz32eiZR7bvbbNKgbaCX839kY6f5ZwKH091Gvu892AqNjZczY6iNmaxXprRvnAH
b19iCbopzOxqDhFRYA2zyysd2dExqIC5lWOnIlKQPJeXaojhQvZ4nED4Oual5zZ72yiS5V1ltylD
J942YQkKRrixeIfdDTWZicBqbY22sXKMoqAb3pd33uByyHfq4SNuOBPNs+UfQWpbq6xu4DEiWKc+
TCjDap57wsVzTL7P9VR/Zo1qzpRXnN0I2GQN7Idtoylq8S6cZYDSO/He2ypsbxVIVxYHPBRZ6LbX
ZecZ7BMncTkUInieObnS95Gb1qXRz9QZHHJ+1WPqyhjykO99HOD/lKsuMKtDYtf66M7ufKJm6+EZ
0wgyxikhO8EiOqMuh7MK9a4zCkX3XqDO66xIsmUdLLVNSEy4oQuC0hElQZsBYJldAAKTM/R72RS4
fobcrqGKoGCbWwOHJOeVa5eAI7TXOB2PscUU75sWWXwNEG5KoPqd9pW9MiW5TyER5TfVFJIljVBk
qxIfbRhfALw4QogV7OaIqXFWj5ZVN6yFtl89DR6eJI488m8Dioad3c3WNpXBAg+prQ+G5nqmX4ab
Cj7OLomJdWiKLjunYqwfet7DU990zQ2wd/+KxmKxJqwhuSL3It5zXhzOaWnPa5ueM5624VPtqfhq
AtH5AfKgOAeB9PkleFXdIAfS1XulWJc5FtxWR3mH2cb2buzE1XsEuM0TfSUkqk66sejs39IQxMCi
cs+5yAm5uE2dRdLAEfbzSG7mqtLwFdC8i4tIhB8oADrENwAjzkgIWVL0LNQ2aeOx/TYedRGI7RiV
9UkX/oRXs+Vww+pfw6LBSqrQfFCTld17w+w7D49BSDaTgiHgg0rFFqgdTpR0GbGieCBti9Cks5BT
AKS4mToy5LeJ0Zstj5caY++mpAf1ZGrYhFqRabFyRcJM0DSpj9pjIKnIfWc1iRey5IU5hrv71pmq
+Paf2/z/F/Kn5bwqpH9QAvsf6MH/hUSF//2rTvw/vtvof/3x3zb6zi+k1NFXtWnS0a9b8pd/2+yb
v3jUxdhsKwuvwnfVL/IUPHoFyL/Z70P8pOX2TfnLt2Cx2aTsCToOf2mz/32HBImZTyofJxMmd7jb
6OG+3+qbUkRpb0fO0YfLeGhyqW9sOByHeYJzvu54hZ6+ORDdfO3o/Zeiz2/KGCzDf/uvf3ZBKn2C
KD1beI5800tM+daVWeX20WJ23AB/ivdILEmYy7z6EOK0Pf/4et/X0b9+QVip3C/ft9Dmv+nJ+Ikz
t2g11NEt4aBgviVJJUnkfYtVYv/jSy3Hot9bmK+X4lHzrOnBi6Un9/29bCKUtH0q1THNR/spdpPm
wGTJSu+YoTx3wM8f3BR6RROgzv3xpf/kW36tsHoeMsQ/6E1GLNiTMBp1bM2EcFKvYmfy6mTOSVrI
1z++2Js+1+sXZQRSLbUd1Cbe216tLomlcHWswNvTzF3RlWHzMyaCNv2AUxOjmpVU0ULhA6Y+NdHQ
PqL6zaIN0a3GWoD+u/rxJ/rj13co+DgOJ0/XcfG4f3/nqd8EfRYG6uiNoPqQk9fxXhgp//j/u5Yk
HwXPBu5OV70ZUKC6RRYRy0fJd5TnXhntFxdl112fmNXXOss/bF8uA+b7AUV5mwoBwemsY8gyvv9a
qMsawyl7dRyC6KU1KYe92gP/+r1jEqJNysWYpd6MWkTVCgZBpo6E8WJCw4CHNnppvckZ2tbqxxeT
3xfbl6HjAP1hY8yui1v4trTgBRydZkNax8Sk6bShMFkeZWC09HOatgJdl9pPypl4SWOM5lPUWRd0
5ayLn3yM7zu1Xz8GTTXK/byqinbX93c2oFUcAC9SR03p+dJKC5BG9eLdrIyWEVr7eb5NU5P9+TTT
0wf0zctrVyS0vdr3f/xp/mz04s+Bd7Y86T+IqtLM5xydVry8Q6Dv0ImOq7Ho0aLQg9v+9Us5CKno
crC0mG9HFFEJTdm4tXV89fH7/qKsIbKBqd6jW/2Thvj3Uz3T9yKjFi5KZpPL/WH4VlHH0bOujMtg
EuxhAC5WHwsrqz7OI13loZiYHX789ZZO1TdvzHJJ12NtZAVnnNGHf7OcVemscFlQLhEBTVrlFRjd
26bVd85o6Ds4dDxXCxLADfQh8z4G/LnNNbIffOTVuKH2QFxgzfL3OoPQZKhaBoAZz+SVUkShMl3+
7CbZr0vs7285wk+H8hSd3oUUbuESezOhgJBJICNZ6rLNRL7DYT7vytgxdqFs057zZT5p8EAZftRg
DS1ows3HL7ttGlKAtlOS8RnJZ+BBBhh7vsyE93zRbFyJb4lm3iuTdi4W1yYhCNaWI8fKhRbyVEee
vkNp2RwgenRfGtKdLtyJn6MqtHA3zKT+2A0uTe5QEUebcAMRTybTDXtVo9k6lG0e6AwbOMP8oJYH
SXQPDhk3asZN7ke40jMwfDAz+thy9llRcw2PO/2auEubh6qdGhQdrz6uKBJGJSOkUrL6OJFRhiUs
QPt5OVZWCRILBNdmamQRXYLv6L6kSVZ/RHBuQnOT8XSHiU7fGGZnDKsZxV78SU4+j8ydLSdNVyP2
rAcSJxh7Xeo8pWzqZ7IFTPtpkn77hfrmskIPg/2UT6n5XM2BCUnCre8aBxuSPbr1mhwUOjvMvzT2
Rt9mhZGTlPeGVfOSLpt0FaBXsLTijgZx8ACFJd4HltV+aVpOA0ZpyvtuNrk//hi4dy1m1AdzIPK1
8tVSAnBG/wHYc/slRaUG5pIW2XaGLwRBlXrWQ19N/C1qE9aFj6M8BMEzSdyz3DeKQcSavK5yBSs1
xziiwlcTAJjkECrN8WByXUa2ihzyE3Lgh+4lRMXmYHBmunnlmcB41HcpucJ6i8XPcDY2tIMzfEFG
DZ4b+8l1oNbQpUmqDre7hy11EIHrAElnvjQGtwaqBcog25ukMdZry3aXPA+Car44ZcT7V4pwCrf5
7MlzZOQZj9Imr4umnVePG5ezXvVroQOgKWN5gI350ArqN3uqTN5ywNI3lVwi5DsaIxoKxkJd6Arw
MOuKyslpdjPixWWc20/k+9pPDrg8KHRFg7eNilAD7GY2D/M8UigzQ0d9KoahuPfmeDoRlwxAttUl
Pm4jk94O7y+u6awcLkJi5xeWnSbwuZjLfiPawLlHaBojnXc8nP0uTb6zJzxxzFWEGDlPfZ9ki9Za
axs28lTM032KvgOSNGGHl6lYTn6MSVAs9JxvO6KRcXgEff630m66F0/NlJ1Mtz8jSCWjc9IJFdMe
FAxHfZyE21FUnMk7Y6oeHYJ1YfbZk/OsZ4AFLX2sq7IVTbgTludS2+qreENHjZyksi/PNIUkIvu5
jT6BGiEGquzwmDkRCsliCo6SyPZ677Wj8xHpJAqSopo/OeEITFGRxgWWXc2fiqxOt1Ra53UrBx6j
F9gowNOx+JRUidttiiECFS1goy2b0XbpB7dkFza5sa3ZA8JvMcHyUUxYJiZSHfHJ3fVpa0AohoqQ
NAQ5wkKY/haE5biNjNigdV3mj3E6KHAVBXqyIkZ6AsR6RfHwia4370c8A6Yx82hN5qnc5VXJL/KM
Myp0wfRvBZC+KasjSccYbkFFSGvftUgCdVwvLJcnX41X7HS9A8UZUseKGFmaChAK4jr1AwJhwujC
K6uWrMMWPUw5GVszL/v3VerUwB8An/aLwLOIxHPmtuWjn4HMhH+td60RWBuQm2LvB11+y6qE3WJm
er9yFIDeKhQ8UTc0k6vS9Ysb0fUVIZ8dg9pw2JE9TUEnz4aZ8Eq0LSeGbVlBwzjiFmCDbVq6q9fM
tt2XsBFMSOXsy/sJHwvofbrDD41Lv2PrARSlxkFKHLp4gt+GVU4A2Lw2bVLrAqn0TaZrY+1OWXPo
Wp/12OvtABOfqcpj2WTLb5O6avdIx5iCmI2XHMqS2VZzjmpbkns2zjDL+6EC5EX8pl0flFakKdky
rT5WFcN2XbpD2UJUKbKPZlmH7Ociiq/SKk1AnBJwSv7JTiKvepmqQVErcUkuzdyu3RaJGv+We2MN
+C417A/kLPkXTeS3h6ycKI0XOoz7VSaT6DOI3KekAgllKwyAsC+YPh4zEKfGO1LDS+vgmZF3HpoE
jmxGGz0ax/qQGM68Q9xNjc3HMAKjUo3vB7vJ75ywejGz+RHzgLxOO2wmzKsYpkyfWrfqK/NL2EXh
lzmOx3dh7/LkeOMJWBpSGD4qJDseQWa86Bmy1r0kZhYloB4zZA2twzxOFEALUq3ztaBFUE4nbNXW
nUOC7wIUTimXOjwFEnCoJzwYBW37LbWl7KSbRl0Tg55d00Pu7/LYq9fgydpnXAbZtqQw9xkzznAk
O3s2gToD1Fm1HnSTNGqi1djPI9y8OmO6wOtK4LCnLiGHfw4qY3w3dmF6K/tenJo4tD+lo4OTucki
n7WygHpST1Z49hHHwluyrUvDH7H9REPYPpnxWCE/tKhrx3Z/RLJDd0h1KOb3QFDiHTxc+l1aQoZf
xeTT6F2UFda9k1YVijzkFVUckTo29fNtRxwVbtxw/EiCBwQX0bYqvtSx1vaayp9BMnpA/tHZ0VTJ
937UtwdOucZV4s7lexE3po+Kps/RAhuuAEXM4DmPrPAvcqjbU1+BhNQshMciafNsU/lR0K5KyfEC
VEO9R4cPt7ZiZ2Gsw8EdbkNzgPpVJAEmVDqAzcdUd4jCp8y+0rHJNGoBXKKQR7TAuKHh0wcUD0vz
1LnTDOXJJzdk62WuYkKU499KE8X/zsdjtQurUF0oVZtbVEXzoe3d+K7NZf0eY1b74GWE/g56pjeU
wDZO8YcT6RoBLgO57qL6HN2YDugcfRF5xzrUCaw4BLrHGeZ7BPUDIKs90gO3WdsUEq9N4er3ohnh
fcYdbLzYqq2dZ1iNuyqqwkaW4dJvLc3Yb/c9Y/clyCL9ofKs7hmavfsFYTy5SwJnMfg8dJFYa8vM
JWLas8oX8tPreNNExIkf3K56gfAd3rRJvhCv47a7tMgaK1clcPkNJd96oiraNLQ6iubayMZkawrI
cRs/XFqc5FfolYhKvFt2rzoPCx0RVwZanUdMRmW/dsM5uRY0hQX63SK7LvwsQ/NoauM2MiyeWkYB
SR3yiiy//kFHtYbz+XrE+Kf24WfaB8XR5JvT2B8iZt93T9F3ZdCvP/BrGZTo1l8EBT/qUw5FBiKY
/7MMKqX6RTjYiWwplO8JhQDvG88tpQLyk8QiSECa+J9l0NfEWSHYgFKL4TBr/iXfLbXYN6IH4Sms
Poi3lxhb0/9DJbQk1TgqJ286OUtoIFGXrE54WKrLb/7ouD2ivCHu68uvf3z7FxQ4dZRwyOrp8C5L
33wTR7a3av2yo3vWr1/3+kNpjztQDFchbdZ9MRk3kQuKqOm9K051JAMFytsacn7ROOpv2LQ3HDim
eN/qFA8vNaG1oQgDc3TormEHTiQqheccyOflGCUfOamiXEhcqEJjTKcVvVg66r2Z9/X/Ze9MciTH
svW8FW2ABfbN1Eij0RpvzHv3CeER4cG+7zl60AYEaKJtPEDSTIK2kG9H+kjPehblWZUPNRQgZKSB
pNHYOXl57znn/34Xsa5qE9dqdingMAgZiYgF4UAGZj0TM1vTi8tZC1JhzvfrUpXMC3lxqted3m+x
lRUWO5v1q2ihZ39eil82s371y1Va11oX0nHeYcgt7bAl74F8LBB1MIB6/7JOYj+buqoaPqymMeui
9WOlSol5Xh7+3jJ1aLF5Wr9JVf+vk5+cqPWX61frzy+z67LLbgCf88N1/g+Tf773dUOX7QZRqe2n
qB737YB9j2hi7rNO9cvsOnX5okkgkF9m1yk8bNMUXS5rX35y2cz6k3U2TLH8FKNUtP/eytQPzQTw
l838ssXPpevPtcBgP+skTP1+rsLPg/1yTJf9rdv6sqt1NlxuCkFWe+fy23JEPg0ihvMDWSLbeUlt
fTlNPsjj9TNaPIUGNebuXCfTxU5IzypMwOpity76XDFfvris8rmNde3PlZavL7O/fA3Yib1RY4El
0Tq5rvVlc+vsP/563cUvR4k4IUBZFBWMsIhpMGiEIwYP8PcjrAIBkrk1CKVTt8RbPueLhTi2rrSu
vs7O2IMdhrt16brgsqVZb9nIOp8um1+nLr+EoUkhweU3poCNTZfJpPhD4YZa0OrQksHhZr5Mdn5e
EyvBlGr9fswzctJIDzaDQG+ZvrpCjYOhYtAlUJmknjNSHFhlggjzzQ5buKg5oTkWXIPBpzdH1PGs
rlKrd9Dn5Op0ROSAI18tkT4n16VhaxzVOAh369z6sf5wXe8y+8sm14Xr1+uKl9+tyyh96gmE5TCq
gxkP6z4rvvVTxejMr48zDjQHMU9VutBADYEqv1EyV34S/hUG+sQj1qZ9pf9KWV3Cm62hyi1VOIMV
jQfV8HUvn0UnmarrWa0eCo0KFrmH5ExN9pjRnT/VWTPtw8UvwFy8ntapy8e6LNfJCxcyZT6rTcNM
Mn62syqmYa+VZ+CgKe8JSfeAXCu7IBzGgx/wkepS5UaMqKJshBdvBo148Hv/gZDAucHWwqb+tkWv
WCtLSTSi62U2Q6apUgBhy30XEzeA/BvLQ4uAyJSoqe3jztYXx7jVLcGoKwtDns5tI7QZUvekKf07
3DtGz2TFjxGQwSOI2sS2rJY3BIR4d5Tme2ysbb3sRK9aPAKtxSCN+uvfpxoTkzIDv15laaPNqEan
qzNOnxakWbr4gTUlJshg6pi8LIx6SnwG4p2AWfLD+hEuBhmX2XWqniBaK5m6mvYeFufeAwOaZmdQ
L2gZ6ZTh7iOKB4GiXLEVdnqtl5SdDTwCU4Yjk04uHnx07wA3upWtfvi8EZV/d+m63GTrsiqtYe71
auqkBlYlBRhAc3kKygn2m1Zbw+KV8df5daqSAf3S30fMbyqpIxj9eEhKY/kLKyUNXh4CsV7nkaeO
h7HCDTQZ5N7OGeir2wZOEYVsOSIwcxDw90SWdficbGEUd428D2cqoIZaPQTYmSDRx1YjCKhjCim0
SgrJ/Pyour06TLyQ4ZAeyN2aBxwIMEszMVbAZikA+jorwBwxkE/ojW/x/AYoWeNSEnnSdG5id7rH
kEIJ9839+Ab8blEoF5uImo2n1BN+FuEuQKUDYknecCsmPyIoz7dRvyuDly5jW04tUqv2sv2ulNdV
v1EbXJUxY2UwI9tbo8f3rdlqQWhPhodlRzRfB+KthEWJ+qPz33uAiplNpZxiUYixxVq9fRpCMAgU
NL1nCgRpyMoHE+IzaoLADVG1Wc5SpTnts/lDlrexRlglPEAO1oJ9r9uiYCfmBgR4b/buoD6C2VK1
vaIc++DZ+NDL/aQ9auBAOvBKXh1fFTpWl7sqPfnh1sT4ZDqqySkPr2pxX4oesNSmxaoHPOtuninM
bJ1S2TVcThkWGg2OymFFgHcpX90Lpo0VrPCT2MnGkCnD6V7q0ZHmLVv0yxuYHVnuYisidKfJpHJ9
N3TPwNJgi9yW7Q+EJhijHA18fMnF9dS9HmBPGCNlpVQfMRQ2PRUjvOwQJHcgEDsVGtk1hFWdysgM
0ICnvA8BiJNih19emezl5JQ1+76yCxEpp91gec31VR4i5Ymamux2CnYToU5rx+i7JfBhiy/1kykc
RtFTfsZYNNFfu0G00ThC6vnaVocs4m+QpBNK6p/i42hth5uAeOMjSHoHwBaI9cR3CwWcK6VLe0qD
y3Cf4WdRf7TUwKTHoLjCVECKvMJ39flkyt/imX7kYa67TTOfROtcCE6hAyjbhfOhNm6TDrLvoZ95
LnBIwz4iTn4WwZPaXAXcR0ewnFxvUghisIOGmhIu/5kH9N8d2jCB23TE1BPfbGWr8wfsYWQftZ88
s6r2I5y34ehUsmNibvOzqM95si9nWxGXC8Z1EqoYi5YDd6dMcbO5j4UtQS0o1HpP2sBu34ruqGGX
MbpF7k6tLVQbQDl5fBWBdrNsgNeGeRRbTxod8VTeafh3qQ9WephFTw2dZp+1nl87VC6Ta0nnLcj+
uj0tEaQGeD9pUeqITjOhpO34Nj6G9Sb2Fg9z7dzK+yFEu9efNAK2sTvuOM1ADzAN8boWcDqw3430
Eb/pAoeKUqfZ4Wc4yHdDdjJ0V3yQoZsLr2J+FRk30QtkK2Xe6f1B0umB29mrpZCQOvnBLpNuS/wz
xehuppxqptCap7aO92JU2qC+JdVVUTWgmc6cYTjKgbPInyTIcxj2ONJk47fRdYStT3ENpXqXBCrl
aw+dedOmDmkKDCRmEDQ/UBBZyLBtbatcQ1iAoQbjB4Snj3UZJhSqO7yiA9KNXTwhuHHLbMewqHgR
4OvRcJbgXx2xctgKhL44tIn9c82vuZmNK+taOSJo8YpmK7Qu73Gz26CsQeu5CQjWY9cCrkbYKDCb
20cGTsRIymP3oikvFUGNdNt63Z38w6fsrfY4NNQ/JXEFuM11ueOYfDIV2UlWSNxsLDt4LJ+pcFej
HUWKWOB0W190C/k+97Fzty2aYmnAR/yki274DX7SbEEt2wvv6cLCbpHQCrsmuqY6uKayIrajx/w5
u8KX6kZ9ELbtfBfiBIkVRPWmKNAAna7AjzynD7cVY6ev0FtfSeNJUK9q/0iRWwYhvnArE57i0UrP
PZXrQKLOUYZnjwdUvS5xp/DaW+s54/p/L56MY6p6o4cV4j0mYaW6D87zMVE3s7Qdn62GjNSOKv4h
QTVPMNkm/B6/iMpBn7eLt3ZveQ3UXcS9kHDIH5H1pRfM00di/UHDQmB+UGcsB88Dg9LmHV+AtubF
YANuVDT+yMCGNlrsBrU9oZEp7h+68GGaMYnSSP4A/D106dbQd3kHs/rnML32KsOHZt5E4XNGxV3f
XsnBDeB3LN43vegqeCSku9S8E0HkArL1T/ro9bQs0aEUnah6H8qTJBwbPJlMLMA2VPuhDI6AvJmb
FGVdhev2BvhzirvTD/Odo7wJX6h7YesJRRmbUNmg0UoIhD7AwNoNdwS6JdnB/I4i15Q6acbZDmR0
/Mrab9TKFruw3iWd8yBif2HrB9nGIM41bB7171psl8/l5Oi3yRb05llJXGrCnfw43VL3rLz5Xhvj
aW8bW+40jNMGW/xR0hw8BQ9EtamevSaaxpFjsw4S53m0HN/3rGYTPKq35o/Sw5vq6qN+xrNOu45b
ksCbGqhQbhM1e2RG2MKd3mh3jYP+0MtsrukGpNEmdLW775sPfD+/N67uUCu5kW+V69yTbyH0iHQA
HtVheWLy5/iZQnrgiPWzdtf7KLE2mepguus/6CWGGVtY/awKgL7p94Clk50CgPHWN7a9/JhGrhnv
YKVrPhDIjYa53WiHwIlIVTk4wwTDdo8RZhZ6YWsXb80OK7staioRc8nmjuFSAZgP8/XanbbRAZ97
m9yCjB2e6vb5NTaxOMxIzjdrU9mzh6tdh7/E8x6jjuHNB21+Ao7lGVRqXgvfxSdcWBGCNO8Bj0F2
KM6aB4LzMTgkWO7wSiBha/vxNbLJ4rHYxRzVLjqbrwIjQ1rc5yzZYpw1fzM4aopINjGuXMW+AEhi
h9QDB+TMuLYAuM8NqrJ2Y3DZn3Fe4j5jgfgoPciB3d/LT8117uRuf0u0GeDYLfR2G6PTeeN2BOW5
aLZ2Uk7NdX9b7/3dm4AA5jSfqmtiu2glPYFZMBlXPN4ZOAdqo09jv6kfkNf3/cad6SBM+T1rYDm7
YaRz0tzwtd1rPScOwfHgH96a9/GUXVOgD3F5R+/jhK3iKZQ3s9twHRNb2KYOGYUNYIcr3842rOKg
i3AtF47AbbvXTbt8SK7LB+Eluhud7j1+sDbxg7ERf1ZPGHfvtQ02LASwX4Nn8BuaYz1gLKHjRxmT
r9tAlsRW2uWt8UxLxq3DFabMlgJvOojBZqRAPtgMt/NdfTJDu9wjhvQ0xzhpD6UD8tPOd9Ztbkeu
8YqqToBkfqXX9vza2SBcNlSDYyZho6jQXwXFw4yAl8srRfj2LtjRKdmnR26Hp/ihPQ0/k2tz15+q
95ReD5GvF/HnS3Yd3eG69DN8zX9kHrJRhzZGO2pHAPuCPWPWd5/fd1dYDrrdm/gYnfUCR0n+8A0P
VbR5ED/A+lNqNNrTowRZdPNgfeveADCo2+RYnTPPfFcf69fpmoaQBlJ9r1/j76o9XOMKNd4nx+Qo
P+p2f1ud1cdkK9pc1J18xac9OwI7+FZiHLlL3caGlkk8/WR4ul0cwpflpvOEZzKCNG9o+WnhqrfF
ROsq2gBB4Eiys+TlN7wSD9UH92rxiEfcfj7GbvMIXoI2pn0ukm1xxdsp+Vjv+/Y5vgnDDf9GniJn
PIITAO0BXK3VD4pvw34tCdljF8+Y9KPFVumZ73iYog47OTgKtMXkhkhOYQFjwxYGJDh+m7/F9wIu
eontky+EFUHJyLTTRJxceEyEbyKQBppRzR33ZJx4Wm71Q+CN+5E/yHQ9/qhfK0agG8Xlfs8fMGdV
vgcUdNnFk3Azu5IbeGBLuljyGpwzngZYgDtxH+yj/bjlXdxX7rwl0XWlXLVFtEUy84HpmNZAsvtB
xreiDGPRt4y3ybNpbHTLDc/TnbgzbuZTN52Tq/pIl0IbE54V8bWwrW3v+bcf0XngUo82yiZpdtBv
BQfQwuf5GS4rDeDaSqCfolFBz9k8Fh/BhqvPmWvfsEziX5sTwIAMsjW+DVdUlatP7T53xr3EUO29
vakO1rcs3QqCPdxZiW2+M1W/hi/aqb/Rx+Wo51OAheVdDxiwtvm79/foZx7rG+xqknmXnZf+wZv0
rXrjEGMY6ZpTffTTaX7mhdh/m/kzxhshXxpjGja6CMNVQ7MEO3AD1346TNtvvUcPj7HmnXJtOsEG
/bod2sG2vqEt5TX5NmdXw7RrHtMbmrz0ZrjiukLSsqutACtrI93IBxRfG7pAtvQm7jG/0U/W1tzz
4KslC8stfh0eJoKOvrNuxJ14XXgQQLSH4Ll2S2ciXkVmkoc38L6FTrnVdijIfG8866d+g8+BHd9w
3GO1lWgkRXt0GY09V7xxvhk/5td2sLUf0qt2Y/Lujl3rOn8uj/q+PYYYedzJMUn7bYdOpeQ9SHeQ
OAw37ePoKTTP9X6wa0c4SvfmrtrRQ2XLu1vo+Xf0KYYPvM6qt+DQH4vd7HUfPe2EB+DDRs/oxW58
H52TM35E7nDn1pgEP8vcAgnOP478CN+oOfPM+k/EFvkDqh8Q9/JoC2rnfXovb+uH5C67bk85raDx
3boJH4x76QbOwLz3D/ouuzbP4jZ24tdvsSPcjceex1nxlv8QqIXo62tbf5Lf01tB28blZki9qkFz
bAsvYurB4E7oQtmU4LyYITI5HpfGP5mtS7/4oB+SbUSRw6bcM144x650TTeTu1Z+tPAxcWmni2E/
PgQHdQ+oFyKibG5n44PcMA4wqDIm/opz6xgP7YNlOcFB5z6qeWKLO+uZg/gW7Ojgx3Hvdmu0tadj
pcuGwtiI8dEadhMWR/ZikH7/+FwGGQyFLbKSJei0+rOuU9ISolqnPqNRptQhWorPjEIIQqlLOHn9
WCNRl9l1CqNt9EPwZOw1CrUejymmhy60SmcwpPtkmIH8L9Zg/lDuydTaUtsYewkgOGKoYyO89QRz
pLl3SalQLyBH3iQWUBJ5qpfDjwQcKQy4gaIY3MjE5Hd1GjAAXj4YupBa1/fBYnJay2NxWKeaRqFc
XyEBPRLrb/BXo+ezOJsSAAISsE4mrRjxFhhoLlMgfTiCbuTIJIJpPgZmDe8iUIiQ5PldAUUzpUiJ
Ae9qVj4p1W2tEhuMdCIO0uJfPg5hfyAZjdnilHyTWsQ1s4xhQkiPuhwDElTjuHTKM6hk+NuVKO7X
4ySqRUZAjBHBIH+zEEuhcxvn4lpWFBrcSlj8Wb06qFMaTo5JCZQa/svz2BsGVVDTgoRYcinGkh5Z
J7tRJ6QRYWb5i6nrGtddQ77GmqwbKqy5/CDb4RBUHdaPacnfyYsjwmVZiS7Tq8PADbC0JaQiDfWh
xebv0C8f6+z6IS5es/3ACGyNg64fpSCQyV8ndd8/t1iJu2tc9jNWK88yIr4q4nMIdcGL0OVvREMh
4rkY+E7/PqV1AbHPZdn68WV2XW/9WSKUJDYo5nuT4JFALftIxOZDROlKbpUGIOl4VFFfoTakuLqV
5QMuiGlbcl4jQUrcUqhxqyRouzFutpm/H7oAolCn0BKpxMrLJWszNmT21qnEtI5zDlY4pm62QP4q
bX3EdYcMb63+KCndTYcKD8cYvTrMclkdKqLqxEj1J0M2u/3n3PqFBcrOiQJi9r8sXH/3Ob9OAtS3
cgOj9pkYq0aDL0OlOLRBTfy40bSQ3Ng6vS5eP3JylYd0+bjMXr4FOkHEtU9362qX5Z9bUbq6nu3L
V/qQn83OaN2iMhQKHSHNUsymXUUWWVBKQKeEKAMIl1HVubw8g37B0yiovbyl6OsVe9p6V1jq/vLd
OhVgYEsbNHMO6w8UvWrE7frV+lGBVaIqtUkplSgR9a4rrT8iet3OtrSmEZf9jUbKmp+buiz9nF9/
sP503SimSryG18nL9j7XXBdefn75zefmv64+akHu1nV//+Un6w6HpaBjqIlpXzZzWe/rkf0y/3eP
7LLrCvXpTrZiMs/LdVs3+cvR/3J2n5PrL/3LNf5lT5+T6wqfJ2hR5kYlGFHbyzH/w2uy7tloor/+
8X7Z8+U8v5zMutk/HMFlF/MbDJtH0nSvzZLPyJfGf9a03z++LPsyu673ZRk5AOJaXzYjrUmry+rr
1GWddRNFpTMCu6xz+frvLfu6m3UTXzb7uY6hzHct+TZwC5yfuSZgA4gMu6qJP+2XgHnnuD/x7erG
dJk11gwn7fPv35hrVnX9/nNyXb8g1gSEr9v9vU2sa6wfl8187uVyNP/wd5cj+fPNrOtdVlm3d1k2
Llmwf7726P8hpx2YoTKSpT/VUf7Pf/uX3/7XqqP8z39TPPT509+LhwzpL6qhwOFVoDng465QBvS7
htJQ/qIqKqZNuvrJAmOHfy0e0v6ykL1kVLSLiEr5W4SYIVuU9SK4gamCBuOfAqZ8EZ1Yi3YZI1MF
Tp+B5uWLgsqU8D+OClPzTLMBHo7p9AbunfJZePYPxWBfpC34DkiAc3UqpEBZciW+Spa6vpIV8Ade
F+cYoPaYhC2Gq8Vb3vbjbaYbyj6dK/QbBcqA/0CItvzZftXVrDtHKQVrlMuGZeuXUwxpKkeFjgCi
AqsAvVU31AKNyC4y4A13Mf4974GVlRZV99ESo5qij1GgJn1LMlZx0loi2NTF0a7tITcrFV2vLkG3
3pgxtZZx6mNAOtXltgko54fP4t9lejo4v9xbt5+Kml+Vp3/3JBAHWuCjqBqT9S9XUKzVEnEMJvLV
PMrbUS1mNxMydR8Zw/RYKSJFlFJiKFucGHtbEsfydbAQIGhFMHF86NFudUoNb4vGJP7Qz4x5KGR3
sRdL9yMARtfsB+khi7qlfn6Gei5k+X8kMf1bqRgsbG4C09DxcER1CSXoi1aoUZWum4zB8oB+DWRb
Sd+NfT3tDIhvf361voi3PvdkiiDF6Sxrf2AAab3U4DPLnnolIKnbUqjW6mZ1qFulOosajM0/399y
B/2qglrODLEYamducdlSljvwFwqfLDV5ngGe9HCsqc80LAQsu+CfE4qu1w+qEcIwZGImVYhfrh85
FRznB4Fxhozw2OSqlYoVeUljPvz56awKwi/no8lgyFB30S78oVGIAyjHA/egJ89Sup+NBmKXxT0z
TfzhpkyhOkEKdcqPiza5m3oN6WFKRZ4aS/4d6BZAmJpWnetJZ9CtoxXalEhTEFFIyuwFaekfijSf
dhH35mMfGDn89VlUIYDEw1xTgs5OxlKVt5LJELOR9eZ50OfI+/OTVMy/lXNyPdFpgUHGasow4U9p
X9iJvuyn+ETUozfEioTRIQN9IFDNXqjqxC2SZhEzFSRaMfKlNwcpbzJiL83izu2lsnWTsq6vyyQa
kLXkVBboufgsyUl0rVmT+mYMWfYMdo30/CDfS2jyQCAMqWTXug+tSUyIuc1RTnogJDMa5GCXMDol
wehKMNDeaM4ST2817SboZOCvEdo93i4h5cE+hdfARzwBmAM5lSjDpFmVdo1SmA+os2OSvHEGSL+C
w4fB1PeQujk4Vwl06HLub8pUYnTVz4Z6wucp3fW+TvKqx5BYB25s651epHYrBYWHE33y1DYAeyCr
bvJsEm5Aakw/ponApImYbRvgJrTT/MUrPtZD2Z6TEuMoY1bPWqiID2XXZM9GECY/Syksxk0iWiC3
rDrMfTIp5FuKPBxfDORIjpHJCM4tK93HUzye5srSb9AJmU5rRrm1UbJouOmgSH7L41R7p4BnK4xL
PsNPPoREMK8ECHiOGkSw/AyqxTKyiks1Erwoa/GYyK8Lv/QxiMEeaRNQp7oRjHwnlvFpuZ5OkcbA
9yCe4wIwkAXLlFewAohpUOLsMe/OEMmV06OQIqfgW3G+ljoBpsW0sOxE3i92nA3KTi4scw+ARHmv
fb25jblO+b4VyXhURqM8JKqbhyV3RJ9S2lcpynsBiNdNQpLZSjma2aaQ8/oRaWlnF8k48KcZY2La
ReANU+eGoXKW/azb0rb1+xYZCenWkXByHco/AGpkTq1L5Xmq06vI10KMW3roP0HaOR3+nRuII51d
U2pUymhwxEAlzmmNwX0eB1d+oL+F4ySSn2rFO1+ap21c688TnF4ZzKMz1E1sC7GOahJbeFepa+lk
jN1wAAZkbYp+JiYskkbr4kog8Cb6QM2EkCaqI4aU5UT84mI8CmZg4ds+og6DA/YqlLidUtXlYy6W
YIedKOidagao3Fz9YDi8hhKXAbdOrcwQ4X0a6PKubhrhqM1FcWoFaCrIOab3GNeXcxc1BlTFCZjS
RkR4dDMj0aKZaiQwoZOkopIYU09SIpEgP4+LLgBPIYFQyTN0THlAzAlKDHeONvRt2Dr597pXg5fY
l7ofutFML0pfD4fMNPt90pN26INSPdUiprsVpCMyf2K/74iN3QhTUm66dJoChYCR0Uj7PLKMuXKk
Ss+2+JWTahLm8VHtxdxF5R3uxSQot2paqHY8UbRkKXCFJb3C/nokJYt3LDk2zFhOcY4tuwOUizh5
iYcc6vppJ+gQvhiPJ64f99PPvq2H4lqcgtTxSzoFMwGATV3IlEzKcImjgDeHNPsLSKgrt2I/yFvO
GEtWvZUp3yBCIIfidJxbsXmerUG9kXlQr6dIrDon8VsKCMSy6D+kGKWslYqzh7Sy/h4aY+DqRWQ8
hRiNnXLQeQ+CSP8C5Wp4g8yO3klPl68oBnGjB9A2HczcKnICuDpsR1FP7tJArV7iWElQ4c0DFQ30
CwWtnHZpIin7Qa0St6Tw76lom3RfRehPqUIVvTRWaXtqTrIq6X7paeEfZtx6vGmijEtBq3cwGtTU
0wATwtYVjUhQsUCGaoIeM+KyG0vMBkfrFIJgyFy3KkglLJ9LxDWJijoR2VTaPAe6rpFyUDiSpLPE
Xd8TXvahr5HGAzIa2G0SU/thhdqNRMNACg0VC5K3GYGyntqW0fkH+iqaXfo6RulmSmwOFR9CsnD6
SR+4f4r6mna9WMJ8U0qwi76NjAQpq3Z+LmjHFmu5u4kdhJQx8eadfQMBqjaF2tvgazWALz1s70Sj
ZAqy+V0typVTG6H0IpoaNQJSvDP6qtihj54J8KIloO5H3LUVjYJUd8p1r1RYfyM62WeJTG4uxRe2
UCgmK3Kwer6AAzzuwDhgDdoW3tVt7ecW1QNhQLlX2U8hZXSzkXyvVbMKTwRvq567mQRxO+bdtGmz
WnRqRV4cEQHzlbSsU0Pa3ZTV8Hoc5DGbPykJ/1/q8h9JXehXMzb4k3Hrf/vtX3/7P/z/P37737/9
67/9l//0238FCPQvv/13LGP/YBWLpH/Z2l+HssZfoN/oOh5TqwxG4avfh7KmDBIU4LW6Kl0WZtBl
KCv+hRGfRPfYYBBswtb8VQfDOJb6VkYFkCws3fpnhrK6+YcRhrK4zqoLm1RCEfPVuSiY1CHlfUYJ
aGZ0x8LMNRRwctkclYlqDnBwtKdWPGd3iiHYU0ZNqRiNkQPTd/CoykUF6WMb4datVd9b8AVpi1Pr
KTLbdBdaJPCVqLPQlo5aBTw5W7zTk1Db48hm1G4Xd9RwoJ0egBeYWqpt1ETTnd6iTdXKbPQqXz2A
9uyoY5iCGvSVSe1KjpoRUhnVLJYev2De+SQ1KWYK8Ainxxlurs0pTW7UC6LTqnF3RtcsHdoih4c2
5s2wbX0Mu6lk8vHeRJBz4icSBfwYRe/KQjhHfhmT9R1jFDoo/q/mYco3Y6OIz6CWyaMhAnyga6O4
U92EFBg3pPmteTnzNE8a5MJ6BDgihodpaKTxwmHK7oNQ01xEvBi4NnxtiJV0tKTosYCGttDx+itT
nRhQpks9IT6lQV/01KtFanufILa+9QtJOfuqIo4Y3oIxdIsJFQA5KmF2wB9a+Gf1UDzLnozPVKUO
xwwUrWlVWy3IwSOPNIhhK89dkpQeYLiToeIlKnXhTWDO8MfkSaT+2aBvZqvaoFJ4G8wq/YV6cUjI
dejU+tyCnWg9eJHto9rwDtuU1K1vhV4mrRxPCnVATa7x99C602zKVC+JrxHYBafjXLa8CJ/8HMCe
NdSPUzKhSqIC+g2n4ekghSXFHxN8daTV20BqNWw6g+CuUXMFkKJRpFdmnOEolocUDFhpFhqbMit0
+vkN1VOK4OO8avSvfu3L5wlnJWqOdaDmc/mBvBo5O4oqnRxGFNzOQ9wcRotxRawrNgZU44lRGAYU
kk5pXS74Z0lpX0CsUmEHfGAf6rUfHIcWpOJ5BJlVvddB0LyRbOl+RnEvnfWs1I5L9Oc+0amAQJ3a
nbSmqXS77TMu2VBm9VUni2/DqHbXQimjJx/ED6hFDHeGorEzYOX7PqakMo0U8WZKDTJtWT2Zr2YQ
dg9ImnGA7/2UjBljL9CNXUf5idpRNefrQKxRoA7DWwhQUqT4sosIqgjI3DdJXOPKzF95q4Eroliv
6cVzX8w45IkhhamLLt4epck/96V8O2jSK9ysV5F6XLiy1rY2xKz0LGQElBzQycNwHAj4Tgxk/Zn+
7EPglx+i3PnThgQkBEDVFD0t7fEsCVNyOLllLkZ+uuwFtDl3bIHiXKUJoQNHR0aW5IcXuQk3s0rx
Xhc0g3yFHn0OdqaPixz9hvI1i4SSt3I7wZwUGzcWOv+2B72+qasEmEGvoD/qgV52orWDvxmSCJv7
6kz6DcvdzpegkwP2jo9ALWIy1g0C0s0oFtpVoyn+1lCKcB9mvrStynapMxUERyp181mts4nqw/mY
iwaOr2AAdomZLr0FWXA1f6JMQZwGN1fjiJq1NHlBHj05WVwNRzMyXBVePeWik9ThXEW1YlLH2hkb
62Rb6gkVxEOY2WZP5z2uMjouiQLNvOtgLuOzZPdSFlwNvTZwBeJ5fqhSUdtrrVlfjSgdnobACbsU
Q6skcLK0IekWBYW5hZiRuTFFC9P4AoJUd4oaCcE4+/NWY61jqoH9lVKloi+iCiOEffjpIh04TTH2
id6btFR1dVasWnkgOAQ1VC+h32oYjGC2O0+AY/3CoMI2SV7nGH6/OhrDUVMlQl51/8aQM6b+ogsx
+zSs2l0oYggP+msoHdNPwgWUn5PTdUMtwEHbiEqs+fzmu+rrFVVfIeKmkBwj2hmx2/vZlCLQ8etT
lHZvix+RO7Rpjz6nGnhK/QKPkLYcBkbnWdR+h/alUBmjGs1JzfAs6APpPjAIwihCJh4j+nZ2nVNm
kxoCopG59pCliJS3WyYu3MWE7EDoPbnOxb040W/1rSTc64NKehq+0VFv6XoTfDbdphTlUwc34jjm
BnWIcnrn61QxG01g7IYSkAJly9FPUL9dAYHFpLKppO0dJGgjhL6qfWVJpBPjIKkccYSii0xHKEZ5
sjUe0auwDKLraEnoJikgLnw6LUcDkH8gDOe7Q1cdxyyrtuI8Nj+0oh4xISuHbZym5alVGEPOnRru
6xkSstVm+0Crf1QWRuNdMnzLMhVZPfiabdfxupFq8BZ1E3gILxWsmGAkEH8iYKFcKxm6BbPrtTMW
pJlbC811MMV3ndgIZ2Smt3hYUiSI0ytPY3odGBkyHj2xeDXCD2CI0je6q81UtqoJZO+N1ne4k9Nn
fVSTaUIQwXW9q7Br1qk0aKfuamrEoNjKvDlrihNGHJpbUVkwDyoWpSIVWeYsbkPfKuf7LBIt4WVY
HZ8jwzBnqpTwZRM/TaHHRCKxtzVaSZq8Sgruk6QwYiyjZ7oyDUTb6z6RqIwpNAmftjimdFSUaqq7
CmnUNrgcVDdyIQtUDsX1/KyU3ficFeJ4MNpYOnYVNb3VJMAf7mHggQydkv7A6Gug6U9zrkEftt5E
fGMrZbSYZiLo71OMASp4x/hA1L5TNkBesjvz/3J3ds1t21gY/iud3IsDAiAJXnQvJEuJ4ySdZLMT
d280buzq2xKpb/36fUDQXppVPbHRmWKKW3sk8fCcg/P5vqctRGqCpQoYF/vwru3hMzWjW5aJmADf
wD2/PppiAHMEy0/lhmGrxT3udVYoBAT/HTAKYsQGxHHItOPUzkquZnD55CBJvZuUJ7YxBdyoFImY
W6C0pMhZlhTAr8rVdjHub2QJXmtXHrfklNxcYpCsudu65ggyFsAiLNucAFtiWSsGc/1k1rvtpRgf
t1fz8axDea9ICfyGgvlBVqrzX+KkkzKXa7EABrOkYKnG5KfyYqy2kLVDhfDrGoiP+AKO7+lnw8rb
l2lOyaGbp8wALeFVZuR9eBiULI+/O8Vj5lSL2WEnuuJYZizQALD+bQ6+48VwnccfFlNjSYih+76G
dlQPwJN/qzbsUHUnAMIfu+Ye0IZiNhnCN69270bM1LCEN1mP2HfqQJxyTC2ASicr5mxjS3OpJ1p8
Gw7H0x57VUMm1bbKkCkf9T0zZEzO9Cbs2F3jvBkHREhwGse/AV89w7ATsejyRocF++LiyCZCOYNj
drNlRaHcJrK3gVVu1dPpGFrWYm3InmfjbR8ay4+rZL8a5PsF06XbLLlMwT8BRQbgts/rebmdAWXN
UpC2iNc5L+09+2bF7mJ+r4+3h6EZ/5dFxcl/4ODIroYatGcLqp19WIMqlF4MR+B7fYRYV/XkMbve
LNT6G2u3zLmOEg2oMZm2BBXmkr1xFihgz0t/VSu92/fWZlXSV8jwA3OZf5xTe7uTHaajqf3HN/jT
CatVnbh/BND/egczADgmJXgyg04BKPvFRoA5MiJLpfsBmsk2XoLGwjhFd3nMZv2ZnuRv8wOlt+Sw
212dst3+E+nr/ssaLB8mCfeH3jSZAacNccfNERztAkLjpQaPabkBeCZelf1CMrO4WIKIwXgSs4Kg
Fw3kTmS3kq7MB7D5Tp8MDLj/Xu3jLOnhz6e/Lzfx+mt+L+bXo1jMRyT70xwC4tHwPYSG4r1YDQvW
QZLiShSj9LM6Mfu3pzhzKU+CLzglHbjL9Kp/vM9YEFMiBf6IvTcAysYzXDMrXPt0lbydzpmHPAhi
8VU+338FN0cNOqLsb1YFs50joFem08Xu0zTL5BVOYgc1mx1iz5jzWO/wfGpWTnrjTgE0/2Ka9o86
ZggWDKWiu1wwmjor9fRqNSFGmS8EGKn5Zv59PEuTE6sp431/UmxTalbL/S3MKGMmruf54eNOyoMa
sDC4HFSJ7j+mJlA/iEWn6FdYv5+3d+Xxy90awJj1A02U/WuFT/t1+bp/ev6Dfrr7EZRhetKGNP5J
laH6UdUvfu4z5jcbmBxv735+o/KILja0Hxbdtjpvfpov6XK4P3dMGkEkgtfME2AjOXTd+MKGkP5M
DM8/oZPn8//z3BM4AV3e/vwGEq82qsiLhWAiOEqShOqHe0imA5pCoL8f0eE3KgXy4295+u/L7f3G
auFosrxvjjlAd/pjGtD6hCcakNCkBXYtz0D1TFJUqvnwObAr9PggbaVVRx/X1pv+Fhnc3C5oxYH4
U06+b5oyoEfq3oubhHi0zZeYgYyyFPxqUGKcBvCBTSFgBkYDrikBmXkwk8CEAPjNj2lCS44NTdAR
6Lp07BlvqA5vuimEHNo8xewDEy9OSFT+whKCgjfQ/SgPVWBUiAopwOnolT0tZ4A9KBSBaZ1aFYKz
BwnKke+9oNOIqJs5B/ThrBR0RE5Lh6KezwroQgBV21sHdCTJorn5tLMEphKalgBxb4S7SMDMoG7O
caYXkBASTNjXHWSRTDSNhrj2iS1DoKgRgTlpZ+OIIOwJzR3AMSV8DUFxM9B+4Wp0z2ifsqkKBiFw
ZxI61LGDC0YCUgUSf+eiXu8TdRxB8gCtHAOZD/reFEKGkCquOdtxCutKsMDhvpag4dLg0aFF0O7x
W9GBhabDGzAQqIILj42xs668k9e/fXIEuBGYFVQPNvDUBLKEG9OkWsWED/YEpwTqDB/LS5MEremg
8mwVoWH1mE+lgCPICAtwvOpRScIyBSjsmb7zUwUyJVaAQP5H0Z94AEzEEtEQOVWyyYMzBMl95Zso
ogOG2j+JUn3jtSJkk6ADgmza5tT2BHcZENTawVgvJZAmSuzEOhxpT5WA+QPLygZ7SqgmAAZ36usO
tYxylcN3RDZYndZtgDskHhD0pOrgMTwl4Oc5+/S4FJg10Qa6jPx8mmRYq4CShBuzTiBcih5QXAQp
dux+1OulgEPA4YmM2V5n8C2HwAQM4SHkHMSHoUVG0P1K8hovV2BtAS8HI8r5kgEDRxGeQmviRieg
0KRAEfUPo1ovDg1EFKMBrALVD9nSAkIDvoa5xsckIjQp8NMsMrKfLmSRrib5GTGrTjtplgJdwGkI
yKftcV8YkkewP85TCqBK03yFeM8uBzUjJGIDaTIcgWbNwZ7gIiTuK/MXOAQBWV5it9iq07occxXZ
FBJG5PrvwV2OyqGOe5kCGZOSii03WefLOP+mLlT1o8xIySBnaK6AAEn6ugJlCAQ1BVL0vTp8YPP5
c8O1SVeBvoOzBad2AbkC6OLtiqKfFuAK2NGCYfO8LWQmSpGQgd3MSSm4vBmCRoty7ycFETGlSwEh
abuCmHYDnSXJTmh1wnOIjFL73gc6oZBua8UNVW+aQppHsKbGGq8ZqBTOLWG/OEKCoCGDv1a2lYDK
YUr4mKfsJFcnOBugtOt9K+IP6Z9CC9VKmLM0ylhIJ52sX74ztoD8IPyW2tcDkCTQJiAVpDZy7jZg
OT8V9KDZSw7tMqSD4N1K4+WzEUHPtA57bUui6QFsW5XVf5seOBMILiRgvlZ6K4HA26dou70L7Gnd
BlkWsVBtbMTgpED4zL0TkimwG+MrBcUgiWGZO63jwj80lwkZoO1mF6fOoVzrIiQpSIbpPUMC206i
bWgDZKcLbYvII7TE9tdDHTSQtsrrKwUVsTzFqtZDU61tEbbpRgrBaNajlAKzCPr/7r5+fQXNpkoU
BYiP/m/3Te8YxykVtIS7wSIFcIKrGjBzYkmq/YJkRV+FKIAmhXvXLV0w1ntSSiVxDPWOYB3R2yKo
owHhYeF5nBRafiGjmEojXkJQ705wGQP9Be/2itIResAmtK69Y0sXYpFGMZcEiWVwtiBVGnsXD7gj
FSXzR4+AWjU9QkY1lWTSsAPrtCS8eImNXd/iATMHhAmANGER7jyVAhZC190OKT0YQ2jxkvWLLoh7
/e1Af0WjUnaZ2AmhpQtWCtzFNKHqak1IkZLml3neC5qXzMAlo3h1Ia3lC+i4Ei+TOQSrBVIT4vhK
gdsRe6eDUpfOW2l0XHUWuBzrUZeQlMCOFfs+PvkxGHT5Q35ox7meOEQCReC8hB1IrA5KElagqIBQ
8Q4UE0awSQlgAD0bHDCiDXoeE4vBhss1joNfoEjNWMuKrvSsQyRQBAYNqmSwHqrzAl34AbNhAcb+
1/f53U35r/8BAAD//w==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>
                <a:lumMod val="60000"/>
                <a:lumOff val="40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/>
        </cx:series>
        <cx:series layoutId="regionMap" hidden="1" uniqueId="{BD5BB6D5-7DC5-4534-9887-64D5C2A44E4D}" formatIdx="1">
          <cx:tx>
            <cx:txData>
              <cx:f>_xlchart.v5.34</cx:f>
              <cx:v/>
            </cx:txData>
          </cx:tx>
          <cx:dataLabels>
            <cx:visibility seriesName="0" categoryName="0" value="1"/>
          </cx:dataLabels>
          <cx:dataId val="1"/>
          <cx:layoutPr>
            <cx:geography cultureLanguage="ru-RU" cultureRegion="RU" attribution="На платформе Bing">
              <cx:geoCache provider="{E9337A44-BEBE-4D9F-B70C-5C5E7DAFC167}">
                <cx:binary>7H1Zj+TKdeZfafTzMC+DEQxGCJKAG8ytsvbu6uX2C5FdVc09uK9PkjyGB7A9FjQCxqORNePBPMyT
ca3F1nIl/4XqfzSHzKzKKtYiV6kMzCSc3c1mMBYuh2f7zongt0/rb50G58v0RR0GMvvWaf2dl06e
x9/64ovs1DkPl9kodE/TKIs+5aPTKPwi+vTJPT3/4ixdVq60v9BURL44dZZpfl6//O63YTT7PNqL
Tpe5G8nj4jxtXp1nRZBnD9TdWfVieRa6cuxmeeqe5ug7L81IyvPT3D0t8pcvzmXu5s1JE59/5+WN
hi9ffDEc7tapXwRwdXlxBn0JGumGjnSMdbX/oZcvgkja62rF0EYGZhpDmn550oNlCB0vfnLxh4vf
w59fXfz28w8ufg3bP/v8g8s2d11Yf1nLs7P0PMvg5vr/7x/nxk3BzZ+8fHEaFTLvnqcNjxZ6/j1c
wa8ufgnn7q4CruXzX1786sXF/4HL+frzDz7/5YuLH158c/Grz9/rru7i1y9fuFlkrsYwo+7m37zu
n9YXN4n23W8PDsDzGxy5Rtfhw/5jVbfIenJeL7OHntvjCIrRiFDMCEPoToJyPsIYa9wwNN7/2OW5
13T9X/DE/hwe4Pcvjz+Cltf6Duh38n5b6ff2PA0j+ZwsSUaqoWvwB9/iRUo1yinDK9INWfJH/cv+
TceYT2LFQf8BCd9uLQvuRYWbuUu5fOiVfyQbqiPOgAPZkIgcjRhHTNOYuiIiuTzpmv/+++c/A3n1
z/Dva5BpX1/WPoILb40wIOTel9vKi5fa8kX06YUZBUX40X1OmrIRV4nBEAaa3VCSxkhFVOMgd++m
6c9AO34P6PqLF73a/B3sfnPxjxe//vw3TyDvQ4MNKD02t5XSR+dSZk1QLuVzUpiowJzUUFHHut1v
KIGNEcOMgfJcM+9Qef6PzhD5/H1g3t99/quLn/cs/DQq3zvSgMRHW8vMh36wdKLwORlYH+kME0LX
tq6KbvIxN0a6yrCqGsaKj/kle65lM7Dexe/ANvpzULHfPEk23xphQM7D3W3l2H0X3Jcsyp+RnoSO
MOGIYM5W7DqkJxkhDvTEmjYg5E+BQ3vnBXj1D52/cFn/CDV7xxgDYu4fbCsxT0D8ght3fv7Qc3uk
xaSPGAGfRGVrYgLNritZ1hEbazpR+YrYQ5qC83FJ004CP3Rl97iit0YY0PNka+m5E1XPyZcaeDAg
ZQ1CVqQaqFGOQc6qKkXqup5eEmstZ3948RuQsKA+L48/gi2v9R2Qb+fLbWXHnSBwZeRmDz2ux3Ej
WEJII4jo+sbSucGNfIQIo1hn+t2q8m9BUf6ul7J/uPjNk8CEWyMMybm3reScnUep/Zx2LdZGlACK
B8ryTkXJ8IgQgg2irmUvMOwKYVwz5I8v/gn05PcAbPunJ3ott0YYUHO2tcz5zs1OI5m58vKZ3iXM
HsmdZEQBA9IxXXMnGKoD7jQA49N1DsZs9xvS80dAxe+DMdshRZ238vuHru0ebXnHGAOavtvZVg7d
B8TvWfEiAhACYPCIAw9eUuw6RZHKgYV1pNEOfLjBmz9d4X1PhosG/Qc03N9a1O/L1F/K7FmxdwLw
AfgiGK2VIsAD14nItRH4KkjX9bWYHQK4PwQR+9uekP/8RAT+1ggDcn75amtZcunKZ3RHiA7uBgWW
w2taGjdpSflIQxQRMHTvxvx++vmvnyRW1/0GdNufbCvdDqI0d16Ml/7zQgMGWDQUqwDWXtmn11kR
7CCIk3FABtBV/Q2p+vfgTf68j6cACP/5b15c/Bj4EhTmE8GCh4cbEPtgvK3E/jJYflw+K6QH8Wng
Ug0MoTv1JqAGjIBm1dR1uHMI6f2wA/QAi//6iYDeoP+Akl9urY9iLgP3U5Q+K/yOjRHgO5RytCbm
AM9DCIwgZGgGImuuHZhCPwEygtP5+T/2zsrvn+iq3DnKgLDm1ror+8ssW546RXae588JKGgjoBy4
mMbaJRnQ1kAjqurAqQwU7Q1J/NPOFAIv5evPfwEpJt8HmfyDJ+EJ94wzIOz+1hL24Lx6sX9eu6fR
5QP+0x1RTEZEQxgYkt4pfpFKRwhCKoDqAr1vkPXvPv/V5/+sXPwU9Oxvex8UlOtlk7su7B4v9O5h
BkQ92N9WhfquiSBLzH7owT0SWtBGYBBBmsk9PgxSIUimI0IAwV1ZTpfnXkNFPwIZ3KG33/Tg3y8u
ax9B0lsjDKj57qttpebBebk8Wz70yB5HTAzJXjoFWuG7UVyE6IjqOsjcddDlFpP2VvDXgPs9BYr/
u+u9B0Q8eLutRDxMz+3oOcE+POKYUQDb6ZWrcsOV0VTgSMj3w0Pq/QzghF9d/KLDhx56p+6RrDd6
D6h3uL0wgnvquPbyOekHqBCYPRwSh1b0G6BCTIcUW5VDysG6fhgNg0Dz578AafoLkKxPIeSg/4CU
+1sL0nYGz1dR6j/07j9OnhJQjphrpPMn70JpDX1EoUYHXGhF6iEp19bKf+v9k98+dGH3MOVwgAEx
D7ZWNUI6X5Quz57TdoV0Ps4gwEnWxATxeUOuqpAuBOl+mA6jJ13q++96Enaa8SlW660RBnQ0D7dV
O3ZMOV+Gcea46XPCtXhEGfAdv5zHADS7TkxwL3XDgBzNS5xomD2yZqz/Agrzm4t/+fyfQOZ+7+n8
ORhmQN2D+bZS960LgevnxoQg6gX+I787MGawEYV8TEYuuXgYU+nClN8D3dklfD0tFfPWCANyvv1y
W8n5bglsKu38Wc1ZQObBVtUNtk6yHARWUG/OQrqCSlbJCkOrFtzDjj2BnL8AMP5ptu0dYwyI+m5r
ibrvZllUpO5D0u1xZhFmI0wNCGquKaaCcL0ufLu4p2GAHtXX+fFDs6izUAHiA3gP5mo9dF33WEWD
/gNS7m+tMt2RZ888bYWPOi/EADV5p68J4RSYC8hUytcp1MNkhL8Ftuxm5D117sqg/4CSOwfbKmlX
UVBzmUaQybd8iAUeyZpgw2KOjSsEaCBtDcjjgzlKjNI1gDtkzVuBS4iOAJd2BnAngp8CC/3xIQdk
PzC3leyHjvuMHg0kbRLILoGceONO95RBsFQFC5ndF/T+WY8xAHr70At4jwy+1ndAvsOtNXdfRwXk
LvwbcC1AfirmEFq5ex4S6+YpQbImgoho/xty7T9AnuY6b+FP59eHBhuQ+vXWcmpnNXV/4/g5DSdg
SE0F9P0yiZrfNJwYxLt1QJSItoYohnReGz6d+QTi+F/+FOPp+hgDqu6/3lb5+2XqttGz6lsy0rqs
InaJAA70LXDsqMsq40DXXkYPvZsuga+b/gt+zZOU66D/gJJffthWSr47z/IX/wbwA8ALRANnFTCI
/jegJ0hiCvFvCHBvJPWNMPd/BVP4X+DfLy/l8S00YdX8EfHRPz7kgOrv3m4L1f/kJUCuP+wbgz1y
3RSIrEKyCmTywkoaDNZPoUOXl8OUcAYp+BpEVkG8Ywj63HgvHr14yf1Xfo9B9ugz3HgeW7O+ysH5
x3SZ+c/oU3Vr5kAOGgY8eWVm36Y9zB/v1le5J827i4v/I8h5yGvq0r0v34xHiIBbIww4/mBr04Wn
EAZynzNHQmMjHWbKIA0PjS9ArZiBidbNCO9+EFK4wcL/ex0E+vUT0yMG/QcknG5t6mgXAlqcp9l5
c/lA73rzH4dzdPMVQQnDlKi1Hh7wpAEzpkBQw2pdKzXOh8DVOv7TTVODFaM6c/qhi7tH5N41yICs
B4tt0cU3bgzWJ9t97tk0DPiPgBiF1Tb6H5jKN1BlQJ0ZKFlQw1em2Q3+7PJ4fw+mNIjZJ9DyRu8b
9wq3urUO0QrRePbZGJAmiiEpAkKwV6S6Tkrg2ZGGVcIRHfLlNfDhT5uBcd9AA9K+3tq5FztnsJzK
Q4zwSIlLgP04mDmXufhg4d6gKQKRC4avAejF5VmvTe+HjMJuGZXLmrs0wD1Ctpvgf9V7QL2draXe
Loi24tR/RpUJsy3AjMUaoQPKQUKaxkDowgSqFbcOefInYL/CCnOwitVv4c9TFOWtEQZ03P1qW7Xk
KweWnnyxkwVLefbQy/9IZgRUSevczXWAlQ9I2qW/IPBEO+Sp/w1t2f8JgNMvFVgw8zdg1HbrqPzy
oYu7hzPvGmRA2Fc720rY8XmwrJbPmdMEGAMsIAhJS5cGDr8pYSHbEHiXEozWVB+mvvwYKNnNbvv5
579+UjLToP+AlOOt9TH3l2nzvPwJGRIABRlAyAEJKUTkAFqEWM/dfAmzgXtA+OlMeWuEARn3t1Zl
vsmXzkNS7HEitptLAfPXgB3XqQ8DD7NH9g1Y2FOjwyjNPzxx0vC634Bgb07+nxWh9y+TfLUG9XiZ
Lyf94tXXVkp+uLbXNrCq9qDrGoy5y3JcV+2cfeclxmq3dPXVotjdIDdhnFurfq2cyGudz5dZ/p2X
CgMlCx4MrHsES+XAmBWEHOAwV0ew4AOGF4Oh1VrZL1/IblI7nBym1wAUSGFhsy43CmDily+yLmYM
VQQWiO1mdBiQgwwT5Bi5Wj38KAoamEFy9VDW5ReyCI8iV+YZLNttgAKPV+26C9VhdR+YtYUgKIz6
RWEYGADx6fIVZO9Bc/QfjCbFilPpckcp/QzFs9KwbK+cWEpVaSIPIZYsEDW0ai/XmsYMs6QZo6zG
M8O2jHkSEldYupWFE4iFoIMsIfSk9lV/Ql1Vjm2bZrpZpXgS2rR+H9Z1kowbrOMltyXa0WI1MAuu
V2bi2GRiWMZZIeN8p8SZPdPhCseU+YmJLN8x2zYvZk2pqsLgmESi5XU21Z0kNAPJ/EB4TfSexAlb
yjQLd4rabqeqS6dFZhhjNS9Vs/Rc+xClFpvLxg1ONAeXrigzktsCazR676AimWml0i6yMuDO2AZ2
/WgxI3ZEHcZBIsLUtvejtMnf+F7O9mqvVV8VVaqNZWAclwXi+6qHkzELbftD4GSO4Ngv561RlGPf
TSxheWo6Sw1LziuXmH6Km+MojoydVGpyShW/EW1RokNp8IUt/bEe1f6RwixFGJbmC9RUbBLYWSQK
P9FfpyqWkyohqqm2hOxxr852iqxV5pbSogXxHWURZDKe+FrSmo7itePMU6P9hDqGM0mYoniiqooT
5MZkoiHd2LOtUJ+RGIVTLcE6jJq1x3GpZfuGq1jCL7QTWof1aeMXdJJVniMsw8+OW9+CgRoaTGkR
1WMlrptXxPWMj4VVm7FsPqihm81QjL15UdraDNYest6WzI2mnmfRM+ZSv9kvGs3bt/XQFwGLa8es
6zycsDAox67D2DyjaTpNqOaOG9CIE0jM14TN8kCkTco/slRWn+yq4dNWlTUzEyuUk24xz2PSVFmw
13jxG6dA3htWR81SgaXlsJCtru4rkV/uMkXVRBSqQGSXO/EktlkmqGaxsdP6bGGpVB5iVEb7QYXe
OLUS50LBJJmzIvKP6yhRFkzi8lALU75LEpfWIg6Il5ouUkJjXiiF20zTzG9LwQvi+2Zb1NWCuu3U
k1rJRVuneOqQmJkaSmxHJJEWzpuCeaZsuW4LjRSqNAOtCMe4aktt7CW2Mc5Q6Ipaa8MjRdHnXE98
4RQy2U+ptoyCxLD2EhzUzm6MgnfUTY1XYaTPLJBSyk7mFsTSZkGOPd8QJa8kP21Jk7gT22raw7as
s6Os0Fh4yiW22j0iCyFZXrzR4xofpaxw0mIS+MYJsTJvwtMCTexA8kUVGVoouJUFzTh2aPwqrpXQ
q0y3Ke15TAw/faMFFfHrsa76MnfGkhqRsZCZzjJlHOqeph6CoITnHpZxO7WoJ2k6iWxL/ap1kio3
1VixD5LGCI13KqQpJekk0xt0LGteWGeelWSm7rZcwGoPwkFEIRO1iF7Dm6v7gvGwqARPCfLNugzc
WKg59z4aitUocyZLNdrRo6BSRMSKwh+XRerbwqqdguxXdsjfhk2sL31kIHhT1AbZO8jJ1VLIpKqP
ZG6Qs4bg3J9pVl3Gc6NJDDkuFZf7IkeWxSdS9+GUbWCnVIS1ik6w3Uah6WeB7Qm1it0ZyD44Y+5b
ViA0noXOOLRdD4vS5TI6NFijRdRsisTB+a4fVLo6jqJSEbZRG/ZEdSQ9rEtaT3VSQVENSk+kOjxj
kyKrOQkqpu2mVMlS4UdpopptyKuZB6jbvuQk2fFdDnxf69ZY9wOSm1qBjVmBNGcmjZLNIif1j6QW
7LU2R4ZIkR7t1Y7u7FpxbEyjKieOCLpoiJClGyfjQhZI5B7VFsxIZ7oivY5XPZBfNnUnqR1hZaoa
rvraCGJvQrWsRSaudEVQRcoDwymiV6w06EFOk/Ir3bO0RkD8ZbfBDIsgSdHYr4k9y9O8zUTbFoEq
wqxtTpMm+Qg6Kj2AVbDotDIsxXRLV2VCUxP1td0ia1qrHnujEzs7JkSxQDnIYCewjewwypkyDZRG
XZRStU5bjepHjYXGmUHtHRCd1jyEod77BnLHWcjZVyVK6kjklhbPPT2pd43WaPcJBHSFndT+OK4a
74OjYbTQk6g8IHY9zRVJRJ2rrWfm2EGx8EpMJl5jtUeUe97E8fksC2T8pjWifKehZTFDqWxnehnq
ifBQVZltppRmFUTOIawrpHvjtNbYrotBxHNwA8dxiqWo4Pyva050oSHXEbZmOUdxY1dm2Tr+hHjc
nlG4gWmc+WUgUEUcEI0teY9xkoIu1Hm8LJmW7yOjRedloUVTPW/xxEcWmtMswe+UGs6n8cgexyiz
px4kPU1SmQcHvlolbwvgw/0izdMjiJrxPWYgabaO9PZ8p3ZnCXbKAz/SW1PXAjoP2vJDwoi71xDH
eWdFhXpgWYjDIBkFSyBsA1GwSDWjEKsHWe2EuekC5x/pnlHPuEbTJTOkmWTUH+O6zY/TTK9DQUJG
d0Ke8WOfOu0u8vzoY5XZiYjrUJ34TaTuOKr9zkolNZEMVTAeDEMoSoMnruanTKhIeV9LS51UTpTs
15I3u1jJ3KDT/sm4VnA8JsghnqhR/kbRipyNi8zOMkGMesKVKhJZWVNuJrpqmC1njSukreVmEjLN
oEL1KbJhNLViLWbA1GmZjyPL1ZdazcCmII7XCkP1QBKkqc9D4CraOMZrnHrMBpVnh67tnGS0id3j
658ouWEZnkZxk0K79adlrorfPYlC+Nt/s2RzsPsyzaa0f/lJmwdbwTqUHWKbDRt1Zv7VWJuvo3Sm
9dWnUgbG+uojOPdY8g9W/uvMfMa62c8PWPkDLGNj4696rk18gFQgCkFg3ShigDnMKfjrazMfqmDK
CtUZLE9DVPACN1Y+h1Xh4UBnseoGrP4GnuGllQ8xLJjtoquUguCAWaP4MVY+zGYbWPm8m1uKYEUj
gHwAfKfqTSvf90rHQy1P5g28T+9zL5fxmMa4KkTdhpFZG2mYT+OkOQoira3MwClNWO2cm8AK8dQr
XZDjLW7Re8stQkdI6VPT5Wp1XudUGTMY3GQWBgPOzo8kWJciLYIPREnZGBduPJU2z2YNVu1JWnPa
CHiI7hwMTv21l1dyDwy+9iDw9LwSrFDbuZFkFjEtL0wXYK/54yKyaqEYgSNyJ00E5jTdrZPUEzTE
gVBq3ZtVcHGawCmNd4zWtXYiJc1fSW6TRZq5HzwjUd67Qaic2ImkgiS1nBVcs8Hei7GIWRYftnUG
xkedHZfMPtMVH27SgjtFjnZMtMafcu4740bHivBsmc9U2/8EMtethMrzaCzVNp/oMRh2WpLH06SF
szuldkxxrQrXyPfzKMGi0LRjF7ETqyz2kcWlcGr5ukpatFdXsScCX5ZCY1W3CfeiJtwjLH5vhblm
tiivF35jf+DU2qGgVkSA8bHf+B8SHfS9EUWva09pv/IDqY5j7Dhjn8XFtFCb0nRdacIreFJja2IZ
HhW+RbtLSATVYWiedM5ca4AB5ivKNC/96LWd8eBt1BTkLaqxnGEZxGZiW3hKEauFzPNEOGr4KWvj
I0CO27lFlEUOZuQyIig9iXleCse1NGziOJiAARIfgdkyt1jLBNPz5LApnfQ98dkJzdxoFtWpO0NZ
Y+9RyzcmrcHRnCeUTdKAvQnaWEkEwdUbm1j2goRRZpiGnYXH4EoUp4qapNI0EhUf51qAD0I3cdC4
0pyaichJ2kngyNdYQfUEpzJ1xlqEX2VBzqcZs+QYY4eaFnCO8MBcGDsB6NgyrBM+SxMc+zt2jJCw
3SYCHawzkbOSRgcaqotd21byYlqliv7GIJW7S0KqfiBw4+OsyV0zdD3wV3R4ltEUsdRKBa4bdbdq
Ej3fiTxVF7ru5c0nReqtMmNpFFmfGm5U+4GWYtDckviTwHBxKlBgm3HoIQgsgxBb4yj/Lu6vfwLt
Esrr8A6OMIi+B8T9Qx9J2cj+1TCXsp9C0j1IfPh2FsXrL55dyn5jhJAB3/2A9alW4n8j/LtZ5ADe
Mg4wPAi8DvzbCH/4yA/4wpwBbtTjgpcK8AZlAdpal69DPJ0Wia8jPLAmGsxVB6hJg/VcKOBaN2V/
g6SPnKZW534dmaH9KbCVw7qxdjzGxrKS89BVF5lqTYCf3iMfBBzOAPq9eoZ3XAKHe7l1CZhCwiss
qghr9aMByBTplMaM2eoc8BP1oGCvXcRdwDuyWGiJWo09RQ0ECaz9OLa9GYSOAdzQviIlSD7wFcH3
21dbRbgRm+bgWMWANCUOtQTRS4Fib6yU4Dyr8SkBE9CNHFFIRyj+By/TJt1uQ4ggbvMma6OZG2Yi
UyaNzuckyhPgNZ/uJWopAX5R86gQSpphPFb9wmywfNswX6TwNsxrykSIbUE0vGsXlSFcrz0mOdwA
C5hwmbIPHM0EznE2yfw9ohTHFsiuiW8XQlN4fkz5Vwgrk8w2lm0GVwA8LeDDQCahhhkmXKiOMymi
YFzWoZkW/qtasU68pEonPoBrZR5/AIWlztygOLIzY9dD8mNrFya4VmZCq2BGW7iMKgcbEUt5GtZE
nfkea0SjVqeS2GObFtmezCpdBGpsxjSDk7VT18eHdujZ5r9Ll/u/m7gRC+DUYeC+K9a4hRnfXkqt
E0rrbmtxAggUhO/gKwgw/Q7MPzAZr0zJbjFnFRBjAtPaCWQ4dTLjEjGGdaBVAl+Z6ibtcQZrtm/E
CYIABGTIgKULgkgDGPoxtiSECG8yM8zwBEwa1u+HNf4RzOckA3mSeCRoKxv8uixxTTuhViRwXLQz
P6j3PEbBteSKmi4cjQPcQHmGhWMgU1FCC6yCLJkkjn5KQkeZYH0vqtJ6kTm0Wm0wceuFBevRT5Sw
+RAiLVlg0P8LLpMM3uxuVzJeokm/W1gyXdX3Rd+wElPxuQU+mB0tIq2OFjFOjhLAf6Yew3LRbxBw
ny/63ZgbcscNz1hUygVH4XpjXO31xwrg+0mDFMA8XStctLoeLmSFwkWEmOGLfjdvSSxkaDTjXEnk
omha2MDS7otNsd/jqDIdgNrmru5HC7vb4IDJaxu9IM6sIPqub2vRos7y9cbtipWiK9PWzfb647Gl
12ZjM9dMyiYIRCkd2FIA8mE/il4FKEunVgnmmyAliRerXaPQqh2/fqXHaQzPNGuSRQLI+WrTFz3X
kxPkKp9ShRXVLizckIs2M0qwfxUP8A4WjQPHYkK3rHEbl2d52BwpBa7GtJVSZDzcz53iMPVUe9pk
5YxJGQtD8SV4BW4+C+ryxHK8GbJSdY5YeFI4yBGxkx5UyNdnjZFM1NizjwDASvJ0t5V+Ctgq7BWh
Hc1KhJaW708MrACeVJFyin3QWYrfhpOoagMXa8ILsmjH9oBWPW08moAZmSdWuy818rann9227tTP
CEvzIxJVdIxoDqK+AgxDWKQhZqTSc1jeIJtQcHkW8D4Xi36PX+1tjuG4IuCHXNX0bTbFTb/+mMot
8FqSoJykTRHPN+3+yDDD6n5YW3N0IHl3jat6fzdtPfCbuiP9dej9xW3Km/M9/lgac930ZWutztgP
EKbq+tH0xc2xMvDamaLzaWRMB6daPYLBYxoUa+mBc1Vk+bjv7FQQm0ozaxF07OJ2/NVv5FXRzxwL
uPGq3Fen0vNbs+/T16wabXoSt501ueGYjgZOzV3DDo5tTh83DZxvUN0XN202VyPzBGIHWp2P+yZ9
xV3tNuMpdsGnAALtbQ5tum6Obe5tc8zPtMOU0gbe8O6ZaNR4Ayvy2lMnptFCiWATZ1GqTgoEIjLV
lKI1h7sac+OF0tiHXoHQVKNJpk5UZCOTKrZt9mNsRhsU+7F8w/eAKbqTcWC2QPTNG8sj89yCsF93
6rv69cdWnfs2/YWsRtiUN70Hx6Kw1nb8FDD9qnLKRWx9IJMqlPEip2W8cHlQA7TXld2A1q053NUb
K4I3rBOjw6q4mIfYneWdUAePHoRFIyveedcEDEqQ+WVXk/Yq4Voju2/a16md4tg07YsFJWja+PqB
VwTJIug2EPWNV5sMwnOA0yppMW2b7Liv6Nv1e3pWRxD3vOrSd94UN8NUbrEe1VF1LrjUdLPtnk4o
k3LR7/UbPeKlmbBWmtcq8kwfuwCcigL5+QIk9PXNXccgjhEuUlsU3TOpez3Y7WkdX/bH/Lbjm77G
RjVEh0o0q3OfB8KlpFg0jLEpku7BsPGqX39U6V/rvGVTTwucuReC/dBvitKCq4/t0swdI1nQTrn1
G1frhGJX7CvAzUkCEUfv1LQud1TFyRb9RjPUKhDS09hE5zYgwfCocNY6ZpxhZWGrSTWpWeYKgnAj
jAqEk16A+KsIqIfNpj/mRPpHiEiiCXG1dlEbVruA0Hq7kDrcryyzncyO84Wf0XzR73m5JUoSxTsQ
/9MXVbdBdd7MaEEXALZUqmmVWjq1SfsqtSIiGi9SzJ7mPX2bjsiB1cIL0x8s+ncHIijhItiF6JML
/bGWgvSmsWnlVRoAmAaPqH8wFmFzgqQxs1qVLHjByaLfc/R0vddAfHfiF5ErwlA2rYk5iAetJWBp
gAUYLdQ6hbITqaIiqjdmTZLNtTob6zVpq9fwoKIFYGe6SGPDMHU9xS1EDz174oaKFL6j5pNaKQA8
b12+CMJCmYBHVZk1MxShyVawWqkmaWfVkd568ztrri/nm4N9ua/pNxBCBTsv1gLNxFFtQdS3K2/q
rzXqB+nLQaDQqQYxkNV5WrAMx9zyINik4NcMVeG0VvK2NVUDxAl4WutN7SamFVd4jsI5IPz6jtbV
9xvcWV79Xoa9EAyurtz33LTJFRVqBs03bVKaEKG1qmVSN44gfgybtnBBpva78JY58DJ35u6d9Q21
VRFFzBsP2vSt/xXH+iars/RdLLc6s7mdQpLH5eX0e5tbLWtwNEkTcrO/qf5pbW53UOxv1Fdmenuc
d1phs0GdEtoU7U59WZ1GQbk1xWlN4YXtVEvUa7NNw36vNgLQa5s+m+rVsG6A5Xxw0Mi6pzo4bd/m
3mMUbHgTB4CNqnYktBTe9H6T2ykMNdzty1JB60bD6kzXgZT3118bdNj0Wnm1e23sWquB65SCroa+
Vd83bd0o2snQ2bVz3L1795k2F+036KThsTe9dgX97qbJtSH6mmG5P3it+6r+2uXgYEYgD2LhKb52
bRNcFcPIm5BEaeZ9i83xTQf4oJI1idvgw+aQRXJtoelBiM1+t68pAoZWpwBIXi5Cd9aAqbroN3XD
00XbbXyPFIHod/uDfXWQx+ANb1r2e04ACHUTSAjsbqpp0TnLff214TQZZgutimPV7Hf7+tWZ+rKX
tidtzINpVhQcTTbd+71rY24uqR+9rwZyv1KQzKcorJVJmWpve17ZcERfJDZFcr7iC1p6sTrZtFLD
2BhbLlghoE7loipTcIed3gKqOltns2FdPgKXhWoadZe0ZHGUL7woX2+UstXAlOnKYevrqtnv8vO0
0N1FzTt/Nuh4hnTmWd2Zb5tiWEMu0UJnTM4apcgWGXM+gO0DCEIDcBvLinOIY5xZoMiDKJnVPgSv
dfTaDqN0ERXle8MR4a6bNWiaI/LBaQif9L61D8NEfJfnOJyk3d317vtm03v4rZs6E2KDWlEK6e2q
hTaG5BEwcB0fLygGZU5zw/QTLwXvsJhVhL4J4F50vd6FxLOpqoIRBu8OSsNgwmhhtoo+9lL/cOO7
9lBE78WGtV5NEkpswasSwWTBx4YD/j8K2sK0Lwhw3g+zXQw+rrJB6FY9L/Myu89uMfhYZRcaRTeQ
NgbxV8jogQ8UMFjRHrYAp10ibRDqVQ2ImMEEQvjmCKzPvEHaYDYaLPILH9iDZbFgmj9Hj0HayP9l
78y2I8W5bf1EOoNGdLdA9I5wm047bxhOVyWiFSCQhJ5yP9KZELXLzvxzV419e8a5CUeDaYW0tOY3
Fz/n2YBxIGW37IXlLALwr2RmaXcOFS4l+4gQEAdFibQRQjMBzPfvU/Ob5Dz0559z89gMFGho1vAr
A0P+JTdvkCSapZFkLwy1nyrezBBtrfC2UZI08T9v6z90AA8qCFQAZMmjAJ6SRab+BJviWpQikm62
n20e3Vr+IM++Z7tHaix91/kNqJV/3iBUjv84PKRE8VACC3lPWO+XR3d/3qSuhNfbwZDti3nIAHb1
fLzhw4SxmhOAcUkYqejZWpSdrTXl0k29ui4RdnPltLveQ47dk5KqeNJtsevKYthHXJMCvfpgfW91
Mdz04E12fZZHO2WgZDb+7EA31+1xHuzmHjd8tKshR3+xRx8JRjl0W5I1xSWDUAg6qPSgQ+Yt2829
1RyKXMybflzkTULNn1FZmGdW0eE56KCBTHOxUUHdJlNXW3vjuNUZ5U39MGGlO907Ymp+QKXnt8ZV
5RfHKsoYRFO99XrWJnbRyGTirdpbPONpb3pnFwJ+i4d+Vhub6S4GFihOgT3yy9CFKh7ryn2zoBbt
a1/1qRmI2vdzHUAE0VHmJyFx+LsIm+bGN42+j7hhU4wpUpjHQ0i3lnCG16IikapSzYZA9HEwq1yJ
VzgevFncsBYxQgDetU1UhnaeWJg/gM5zm/b7NATdaznl4dcyqpyHKLcilihLRH+UUOvL2I6GoI0b
Z+boe8tCbwcZWnmMJ4qw7xWrQy/BvLy+BQ0Xdgk6TX4TTGo6zVOrnsPZ1EmVFUPqQDI+0tLk4HeK
0rstXPsBrBLGJ13OD6yPwLra1vDaBFxuubbGLRRgzGI095s/hqZhO9ay93kouzR3Q++UR+HUxbbx
WLMRODmszepzXzfmKx5QTe7dtjA3lsnAmAptVwcf8CEBHFxmFhIl5JH6hXfIkOTfS4XMozsX1Y1V
5tMfOWaJ3yt7LuuNyY3fbsiIeRJOgUhZ5r/3Y50oG/RbWwNMRNz7h+VqFfsVPWVk1HFV5V8iQcBg
ZV29I13IMJ1pdCK0ahPuYDyOssKPg248lWSgLlC1fE58KyzfULszw8LBNzeb3JRxf97owO8fMlU7
Nz4Td55Wyo5DFLJH08bdoz1Hnt2KOpvSln/qJiBbbyDjucI07vsIBjfBlfW+d7qqbsE3OmllxvEB
sjhJ2jF86Puo2EyeeSHT4F4cw5yNMxtxIYExGxX56rFtoynJ7Uhu54bet6r5GrgZd/ZFBXKCxmMu
2fze+kXlxIAcJp76U6WRiZrDzgHEIkrg2HlTeYAPp7lK5rr3zU2o6lkf6sjK5yZheQ/MPCMkN8+V
QIo5B207CZXjRHAgjrMU5RMdrkSWXepQqqdgHtkmskWA6GIGM5mQrCqg8veWH0cjMuA7JY0fvGhC
83AbzJXjHZpQCSstgB6GW1GKApO8vBn9bV4pkz/IysOSblfI/OL3w8TAKYN1vsuRgAMM2SEjx05R
RiTm5CJT3qvTsQlMjNVmhG0gq0TOczlBMNj2OvKCPwKNFGrMRjYSkCRdPg2PVZO1Tb+zI1G9Eq+r
HiOJ6HawWnTDvAm8vbTG+jkAJzssyYNsRn7cd4+elss830jQQx5h0c4bXfeonKy/sbX29k5DrCDW
1VzMaWMiG6w9B+sq+uXrIPOzx3me1LvvtNAQWrvttrRy3QOvNbY70XZOq6mmh05YyLRpFW3GZlqS
Un2GvBEJFT/1lIo+CWRgb21fQI0YCkDf4E6SVlggVMjMGlyBLPqmB7zrwV8+GkjcZey1ZOpSKVVz
r13a/Ul9Gt5gR4p8WzmUn7o5akw6+XnNkJ5X/BBadXRbe4X/Vjc99s+tpb3NRNDcE4UsZVKFDfaN
+B1+88jY/HDCoX52rVHf1VXpmzQEX4VwkwECXsrr2ug8Kn/CfVtfRfb/j3T8i1EH/n8Xg/7fIc9v
RNfPD8e5Cq7rv/y34ArD+cJnBCg0gKfPW0uJj7/4DcRef8d9eIaDhfHDjyhdHsOKyl4fcd8SEiKM
wu8UARRk0f9N3GfjYQE/By14wn2wGMbg70Ps4gSL/edz0MJGqmU7dO6Z5RKw8OBtgsEFSh2B/MrZ
VCcFQdddNhZ0s7dpWrjiink3Qw8wwTjDl4z3LYBeoMc+yXbt6AzAf+OODHw7+rZJxqHPY+4MIgYa
9WYzuWWZAhIwCTtR1ACFgIIGL8y+nuwWI1/wZWiyeRNhpEoiu73LBCwFdnjEbEec5ezHDvcCRAjd
DOdCUdLYgo3GZeF+KMdHd9L9zeDRp9DN7V0/ZZhyDlaeWEoGm9JB/hX5r6PdeWClJi2eMc1/8tzp
eagt/tWN1NZt9SUKM3GI4LdJXal0YpGSH0Pa37LAyeLZG+qNl9vvAYnyTZa1WVKowD5lDj3WFtxR
JGziwGYqjZwpPE1+38RWWd8TCkq/aoa0dayvUxBswUieIq/e8yzvXjkXd4U1n00Hnk7J3kYqUh1D
hmEE1ezFRlvmvlKvHqS2GE1CbHqjBPpFG+GKVPH6H34OfxHIUJM4YVukgTdFqc/qJgkEoPhR+3Uy
lFImWXXnmaLbjbzBwL+1FYi4pna2vKc42d2PabKPA7emBFRvBySt3Rq3zbYR/cMnXZGAZgOz6fon
Bfn7UnCw/ydIBt6tsuClaatbCKhT3LezTmmkfgRCvWqv6fckyzd5WQRp1Kq0mHSQlmXB0qEEawlA
XhxMRrdeZfXoOBfOLqhM7HGZMOXQpKZTBJ10DGLMZVtRbRwAckc5NeWuCMBcu6PF0tK4E/wQ9l03
qOrsIlbahEN09usZMU9QufA0QVOU8pjd5SUpznUlB3iVqpibkjyNWdrVthvDMdFtayVxH4TztIMJ
rurSwKnru663TpmHmD54DJ0q38Mh1ST+9MMbZHbubf69LWi1w1Ait04Z+bAYMXXMOutrTkUEb4Ki
OD3ZyVgRP4Dc5zHJaSwRyVxcIaAP5cMJeHzKjXK/Vl24LfJgXwxeddJ2H9eYV51KpHUR71OT2hi7
EEgi2PKVBFjpotmOVpdmjXVxmBY7Jpxmk9langdcReTtox0rkJSXBM4YH66dveXWBx8WjzgTQ3iH
vd6HvoN7XtXeBl4aELZV+5UXpbgJOW8T4T65NZte+6l9rPP2i2URmXJZwxZUIPtu9ElLlZ8Gm0BX
QAy+VUUG7NxW5tkviiH28oG8Ebc420qotLYisels9CFhJvc2IYcKxPNlKCaFRCsJtmHRfHWChp8b
BwxAx6WMg6D0dnXG3EvYhDeMwsC0dFdtnzTusMlzQ16t2j6PVjj92U8d4nAru1nS6lvIgx6yRRk7
CQvnYEaUkFpk5OeChNaOZfzV8brslPeF3igt8sQTVX/MwtGN/dmnqSG6vs2iSuz9AMQvnGz12a0r
zNRaGSb5IGSKqFJuPCGclEk+IXvCnBTsf7AhUkuw/p69G2SUpWWj8iTIsudxpOXTBCCa96GfSGcx
6jV+eOQW2QHzN3c4znF2cSZghowL6ZiYl80Nqz3/+lKX5bn1soMIKG43XHI4zkRsA8y6jVz9JyRC
77HKC5o25YhM2ixPUwtTlDd2R4SK32bS0V2YNyf0/TwpaTYkxI5ICq+COK4v7vJuYgIy1cfn9V3r
LuhNFiIHdv19XvKS6+f194+P1yXXL4MhwprWnz69XX/SHgRkzFPu1lWsi6zf/7LGyV0Ylsr5Er6t
Uu0qyH5SfK9vf6f0/iLdXjXfdUFIbEvufMn+/49K78cPQV3TOJu8LJnXlP+6it/vAVnlgnWB6+bW
tXx6e/23T5qzG5Un3O717kPt/rTqdU3rOtaffz3W6+f1918ORkPDS0DdD8nHej+WE4N8nL283f66
qesBrgt+bPpj1b8uvi746ejW//m0px9bvP7np9WvKwVnPcI++kENwBGaeqJG0uADGlhXQldAYF3/
p534ZUe7CFF97Q07dIGvuSedzcdBEE0XMl3GzehWqV+NUP0GJ/POJW/thOc5TUJWTJjMdPfNkgsO
llxw2dXCJLoN0VzWbz9+GgcHVGRGjr98v35cdf51DR+/XtciVtnm0xozhkR954qj7qv+pKxNaUFK
LpBXQMZ6eUtgPvvr81wQcA5tEaafvmyzSh4q/vX6L+sP6/9lDElnbalbzBQj9APE74/wG3J7A4EV
XT+r0jqMTn1ldcdZAAxY3w3wBBzdyRUJHesydZpjxc2liDK9+7hFu7Ur6JyLMzoObiF+GiKD4aqC
IIYYuD2EIkqEkH8G4k/05BSGjvlbTTrMr+BUb49meZkXKG598ZEt++3Hj+XWf8PV6OJKtglE3mmv
dXfSQgQH2rVxYenvLYuG7QB7NgBBw0C+uuo1a/xHnmGYL3w4FFehcZUSV0V2/djrMaH+2O5ntXMR
4hzDGoq4FRH/GAWlQKpmmpIpz9VxfRHLu5Bjig+lGuZTynOcmAl59qCWR2t5t37sRmPvZMgPRPvs
tL4oXkVJPmM059ImEKOHsD2J2ucxQrcwpQvBsL4Exo0dBfu7XPCGlWS4gg5A5jobafoOxm4OOyx4
EV/7d4MSBSyMxklmovtEd2Hq1xnSahrzWc+0B4rC/CZpiQePiM/hQTUINuHRHdIeD9E9BoFwjyQn
Q9yo0kqZCyyyHJwGEbQ9xL7sX+3OPw+ISDCc4VKV+qGx6XxgHaudDZIxXgyULksUmOmD5W68GR7x
iDD7aNMT7Aug8yDapOVCI5YLZri+U76XDq7L92z5XjsSTk/b4psW85Zjk08ORizy17vIZwiyuHeW
nSvBM+AaoGX34z6f+jpBADAn6/kPlougxtA+9PVDaHAHr1pwsCKLWe3urV7Anbrsw7wwA1Ww6KEr
PrB+rk2L0ABh3oqBrEyJ12dhs0c+0IDFcfNkZW+iRjfHj5d8ZuGcuA29KNLa28CjoMjJ0r69OSyg
5juz3JcsSujfgvbaANem+Mt38zjVKUN9gThcesMo4CVixu0ncX8Vuj999gNWbDA/gxWwWDRhfznu
6+EsB1qvZ3x5iTpVxo1RWbo2p/Xw1gbXrMjM9TosTS7MDpQF1mFFiNYDXt99vKzfjRVx4L5xX7KF
Z2ULCoL5Y3skowN6Kfz7S6AbMpaj6NP1oD+wivXj+rKeg/UdRhOEq4C4vIUAWTGQFQBZXz4+zrX1
qvK8TtrZuhsLBdvnCiRd37pIIMcShHGyYisOBLZjubbq5eWXj1zQLQjcbDf23oDOTH1+mRd0Z/0u
d8J+h2ZxDJWroUgq58/RmocNfOzjcX1hTHQbneF6ib7P9pS2u1xMP7qiopsVy1rP3/+Iao11e0RK
2z5keBT9bvL8raxaNCPjOumsguEEUseJdYdkcKkc4EW5Z8P1hjFvPSCKW9rjtkiVJUXcCkwCYYp2
6tQhs4M7Cxw0Uv7bkg6ptJzbMAto6sAKDcyROhCWnSkFJ1OftFvewB7+pNQI176Awcoe6HBF0KYq
zE2y0EEtZK39ejzXu4BYqWwlUvwGzJLq8/w0BToecljg19YBmbPaAiN5WimY65X+mbEJerc80sdW
t20CIcVK9TI3ovWbtrmLXHTrnYLlhWAySPqxSjwuBqimy6gWqeIICxlsgNHRR2i9Lyy2lWx6nrqI
bPOhztO+drO4hy+sgXnZuymmWu8MU+VpRA2CXSC6+75CGpKaANZu5EwholKezv00pQNM7wlZioDI
gLcbYZxqz6xib3fi4JbOhAkBQL1q6b5Hiq6MZtYCAi2f7Yx7MZx9VRr5U3ZsW0sm1A77BIl8IGFL
rL1K53hAPWaqE3l2ywLJAnmpGyo3gYjuQui1cTgMT8rfuZj2Jte1UzxeFOMtChqs21GGu0lv3TRt
kOYBPIwN6lzY44hIx+dpIyBdDMs4LxQwKmZzsi1G+6aDmmmS9bv1V1MynQxifGITxlBj8i8oGZBt
yzHn0JO/G0rmoyNy+9TAElhgdbqt1LHo5RePCBTNaNosnuoROeLKiM26Y21Yit1UOTc84rfQE9TG
MgGwzR9MYKWsly8wes+bUI2bLFfOVoY+6qFEPVIQQH/WlxaJ8joW1p9U4F4MBwmvuvUYZn2xH64a
f/230I+M+3hcxX+gfv4hkChvoMtNydiUtOhQNu1Qj/F1Ady9h8p/CyTwx7EETyStLJVjEe6tTGB8
WY6NdTJILK3CuF/4TrG8yIUPkEiypPWEbmY2X/k8PMOvZzDZRrkBE9g4PX71PDK/3swViEE3KOYz
PLGwq3ZBEi4eo/XsNCviC4CPLqn/KGkUkBNMNpvj+i4MCwAPH19Gyy9EzCckwNlu/d5Zetn13cfL
upj/8b/r53WtVQEdEJ7D07rwp+XWt5bjVxsozz+u/7t+hyIbh6K1qqT13iurmTa8rvtU8TFPQbGT
VHjlY9tU5hwZu3qAAmr2pXoohwjuC6d14iFYUmhk3rqZK+Lc0rE3R99z1TybbnY2BuUj0gnlJeIO
CjGaXO8n2u++5lO7a0J7g5QF3QxsgkkKNve4d2WW5oM+qaYe3jMtTKy66BtvkOjnM3JKmeyDhIoJ
Rl+KnCSxKg1sxJAH47B3u9xpCOLfBKr3QsdR2W3A8uGc2cRO2qqY34KhuDHQ3r44yH3tkWKatrb0
5LeKnNbflVurjW+r+iizIXvs7ekLIF/9RlGNJymaLLj0eScurZjaNeXyxhz+0DqZdZPXPI87Aflt
NMrbLPmYN2HFcHpWbyKq6u1k4Cwu86D9MjBzWdeKs4amXnj0HBVc3cLGjTBr2RzqSbyykjaPqhuc
o0ezaoMaIpBGwYzccQvMuI7Ma2/rYNu23rTvRWSeVccO60HMoyIJF4V704nevsPsBzcE4vW7EHVw
YjG3KLhkDdk9bM72adJsRnYNe2uQUzCRX700ZDC7QI/2zq4n9uJlSDguezXNTKcMlTlOUJDDe68K
i+vuUlQKiIuxcO9kPts3rTvn11XOAYRI6HnPc1uOez7zCDz5qF4b1l3/k4Ep3Iywyx2FF1SPk9Tf
1k1ZNaSvJs/0rTM37tn4o0rosg8245ewtvovyAyCNdNDs7WJn7+hAtR67LRHcyoG4R+ksqanojIP
6wpV5zWJ9MLxwubOv4BlZNcL6IUtdG4mMC2s6g0oqOpoe6W+XkBLnCLmqG/GD0eoO6AOHHAdX4Aa
3axrNYstaW1iE0Sp27XZreeS9tY7stHOA7Xm4sTCKkrX3W9thJdOwJ8LjvIRjaW3c9/RAwt4dF/m
SLBGsAy+txOFpsycrzo0/RYT5fyYl4O+zzXR1yWmvD14PilfSEHLLZ2H/tihQ7oXxIPd2Gr4e6Hp
LvOK+WUq2mjD3N4gfkN21Ob+Ho+MwJi1bKmZp62mNXtFtAW9FRL00UYNnrt5DJHaXNbjFXxTKiJf
aw+ZMBJ4DeKHlt0NeBprsi4BECrNLZm9iiiAW7Fr1AkTA/sWaeImWbcyaJEIPo/fctRp2qDsCQb6
sOlvrYwN13X4gcG03Qu/mT6IUt3Z5U3LkYeumZHXJVD8KZbGiLdQeG5aotDMTTMX1gWVwyAoLMei
0QdEZfhW81CnLQpt3AifdZdADN51FZFEDRK3vlkXsLpJpME4FOdxDKIzhojsulSg4q6cg+9y8huM
6YE4V+Fo0ATtEil8Ub/Xf+0Qt1mqqXLPLlUo74RtpdWg7O/Ia173p7fCZCKEXTIyZDdFMU5p79L6
e0NO64mzTecmLYa2SycH62bKmJVmpnbeJP26LiBmDbHb6ulltOfuhorGT8d8tC58wuWREmlq0g1/
ICRHKlKN1kOQsw5jmxF7SIrywYRExdL2+z9EHcW1P9G33m3AfBdYR4/2eWqxjxvUNSPPZMwfrmuL
2GMXcu85IzXoN9evAHQQekFjitDWw+wtxMVaF63ccY6bqegfPE7lnldZvXc59x64D0FjXaTlOmmR
nH2jgQI9XPUD3O9UnSpPuBtHdv1Xq+7v1kVx9zxN1jA+I7VSbUfcEsfehOxW8Ygi8mnFd5eVMV2O
2MWkNvZROOLenmdnj+CJ7Izvlo9BjpR0iyj/jwat0ookAZtJUUYurYnILyzQ9DTmoQY1jtuLGnpZ
Tw/q6z1LayieqRj7rc61fXSKdrjVgoCbpN0SGX1dlzRTRuNJ2va9zmS0V/NYbUaJYhJTPz2qoOfX
8z3n9YbTaP5Gyk6gINTonZWVsxs9WdDIsoC9mAnkzXr1uujFkpP7JWBEbg1qZR0r1KS/tQPg6wXS
Nu82EKdlyR4zuRi2s+FeClUdCibn3Vjl3mMhUetmXSTz820IuepbZqGvRuE+dQ4cwm8ysPkbrxDj
i93Yp3VRZOreCtZinGyghwdZ3exsojmQkii8B44zw27j0vepGTZONJDXanKzVI0cHmDPZhevrIoU
QeT4vQnv56nxcP8BK5JRQG7dxnKOXU/ZNuNy+jqo+byuC1WvfpAyL5+gLwQ7oSe9nwyG7iAHuI+9
9t5RsGoPY7n9EnlGbozP9Kk0bX7bCBTyua5j2an145RH5IIHw6qTvXRN678t/78u5ub/b/ONKAXk
Q4T+nyXt//pdxeQPyvGv///v+gT2/1kYQtuHdo17AdVf/ta3A3t5HiC1ULsL+N9Sm/IvyHERu/EQ
QVQ0uIKRS9Wav6oT4Ck2KMiP52HgkRn4+n9RmQCPQ/lZ56bw8gA6BDFJKfbLDZbSBZ94wH4AhtJE
Ed+TQLSo4cj4I3CvZWKLqm0oyeS9qEbKM1KTBZxO3Uude+RgqeDi8KmukgZ1rdJO0OYe5Ep7V0/W
s5dZeYEqfH255RTBq5mIexjsoE7oDAWrnAFGhSK4dLWEMQ7qRqnV8Ba5zRku+rNLoHSNXZaOgxcl
k2pgl5dTGMuh+AGjT3FpcB6TPkBGc2p5H1skNDFCJIUEpznxyLqD3OOi2Jx641ohmK6GzUxnhMdj
8UPUZZUikzFvAh5eAlfvVBHAi5+3P6KqPStbPmTaY1AQpy11KtRFNHe0nE9WjqWGksSaFW9zh3Iz
vDfv3lgdwaK888B/6Wex5TVcdUPD3K9ZTyFRhn688HIbLjID7D+82KP7grpfb4Fl7K2VqwdrqM7L
GQBeg+xmVf8ou5YkIh/LrVvPPHUbVcVTDkJaKvmUu+ohbDWwPwd10YY6elcZypahGNY+z+cTKkTy
g6nrIiEKpB/6wIQC3nbY5CS60k8+mx9UR1+YWx1zXb8NffnGjYeSbyjaE/tUbCgOSNHiBx/nO1rj
Ws3uuO2jro8h0x8NnTJwaQwlsRzAROANWOywAW5dbxhjlEZgm6ICADQBiDqNXTFvcrKcS9a8Taid
GVuzgd6uwJ8t2+pQDmJDenMHAutudNRuWqqFQXhLiLROXQBrlazYD7fGYp5dnKtKn1Dgz9uHHBpy
CRd7zOn8bJC5BjXp12kRuSD5BDYkCxhtWEQNkIfyyGfzPFBU/2SefmosD5m9FsEuG8Y043hEswTe
VDv6PeTmJB0EZSUbikvVBy+Ftr6HvXuL3AlMlwouQWfcG28a9j0M1Kb39kXRjWio7j5vcI2IFYJq
HOUYgwc5+XwGBKZwPVF+BOkZpCo2KJM2xr3TAB4T1nMLXCJy1YhUxNBiulUf7UA+ATR7orr+0Vjl
nFg+HzFK6Cc3g0O7KlDZqHZ4hJ6dIHthF0Wynne79S8o+/EC5qTcAvq9dABetuPyfzjOmAEYjJXr
vxTBMO99jeYI6OTSOaT7VmYEYUmJScxAMnnv+mh2tc6h5PXUgx1ilPs+mOWx5548IIAKD1oSclux
uQZt0TW3LenmrcWQVW4YikA6pHbfR1t8m+Xg39hh1eVoNbzoKcB8hkohUdO7KSgG9ZYFfEARRfjD
fJRD7Nvnqs2e4YQAm2WABsDo5hSJZtmFttU3FGuVSaXrjWb+nBi3SLsRucWeang54LT1gYToIYfw
gOyKH/SXmrC7llO+UYQ+c4KJg5g8TCwn70238/DetshLtaRkm9rv4zCYQedg+rZtimZKQbVmd/bo
jSgEhOZvSued2xz8WN90MUMtW1879tZFsivGXiCnY9AM+8xGTs6h4S21gmmnHTS6uQpeAuJfJqdX
h0wOP4hCys6vrqMrirX9vsLMr1R3GEYOcHigcnASo8zvL7RSUSKZU6qK7ymmT7E79WOShfpSeP3Z
ZLb/L0j3r0D3srUIA5rrgYS1w19LmUVUTa0/B+0+x62etnZ1BMXLYt9Fh/5pTP0NGb+Q758L52BL
ruuFC4Fv4WlC6+j1aXRSQYBka9bxvTNWb1GG3nDpjlGOEVoCEF5+wDtr+8/b/KW4BkZEbHOpBeiG
drT8/XlEzN02YqFAkeB59BjYBfnENW5sVJ3dg+VEPh3HW9fmhHqH/8rKL/T9fxwvHjBqoVa1Zweo
E/LTaNxVuTLlHLZ70QyYpfEmRCFM5PvQXZxKXlZ7K9LvSmiwGwrETikF7lsUio0HILdLPZ68NScw
9Bh1XRAoESYr5YQANFQnhfQqOCinSyqKtspBSfjDtvHkA9LIzxaAaWQpKCoD1STRnIMp9XgHjdjz
Exqie/jnk/ybJuSirLYDKsu2PDwj9+cDdeoiasA9t3vmiC3l1p0VmbvGIC/7L9v53RmFF3gJrUKK
pvTLGY0U6qXhR7TVCESr0PputgsUp4XDLG5R+jMVYXUe88UmIOe7YLSae5ZjDKUm/9FL9MtLqFKi
zltsO/qUE5HB/TM9kci/uIPcsRDdPcrONUmeM3/Xw+f3knvOvGtyB1JHgewF5mTioa30sx4w7E8g
Wo5IoTYb5Y/8RNviB4pPwhZY1biKOuQ7TcofGTfPYQ7T+SgweHfuns3enrEWKYMGtR/cTp+qgNSJ
M5k7FLyFGOpg3VFIvoGUmJPARoz1zyfyNz0MnDCoo2XjuRYO8MufLxiS/gDhCPyaRtlrOKHRs3md
48cEptt/3hYC7f+4C7zlgSeA1gNYEZbfP931gzMXQU3ndu9V8oGK4tjwf+sw1zvplzsNtKlDUfYL
D3FAPZuft1Gwvhpry2r3sNx3W1FoB7qBeV96+sK4mBgO2RE8Mpw/zkVlEdsEbX0kOvsqyvI7Suy0
sdPIAaWnSncvSwziLELv1M3N2bbzH8ZXLmqoFtW+dn0Tl54LKAoVvW/qwt8AXPgSjvjaF2F+oIC0
k9pD3ALbDsqURn0H26YDzjmCP2TSKHhtOcUPr0UT7IvqLHV1BJg+J6FfIkC1FaJfG8pOy4oEtPgD
bx044lxz+pdr8ps7FtcioqGFfhgArvPzCWudbvEONO3eRlnzWLKmSJCRQQRPKhwzwxkAlFem9Rxe
Gm9xuIvBio3d3I4l2nJWwTLhtyjYlxn4WnybpxOzXhS4jvT/sncm2XUjWZpeEeKgNQDT17/HvhFF
aYJDyiX0vZmhmdWpQY1qB7mImtQw95Cxo/zACK+QSBV5InKaPpB7hMtlRGd273//JjABRHItLiPl
i7WKvMsktLMNjFJj3dRDvfGz6cG0h29MNbByTO9Gh+owbLngzhj3zOQeJgqxVRMlzR4Aes8U9zb2
hFoxosdrsmHjYy6BAzUirk0ZoQayvfkhbNA+vX+TfvORcGYsfy2Jhrb16h7h/usXctD4ywcVsgra
D3/gx3FNtYqa+IMnQkrF2+8k4BRmW7MssO3X32TrOpODQXl16Oweu6CFhx9E2QklzwHbpHQ917yS
80SDpG22qSyjAoyLC5FTAOLoKVZ1FTbA8rrdhiAWq7To5aqaguc+t84NHVwVYdmvk5Bqf6xqh9FM
/63M5tuxYMDiL4cxr1ns5E/RsFSpg73Gkf8CJuQmG2t7TbmKbVqGYxyP9KW9nN3R2aQevzHs8pNg
DL7OmkHvmkhJBqMyOY7BeP3SBEXVWAOXMCys1HCfShrJACe3NaKpYeXNw30n0dQjFsXkX9/buXXd
GunJcajWLF9t0ionJYF/MEr+n0gvL2Sj9M5yO1jCfEb96F3W/nAPPZgGwssNvqcGaK+lWkKmcAHX
KNj4Db8bh8nHNvP4xCT6itAbv3WSCa7iBmdFegHjAZh2pBR3C/cxS/Tt4LgCwwPEGxXDKJ2d5rJt
l0kv7Y8sTjTF+xIO5CqNNS8mX4cY5EVheV/hFFan3PIuNcxJx+4msO5hPy6StqHt6rOAyr6Q7qPd
oev44M39zedNreN5i00tb5T56pwsJidrcS8sD72PeKfXt73JuadpsyJs9TZL/fXSatcyRKiLIBhj
Vr75KpE7XP6HVZvxn7Wls4E3hi89gH2gO8ffFDJu1zD2q204qumAIZZBg5aXzC/ddNtWRfytNYrw
oulIfJhjzkU5JyHodUGV7yNAMthjMOp80A7lltk5iMnMVK3HWC5pBVTWMY0h52Hi1DyQmDLbz9S9
1OygnS1vu4CWNFTFBUqkW9dT6b7Gd4YRR+5s2mE+K5PhHl4GzrOWsTCrp28CU9Vd18hbn+7gkKfi
UnOI0GSqe0eM10s1L/0/z9f/1o58pB0xPfd9JfG//QcpoKS6/p+//q+//k/+/n+Jr/sfPzuK2n/7
I/6OtYnwLxznAtNPD58+/Po42f/0AnVI/haOtwwCBUfY4jv9D7SNYsNBoOrj1PmLeR9om01cInmJ
gPXhYiD9zyBub78zy+cEZcv2WMwMXx0RoTMJI2+M5gBh8geqrHBvBHWEfaX5UcX2u5Vom/iWaWUg
qb1aqajcyp1Hi5Xwk16VZvO1YZqwGiIm/e9vHr9biTVCcESMQd1g+fc/1WuxNCKEJ3lzkAOmnZEy
r3oNAUK088M/vVBAa+aaHsuZrPXrQtovrLDu5uYw9fmPvMh/REb6I+Pv/8oy9AtwJgXGsq/unMS4
vgctaohyARwKA3ZvDBLBdkY2nn9+qSX7B/23h57pdeMeN2bp1glXpKOyOx9NNjuklMF5V2UfXNTb
2oROHT0Tum8Hpf3rgtfXZWDIcGgOycDJLdR0O8Xjg2VMD42mX3z/spbT4tfqmsWwmyW42SYo6bV6
yiCkgm+zbnCRxtTbp5s9ZAFwSG2kT+YC8qVu56ysKZL/yv2kIELcjpBMvH50oqsVflRVc2jatL5T
mEivPEyHHoyMf3r/GpeX7c01ej7e8AJggq/615dxVhlicFQxB0O13aFUzYSUyozu3l/lN9/WiwXx
n6ssNeBP3xZgBZCOKlglHL0zuxsfdEmVUHX/2q376XpevfVDXiZwE1kpKdQEFpA9zTUt5sefl/Vm
5hAi7MDUwVy89Qm+fFVrYN6LB53R5wcpshjNJpFKcsQCl8LpsU1940DIg14FTPBRLqNNijv5AV7m
mW/v6+IWje6LFC8Ug69Rnhrv+6Csm/IAhRQhjbngZiD74/XslsjsIrPewGi1gL8974BHWc3M3Am3
TuviM9fCAVqTuDNug5GatEPT/w2KKZqyLHKO9E/0+X7+YwKROMYz88fGBzfomrlHpxcytagbfsuU
ROXWhCa5RtPrHfBlKW8IVLI/5z5Ivhdl0Vdd6mkzYDxyiHzQ83qqsDjI+KRyfxQgmpPCICIndWmj
29g9SplUW4UF/RaSRHUnYYnC056Hby/eCNbifqAFUMeUIbQdgl5n68QPkpoJSWE+Z2RWrdOen8ew
Q/epjLjoHN/jXR3GzVVsz/VGYkmLKseJEPJaqghHCEcyhOSPpUJrRuM2a5lkGB2VdGlydS+Vb5n5
cu3Lyl5HPvtbgnZuK8TCN/NHasmkqSVzTzByl5iXPY469ZmFETQ5Xm26ZwplrH3YFZ/jRHtnY2xl
X+OgLiiac+T0vdN8aUVpf464dljUeFR+aUoXL1wRaTI8En/RJDuo3tDUCxfXCMPtiod+wCsgMHo0
xEYqv0bcmrMka5srobIfmCzCZ4en87kM0h9jP0R3dOv4GS67c4KE+GwChM93qCNJDSK1tUiuM5Kn
brMxdY8cKoCvi4xbx0A6VCLokgmQQkkNPcRZuSpOL2OnCa8ywdxJGKF1adUZN1EVGFHYxhAEqO34
8oqe8AQ8xxB1CW5ZnnITIkXQw+wm5MC1TXwfzDaXFPtp/jWcqUnLlnY58pKspPDW9byu504U+xR1
ZXNhKd0s2sdIPyZRY4TEjuk+WFd1noJFmFV3btTp/DnAEv8ebh9Caj+BHp4zLsM7M2KiFLQHNyMi
pubjvneqmvfH60yPPhwf8HwVJoi8dmosw/MO0GoVhjaPQEZjjmGD3WD4YcQ0WmYmwoeehmbTuJiK
r/H2YKIxhcFe8t2j5CygYj3Iyoj1XgVV9hQOtrELq2WO79dWTFCYLva9jsbboQv149zN+d5rlCx2
g9HZ6Q5QwZu3c0Z03arrY0TyYsyt5zls+j/smW+L+KHJ2pCI0H/SvgTlzHD79aeCbRxtOB55jCxP
wmREtSFawFhbWAqdvCQm7CG20RtEcUWOBtBc3mXIzelXANmdEz8IcvgY+xZj6tthk5QiuYzzcNyq
GNAhM3hCyuH0VQ6PNwkI5/CSMLrLYM/km4Tkte8V/q4Hsj30ahIJtgiupR6bftJ7p8R8gAwzXoQZ
dOFlTtdHabtqDWmue6vYh138XeLasUn68a5q7YOs9bNKJuAzBAOwJhpxxmns3ySKgsaq+LFMq9AX
WnbhNs75zt2AXthu/PxzYDXzGVjzroSLuo5nUCiol3kPKzPNUnSlBS81u+J4nRTNtKlUFl451LW7
FmMVXAoJIdO6Aajss2k7d+xu5SD1/mW+17hct11mT2lvBFfBkHlPBdEfN46W1mUdD9Y9qjvnNCre
qJwNFdt15qrmMg/V1eIy0M98RmXQhlcSbOBbb3RFt4KHbawTEi1uLAGK7JrFk+exUXYd+4dIDP9m
ThF72F03bSK/hYeLwDm4ieq8O7cGxU72UuypsGv3BTTOTTZlbGL2Yl+BKHVDQER3SPuAfC7LGr4l
xDU2VVEhCIc/pV3YXwgLrhxmw7tkcEiv68vmqm+X0r6267PCYiAK7TtRjLUsNI0+dyeNwmFTCiLc
XnbdIUm/yDywvpsDu5Ve3hGPSfFlHmFTk3ljvNMTDB5/oJghMUl6l1ns7XrcU9a67uy158zsiBLG
kJ5F/SkduUMzaYeb0fThbRv9sFY8YWJOzK47xJwG95rpHMBHVeE2qcqbXrH3GDG7xxDy0ecaEpAO
a7VzMo+GnYCxSyeyzefQUvJML8OQvFZXAUlqZASaep8lzA3KMDYuIIZdOamjH40s66+mMZEXUTZ/
Tk1n+BzkE2DOVKd7d7a8wxym87ZK2vIKdXyEZ8MXv+3KTeokP4ifg84t0098zw+dNuMDWiljm8Rl
u5am01y5U49tWT3Fezb3Z8MjPcD2OfRycmeORpoUD23FzkvYVPhgQpe9T02rqdfAsxOJcMsmyyy6
2c08gx3t37DKBT59nNswcaZiVIfS9txuj24KTnzSgFz2YVatsPpmM8voMxHZImou11Zs5sdqaEm/
CxofnUneIWqfdDt3q6Jx0nLlxK00MeweUL43pf2pL1GODfDJTjVTh2ZdB9iHOkWvNsoqJ1QJUTvC
LDibBnssZw6fArhSALtFt0Bg6UBAQpYYezfVZXIaMlCwEUg60sHJ1ZgMrSKhHN9Z0w50uA7OWNX8
6KcsIf9F5+X3xhPxykJKDeLmN1gOoFRF9t565rZlvJRxD3zsQ7ApkOQJCRyHOuz18H0BsoaCiFc4
ZFdHWXDoeoa9AYGjcl2Pxd2QLdqPxhKAhtT3hJM2y/i4WpgXaWM+u4E6NFmGYmdySAvDvWRnLzNn
Ng59A9JkXFgOuMtG+iUuIi6TFL5T20Hk209Q5wN5sFslt2MbPeG3gAv5YCN7N+tgU/ut9VhKe7xU
nNG4fMSdualcW4EVF858yecaf4sL31KrfEGhCn8MqW7RWKejZ2IJE5fsb65g+4aQq9Y0bJhODW5Y
EO7GBR9y2CjlOpg8vX+/xl/MMn5tJZaCGK8zT/g+zhOvu8BmTGsjcBWiibJ0T0r35Y/aabmDg4Qe
UQKVUVoVuGJlK0Kk5KUWVBYW4/SrxqKsSrvyiYMLVZLdBpvJptXp06Yq18WkvDPXTsHTuqw7zwUc
BKlbjFAkMPshhgCxd0Y6pa3rl9Gdw7j3ySFOiLBMftkHhuXfwCZju42msXgw0zT7+rIHItMIg/Uw
56Bs79+LF4z8l7YqpI4I6KhgNxHL4L5qeHpEFa7qzeLQUkxshD1oxnMK35qgo2bCKDy9xFYwgXsy
U2PlIbgom593hn4G2pEVftQ3vzICWVhRJmMvh2mst2APrzAHP7Zj9gN+nq60HpQ5nXU558vgQx0p
1C1BAtbu/TvwplHnZSCkjJUIiwB2etUd9a72ynhoioNuKUiriOmFVVGaMOGp0fZM9fH99d74s3GF
FrRrIiuIvGH0/aqRrTqKPSgJBZtrSwgnO2a9SXu0Sjghlk8S2QUJKLxrBKwN1y9H8FDPltgnNpyY
xGJKE+WFB5eo1fsRR6sP3og3fTYR6yKwQab5Qrgvr+6HnMSAt4+VHkL67b1noIpp3OGjb/ANYsEq
ABW2cHzXZvq+PJWf+myVYlwtqjo9CJfKVcTsGlUjmMfZIUW+yGsHv2cq9ySn4nz/Adhv+2HqA2fB
fxZrPsDkX9eerNzVXTEkBxeLq+hQuHV4/uKdVC4pFH09eNNViI//QwXjKQ+n9ofRoHGVE/4yayIS
0DWy2UH0aQsVONtYNtRybt4dKH7Dc+Tb/R9wUyJ5NKKervHlp/9v4PoD4BpuyJK78g5D9N/++r//
499/Bqr//p/8CVQTWuUIlIqOjXGRw2j1H0C19ReTqSf+k8DYCH85L/7Eqf2/MBYHdPKZL/4tlfD/
sUIJrfF84GvgBfJhoMv8l3BqJu+OyZ9D1DnmjQsZ9ufvYQoZEskJ/6E6wtUWwfJFkF39dDuu/7an
/xyL9ebU44UXnrdMTPmRPevVEtGgCiO2wxns01nlJNMZE3QL8f2/tsryU/z0YXdRiCNawip+9bU3
vtbjd+n9s6Djqwt59f36ae3SC7OEmm9882ZK8XZ8fv8q3hwKcM3Zo7G+CsjuegNXibGwK20E3WFw
g3alMVlaI/+7KTGP8xK3/KAgefNkXlYDcsF1EyjrzZk3eqP0ar87THXsrcyeX9IStKuIm797pv1/
mWu/W2pxeQ0DLCc99/XubvaigTNjcWFJEN+P8ABXcaatC5MYxA8OkjcnOVdl2QhFEfOHi9vqr28C
0TbmVDgshZGSOs8LmR9EB8kyQhi1auOx3Nfor/7Zd4NFGb7guMp0ljy5V4t6aWQhIEj7w4TSYGW7
/CLw5qTb5Jf335G3xDWWsiEzAX3DnhGvDsrcMZq5oYc6lFOClBd/g+xgtEF2zG1UhUXRtdfNZGFG
WczJBere8YP13xzUy6U6nJ8c18vW9Op7nmK3SUCL+kNQGuNWVFygaIdP71/km3OaRagLzcCjLIMm
Z//6EJE6y0mGdncgAtPa+0MyLPiXg9TJJrd0nuxxpenmtzX91+79pX/3/jhkT9vUtpzUy+7/805C
DteIXNxhlDHk0xaMCWOxzJgIwzQQ4dDgJd5qSmS0fX9Z0sfefv3YI7tcLPI4F67Hqzvbw77PYs2U
wTOqbuGbm8M2NQeb7oddx6P8unXMMjqZBRJqpzcRpfUOjyAbrf2E/9Q+bbruwU5mx1qnc092tfRv
bK/UHrZM43AediLd1aRBbRwJt9DSUXQH2qiSlV+q7H7KcXT0Mz87g0aDOrduvpYB1WEQ9NuitvRB
Zd3ag5CDoVhoiU1u+MlF0TTTKm9RpoiUGl10KiP5ufDPzGAWX4zSr/DCxKnzwmwNcVbEy7zfNPpt
YngajVGpeFFHWSAfyNW5whPyUwp7ApQsgTTit5hXlv4pSktnGxgtoZ/+XO5duz93US98guHr3gyR
svaG8pESOV12dEuEn7jpubs+Zw/1UcldBGZebjPMEMAnR33r+JI/BL3auQ8Nc1vPAenneuqtiyhy
OArJ717HtUpuokwP30JSt240XXC/FhGwga8z1kvn70MlosekwQt0U4bF/IkCFs0dtnTfuw6VDzZa
rvxhLNTlNb6o8iG00yDZjUK6N1qTWu0vN9hzrYt68mzo4bKE9DB5YlM2kTwvRORAtnJjjMy8CmEC
P19Ot4rPuSoyA1DI/S57w10hrlJ/ZPP4yZ3t72EVel9Gm4LRVUb6KHFkPZoYHiOMSPiQqsH9Psu6
C1cJcbiHrGXHyIqGh+BFs6Tv4c/D0aNZZ6Ofn8rQ6x/S5dUvxtY/KwOVXKBbjMiT66w9Rq3JDe60
2TGuHMI7uqbbDTaOYjUsxXzFgRNjdztFDE8mEzS7CGJcQFz7QFPBAvaMvqPN5H4og5x890zfYbCj
7hCF8Ju7sOfFCFLvpojxijOLKD8xMyZe0sBfTMOCvwpCbieDCSvalF1jb+AP+JdyIOb9mNmi3CFN
ATel7bWiteoi6xZhQ3wzxal5l1VY1a6aIfWu7AI1dBLH5h7OUPQc+cwceUuM6NIewjpa54nvqxW6
MGhmUeReYe6GC0U8Ic+mgz1NTdeet4Zv3VrlrI8ibMR1ZDiYmDWJc+1bZXw+uIgEy3a+oakFmxs9
bR5U0gr72HakSCo1FiMkqiTCtZdkA1httVw5hjL2SAuCH26WBz+MmDlgD7R31vlW+JzQRG1xfHFJ
tqTd2xq9DBkoh8v9iIg+31jz+EdBuHO27jVk+oQB9MHqrelQwvk+LzB5ujfHfN5GU2BpFsOfDfJs
t/cGd3gM7Eh/rRgv3Jhlax50CnN/46oRJqCfajBZyOLfLBTKJwL/ykvljMMT/jXVRYXW7Gq0Zue+
CCU0qL4PDCAcyzsb6K6v4Y3Pu7jBbg9z7+ppSrzhppum8XrMEnk59i1CgtGfLnqGcWd5Qx6yRejy
upmkuGsmwFY5T/OB3jXQIKZkRa9aa9m8Cjsiln428almjJL7EH5x1EkDp97paDB/uKmQ5Sop6uSu
7XT2hzeL/mBpNqHcKPs9rwZqEfIXd83U9BhDDnG56Zu0x2I5cbfKdNuzYhAzoEzdJvcz6Fu8inXB
n+lFidhkoR+RvlLNJ37a+N626vk05VN75mX2QvkEvV9nojLxxC2z8BjQLOxqSHob343Do9eHi1Xo
WG8bMzb2XZIDIlbC4Z0InGze0SDILfYq3dHoYDOvkjaYdlESGfBOVQTnG9vctY4k92GsKXDsCmod
OEL7jCuQZBvT+U1Ru8E+yUyIZuwCX9M0nLe19v2DtDOsqcyKNO2YSZmNR/B+qFP0kwGKzKc+r61n
6VdAcgUmCD96CFYPE63/VUha+Onlt9uV8O7KxO2O0xiX+Kd4/nAFu3286oMJYmCQ1xOWqDx5niPq
J+Ym3eplyXRuckoHgJC1muywx/FXms95LvvPqOqRg8JV71YQCMgoSsV0UZFYu8Z1w751qzH6krlJ
/aDTstzLEJMEz5ujbTpbJme1Wa4XiBa/CmTqolZPSAHkMfAFbjyxyjzok7m5HO/kEE6dXrwjuX1V
4hnbzgpTmJMYR1pIfTG1sOrxUBshzjFBYyFwsx0U1magSUTpLSYNfi0QLAPOzwdZNfzA5ihmTCFz
cWeNvfkoez3fpG7Po2uYM669hvwMfxDM8+ZGsWyaD9FpnLEqtzql18Cbxn2TimEgb51HH5C3fl77
TndUiC/+CC1+d15k4q7shHcW4e6/j0Xfb+wWP26+fiPY04h2R6eBDjGEabivqlbcha0wtmDcIaYb
EjuePGSatxx2fYhtopH54/UgfLwqLI3VaLhEiUaw4Jxucp+ssi22VcMLLqJFIMYbvYY7LLela1bf
M87wo92b/X2fi/mBFym+ZhATQwhW4V2VYYYP+B7u066pCOB2xKOkF0U8ldrReTFUlOJ9ybzbjozx
GqOW+WY2TP1d4679qWR8sp6lzKxNAB/vb88plyMZ3iY/7Og6w850G+vSw6jmPo5yNhknn04Zg9it
4Y3pl0oxckL5Pe7IBfE+O2pCodwZ7meYntMlJ5XYJW1ibKY0NTZ4QiYH3CnrixkPsNs6Kaut3VXl
1shxGH2569Irk03dB8GVnZs7s6pQsXd9duZ1QNFtndTrSs0D81jL3I1ebZ75RAJsqzCTx3KSzrZp
S3j1nenyEfvhdFL2hLdmYMVHq0xwSX95l+fAmm9gMcNWBJ04m4N0RJ9fRduSTAB85cB2ceXBbNZs
s/IoplE8hlGk9zIycSDDzNHemCSGPQxzO1/kfT1fWFhfrOMB9eXanPKELdDCgN9In7t8Gi/ZFKaj
3UTVld/N8yatPRWvpr6Bjj3Wnkeg15BtZ4X20beISSxCRFSKmR1B9omxU46dn1xkyWfZMI/XFoOr
LUSB8ar1e45uP6nkHsW3wWR+Lv18Y1tdlOKKlYRbziZ9ZKAJcS1iQHMxYP2EBYlf1feqHqsdkwhc
atLK788s15ZXbYzPAXMOzA6SYr6YoAGc2khgXGzDcFq1eWXc96ZZd+ug1FTMrtOvCs22YcZwk1bS
I9BgxnyE3DQNet42utpLUNcHU/E6lc1MWR2m1rMZu9OFW7Y9c+HBfGZmjYgM9N5hVEEyZtLzYaZw
X04M4+ebLvf9kxhc3HtQiR2DCcH+Ch0bjOQyFMxrGNGz01W9M9+YYuSbN5wCfWTE/7h3jTZGVhkl
+lxB5MBTKnevM4cocYx5Mc/qrczdM0+bSRGPBAThdL9cEY4tSBnm0EsurTm1+7VKyzt7RAWLVQiz
44aZEb297FaON9lfJ+jeaDmr9s7RzoRpV4q5QqSvYTP5CCxbIh8y43vQSh/qdPXoqMJaEc4RnXMZ
uCMyd6Ggiwm5DYJuwPomtvdRlOpVRV1y5qIMVVCqTX9LhZicmhkTEZlM13aDQTLBe+U3OLbf+tm7
Gu3e2dnjUC51W3sMEt9e4a9yP0COW3eBEQN/Yy6Gm+zaMhdDAuhyuzAPHo3K6cjgxjZhhSY02gR4
nq1yB3WnGUjjWHmNuy3IVcDWoPHIiFW2cNmxq4uxIeu8SuJ1rpnmi7TAxb92tNrPmDx9jZX2SGu3
ink1qRF1fDDXd40rsJstCCHs0SYmMEZEc11hhPwIrwHxNF4rX3qjUd/wRBJ3vtW546YImvyosCnE
ESHM93iFqIOR5N64qePWvSb+dr7OYtHdNXGab3Wp/Gk9YstCkq8Q25HYlHXUJcm+COdsp9scNA5z
F/xMrEmtLNk+Y7tXnuFQ6xxmUPiw2ww1QuFmFygCHs766pny3voy0o5fWKGCK8CwpL7RJCIR7Fer
4TqaGSnIiRSBDCu3nQzgItglfNFVHhoJg7+Op7gZI+/ZTdx2WOtknq5cS2Y3lce0W5Hq8kV01Fer
0UrsywnC9Ze8SPxT7qbV52jCbniZKTgP5nJCQj8iYCQJkgM2ZuosSQP3Iil7+bmSsARG2Q6nwov1
2WBM+TfpZlGCQzEPt1YyutZ+U/5R9j4Td2G5T32f1TafSOOfLLQ6552kAxcGDfZq0pVLr9u7ajsZ
0v3kVD68hMiz8P7ROrmsjel7rv3g0a79agtHCr/iuJh3WKtm60zj3kCNN3MUJiWRKgrmxkZMHTtZ
VmSHbMkUa2AF8ng5bU8TXcWmThy8lqxgE/fNvOnT8t4oUvIrCbWN2eWZTJnBpgoxLc6t5jNe8lDl
RQF6Aam2VWTehHKPtLm8r/OyPpf4mBy7LqKU2kIoiWLMOvMmUMbB6QejPNAuCeP7JAvSTobOO1pK
BA9LNhauEyrAT4wxDNSg6FPhGPKcQ7G4plTMsIpz6k8ZPqqPjWpGf98Y3mRBREASsde1F3lElVDS
uIasblzHwuK+r9Pxa94tHtiqG7KTttX3eAhgsoDsno8hDp0Ole23qjHFeooIRIHgfDljUYF/JxwG
LDb8dj3wqM5z3QzJCoGTvAQIjC8ziqEVWeZZvw0CpKpdLKJ132X2Ld//H7IylzAKqcOV8m1UrZGc
sU/s1XVuAjK4BEQgqesdDi7f2mKMHN30eDY/A4N9dbN++OpO492sbMwLfZHojUGI1z5rZ3b2xnDW
fGrFHYO/Qa6TpO1uPbPoy3Uk+h3UNHM364WJxBt/gJ/t7pNE+Od2LiY2l075x6QM6U0zO372Jg8z
QXZCCCW4UAbx6N/T6nCexCE+IqVvbpo4/OxidXNmNpa950+xN+3Yyjs3df/ACaq70oBaz/EcaQwN
B1yhemfKLkKIe3vdISwP6yDYMw4eCTELuSlO5H/2deLep/A+dplK+WCRT6yGippqSkS48wwPMlVi
X9ODPLAh51djM4tT24oeCb4U26aooqc6XJKZuyEAJnQyPLWiuYKOSRdjd1S3Y++1a3z0q9tq7jEc
sA3w5lIeZTCVN1FqiGu/NeONgCl3SYCB88OKcSass6HZEjMen6IqUVeVNybn6Gu8O7fJwipeT3Nk
qC9ZZayiJO/3JdvtFs/SZjPL0byJIiUO8L/Uukb7s5+0U9xJdtwV4U/NNgy1ue8KdR8rVJAjs/ST
E9eI9YbuaxJW/iGLE04sCsETG6lBXHCozynlfOhSZXzZx21O/VtXP5TMdApFrnl22qz5Aq1HtbQA
bZI/12aWmWcWorGzAJ7qBrRk4GXr7XtlG/gJGSGjysu06GJ7XVdtO66crm7IeKmAkXFI7sJL5OXF
fVWGxCPh5YbnXR9vGiCse2H338cRmypzplTpWqc7mbAzfY+uwSuwk6WookkiSx7lXJ4dy5RMQdqJ
g2Hb2Ynv33v0S/FQYveAWrGOD1SFxQa441tvp2pTm1MEu47zdRqGgxqx7qMFGbP5HJbeDTWUADkD
JjJUYH2D1zCcubXnbEXrAKTk+PXEkXXQoRH9SCCkXnuYy970Y/ijHV3jgeSL/hNE2i7Bf7puUyw2
xgj1rOWvIAzWe9hiamunbbURJACtggoE4H0g9C0KCvTLpBTyOlCosJxf8VenD0Xtp+CvfpvhlVDq
TyKk748F3S1GxP8Kcu8wbEHsCFP4jX4i7lrTMoKJ5Xrp3bd2u6cDGLdt5JsfjFveEqIXUHsRulKG
M3F5LXPHr/vvoLaYF0LbC0g/ReqPUQLSGz3u/eBK5l4Es/mUELiK0AI87v27+zv03sFCgFA4RIO4
zvx6d3PfkfMQm93B8WP3xlM1kF4MTvr+Kr8b9/AIFwwbJQ7z/F9XccfIVW7JDOZlHKKzhd8VTuPK
crPmg8nL7y7IhbqxyL6Z7S9D1J/h+nwkhWAqBiZLQ4vH61B/FUH99f3L+WiNV5eTetIWfK3dwSKw
eBbd3g3Km/eX+O3LwfuHopRX0YMY8+t1hHiyDZ0tu0PDAXYBFcY+2XUFWq6H9DExGLW0pJhdxR1Y
a+PE5jGInI9GO28/PZyDPHBUvr+Q/uXVAMKFXevAA2kPsbXEVtcS+ruVt+cFVMRj3oTV5v2Lfntf
WQ+1OQxhz0aF82rK01JbBVPjtIeyGtmlxHTjJ5b/wX7y9l10mKEjxALfQeH1Wq0bxpacu7xoDykE
o3XfoB+sG33uQ+P+4FX8zUpcRABhjBjEtwSPkDCFeZqCGnJJgHba6M+cyb9vuuzh/dv2m8cETcmG
zuMtY+KXUKOfZt2iKXPofn59mFNz2xVPBr4VWV6t0zb6QEBhvx02Loyofyz1arugURU4x7OU0iHo
XUUqajn42NsQFkvOh67mT5PHYNoDBMVE3QXiM7s2+iKoW5F42nKbMQLa2z29NF4XoGClO+ekyGbk
TTujcYyHZL6ICopBrGFwZY+BjCmuJGY9MpMnXxfj5VCT31JNasnwAXZYDSKdP7jQF77ZL3y0ZZQJ
uI9fkmctjie/fn44fRhOCCXqgCZMfg7Lyry0dHA7CZE+lbPyT+o/OTuv5baZbk3fyq45xxRyqJo9
B8wUSWVZsk5QtuUPOWdc/Txo+TMlSmP+3lU2Ch0AiCTQ6F7rDXFMEiV2v5Z95K1ATbJw6s2taSKf
ZZCeUYo8QqjhAau3dA63DMB9cpt3NsosrC6RNiiWVdQRdAg0a+aWqHBjNoPLVNmq1oUUSnBd9UyH
lzt2i7q21TnXQQoQSPM+0sEyhBgOzXvG64XjdXBmvX6hgz50+LZUickjrPnvltulZ15an9xrsEDA
KkL5wLPUmrKlb+41F9Y4adiB7yWUqn2rONqWX73foLQZZrPe1brNn2/uj5lfTVMtaJs6mkbwu07H
BCQS2y5Pso1j1/qWoEuyLGAG7U0tr9eu7dV75MXlez1wzjHtP3l8SWtDVlLB4nwEX8DcbiW/MdMN
a93hqUUK6rkg6HuPuEn4868/JFleRiMWPPw/zaGTHGHSiUfmBnEJQqOtQiSfcHC1kMK03JpVFNhY
DhklRoAqkbs/X/yTz8m8CowdhFq+ZIFTe/OTWvDrWXumqM9MwNCiS++93iPfGw7lX08D9GmQmqiw
MszHU34gC0HErZVwghzajwOCXAvV7hueIk3769uU6QaAKYBRwDDkU62ivMoy9HCamORi0y0AekMu
C6+6DvF4Vp8vf/sF6rLGB0OCUyGVdPra8oI4x/O04GMZibZBGCvNSCQQ2K1iLarOfIcfH0AuxtSG
qYFBVuv09VWQIPZNFCQ3o6Tf+5r0iNrnS9hr915nnpmDTM/y+zGQS4HPMflojPmn2h+J5gcDAnbR
RkPsXiNg4mRGPLPiFp+6tL0gVnFuNvr5FR2moijO8NCdvl703ALpzxULpQXNn3/LBhhHJYSeBibu
zG/U/d//dEy8YRUz6+CK07f95t43KtYdtWtFsDmbiyFuNwAorwJTPnOZjxMbyMvILOoabHO+zKn9
zWVaW0YpglNvWkmV7iUrxY+n54345w/zcajkKoCIFUZm2WTe+P4qvaT2aRgq0abUWNay3JvHYfOP
lZo3YVGTVbPHuTZkZ/RI1AmZfXqXTAMHxHvAuubpo+YmY+2Af4k2DvYmsy6GDgaGFuXzHmm+Jcqs
KHYNTqzOpEyP/LkFH4vYt2yt677wtph7wt9iWjQORnHrNFG08HLEX8W0oMhAeIONMR8ctTPhrlTG
mb/+0x/GdqbFjzIJcp78MOQl/ZjwZrwhRJUuw8EJUfsh2PHnH+bjCMsPA67SchQE2z5MORO94DXi
ZfEmrdH4z7J2I0fKvW2d47d++mnQEQNVCQmbNez7G8CwYg3dupSBqM81stmuv+1N1LL//Gk+G4FM
pgC2Cssb1NeH70xWob9KEQiCKpy1Fq+p3oCcUVXx9zbU/34WzZoRmCivDFSI5NMVql0HJpKQPKI4
BrxM310ZmDdJ6T7++VN99vDYPO1oNEy489PbuK+iVBkzHh401O3raIAvorjGCxHXbFV6hv2ji/Nw
C4qlOvOq+mzMm7RemVcDGfyw6CF+Ivua3kaoeapQ26RvY+it8vBLHo53PIhnrvbZLcKyBzVanZXl
B7RgzGe0zBwSdu7l0ToxDeumU0Np8ecvU+DmTwcFvkQLntSkwna64HcatW8M4m4bu+nkL4EvZysJ
xPHMDbUWE9XK6h5Cxc7wRa/bq2JIo0sjtjR01QB2jUjNk13CzkUp3GaJEwJJ2aYJz61ulU+/eYsV
Nk8mJJzTiU+JBroBt4e3Ta8TK6yLb0rtZHOgJdU2sOzHpic6YWFCuo9TLfgSdW21dZ3s2SetO5p5
fZF3ib4liuRgjCjlEGH5HH/+Ij951khsMQW1LA2U5ekLMbb4G4Ke6XaXji/5qNQrOQdR5cYksYdv
f77WJ18HhBAebJRSQMqeTmNUZUBWxK6Z2rvKi0zAYZEY8rdqiNMNVvHhEsxwfWaG8clDpyiE7ZnR
8Mb6gG+G/jCg3pnx8ULjyQ88aa6SuieYWY4zTR2Kh6LscEdSsOP8+8+KshbEC2Y2ygfyiy45YI7s
KtuwVrsszA43rzK+AZbszXC5+jLYhvf38zYuOIUBsNFxGMrej808K11d6QWKyzLSSIOCilyaavVN
VzjJJjFZSP/5E37yzuF6zKE0XmwfJUaQmtL9IOOr7VsPCLdeQh0scFHXgMX9Ty6FYIpmm0wY7dOX
aG7pQZ2kLNEUJ0uvjbjAQdCCWh80inJm+PrsHkWuh9tTZ1j5gANuwcWkI5EBlDKb+8bPfhpGcR9X
/H6BV9zYTfr3yiIMYJAukKxUwZGfPoBKT8BdrUYEENURoI/V3ZZNuciJA5xZhX0yMIMtlg0NOR0d
Gsf0e76ZIuZjBwzEZQmI1Paj1/drTCzuz9wS2sep2rtrnMx2HSmMQn1SjgPVqyB3jZFYZVTGrdqg
IerGmCgHnozOWlfmiwqRjoesKy0QAyRsGruMCP41QKJgY88zvQcGoykKPmdDvAm0ukQpWvdvVMfr
8R7D18LNZbxqKhAarG6HOVg4d+sbNmhtGQK5oZQA9kJyeNhPJCAuUqWKVpgwl2u5LVyHBVTvXYWx
zOwwCyZmbVBeoWjsr5WyGraYWbaXreYnh1Yq2w1OIfdBFuHNKMvRCv9mEv8+aKENCKVklnVjvkRC
wQAxGHX7TNeCeReEzZl50Wf3Jm9xVGuhUJCnUN//ghhxFrDWuDfBCn4r+vqbDXtO16QVJP4lNPPs
f/DYMedmskf4HmT8yfUMf0gLRM3TTV2gwc04Bid229Xpmcnrx5CfTqwUhD9zE8J0p9o6eh/5Wtk7
6QYk6U2eB3iPdPaPIsLr3DuQlZ43hvrslemZJZP2+XWJ0vKNsrg+nZA5eVIkeWcQE0HL+8nvZVhC
pS7dgHaXMR2PHdY4hZG4OPy1xSJOQQpJTcpAXuBsbgD1NTBg2WpyI62UGma3CzqMGy5fQ/wgjeWE
3w2lZaHegweKrNFbODXsxqC1xoWnuHdqpFdzezSKWVSHk135mHtYuqDVUcf5T4DfKNjb8bjO+65Y
weiiPhmNuV/V4dKSLPVLoSEWcOYB/uT5RaYPzwD4CPwg01f2ZowI5MpIoOenG7n+NqBmNhs6eR0p
dXvmzvpsLHpzndOJUZu3SZw5XbqxjVhGNN1s5onvn1mtfja1gXbJahUyumKeKlPJhZqjLVsi99pk
WGMb6YzF+GMWoXXgV8MZ0tmnFyNeyZoFbu2Haa9ZMhilMc+K5JsJK9Fx3eo5YvxAELQ6OPP1fTYQ
mIT9eVtA2fsw+Y2HQTNDoBQb2Nc3amXhWeQOj1lc/qwDyFu+eeab/EjlnTTLWCWxgIVL9UEgbcSM
kO+XeVrYxxhujapyYY9lt1WJxS8yTYJimqMN3ueOdhtgH7QZPJDNXhakB9uzo5WDpv6DBS8AjLbr
6eOZ7+OzqQi/s0YYifgtPJ73t23Xu5UU+UxzuiL/qTneF19t72KNZPLfPx6WZbNSZPk78WbeX6dq
pcHPAeVsWIli3RvX39JB6hZZU555kX42bSU4BXsNVWSHf+8vpHWIA7gAsDY1wHG/AufWpTdlZlyE
tnIVZ8V9EjtnAhWf3cBvLnm6tA9HPQaoIycbqevXGL/8dPQYhKt5UWbtmTWH9tn9y4p00pa1yAif
Pv51Z+v52FsJw4w6PCOw9E8X4L7Rxoo9J3zrzaVcCuYJI/IyKCbAsaRM8KwS5I/TVo86QRW8MOxq
06jAlqG2QDbw6/LOGx3kndI4niduZa96q7O/2Aaj5sxMERdOpKpfjNEU2szUf2TUfya/Dmyt5Ocw
a9CIMfJlzZQvsFskjwYtWDYoZtxBEsfOHsWOM3fTZ9+CMzF1CXFw354mYOM4r6oUkPJmzMftiGvx
rJb1RyM3dsRMH+sA6eY/376f/cQTPQPGoEWw9fRrz0PFGwomQ5ugwCWwzRvUtYQPIB6sMZKxEzD1
z1f85CPyXp/YxmhnMnM/WZM45mCjnKHFm0k4ZemXg3lIfWZoQ5hVj2GpjBtwSN//fE2B1zgJDYC9
UflSeURZ2p4EqTxpiMnMxsnGTEZn7neNeaf7SjvH/87Y+dgofslVhFlDHciWwCnbfh1/SZqxRoAE
wSyp64DMnvmjPgligkog6jON2taHta/XG2PutjzR1eiCZ9M8fQUqTVtVblmtHWQpZ9wpwKeMeOl4
pT8fyMkAv9aVxZ//kI+aIPgvwgsHjoEHEIk29f3QIgONMJM6SOAthxqpkQncHGjxeAPAEpNXfi5r
W4dAEuFZ4BsZE0RWpIQ8alD67XWndfIK70z5yUfJY67Wo/zEtDhd+x23FLSJaAWyx1iDy/05gMhk
yG6Xujm5YWgSVh1SWm98s7Cw22ishe3tEDzT7iIt7a94bGGiDDwIj77dOBexbH3FWDE6szD/5F3B
K9OGg44VAt/r9JC8meIQbguRo9b4/HHU3/nwcze92QePgYJkzJ+/688uBfoSrAFsdF4b0yzozaVI
OhVFMr2WnEzzF3lhT5SePo8uHD/2Hv98rY/6JvyuU/RXY/XKa/B0+Z9KZoyOTMDioDUw5axJGMP4
GHVljc9Fu0jRON0pmexe173aXaqq5N2oNR4tuhbn6zyVy9ep5F/pNxyCH2VWZf/U/2c67EeWD2WA
56QwljqW7jPAp8kfu6x/Zpffkp/Vaad3p63+r2jG2WTxrf72roCQXFAPN83Pcrj9WYHh/9fbaur5
nzb+109xllf9hh8ZS/3pbF6QpW/FGETu5f+v3vCQBvXPl/+6q7/VP6sPx72RcLCmXLQzRWyFTsOr
1LBiqf9bd3Q45qQdMUsxmRj8UnDA8AsUASsoQq+Te9e/8g2KjRwEwQWyTypUPTKWfyPfgFAON+1x
dGViy9lllBvImZsEZE6J9bAXy1TpIuMn6L6DkcraQ1/EKriBEcuo1lQfOr0gsAehci1aZdR+Xlth
tmivrSAbfrV+dqw4lej82bGK8y3wACV40B12YmNjjJtDkPu37PRw4axpc1IXevDYf3UEW2CmNbAC
fSz3x02cO2+LgY4pZEbmqXC0R0QKkj3CvkxPpiJBZRkjJt9ag9XSH1WrfonSurvy+hENc3+JzkG4
Qqx/eDbyApF3xXkkULYyAG0jh4c3gb6I3dHdDUPh7sSemTvuLmV8RttrahHlyEXBsm3DWTTI3lK3
3GGGM1TowUgYlV0fK1YBhcJWQJVSZiV1JWWu/D1HUI/XrJ7uw9HP9lDzs70/sYljOcec/X2DKIrN
xKneR3kkVYJevUdp1+uivWiD2S8tPR9XZ3Ci7arXRvsyrMoWiqVrX/rT3tgDLERaFQlGZZ1VWvXF
gYZ9XcdZtI4kH/xG3maXLP8yzDcjNlYxYHOSIoBWdx6Ycz0B8p4XyFdrdX2pePV46eWSfqcgdYAv
peutyr407uCXdgeWGA9FkrgL2ZeN9jaKQjy9yf/x3rplBV/f8jnaTRogoS/qxGZ6VmZOEHpbUTRH
1bv900HiRLHRbkDjItWJRQTr/qAZkDmN3m5EXa5aOCT/bhB1LAMffv3mtnY5hGSA8TG+KrXAv3Nd
8NQV4K55qZv+XQ9Cc9Ziw7MI1a5e4ySi7YgvNxe51RGCUorg0uhDc5lCGrlVe1ubGyx7HqMYImoH
PmqX4xu6yNQedBbAeOQ02SPo9muPUErwWnfcI1ukbsKYFaMSl8FcsVJj7fiEsuai3KWtsfZQ3tu0
8EIW7eijEAgN+87qI+atZQtyr5ft27wi2txKSfji9wgIFX7yXE9SmD7KqAfAjO4eOwd94daDu8oa
OGMwzj1lNoEDZ9z0GdxpNcMC2M8uZab5l8O0KawOfU9o3ivRUNqDr/Dc0CL5NbSzIv9B9uJQuPGz
GiadP8+dQoKeFT+nKVwMmI2jdKE14DMLnQ/0u1imenlTjVtFg+EyGrWGrGOkK7swjSNvATy8Xmod
+nqi8rUdrPR3UHCQ9RIjWGa+hJ9IK4U2slE/JPzQDpHlapcJwm92aMXjlzbu4plcBB6wPBBE8UyB
/Tfz8NC5dkajf92k+oIjgrc1Xo+ddoHNM7zH4Xriafc6UnWw8IKbjDjxTB3K5EfQeZs+bPpHoyov
LfhLGG+4O7Fh1HN3xjSOiCLMYQaTY5kf8AowfjCzSqx861ZJDijuWQteN+OTh122WanmC2bqd/po
BOjUOtjGoxi8R+81OQSgYV+7AsPbh3qSnZvEnMzddaGKjjzRlPVFE189xSnBXw8AYvj2zwjm1BZm
UxjPVOzjL6TczC7qiMnbTOyelk+7vil/2D09tsJBcC7Vvb7EeER+aArvtjCG/ipBl44I9dxNJgZH
hrJAPP3MYqOYmNS6UhLt0xjsoPj5Vbg6yP/RxZ6O6JGdxD2FfsfDfh9xrDeI+6Pn+59do0jLQ5F2
6d1AuHxWtVl3E6A9usfMC2cbs86/eVGLDaPmfUkcKdjqtpusvNLOvyF+EXh4nicZXKwgszdmHFVf
JCnZJiG05LG+670xvZbM2riFmwQy3GqeBsPwNxDG9CXqw81T2iIymZSVf5UYlbcpPWy2lVJJwOwP
/nPrVsgHy3K/b1N7uEui4tqa6iu795cy/lLbIjDSx7GR56K+cUKsIOsQal8S+c9KfUVI3npygQRt
2qbUl6Laa9GfDvPgwQOft6sBcy7czgueNax8zkyh7Wnt83Zug7g72pUqIJpJm+qDQP8Ykpg1ZTN4
AeOiRcGcV1coR+MzcsIAkwdUQMzc1W6b0eZVng3PUOHNuQRqZD9Wg3bre9LjwAO7UrosXAxISOxL
TY72SV7+2hN1kp1cR+nobU7qRd++MfsKIVCOPTaHZnFdaiXf+CenE3VyFa5zv7mxDJwJ+6bp9nKd
GPuoxMc9yUbvqTahcE4PN1ys64I026Poqvr6r67tiAf4766ZFVsvUGgxzUmUR9MdsqWSY6xd+rWn
wyfVpTFPr8m9IwIUrrpQR3B92pNjHVk7r/F/7b1vPe0n9cGqjzKOeN8vsyucnstGn9upI++lYXy7
cXJlG2omAgXv6499I1JDe1E0DThvfeJugmiA2HjscjxW1BlZeqV2cb8Rh4pGUX96WOLIt1Kkdgv0
nFeYgg/3vDzDuWIr5ZM5EOgNarv77uWg9iMPkmMYQScOpEmdd1LHhEd5qwRJOZeM9EEJ+/BK9WX1
4XdpdDztIQiKBxWjiytlKk1toqTypjr2/I+OA3305izH63lcQZTeX0GUprb3Vxc9jTS2QOQHqJIo
gX+wc09HWQSJ+wRViYOoE3vHTSQavFifmwqK78eGk85+77pn1vgCJPzmQWbtNC2DWZ9A12RRfBqo
xU5XwkJWk16CUL6rx9K+sa0wPFSR287FE82U4EeTavYNU5/gAP31V71NffW7vh0DqPUFMcqpf28F
zpv+ol7zrB+x+y0onVunjsdmxsOt7N3fd+3r3lSHS1uxRM5dB8VRYdwl7jHRLDbibhN7oiNvR6Qq
NJ0zisrXk9uKm86LET96KWNSXMQRSLfWSXfFNClOMk1e+zIWpqIop3Z8Uyvhaymbemiul2NnmmS7
wHge63huu4TE4qKurjq1y+c1Bko/CsOfh2gxPCdMk5fHHqbx4hoXVWubW+Jb5KsUk0nWsZxrZ2YD
Aq2bxYOXpduX//5f+vQrTotdUuMENGzt9FfMmyGzGIPsF8nDxkqaGUqhLsXCMFPWMbS5e1GIok1n
5ELEIrsLhm9tYu3cKvQOplkyK/xdzF2ZPzjs3NdWJ7DKG8cbFjLvG2Ms1L2mx96mymV1D6Pb22hT
ndgTdcfWLHcnvZ1/+4k9lJNvlXQM9p3lsAbR1X5VF2V1FY3er41ogFjQsyj8t050GXnJzkVDbsQ9
KvHTcWBofp1G9BYdnWhwzsQlzfcR2uk7BinC+pCIkYDbn4TDPKMNJLn3tRcjrTF+CAJl3/zemFXA
nSrKda0zOyRDSTarujhWFSk/TIxKz3IMDP1SCiL9Et3uWaj51UEfGv1SnTaiPoCTu3QGZMpPGkRr
78AAQmZ/WTeOVG+zEbPGSxkvgEWgJk9FHyhbIzOqK/zpqyts0KqrqT7TzWHz2hfoQXSF2vGu1Vv1
AT1+59qygl3Z5doDIh329dRWyPabtmoq6Xp3n3FfLjNVKrZVl4c7sRd2w6+9+PfesfW453UomEUq
wIIz8xERi3z/AEz5ER0BXPDsWKmfRLJ9y4eoMsjlC+ZnY6UvrdxZ4cgqHWIbzT2pb7ei9FplKdjv
oUA4LDxsp+YIUk/lqbfYhFEwXHQWsjmpLR20xEduenCyN6cRDaJvQGh9gS5Rjb1gCW89G6Wvhpre
ZnmJTQIBkqGelLs97bpH4uG5w4RwHsOrvpP9sV+mmeQeilwOt2qQorlg+toh4qW5VLqwvNOSFBXw
yveepzP6kSVPZ9RdL7q1cZVe61KuwSUukh9ALTA+7YYnpMjd5ShZ3YUCO+ha9IhLs7tEuDqc1eJ2
nW7PXm/kvSXu2a6ALmNoXrxqfrccO2Yq9FbNa9N52mnVjdNns7jo/Tu9cPw7tWtUXL/taiXqfvcA
TRwtlB6Z9Gn9aIx+ulKhQC+qqSjqgthKVoXD3M8SK07vdzllpXYjOoo6wGHhYlTCCqkDGo7nSsTC
NQX2jpJ4fYFOxrKo7XQyo2M9PO1ZapJhw02kXik8/B/e1YseonE6UnQ9HmRMR5bTkb9PK3qIetFN
RbBcnFZUnRz+/rSISJ15Z9vTSPPuZkckGY+viaiKGvMHkkNtBlCMser+EQ3pgoySmWF/XbBCl1mm
g0VOdqJYGK4yM8pwXGQja0IUuGg+6RjC80e1bjoaL3E69VMn0fPYXZxSFMUp7dy4ilUtWQVhPVwG
uparWIzEzWW+EzVjpw2Xkai28tBded0kfslLXZ0d24naNjOLzMJ6VILh8rX511kUokiIXiTGMvOW
iJJhTYkDEy4RYVYkC7ErNpUUu7vEW4qC3Onl/k3nY7dhavHJPuykeBnk2JQA1qDqdddtAl5A6Feu
3CrODlWaDqucOfvMIvZ2EHViYxBZwKJi6mN31j6X0ZMx/dr/VXfs6COw9noGUefkhnOGEadM/nwn
dwDICZZfrP8ZoT5gJj2kSAwnr6XvGIIsa2IXyN+UdrFQsqZfiHfE8V1it05/aT+LigClLgxwpvfM
kGgFDqnjr/6iThw5BmN/2f5gJJnOOr2lXs/1/vyvFw1C6x+LmyDqk+oGdcLqprVufWTZrl/nDNPE
gSX4sQZ7yeg6D/d6g6syP8INHsDGnSO13qKCY7f2XMe4S0cz3IEdmvA+tPZKb9xNB+gu44CoIvjK
AR1SMCSG12JuIzkRGh4GFE9RxKACE/lYybCOIpjuu/+2isj7sVVE3kWrPHU+OVaJ5PQhS7pkO+b9
P+6gJte+7KevG9xxXhBKUxDVpEo04t3dInFY/pMoVXqNZ9K46ElE8UlgdTWrUPMWk/Xmj7CtovkA
JgTAtdzsrIp8ugHe47myJMS/fO1pHN2F5xUZEKnGX/By8e/aQvPvlKgn7VlLV6KqD/qMiWzuLzpU
GrdlgyKpUzfpCgEplPiQILsq0Je+wgnOucoNhHmIpsTbY0MfOfqhkMa56HasFydp6rR900CsECiw
LDHZCFx93LVlQXQjYjYX5tm1LJk/6sHqn4Y2S1GjMoa1iQDpk9tkeDrZ3W3k+2cGQgHueDsQQskG
oQknG89IhSXMSdoQFzO7lIux/96XRPrlWdpL6czUe+PAPO0mA5EGaLzW/9Fa39mNodzeEbatNpGV
QNOcimLT5vdmOha3ooB+AppxluWuRNFXUuPghcaNKDVu2t61yO3BWW52aivll8RWf0WthkFaZl0n
7UQM6zVWFduOv/LbOJof+2kiiuU07hIxxYUUX4hJWOIwU47yWF6IeVf2vugMToIhR74i7WUckKi6
E8F9scmj5Npry/xSlFD7AWIM1mv5mg0IS/PYP1MGZFeYoF4ADNEWYi8xe/u+GMp9N8VpRL0+RPqF
U7v2fW3np/WktZkOAdkGgip77rmZnGGfDG3wWYEiwBOcZAPwMjv5Te1CreqhMrPv1YDjcOq65bZO
msuwHyIkgVK/P3hZ2R/EXhal1dYsq0vWc5VxITpPRYRQw2EGwgrMqnVwMnL4ueP4F7XUJQcrHE28
xJP+jjeLMyuDIPmG1ckuaqBEQoC0Z1YbqS/WgJRaKhuXKjHBA0H8lAiXPZBXYkZSjDhozExQbNep
he2WNa6bxFVnfqtGwU+VzOYiHfxkPk7vmePGRIhkb0+bY12bosak9N4MuJaydJje1bdZa25TFxlp
tdceNTx9FkOuG1sjlrTH2rT3rurkt1g8dbdh7e4YAqMvuXVlYVC350+J9mJPbMCeDdUsbOtdhojF
RtTh2EWGSPWQsxDLZhJP9yBs3PVxoS3W5seiO63Sxbr7d19RJXqYEoheo623Ve4Nu+NmbHNMqgGX
oFijbjTNQ3Tt2PpatnwSVqY7bgGI6leYAi2aNCkO2lQSVTVvnZ1c9wdRYoz5Vd9mcrAaQrmbH+tE
F3I4zwp6eGv4pXX5PdRARnU1bHAtNVl+5YP3NdFSJIvMYNhNbuqPSokf01SfIS+4xd8pXBKZ879q
WUUsCuvQKx37rhtFrx/MqR4AA9lKp3fXKexBkkiDP4nkFb0y7JByNu9SfJAf0OUSgSe9UkRBRIx0
VLemFlGIp25e+6abF6yKEKP7Py+OYA18eKQYG+EVT8xpGVrU9Mi9QVf0WoepWTpq3xOf5wX0or0X
GwmYxaoAnDc71uk+phYzlUD4ax+wJvKeJ8/4fZToe1IU/Q0Z94A44SNZSCv50ojaY+sQGJ02gyHP
gXf1OFr/W2UGuMkPhZpuCjVDWW9q8DVwMaaMKZ6ow6pNWRiFU6xQBO/neV8lWwVXrXs0M+UlvHMy
ulMxH3XcgWrbZ9lBMRxS8oEZjvSi2CBBcdXK+kGUIn/M7rHtEgWxScx244ahde05wY9QTtJdYhJ0
btBKmYkU2DAtQE7q5KkOWc23/Y51kjEZuYlc28lxjWYPOwN8+GyUvK/QvaMvVdsCHVJ9XimD5x7M
UW4XCDbJX+XR28oIi72874qcV7PTp65G0baLoO875Dt9i8wLwmr2tClkwrmy7M/9IPYvTaNIZFSI
aRDlzu4vWexh0FWqsTwTdQ6irpelhImUBpp9+ea4QlKtdYxX477wfRzWxvp5RPv2S2gyTdMTgmOi
WOadvrYiuJuiiC1YsNTg0q9fO8euP1fjttyJoicVT5aBOpXplcoXZKiQ1DV+Nm5DMtHQjDsYqMEh
N5Un8RYTVeTmdqxvgysrc6y9F+m3OPGQ5xQLMiSeZTyviCUdV2rHZZloVQsCSifrNQmX0W2vBPaF
A9gMdYdmCC8KPCTBuCfICdpkBAe0QqaNl+QVCUP2xizKGO2cxbFK7Iluoocoio1co5Dpukq1Juse
zEIPbTjVtbRlBpXiycyyYYYyCVqg+M58cYYr32qDJ9k13N04qVWIouok+gLJ+WQrilmd7tpUcW/R
efiKn8y3SBmsBRi5/sLxs+Sh9uNdGbfDs6gPpnq0gD6tt4ipXwQSunkiHdqbTrQURZETFdlQ0XBM
mx7rQAFu8lHeSpWsHVzZR9IZ4VWS3hSPG+d30ZUNZJkLPViLVo/Yx/DauyzU8DAGWzcvtEPohMXS
6/V0qY2afehZhqPG0RVfCRyM88A33V1LZPIBeTAe9qD4qkeSvg7VuF5Vo5x/LVT9AJ+subN133k9
fJy6nRyeNNJC1DNV0pdGEO6DwsbndIJEiI2WoUiKQop2IYrMBJSralT4HegxpFiMGlj7IfLoRVdW
g9efa9kzVuUsDkg2LvpAKpdtSAJL1EHsJ4NhPThN9q5bajxFHSsfRAMl50YfbkeCe9lccVJpEala
sMJ7zb+TncKdGosJ++C25hlEvkB9H+fR2KAD04YNRzCaYDnSEycviG7gmyhHA14vDgShMcekoCcB
vs6tDE89YFe33UiaHg/X5EfXRNctHLYvxx6upI+k0jB+4CYG7a0imc+gxOfw/fF73GTeftCQ+AYz
XVx0U6soio1Xd98Hs/f2vi77d8fj086IUChVUHztzuC3hVbS+487ceN4IQIExKrjdIrJRC0ZGs9E
vE3ET7WcjCUwiCXSqs5B9dKZiCGL4LIIKYv6lpdbKqLODPrDhYei6EUmW+jB40iBTJ7U+EvNk96V
j+2aG1dXdnmGqAY/4+TVjggblHnH5PczTJycT4LSViKlaL60+XPuItadMHHeyW0A9UYLFLav+6Zr
GDuUO+W56pv63BBNrx1E0+umNPJ12AUxhq1+sW6TNH7NIORT0WZQWYq1spuZ+TpDEm0pVtJmm/1q
DfGqvHEYYwXwRABRxF5TNQ+l1QTbY/0Rw9L92yj6CzDLsZsjQ00eq9tMRT4e1tlDFPZLbNTHJ1WJ
GQyDRCI2WQ5PDurGM4fg/GXkdK/dpNFqDwk6DHMxU2VaKK8QH0XdeJrLijqxEVPYk1TUsfPJPPik
eDwzE4zgNf10PCl2FvtaC+0rp6/RiCahnATdjSJF3aNeGgXK63G9xxkdpzFv8JeSFCZPlVZeBhWZ
mUbcmalXe7fo+EQzJa+LK91g0dKp8gXTreFJg4G0qYaSRM9UFN2g/HX7XGnTWeYOKHWQwbo+DkLe
kDy0eS9fvI5Cmpn3Gy0hOCG6iE09jVg+3qVNl8kXx/pjX3HO19EOt8/X84UZRpXV6JdzogvRLSkE
ZdFXhrPESze8FRs1CZ7HRB92ouR2in3tRk+iII7xLVfdajVa88e6k/NgkiefmRujoPLhAULgBEUI
0GFwZj8sN6M+qhLXx+6j9nEDJaCKb4rueIe+GpJ5xKoRrUUjrRai8rNm0VDnxteq0vOdiBDUzlVj
eu2tKERliQS8a/trUZT6BmsljJNfoxNRJP8sMsvbt6VtbAYFJ2cXt6wO64LGW2hFni06uACbImwe
A9asyyzwQV6No3Nl6B3Kj82oPdqpHl6IOnOK84SDRBLVLdaiNA56M4EkAaV1iP7cDllWoXjtOvqN
7Y+YEhPSSFRCRphT+Fg2ExVxJ4MVEAhzEzPgO9GjRDYZsc0424piAW3gopsidKKoaLGOxHfQrWOo
Avsc1eWaae6lmQ/D5VjUBIgVH8ccpCrQeoUabC5EUyXJz05u65vB8Ubkfz1/g8F6u4Bziwa6VbWL
kajcrRcN7aKf9sKpLnNt9SCJ9ZYVKQ6TmwAMBBbghq+S75o21ZQYFPWs1q9FaRJkA4Dg7Gwzsq5H
qf0qho4q88ZVm0sJZNbO2yFLam791L2pcUQ+/D/Kvqw5Ulzr9hcRwTy8kvOcTs/1QpSrbBBCQoCE
gF//LeTucnX1uefEfSHQALbTidjaew0GayhdTndF0maoMuNdbA4WpG4pjbqTaX3NMFhFc9Wve5gZ
JB/G1MMTn36ti2axc52uOMns5x/dphn1bnFCjtE0vpZMsz6aMehTfi2W5qzxT30Xt+F5jjJEXNIj
XLiKPTb8QDGVgT7ZTg2UU1wNSNQWBB9qUD6pwu9hcdPU3xsmr0nlZx+hfOs5/K9TyxGrGtDPn510
vsHDl7/mFOYxHJWqvXCRCXEtLzqNbhmdZmHTE4EyKSIGehdT7k3LYu4zAzy+DwsE771tzZmTmenJ
ezfffOVUB16t66Q/4VtwF+eF/+PXSZWXnz3l3yfzkHSii1X09BDaVXyCcLaC5E2LnLAKrBZ7SHQm
DqC3y0ZmYs3hF3pHyiDYCwgAQb5I2tWi84N8adk0gT4xojqsPu1dOV4qODU0QB8ev9a/CJ/GGoE6
W3wufT1mF9DDi8DB2mlCqwfMf3GgrfmmCGiNvYMqHXTUun1kQ/+laVH8ixiMJOYZtXLIUrYtPTGl
ojOI0WJBm8jdQegYL90YHisCKYdDOx9M8+vQNvZGe1Wx++pSIdUbxGZkenLaTm1QqVgha1qcXZSR
rwOivis8Q0Lshado00ewXk+hRN/DXSG0F2bYnyeSoSixZcxRgW7KTUyqJIUiPTTJq3aC1ivnx4pK
Z62cFl8e8OYXXQAV5CYKfgxTwN8F9dIoAf4Ssssj5Izb4Y1aAMG4qsuWI6oZaQyt5Pt6FsQDKemu
6uLmvoZ08sqG0tDaDHpERpfMStZm0HTlDnSKJTLJO9O0bGjmBnmAzAxEhgUSbNVjVXrVaWoEX4oA
QOp1A8PeFWGoYxUV6lqzpgfi6/nUdJoDnYc/z2yosaeCo2r2Ncc0sdyGm9gfrD3NCjdKB78l+4KU
L0M9JJesYQlko3HWuDCot6kYV2ZAUyg3Z21updh2RguaESwrMFp6cV2UPIfoWfRudsgH0YGc36UN
g0PJ08RtKCwHbnkzh9x6VFmTXS1UC24y4MPBGdtvX+Ne68crDd++pelz7e57XA+wTYE3+ThsKhBa
Rp2L7/DECJegf9VHou3o7Dijhu4Uovj/MEPktrPWwn/xsK++5Uhce9gdPppWGeS/teYxRBrACswz
a8dafbXmMSgy0HeG7PuhqlV5VQA7fj5vTYVqzYAU9uc+yyDGedcf4DCxxkPKzqN0rKcg7hZtO/UP
mdX1N9vhu6qqrScfQtbHxoP9gZ5nlUJHEBMvBGyZMVqVRQfLdwFYuAD2w9zaBYPt6kj1266u130N
WyHsccwTX+YeTGpyWqZwJPOOw+TeFIumCv8ZUq166BqjFB93N3NAofs8iDpYyay7BCZ12nYobRZE
ouoyh5WfndUIMebeRQ08g5EiFO8sbKpdyq/C6zkwzJa+lMXO9Hx1f00tnIBdzUDFnGGeakdWsulh
d+dvSQ2fexQ3uhSw4Oq9AyrQqbP3CP41KO1I+QgyPrgWjpqOcFdzDpGVDmqBINFafqKw4FyQhFP/
aOdRu+8h6fnV7w9eeaqn+o3lzLvh5bOwKy95MCmyOs4WCdHiZlplFr3MFnWfCTUX2etFr5p6bwb7
XCZLVFCrjWkSL5SbkkQwPpnvBg3/cR+5VpQGcdate6cukYtOUOTP2uBo+yiJtfAGTnUmizc8e3e9
Q/NH38MLTLjMW9ukbk6zGn+KNMimay0CAXf4mGMJVvcZzGE2qhjHLeBj/a2aYpWaKSVFmgzwnW+V
tvAf6QugDl32vxyM/f8QTEY2NBLiWWE28P60MPYAyM2dRFTwcaJp2Dfq6nhWd6MSNiwQempSwM3k
zfSJqHOw6FdqY5pmYIL86B9XDZazHetEWvdBCE+PaREPCYNHuvo6ASiG3Xl27q6QRgSWAzLS3cEc
MhY0azCVv08WBG95DsO91I3cDjpuOJgppulzievM6dfFv11j7jOM7et/T0x/+jXWv8HWXIiJQjcx
BoAdgPZ/fV5da3eFZp5+dXvO1ix3ytSb4wlnPpgzUVR4rRNb3loSlTvTR+agQjcBBlDA6TYR9CRT
06kgznli8DqF0QHMU6CKgc1o6Fz+OOvdyv3sG36d/f/P0267lkE+bUyBOQCSOy3A3zyYbbFp5jDX
OpiKsmlSfyh/a5rRr8lf18q6j9M/Jn81867FD6os6MwPTnSMoSt0icH9ZDMsxxxQaPEWDKpSG2TO
i/tqSvgljGBf4drNG1yFrBTgcnkHgo27FRSbyCL2KfYFnpeWQx/+pCA447/9M6TKSlk1lHvhYEmG
VJlI46HiL/mIJd8qYG1pmnyIHiyYeNxxF1VUwCrPkPliL/Bz6baFBTW6zyZ8uNIQ0qonXfbjkwd7
KjbxFw21kIPnQw/R3AsUEbKsY7vbm9HRtxaQ8mqB9LUHbCfwG5ib2Yzka/MbfDb95KGOe36nEt7c
uj44M1iBroKgJDsFROSyHSIQdiuRXUk5g5tpQ97wcLySuPbuPbv0diFxinUXlO23OHqz4Af49seF
mXL+B2rzU8ju9++/F81yYgDxwNEUiu9/MmwnmN00FhxHnkCrZdMTzPtgjQlPm3GdV0vVwwDBCr3s
UPTNHXwQ/Y1pmX6URCN4Ucyjpg0aFEomwO9Ba91nuzEssccr/JotIlc5aZRN3c7rg+EGAwpxraEi
kkPw62a6eA3H0R5846VpmgHfTe7DFhqfpisCq+rYFdOjaZnDkDkCrDxkVXpgtVelC8JZNHXRplYZ
koElMK4IMotFa8vqGABF8jwQwEliNj4CApnvGpiZLoq+D+SMY5sWrh/FS/MQfz7y5lEmst74fnvI
oYAGi76cbUqIKV98VCs/D7Cpg1UKqOC/DcBpuruYK6L5CjMZRvJvjgc6uUgEiI19rlBVTGgDm9O/
z1ozYtqo0MfxAqITPwaRAKk/T7QG+yzt8PpHHsA0v/oIbCMAPzyanhqvo9NXykC6eYPyaOanRcyL
Pag7sHQos28+1v6LaSl5gfN8/MjcjN3ZUXFBvdB6go/icIAcHKxwAmU9gV1GNiFy5J0GrPgG5hS/
Ya0u7zr8QwpqB/dWiUNTQOQoEWVzMH1MJJsabqmbrBT9wYIByMGqx/6QVG4s0q+2OfuaAy1wRGfz
Adu+c4HqgNs7w/ZzE1cgebEvMvFo8C8G8WLO/ELB3LNOQBEYBTZ7OWoAX/MC6MimnVVOCA8c/+KQ
IFiELSIob26agy3z4MJ9cTdDsfdjG5AIRl00O7V9lv4xrWzkCDejmdZoT5l/oF1bXMyBDy09x+PV
NJANRL0AJYGnWrnTDrZpzE/NSASr0iXUhJFvny+FnEh1iGV5wopT3oYuSqtaV1fTEiFlKDyReTUq
b+YAdZFmPYEYh/Di777ZhDlVIl4w2hcn3o4/u6z3HmkoYtMSpPQeS2v6rYVi6WerY677SGn221gP
NtsSqVcGNdZw2gdwi9ybM6mH6fPM9IFA66W2rsCsUFWzj4JY7L3ayVAnjRRH9t6cOz4IpqyseBoB
rLCLm3HcDTDiObpxBiKlNWZnkOOnlYUa9a1mgkBZvpCPPGggja5RcBp68l5iP/kj4A6+zsNswUzK
1O8JNh1dCwdJmjN41FXqyBorfguL7iMLZfzCkzpJfeGwR8iHIDaOwSL77wHFvyjXsQcoHDaPWFSx
mGL4DxgwDbOC66aLHmECbcNDZ6ZRC9WA2gm/EpO+HixQjIVtw76kD0HBnkcZ6f4atZ3qr9Gva82o
Gww75dbi7j9db25nLihcQMODtnXHA28GAJJkATGVf/I+QgWuBDbDPWR4TRIrLhN99F3SLbBf1o+i
zaDrlYT60cemXQGlbFnuxfeJeIbd4LQfonoupaOJTKENjXlvxCKJZphH4EA0sjlN0qmfg6BeNGNT
bVQgk1Uui3AL0hbc6ns3fFRTcDMbwVFORQph1+6+1EGw7WCttsllGT1aPQSKwHHb5rBa3XpDs7e7
mr8GFjgVBGHuyfe4eygg6QAt6rB/Yl34ZLLcv6ayjv81NeozEK7nqXEyPNdaWEtQXaOTH4NPvnQq
kN4gK3OQSYGYTo15fHJROz95kL95c9l0C/FQvtle8w5rvfDVE0ylCcumZ9ANwWUNw/5xiMCeYYmr
7quSj8tGIUlhW7JfxU3hXzi3+jUQ3cU5g/rUZlA+ROu1H23hJ5TsoSrE9jDXGHaR1vYhbqAMOYZg
cSYEIuxqENFZlDAgDeNxurrAc6N2q9WNl3W1LEksH7oWLn/c5foJCxeMEtjgvJDIqgB30da3aJpe
8Je0PxAAnKKpid4Dzda+qot9jqLNttH4c3qfV5exHps7qAa/DXAZfHVy3152udPsaQcGq1Pp1PSz
QUabFqDENaTh7dciD7ZFFRcPWl1gU0B3EzwgtwIcd1DcOgIVtJ7+gOpxWjRUvY9NnKcqVOKRZFW+
dgPLO8iG5xCfCtiqspv8meoQ7qSTerdouVYq8NdhXbpb2HDSRe1RdWM11Fg8ZfcHWP5QLIi5WKu2
EPcdK7FcFh57C5pp7YhWHigsaxcRfJMOQGxEnwfThHh7hxgkKJZmwIkcCEeaU5uVODWTPk+T+XJ4
4/ADJb/dxkyOidRwPK2rnWslED/WdnvObOLuVcjddQ646QOQqtAzs3z+7hWveipglIYXM5w+uX3n
woxsa5V+vPWt3L1aBUp0eRM1b13eLsw1PI4/lGvXj4L5dK3w1TsEHij1lsMjYK8LuAiiZorXYsn2
WA3vYeCL6GM+eHOUYvpbNd1/dX31o5x8b1o6c8FmqUj3eY//Z5+5ifkJQ1+9MA/4jpDEwRLclfxB
9U13liy+ulZZPJiuMJD7DiiAiz13xQlMDQOAxzdmsAxiBhwgigGmmbgj8nHhxo/sslt0cFwEL/IM
uRt5CaUl72VBDnlFkcZy+gqi8LCt6uesFjjvUJ52k+7SeJ66d1X+2zQ1AiLLkmePRuNWIE3HEg34
tdvE7XEIADo0B9NkdJzFqyHqh/SRd4V9bg4z6j041chXmi5LB98gViP/6ptCPOjAbzQrM4ooQ/yv
QvEfHitwnYIFBOC5KK3i4YQ87h+F8cbjbKpL7j6i/olizBprrdjrKd6EyLvdNfOLfEqSDfi2f7Xm
sa/WPGZmyvm1Pvxj5r+vMzO7+Z6/fsKv6wi12o1u+ZRmfYZySqY0yivJ0e56gF3jcDybHnMYgWbb
WCXc//4Y6MIKuwCTKI5jZsMel+9hhAkKylymwwNen4M225qWOfgwZN1goWgXTlBoCuhorBZwmxk3
BSQeJwDOQN5UySUaSbYnXnlHeJlcTJc5swjKNSqfLLwx/h5Adqtdc5aP5zLpVj6b3Gs+R60ja8Qy
pFYDvBAP7guntA+IH2g6MvetRZ73gTjx+yTd4rF1er0eeebsnYwGZ9+HZpBb5d1O1DpZIRsF2p0M
bpFg4p7C2piysH4OuS6PgUJu0DQHAE2xagVy3cLX7nmcXLKwnH1YC3W2Ks6WyEm5IE7UIR5zHdTn
HDYgTgesb2dZO4QSMNBmYC9vxmn6Hri1TkfayxUy0/GjEu4NaqDsB+tRQhlqcHmA6YKrnodK+n+Y
gfxlvZSZ427AwHLWk5AoasAA9IQ9sID3rc2e8C77CYZP9u66r0qq7lqBEu5vs6jNsXUSAbI3VXDV
Ve3sS2RKVmDLBC+2sNbFELAfjlX9NQO/vb2f2YIriH12p05AWbNgFCH4jNVGSh1usS32yvCHJS8A
CxMr1odPbGNWqPxIxuE4QDU5R4qApBLu9gj6SnhWjtr9yB3/jDQzfYMXD017YJifY2jgLxCU0oex
J84ywx9zrUgi1xyY/xNsxEc4jgKDNJK+OGSwZd7WcR2fkG6s1mULLQf8x6Cm4aGgPOYM1pCIwaeT
14wgtbi1t8tta3yB1Sa0wYcEOfOsPQ0gjqSm38+6aekVA6bNC9fQDL9Ns2kTpHJewayR424y+Gsa
7DcRuScfeLXTZx8fIdQv2tccOhUrSDsWR1k27blyaLbIwax8cyAZk9vhDwJz48UkaQJIW+LuO9kS
/LJu80xrdmYhDX+wqnrnlm4foqYR/yv0Df6ghGCpgtStDxMSeA1A6f1PDI8cqBMBajM+AmaV3Fr/
KfYUFl7onOyDPgHVo6LNKyOlSENLqkuvG+9ucB1ooqCfTnC+HfWyAIFm4YmB7sxGxDRJF/zeNKNh
LQ8NEXdwba2OmUP0umgHcata2i4GZDtePQZrdQOoTuKdCKLmowvFd/gbx88WuLkLph22Q/HnQ8rO
Plh2h+KNEuO3IuK3DlJP9+3cX4BFscx9b/zWH5syqy/aRurd7OhrOtlrPdX5wuz3TV4ABa7hRFwR
7MIq8uUGJt88bQKv3MAoBZElGP+oVca8/SuZHmkHSrNZD8MxniNAsgd9NO0sr/URQnQKVYkBSmT/
HDBTQhHiEjNRwodxxeLhUfrh1UBADWgU8gTVce6ywPa4K0RUQRsk1kuwYe0TDCeaVWTPmyHbFtBu
IcNPSUA5dvPgI4qbW5nF1guUIIIFhfrfdYLKANZ/B7m4X5eTDGA/czk+uc/LwyD3P1rS3yZvzC/K
z/Q2IgO/dOCDpHUe8pe2JXINzTu2sdqOvxRR+KoyX19JM5H7BHxn0z0mPN5C9QLaTPNFfMTuz3fb
7OgXtnwm9db3MvaS1CI8oErcQhoNzcEa70GcupSzkhNvs3NUQhE8h+vlQTuwxjP9Oc8vQEM2D54c
YcYLKUe7EmtfSoTgiOSPQP3/fvjqA9RKr/y69VIz5WvANAHx1SuQzaIl1924HFwGWf6GJyuEGzZe
lKTfkJI1x7yB1TJFWAh70gyJRzygW69UCuIuzIEIbR8Ddz6x1cjK4VZV8PUSMe8eqawzmCs76sUu
OpqycvS+u9lcAxb1eyu6NQwx4JM8Qc4vAIgYSLkMNuw5gUx5jSJMFskfKif3Xj/x8qMHmGJnKmZw
utiLTNE7e66m1THZZ1jfZuFu7xEVnc8xb1Yz+DVmanL/vi6hcAWFUaz7SftIfBICDZwUWwOdBanZ
29eiAKtuJrfLPLLWPkw0gFHGN1LdJ3a+Qxiff4BiuitgPfWKXIiDhWKg5yqpvL0NTaI1K93oPm5R
xSbQ1HkvwwWe/uhn6zR2OrncusVwtNhIBAP7IYfOVd4g3mzcanytm/xAkkqeOpt6mwiZvBSJz/wD
WGHGfe/DEvK1RnH5OVJULJtYTRcvEuN28lyx8zLlr6lVFQdI3JB1VXTOwWsdcrJlU60A+qLPnq6e
IOCg3oFyWSvqF99HCsEVEY7FFYwWrDQNL7Z523twMYTxTTO6wVukvyFkBk8EjhL6RAy/JByEPsz1
ST0TTcwAEEF/nfkObDLh3D6l9hiE117L11Ykw0sfj+MaPkLINc5ALOn4SyhdJw+wvmyOIKSRhS19
8qJqeHt4+HpAyxXNZGpPqsv1rc0krAdqeu+a7hoaoEyOUBOam0jeIfNpFT94oNUZ9QR8FLCYXH6B
pCYCn3iIASGX/wtsNSqYLUMr7GK6Ih6RbVsVG9QKvAO0HMGUyaNk44sOK4NdWcvOUeqBhkOY2m2v
v8lc3JX4duSpsFaU0rpIeSkOI9zD3yC+CkWGnPiP9nT+DAws+gML9VMmfe9ZSCiVKsaLlWnCLlgt
LAtP2uco/izN8/B/qOSG/3r3hZAJhfwBqBcw8Ybc3j8JDo6ewG0PG+tBJ9wBtsnzFpBv7S+2ZnTf
6TZbg+daP2Q1whLfZdFPAVxgLvEQf80dQUjdjfSMsADTieAPoilgMl574dd0ZkNKzNy6AjN5/zl3
vnUw04C6TMKR2LDx+aTAhaiqg0TG972Vzh7+gPSb7Hp/QWTJrz5t3W2Nfcd2tmG75qD7LkKrzr8x
UOlzBOXmol5HFFlQ4DQm4CbceSUQASMPUV6m7lydL6BU9kDhYW4oJWbsV2uk059j83VAuUT/Qw8I
kLl/wujgXgMXCIhP2OHsHgLqwD//A0jfZD7ghNGDh9LukkKMVDxDmDkFxIxuABTrDrEN6f/UnLYK
5Ug5Hz5HuD8mC9Opqw6VyGmEFzwLgCQNp5PBuRg4jDn7AxPzRxOuciNkP2Tob8Fyg6iT6nsE4H18
D6sABJ1xrw6O1URHScN+1UET5REaM7PRCD5wJo5Q0Qh+mouYRXBRBGcC28Oe31zU0RyPZRF7j1El
EOpXF9cVxU+l9Sp2OzwlTV4vQsinv4OW+T2S4fSSOLJbgIQU3OyRgs9MSXiChr0FJWNq76hNixPs
y+u1P2lrnxT+U5EhS1YBZHNEii45AB9ari02abhZZyCKQV/hPQMuXfr4ggCPB7xHXz5qmgQrkrR/
XYREOPm8CNvW5tdFo0EKtNBYayuXfF5Uzj9p3jZ9/qTMtfSDnYUokQAAtOn9hK04gJ3kaZL5d5id
OUft0XI/Qf0XwS6yjF2GWLYbhnzrzznIxptt2Jsx+cxBQhcsnfebj5DrXWob+E3LcsIX0X90M0FB
KjmsW+RToG5fRnM3XNDra+7TFxaxDLp2IFl3nfsM/cnsbLrMwTQTVq2ReC+Pf/T7nesuFNPtio83
qrzxAAHeFhpRCVjg89nXwfTRvBdbyo9YoeIe+zb7ntMZcFxlwdGZM8hRCDytG/Pw6M4pYzM6Kjs4
tsl93g7dzoXp6zOdkjWKdOG9DWeMu7bQ99XM3qv9Ltk6jIZLa3K9laUg5FQLSO1r5N+X5ql1Yojh
J2OsPptmlIVilznjJhDyI5i3ZgMYFmukcUJ0oWmVzqkB/vOW1T/hZGsdu2SMTibALZw1iezm9Bnz
unEoJ2Tn3X6J5DTCGQpZPg1tY1RKCqCrEaphl5kvoTNRHEVZsPtgKn/vn7DrG3jA7uf5gWLJq+8e
qxHUDCZBjqaAvfvmNyJM7BD6x0vt9fY2nAL8A1gBf1VYpp4kLepHS+Yrs88cuRI7hvwwnOJddT8O
BYR1Y69cm0JhRpmXMuonR4qP7JmXV2E74xPQZw+fIBhgvbzl5Fn2GrFxtGeZsk5xL7G9LGXzEkh6
hd2Veu9hZBsyHrxqOpQAiifk0mQk2yVW121Invi3isMLLwZW5ad01z7tPjhIKq+8viEZXIP9+feJ
Zf3Z8/sQB3qhTH+fwxsJRWawMk3JAdiXuUYUId06f514h5KRS5x8bUZ78FubenyLo5SP2Ktn+Hcu
wAGR54pE9KiCmkA0r4teFWtXXSWdH6xWdpo4dLqrECQBCBjG64ro5JHJ/sHMaBnBhpVUj1JUzUbF
nOycSjU3NSffzIwIiiEi6MeTwJq2lLNQTDsftA0WlF0wZxk7xYh9fViiE+LQi0pF5SMbyNlzq+Zq
Xj41WrhAXM3XeB77akkv/63167oswxfxv1d9EjiE/evtM8NtUPlxUKj7t4iVF1idldvD+DAl+9Zy
tNoRBkxSkvj9sq/L8GCIEeYsVxk2QD7IacuyyyxgyfpsrTj0msAqgoACchOHxh9iVM/tBxrRZBVi
qdqMvizXYcaRFZ6hxQZkXM7iRLKGsFQDpiGBGtUBzlXuU+QnTzym7sW07HxIPV4+UIKsjRPybI91
u13mPApeQZX/GQEodyeSzjrTqR9SBmrgeUwsVKXocFfIvgNrU/2EPnfy2iKzBuxCPz5Dj5wsSFvB
HC/X57qEfACJ4/rcwut5Wzq627XYnTLsIVejavr7wbWnY0XUN2eC38PYcHdRyj5fhwmqCgLvup9J
2KUePrstdUpr22TybWwh4Md8JvB55N5SO0n73cHTzl0RPfujn23A4+absBHqrgjFqQKU97Vi3tLU
lWwJQalR18U1Kps7bRXlbhhIeMg4uCjmgNcnEIp1A528meA1E+L6D+3ifYsKDXT3X4o6g0KqZ7eH
OBolkuohXqUwAF55wdCsW5r5lxar00LD4GAdayAKUtDtIbelaHSLM/viAQb33QFgJq1FzdMsEgIb
nnFd2/FzEfD+LY5JnTa67VblpMpN2NrOAiuAfk7gLZ3Ctav/kUPHoM0bXaTKe+i5n3wEvXWHTfFW
ojq/HCMwFkbqLqR0ZKpZEW9gCZ0c6qEbtmFs7bOp5itnhPxA1fWpDXT188TVsO6Bi1vXmcIOnMuL
K4Df6wA6fFNUX2MUW99RckLOJkoWeVbEa+g8Sei8d4Byg6aJCX/zOfk4wZ51rI5DXpR35tA0tnOw
KCB8cxe1rHZBWAzJ/KB2TjoawT/Q4mWIxbUJuXgAKvfBaZPqAvUr+7G2nKc6h9O7W4ruNAbtFUQA
QPpZWWIL917aih9tkt8SEPJ3ecSIDwZ97R8tJKCT1VSE7BUe4MFGKLtdm6Y1hpdYYHsYur0+q1AO
aW5x/upbJVm2tioObqJOgGnGwD9D/s0waKAF74Bu6v2kosg3bNR/9ZtBiiQm0jXzFNOGTNw3K6r5
ss/GR1RG+KWpykdEJ915HEo8SZN29lp3/ZMdY6UGNJxtkCT5ifeuvmNx752GIdoGFVzaFlBCQ0LP
BwR9HrTHTN/1QxTtxUTfUGPEDA1pi11CICj32SaQMk5H0F3TbOD9SiCzDMOhUq0AvcdrbW5CWz9Z
2ImjdhzC2muSiHGhZWdBtyf0+OHzNPIVtkmIuOKFnntpjhdU7FrwZTjDEjXZ8268NmMZXOAUscHu
c+Un3s9aO4jwSvmm/aC/TpKJhVvH7bolr1MLoG+Jnc6oyu5D+/c6htdjB/uXY5NNIH03FWgVVIFE
UmJJh/ZitrU1nAUEHucrs5S4wm9IXCPfuTIs+gfTZQb7umMbrb18YZoAN7Gz5bRvFCXhuouCh5ba
/U53YbswzYjkEzJv9Htp8fABotD6xlS9qOaWqEG1JTk86wd7sI6wJLMQh/O/zirq9Zu+CL9/dX1N
+5qbgAqO0gZ++q8ro7A7AMX70WQi3g9NV+5ilSXg8g6w9fCd/KQJ6TZF61G4Dlrj2hNec5niNlol
DJosWufXBG/mbc1qdoCQtNwXePzhQF7HRw8St2t3tKfL0Eg4igH8cVMThWa4r+0HUd21bQDUQTyx
OwiSl9veb9tdmSfyMhJFkPeq2lc34ye7wZNOK2ALHN59K1vlLYDUY1cPZdctgFT2Ft4jdAHzXdDt
kEXdwe+8hIafNb8ydLOII8/5HmJj4dpt+B4Ldu8ghlh0yArCgMJaQRVGfPgglRVYC1/zHr+hLmh9
DThR23aU5xiP0oa6sd4MAbAydhQjtxAW7rMddG9uyMoPHp6A0oQyBh7ma4ja82tUgDHZ9E53g06P
WjeVrI/x0B6SEjXBLLe6KxhGasE7VAKaelgUdVu92wW2WQlHTAJWJl+DXlgfpskLTi5wJMsi0c6L
r8cTciAxCpWJgyV73dlh850UwQRnO7vZI00Z3Xin38GtwEKJqj12xB0MaDtVHjySQ4KR9eOZJfP2
JQjeSkfkoGXIcba8UZswR4gErak7BZTujwQwudThbLyNzNdAmLf2uuW9ekZ6AgUSzCBz4Bw3Nbtz
dVcDB9Bt7SivdtGUhDtnKusj/pd0M9oyvCR+kyyJnnXGhjLZji4Zj1wAjj+QJHsIfL+7Ru2wp6AU
a0+nXoNybz7I6kSgnAgP0VauDLgrx2e5DDVpdgb6paBID6RILKFGBuhXp+JUQYz2wbZ7frOzGilT
GRyCFj6unt/rnVJOvppih7+CiPGOqstwbRJQO2Cq8ZPMa25Ak1T0llgQF3nYER7Su57042boKb/l
rk6Qr1TdjzBpocKqnHcLJYvGJtFjY4Pi6zj0NR5hSFhzL7my+QBlBJ26Jb6oWQg/7RSJIGc5tZFY
FVmbXM3EJAn9TVz6SfrVJ6wB/JYAC8t8FzOtCobwGn/e+/NmVejAX+ky9Hp6Hq28WMW14CcrRwIQ
nEHEz71XHZMy+RZRLzkRD/vrorufPHgKupMLpeEE8gRtto9gynkSIKgsJgijA3oCN4Ok6twd76vx
IuYD2fKR8TU2x2QrsFNY+qFyn6FT+91rh+ED9bn/o+28miM3lij9ixABb17bkk023RiO5gUxGunC
e49fvx+yKYLqK2l1Y2NfEKjMrALYbIPKzHPOTKcyDyrstmsFjZcGedr9QO6br8s0mE9Kyhe1qVjP
I98jN+qkxLu0srUvSDc6N36i5LBr5nxetfQbjTDpDvVMHrjUcrqffbpHMsNyDrFtjBA5JcXBVSfn
vqi6rocCq/tkFShAiW09aI37R0jj6uTVHNq/eBqBSrJpXt0GBckcNdCvPWz8uz6zjKfEC9mi0gtB
P/cxNmYgAgAS6O+BwXPQq2EzR+15qA22gGSoPmXUmTag6cdbsWmZYW/6GTVHEFxPsRE5v1OLQr5i
2/qB+xIYPCVHuvpDVZTpROfpfDIVkCYbH9LraFpSE5Uy8CCYfFOaKP1lUEMa1mkHWhqXXRLg4Ymu
9B5+OsPeJqNb72166K0woiAZZNG9Wo75bTTnfB5KVdlVzqxT2vP8lwkdULDcZ7DRQQirk0KCJemO
vlYXz+TTgCQrVQ6OrQXvb/PUBKS2/mIXU3weyWuQCmnrL0lZuA9eYn7m/WMjfw6aBxz/H9B+Z6H5
WaFgFbu4XdVTABZkvzjiqvEf2vKnDOwwVPeFMyQ7x6nnpwROM9R92hFkgjE/XWzQtBz11KX3YgkR
B7sFyG0UyHuwlEOcbFUr5wF4Yb4bPae677r07Sw1ymQP36cFP9vQtNRhibmc8k3E+ypV+wNaBxBa
WnCFKirQ7kzz/LMceBt4tx1IKwNSmLNV2/wAZPFzWykJH3++FnmCdZ61eYTVhlfm1qpRphZb6xYn
PWnmmyJ2dZjBQHZ1qU0VfoTGD1U/sCTTA1Un40mdJmgE/DB4Drnr4+SgTKqwtaz0YAaNNi0phEc6
WHe9pZr8TNO56ZU6WJzY/KUH1HcO+9/gB6DQ2k3lwXNJ3JZR4pwav+FZbDnTEniPLkYZy6F1Hqjy
Toe+i9o9aVNKFCVIyEFJf/GTMPmOCsRCZaO0X/m+17YtEk+f6EWJ9mZc+4+2ypsiSn6wuaIA39U0
73cWPy3LUA6Dp9NVa3lkB8C14dJHxz7lw04ZUv3JaF4iswHYqNpw5vi8wHBZQHmtenV669v6AH5D
Q62tnMkHmImV7qJZMZ7lUIVAAnna6g5aoL7Z6rZDdWrUq9sxrc1L3KBpDxT07PuksDykyZc+cUcz
T21EpsWDfPyzFtrNy9AMGxX24s+m0++9RFWelwd1v2u0V4OO1XsSBKjMLkOrzLJtPA3xIdPLGCHk
HumSEt2GI9xZKbXY4qfrxwWSD8Nw4rMWsWM2x2cLCpTt5CG6aXm+e5fUytcwLpKXAYSk2dXN52Ca
arSMXEBPrfZQBkr92TMGa9tDLs43LEPkc/yj1pOa8Vv/wSpoqgK65T/ksf2bNs/xa5DF9W2khlSE
vCB5tUHL7M2hiW7ECyIC0tXQLOlewYs+CPTEifIJTTf1hd8P2lgwj04PbjEsbLRIw/bOUWYaBnvL
uLGMJt1B/2KDmEqam4wGph04cPtLRioB4RFX3ZHXxzup2rEs+HlXEscixRJCvEqb6F7m6l4fHEut
7PaXuR1NZ/zak+dbgnnCaw7FTGe8eJOe3J85zdVlSJsWP1jTqB4kOB9S6ptoHF+8apDk+7ojMXaZ
O47+zqGgfZRgo2/1XR26/sWb2k0HMUlW3UiwGg0U3npKQvInJHOobKmwJkdUlG4sx+sfezQLDlk0
l/duckf3SfRZaba9pg6fFc3pP2f1+BUUlXcuzHy8qXrAm4oxDo9dC3dg1Htgh5TIvtha7Uc1Q4R3
MfWQFTyYFJt9tYSgOGbHTKN5eHIHd3iUNfI6SiGryaOjm4/bzMkHHvEiZ0f7dHoXBAC/Qb39zElO
/SjLEB2PwrAeM9+Kb6LRPbXtnD11VvKlU5PgFTyyfkKQBEpybwxe66RtD+Tap4N4aR5ottQIvZN4
C7P+lDVF/xRErvG1+9FUWXCjh4W6KwerhurFrncNuNVjE1PkRIwElg+vRNZlH1vOH6fpcmpqWaVv
PwR8ODUzrTwkE+mDwHrxAWF+tfnzPnkmbbwjepsG77ZnPy1OMlKswXyMg+lFRvGcw12bDz9lVPNH
A99GPTcaq/DrXEP65I7U6GTVuJ2Ng09nyi62FeMRnbm3g6ncOsoQPK5mHvjLU+oHXyRotadmp+3D
iUrxlaMIYnVT+aAF1mAJIR/BXgcCuuH9cn7PhtGqNe0LePhDNLTTL+5s+7u5pal50nL1rOqku+id
3rmQ9IB/R7IvWuRr5IAg1ttZalguH++c33AH4Rrxau9naZF5+7EHUHLlkGDxDp0SfPAC9kE3xx4a
shLkXi+rNo27SZuZxr0OUDEJlmnOT/C8vR1iHhVO6XKQs9Wxxq2Oq7h/EbIuP9MQn2xk/XWeDNeY
9Ur/IuRqqXXu397l315tvYM15Gr5Jlga867cV1dal1lv5mqZNeR/ez3+dpl/vpJMk7vU+qk6dGH0
sv4JYl+Hf3uJvw1ZHVcvxP++1PpnXC21vmD/09Wu7uB/mvvPr8vfLvXPdwq9Q83ToVFsIQjh0S5a
PoZy+IfxBxelKGblqfs26zLuzKS4rHIZXyZ8mPaXVxCjLPVx1t/f0XrVNUal7jzvV8/Hlf5fr89m
hq33YMY8na9XvKx6uc563Y/W/9frXq748S+Rq7dgIKxq6A/rVde7urKtw+sb/dsp4vhw6+sS4kmX
f/mVTRz/wvYvQv73peip73YT0kwbM56ah24MnX1NR/xWhmG/UAaYeUPnDl56tKytWrn+TnGbQj+m
DWqMTe3xRLm4JXCcAnriaF65B6Ren/SiHc2duAPkYc3UO9PzC4JOTP3spXeVx1NgqZf6UZ8MZ2dS
VNqC+9tSZqD1ctHZu6jwiSCfSO6B2YOLVU6tcU6U7SrEpztvE1fTquHn+0YMPXWT/vCjRrk14ere
5lmWHKlJkY9Ss+KFrswbs8rbB8iW8heF7Mu95bVP4pOoik/uwbPrcQcsPH+RMD2BXC4k2XKSEN1X
eUTKeTRlVQlIy4IeLjPWNutC//Lquts/OZbuk0T9iyt7E8xLuv9rkBtk4HJ3OM90Yk2IYKNUJ2NU
QsPtmHpv7tVhvofYpkJIMRJSDG/TZK4cJM57X8WqkvBQmIB3tRJEi1HHVAHkVA5kCWGXXccfghLX
PdN9OR0/zKHz9I/wD1ZYMVN3OxrqAL8i4gvI89kPvRY5D3KWIjrS93l3vrLzQBTteD7lPXQ1YWzD
+z4JYGv4Yw2JkEPJ9hYWKLs/rjY5C1OnvwEG+fuVXRYpG/euLmf7JE4xOelwyNRpuK3ot6dnkjoh
ClxIfNfONrdr72IXp9jlbD3QXmffyXAWAjw5dSmm+HX8NlemNWbk7yKjbhGry8YDLQCoOsez7m3g
12ueNpVGkgQ1KoV3LS3UpO3s8RB7Rfs0BGr7VGulc3J697OYVjv0W5+trHXZaxAqh4x25INtBv12
WmaK7XINWWk1ynVcJ5gu1xGHWs7fsgLFa4Hpyhk8UM9veN0r6C4kfF65ufgu54LZFfQufL50O7Q7
D0LVkBruSW0NI4WQvsqak1IhhlxtfEWt/3TeakatbiXcb+t+vGs13d4ETZ/tmth4w04nSue5ZDdA
R68Ho2xgWSWbL6YPIdfIa/EHsQsc+0OoofiDTBcgNvQFmwiBBhTvyFmbBkDpJnXtu3BpikDaU/2e
FbADLRIoa0Roaxpsz0O21W+vmn6SjObzgxidReYV/KtFAmRXvPcGwWmEnHdA5WjJAPJJeYmoosI4
Ci2eHGDSRy49bfsLaV4pROBLXEs17BJHq8Wwh/WkgTqubJ4XhoJD1NbxLoSjP9zSKZjTDpLFu8H3
6udymOpnsWmLrQPUjVYUOdqDjMV9tc6oxo9N5we3vd0M9z3Y53sPUXFUMpZxjHzAnas/FF0x5ruL
g+QT/QCj0/0aokpE4V7vIc4Oyt26QpfHb2td2cJlPV9/uDLbaqQcFX187t5VXD/8rrzJv9b+vCWH
oH34hbn87FACvLvEyPjDzMuPzOBH6jag6WkLwg9iY4WKaZZGrwO4sGO+qATKIX0/m2i3b+Dx/sMj
7n5ILjOu7DJkB90f6fz/1gydO29IfIKa8gAxZ2aknNdD7jdvQzNoNx1tIvfiFPtlbg8aZxvM9bxf
p5FV93d9WWnbC02xCeAQGNQAGaBpRBFNwFq1V5zmF2PqsuDU5s5wn8c5G9OoqW7jOa1uEyN11ZfB
Inegjm6+lZh6CUwEkTB5dEZ3VN3IQz6IyQ31YsvD6AA9SKOp2dbTbYimR2e+4WdOewTMqj/KWYaA
qz5H3Xm162ju3We6BXcRoZ5KU+1GG0vr6HDbQPwwrgfSevwldH3vIgX28Ys7Mj2oKt+vJtHNcsmx
UCjJcLX1BsI6b+77xrxc7YM9Tyu6YxA0HGb9dk6j6kieWv3kdRlElYpv/6ajwxJ22fCr2+bDtgbU
/+S/x0aGM1/FDs63msukFUTYgUYJoGsgR0u9hnRSHtwY8DUNF3dlR2Qk6XR4sxUAq4qxQhppmXGZ
LOsM4ZLUq0J30yyeGh4zbScr2mN4IyHXU5a1gdZG0PUzQ7yFVe1S3XFG+5Ge9XzvNjBE86+zf7ND
cCJaUv0I7RheD6tJH6s6QbQZFcqDBc7ls8QKXcufY9V+tijT0Pqg6LWycTR+kgQz0CBXARgmYbi0
EasGvGriFbSBeB2XRgfxytyiow6peobp1VufdbYmdfJNvQiBka8nA1/RP7UOxVstEmLizQrkgGqT
hqZGg57Z6zbmwoELUQkInuVsday2cPHSwaEd7Ri0gsTJYYBG++IAu/HbTIVvHgaKqOsEucTVSnKJ
CbYTqLxZWILXa6fLTdF91ZyrhbvXMcu9PdGOF9lj/As4KHR81F8CXgCKhREc0UOn/VJZGk1W5fRp
KgbweUqSUgkPtF+cXHUofqr+OUhnFeVK3rDLdFk1b/P6diTf++9W9UcdbgxFQZiJh8dba3Cto+b3
ILPpz9rAH9bfR3oUvIblfBtUZPtbN54/F1WxHRdiNPBzxYPeofcVLFGAFnl2thEHEq+X6BV/CkuK
V5YElTfcizcy1Q9L5lNOoZg13Lb4jZJCSoXBK+igd7oXFab4284N7QMqZfZXZY4e5Hd4jUhp/Lwt
I8c6hI0FW7YJO9WwqWerOspz8hxHxp3p5NurZ2VAlTyBz6pq3Fnxm/fNJp6oqT94ppGfn83lUZ2C
z41RNJ+SRXfTSFNYdMzm1KqDMjy8DymKBmc5zLlzCzi6PNsKQoQsVNw0mhu9yMGjwaNM6MWTEdwW
+rky2zujN1HuyaZsPGbd0PMly4SZz/+Lk6XtdhFOOxZQ0aHu06qnsu2cs4RMuj882O58XCfo9pzc
8A0Kql4mAGW2ti2895eYy3Xn5LEsivCyiAG942M4UfiUu3Bow7+BGdzaSKwc6JpOd/Q2DQdzWX5W
3HI7ImfxSUl3agy3a9E1w6cpqPVtNKBYLLaRjtt7uqJ+8xa+VzFVhQlVUKaencU00J1+SGqbp8hl
WLLpezGsb+KTcDMGR+plQHZa1TdPU+b/AnfIcOcFwXA3+SNd6HIqB77eFQVBkveA66jq3SMxMvSL
Nqg2MobqLNrr1txf1lxjsiKe/O06W9a16untPi5LyLjMnM/qUAfHqxC7UflFDbwvoVUjgdN55snt
lYjewVnlVA7rWPwSKW4Hqqy3SBnba+TFJaEUJKatFsAzIkGyhpytl0RUQjG2f3k1iWSPGsI6SGei
qjfjowPB4C4etWQvw94LsfXG+Ni7s7MZ4KA4XDn8If0tpN5ye20vxlNYZtpdndepjQ4Oi4zuJ30q
h4dAD1qakzLn4LGzfEaNoN749TzcylAOSee+qGYf38uoimPtubPGXY7y02OxjDwzCJ4BZq5TKlg4
zl1n3fhTM0dbr2thGfCyHxrw72gLx8vMR0SH7E+mLxcezXA4NFFGn1JVb2nvGZ5rRw0/AQSgr9L/
JAcjtls6iCz/lC42t6FRdZ4VVHmWIdX67jEP9FNlem8T9J4WBgsFSDEBRcv2ztxDG7vE03ub3/eF
8581Hmgg7V02soRLQNVX0zbow+lGhnNbdjSj2dFWhoqbGi95+TVL0rerwYpUkb60nVsjbRO6bgqD
pI27CM7BJRrzl8XBDop1pOYWW1RYNBGvY/PWACiHyAIB/hIgUTKUgxHZMX00RbC7cqxDRHfMQ2jZ
9Ah+NTQXgaPJCNC4cSk2LcT9Fo2Pu3Zo5oOw9PtuFD6rkbuJpzL7L6/MNdFSktjUcINPMh9w//V8
iQgXqv+rK7xfX5zrGjQFw+VLE7qHRsPBCuHwSmq0Dzc24J2zq7R7kBkBRALW8LNu4+AULz3WG4nu
7MjZTqExPsmhhTX1XPoNtPbt9JTbgDyy2M+Ock9QTKOlYdUXpYLEpYzWKNa4SeTlePfK3WV/4U1J
iX2Y2y1zh0X0IFcT64ZadQDCKQV6k5T1iXZBuKVogH0Zw20aLQX/xVKosXeyx/w/4roE1X63Tys3
2q9zgqFIN1MfvK0jDsiM/z+us157/L/fT9fP6tawYCirUsu4Lxr92Me6ddv6Bs9bad8b91PFMjx6
pcZ9ahvxaQQCjJ6ncS+mQbyXGAmvAOXstdYDS7JMkUhZW4bKiOzHrgogfGqTatqLUdyXK0r4CAhp
D/iq3kRulLx9S5cTfT6b0jSmG8RM9qqJ8suWpIZ5iqrMonWb7/w24CcPbRDGnny/i59czuTuy6pt
b96ea/wxuiXLpzzwAQke3S51D2PRGnAd/2FTFwfChSBzav1iz2HeQeV6CUFP/luvW+WtzBeTTNB4
++x4p0CLsswXx9Bn7r2tT8ohzkbwHEN5T69EdT9rVnn/V0NxSMgEq7Vdz0Br/++xslIaBT8cG0a0
2v5UKoaylTOTppXLWb7YylRBtfHd+89xCPkqdAWTzHTT/RU3lgx12niVPKJhdnmOE5Mc6rAPPuin
p7QWpL4BbVsWnDUnAHxGfdk0M3qcR9OggTn+ZCxmP+uS08ReeitDqwJ6D0eSQgPzXLzqGkl4skAQ
ji7BPNFf1ph5pnmKnfBTAFjplUPCx9bkOQaFCztDqO9YlM5L49vIgK5DwCG3fQChyVFpvIs3gKzs
ObZN6x6K8PFphibFmozuDhK06ck3OTSRAgt2Fek7py/58hpjO7mf3bcJMksOrpFepspI5o9WEu8d
Wml2pVul5Dq76VhokfFcArTadyV5MtOy0EJcbOi0tNuysJtLiDgmFtjAzJafSn36vQss7URq2HiG
1PSkxqF61rrWjbbF6wRW7LldXFPXKmfNHm9aw/EiFNCz6ZQo+n8ukSZgLbrTzWIr11xvJg3g+o5p
iynpYb8Te9p67bZC4uN4WWq9GXHLDcZOermRdbniVfMS5zaP9QDCBDZ2F3WVSOlvaPUHt6Wwpd+s
Rm2a6buV/aKE0/NNJKT1l5h1idWx2tZlkGmKNzOfUwUNjK+k0F4BVCqf22KyjkVnljdtVqefYfL7
Vafx8eefA8YIwYs6IC0jVECTCk7GgMhLyADV0DZ2dpV9HJrLUILFK8HrULxXcwub9vSWHuvt0FnG
OUvoBxp99xv9rZp/CjTo0gHxwPJVl8pEmiY2z+R2jbNEN2O7S2pjuCva/6SFZZ5CKJ7uQJLyr6oU
BEZBhhY1JGJYEaAf70gJiXdaQuRMDnUDSOriuR7bUWuc7P4nWnQ2uOglTpaTMUmkDih0dYqnALr2
IOkzYNAcjFkLlZuxImE/8zuy7a0qd/+TpmZ2RzdwSeozyrK7ho6obeL42lYmNW7q7aOui3i2yh3F
PCOyDWp9mEAALtL2yxDWqOnRC/0O9XjvzWupff08Iw1wBoD3yq6z+NZl8bzRish/7TrakbS+mF79
KrI2Xtvkr76DXmRRBB4qCo2yUSwwu50BoomygXfSkBW+4LTNOPYvQ02oHmCr+TBcvYKr+7dz0zSI
ts7Alrxd0J9GR3uMUUcazwqec7YXthPKZ3SxT9QM74ag2ottpOVy3l3cy5SsL7R9vaxgAujae5pe
791aKW+gT3H3CbDdX/Qk/toAMXhW+0p/HLIq3Yg9z3pzl6m0kXtLUy/wZx7NtG/+XLUnXoAGpZIs
+QV0W7NpAs9/oBdwfimV9lnsgZ5Vh9Q3LRJjXCRq2kNn0k7UwrP5Gn03wnj8bZgD5Ar4Wnvuy3a+
Qf2kulHNLHhhO0gPvZ3bv0Xf9Rb+E4mE3mx6tmNoYd6erOGbBPmEGOcOCosUDFRK1kikncQI1CDd
T5OTnunGcx7zSlG2SmDxa/Z+FuSkSsUWvZ+t3stZPBbnLoccKwrs55Cn11vei8aDHACxmw9W7CO3
ieTj5sohwyn2n8syc28ldo2A551MmEXPaZ8GL5D75Z+0Oo33vkrbf9EAHIuVstxavZP+bMd4O5vT
+D1AFm4/18nHiGYpkfxjhPBEpXEEGWaIDGygAPjIodo8wm6T8SlS1PDRXzYcTeg5O0uFE8wOW9Sv
Q9mcOMs2RPx+AL5Biaw7D87QbuctDvF6qcuHJq3Pk1LWgEKWPc2Hacva1IDHu6Y+t4tGst6T8DUq
r3yZaEy8HVxFP4xzqXwlg3WJMAD9bLIJ4iE7BhKVUx/WFr515Nt/UHrW7mDWbV/gUZwe4D6/MXJu
e6sWU3GwJn3YSawcDDX9AYWddiejqotmMJX9DXzuzROby20/15QlfVT4ROG4bcjDFQbZkblppy+O
nu8EAg09Ktth5FR2gnJ2dUfbuLatngEobtNQ65VPkT9Ne1j3CxukDLS4cghtVT0p1nKg1zzjW4RT
emtNHUhB92vGdyOVgsUj4Qum/e9O8wD1zho4LLjXahqfo+X7GrIvixpOarGtB7iQ/z77bX5YtVhn
+m6RZawQeZycG7Ffy7VKSB4b4106heZmhoVjJ4HiWJeSsyBpjvH7UldhifuoeFrWREcoV/R412bW
rm3t/MkqU8TtzCQ+1nqb7ho9YqeppgDnOxWBWLP+dSgz76D36owUAcLiIjouttbr5+2ojM2zOP7W
pi5zQfgBTV1jZEpaN8O2m0ZtJ4XHlSD6Urb8UMcMUS86+MPwRaqWF/eFO/q/zy/lTdNAS/DCOd0V
nX3oi+6LG+0gv9xY+pieL+JziQLU08n/aygKdPlAhi7t26OM3kPbBYu86tQtdllRosQuEe/xYjcX
gaQ/ryOh3ne7goCpXFir5VCUvr1v+nrerDY5W/gzz3rhQWMrMZYLLyF4/bd5rTsACpLIIamQ0hoS
Z19UyceYdcUW4rUj1ajfUD6wT1VlPVxeDxnCegUsOni7X7lNqmyXMLG7ucP3+fvUy1A8VzYyvj/8
oK42mj6o+6blm03YBcrG+I2G+v4xoLWYHlZtIxwETVBl96YJT6hEySQn6GFfWKjM/3tS2yTnt1KJ
FmlItJs5cLcymdCQQld7k5T2eJZxgDzOoZ8oJYpNWWI+BoK63vNt5Vxmi5ucsEZlkfwbvdcGxEPx
7yaVt1sln4wnOcxt7+ycoQn2q60GXkcJUQ02Wa6abIv7YDcswmFyIFsN32pNzjsffRgcF+Gw0E4M
VMS/S8AHc9drB+hss63Y1jXIydH31DjOZQ1x2LloKPKouVyqe78eXUDpYZ7N4drBM8dPSq/97bp4
5fExKM2ON5+n38CgBCXMorYLqWH9bOgFOGvHfGxys35G1bN+XgLEJAFyiJ2PJgldJtKsbF0m/nmt
dfk/rzUV7TcvirWTq4cbx7betEFjrTCPgeZ3b7o2bQEpkj575m2npu1L32feU5+FS44KLZkhQBjX
V4m+jElcUYvPtbdoBzjOU8FW5jp6vZ7MUJf1xTaZo/c0sr6MulJ7jbLwdUwi53kceNyrEiO8laFA
d7zZuQOF1pwFw5PFXvAca3cykKAQZnqwjObnaMH9iJ1o/5j0dE3VFmCwbYd03k5r+OTIDIkBgfx2
qXWp5VIOSVz00rkZrS3CZ78G57esoYK8uh+4TOYtlS3Vzw+BGtJkQZ/+U5j1D/WcTndikkMJq9MR
NXMdMkfCyDzCJR8Tp1o0DySKU52q0YwdJKDRS7+RrUQiP3FyKgc4HP1dq2naRrYpYpNtiZyttnXG
lU0WMKn6bVS36PYhAFBahuAL+0AaBljUua3VFCWGhU4MuOsbYVgx1XvL0qHI7BEXPCjgJw/1UiCd
kzI7ADNIDtVSTV29U6D/HDU6aCjpRVtwSs7+qk1ehuItKTlevGubvLTTU6UNL3OvHJelFm8y805G
25DsFigiNI2+ziVMXb4Go7/ba9ZXv9O/I8iUP4qza/UNJHn65yqrvZdJRxl2mRNmCPEZAzjcUY/s
r2OhNre5WiY78VpBo+wDL6aOtgT7iFZfLnBZcnSuLkAx8cMFIrdxD1CZ0vUKzKW9t8Jky5C0iwwz
i4a+SdO3adKfIPB07zt/inaNFUW/VgA5Zh3+U4TgzMOgFzakFkXyZVTqZwmggdKB7CIwHteZyAOG
v1Yam2DPN7+lc2YdEHfhbWXBWp+OGfwwS89KvzS7rAex5QivQG+bH1e7F9XDoaJRkjwX4mBXU2Wo
SDPlMhecLnpR7wtPL3HEm8nqgrrcdIs+hRzsoiNRJad1TAtWuxxWt9imOQh380AiSBzXS1zWKWsK
xWShd4Ze2/frYej65tSXtC692wO6ke6NEaK93R+nQA77ufkQU7TReExa79c+GIsHuJL1c60cZAA1
NPrcNo/jF3uVHcUuFjlrlzlD0uhnnm1Wc4CgJJx2FFn/tOiH9Vb7nxYNEMTq8yZyna0OcmrZU8gG
xPJd+ziOyffLFkUKJ8vhav8BUPgbol/00y5O+sv0QxSPZIv/HOssq1Vh9P2yAxLvZT/TV8OOhib3
LjayipROXn9qUgB8qjIDRskqBx7hyvk82SDTIaz5DxJ27heN709yeJp/P8d1facbNEKiX2R84jUf
NqHSqr8p7aPofC1zrEp/m+Nrin/fBBGa6kkx7bVh2k5Zwa6YjPb3lu/nTQ+Jy2Pd9NB5qAG7rzCb
vzcO3A/wRU7btIHL0RmmYkdFJX6k9Xi8td1JOepOUzy7mlex8wGHZXjQLS/kYVM0PI19o3+7mqS1
tQLbqlk8tzW8B+6kO7fm4E0ZqhM8QIIPqp1DYuXG16QeH9LJTX8mRgKSkqe3F/g1azCmRISKanyt
h/5B8md/FfG+xt9GAGJztzko4J3bJV/gpciepNGh26tUt75aU1MDAAs/S0NFEar2aYRj69LmkJUG
rZ6oYRyMEfaqDr7dY2nk/bYoTGTSl06IOI8ui8r8dieLTnRLyqLSQwGw07ks2mlTt48RLaG1mMcU
1RmeArXK79E2YAeCONllCIa+eRbeWA0TuRMYVhaT2BdTHav5vSzxvo6YEPTcOrGi8TJD32/T9Ajw
CpKP4H629eSxWYT0ujDMf3bLPr31vO/TrPq7lI3WJcJq1X4T0qTj0Wl3sJsYANV7PhU6gOaxKFMN
BzJyk+RPV6MFDzYylwq62TKbok210eF8WH6QA3tXjDPptSnLHrMSLlERpO+qeKSh6r8dta2wl1gc
ARm1y4yk93gXL44gLs173YCH+DySqsqKRm0+veV3BsPJDiMFatG72/n9pP5ok1eUQrOfZPrUbeRN
84NGf9M9AHYowt4C8j7a16lCP58Su8ep7Q6W2jp39uRbzo50SXLIIVKky0iLLu5I0Z27iL8H+iH0
KlOgd7epDohd/jLarPcG3f+v3QjTx2qHG2dvpkn4+hfx9mLXI6+gs7GBi6yA3iNNaj6lS05Sxqob
1BvKxhaCduQuvFIbN6adtUjGVsZrQ+WlbklCkhx4COuu3AjLJjwrUFop8B3K0LTNf55UaSbNefl0
JklVQH+7HBR4KmkvRD+jnf+wLY4YmTIUYQbanlR7P8FuXGpudR830/QcLod8tPZNWcDuvozkQMO/
GTU8dC4WL+vUx45asYygdISPg84+JJGDu9UUj3V2N/TqL2KSg915xa2rIh4vwyaqw9u8tn5Hoqe7
g/sTGaNuTHrEQYtuCxG6RY1pKMm3L0bxSKScXcJlbAbZ73mqqvTLJOM9WyZtX839sJFeS20AfcNz
OR4ZS4ycyQGWNHgLkvvVDH1v3G3KrnubUDdIbFez+pjoDlJGSus5fCcrOq9cV/v7qQrcXZwY0+em
D8mjWt6zrtLLFY4l7KG2ptyJcx5UFUAlQuvidaF/ukG02t+K1+Wn5mxPzg+QxdNnCy7oT8gBFHVd
d9uiVh6rAW4xiSws0NnVlKu3so5e89FprGHai1dvuuGkgXeFDZM7oo8jfor18iTLSgSdkBD2KdWL
jKIcIkq2nNW9rEbOqoPEvpqg0bLRGzXRw7O0nm3YHOpffMCsFDwiaKJQIr0ZeCPfGtDonkFl89Vc
B+XnCnKMjTqgzFbwovkkfALkgpqdGsTjTRfkNFwsOVW209o2isIKVjyGmV6ExoZuhuTMjxJ8LaUJ
2EYxnV3cxto29bM/BYYOIgB+lR3UvEIFeCnBKUsJzl9Kcyk5IK8f2wcxidNuILBRPXM4SIQ47A4i
J5kvtnURzero0c26B7GrjTIgSYNmFnh97b7uqvymDP1nf1ZMqL+E0irIdIisNDhSZz/+mfFbDrnK
4gkbj1O0YJKDjXbwRoxwNxMup5dQqCvzfddRlkKeeud5r2HRTo9rCmBSTGABfqTcSOJAHFFjjghh
N/WOL1jjSRyp3lDzLrRXCDLSk1MUOV98nn40s857KFt0DTIrQlDBn+etWjvxazu4xcaZM/9H5VYP
w0BCfjPO30s2fLyqRQuCpK9+T8zsqzUk+fdO4V8Lfnn6wn4g24V52jx3fUFCwLS0sxuO880UON2p
Ur0BVV79v65cjObHK1vLlZWwfCingjxLkX6naP/xyn2XfI3LTN3Gudk/zlF+gMQMNu7ZVI5mMSk/
jIH3udclOmTYtbuH4t+7B/Pfn6ija0djiNWnBEKzrdNU5Ter6V6Xpm3m/wdqIyqd/4e1K1uSU1e2
X0QEIMbXmueeB/cLYXvbiHkQIMHX36Wk3dX29rknbsR9IVAqJcrtKiRlrlxryr4almG+xIOfrWz8
6G/jPDK2qN9OD0mWirPq0mnthlP16PMIhNHcsb5BSOP9Y1j4GEYUx996hiDgHx9jnMJ/fYzECarf
PkaLjc2ZYZ+87BV+z42EfAWSEMUjqGCrO9bhtaJbTmjiAixf6Y/lhUzYbYlVKFi/pSYN5xOwStTs
mJqHo67bF0s9FIUBqDEHKbI/OclqYNyFQLxV3OGoBWBC5z5AT8B9GGIdhIEI0pFsbRxr1K/mugLJ
8QMQRsWdF70PhyQY8omJi2iC05unvnPeL0LfZYC/e8YAdKlueckwIbaSMwROdQ/IeaDaY5l7EyyV
K9J1cCxEF5ACmU5gg4WmnvmdzFAXhVSM9iKdGvIqp3E81Y15h31LtEzqGnyYo3Ta06AZVOhid8OA
/THIoBPQP+6vHZBGgLf54T2qdl110Q5ynf2SIX62p+RdnoH7CgwTAchQgbOmXnBeh3tK/BX2BDne
APSyXhStZ+DAJDlfRJEMtlVitWxFeu+WNkJTIdiSsDuJxdMd9dpgcVt0urfpgJ3pZQfVdZCE3Uyc
PdrEUqtbo2c+EoUt9enWtU97mh+ev4+DwPDsWbOWoZAMsLBIuuM668ChRFvAeTdIRpXU0AnRm0VK
ldNl9nY6hipfQL2vl3A0xvVYY/crubdLHYMBpJCMbwB2reo8zF7GpK1R6gc7cdNmSQgmiyaf7cGo
GcaCaHzT9qu/ZTs/sH2TeIch9qI0YztdusxGtYjsE4TbYLv2xtqv8LsJYAc6LZZ5wS+xhYWr6yQq
LUZfvYZhFK8UK+wDZXf86naaRvHyh5f0U51bPOQ4wd8Z+E/rmYfERZD4ziooORKcWphVMqHumhH/
pZTWGGyc2Si9ppjh3+WOyR7AsrM2sN5AM8XtT0aO8xop1di5he2czVFEpHVsIPtSAprOxZF6u9w9
jKCtuI9j7tAcZB4gLXriBeagKRniYMAjZcWi4FUGBaueP9Rj04B+B0ClhiX8oQJxP8haguWkwD67
bNgATcMo8jeN4733ZjhW01Ay/W289qBOHwV2axeaNKgdaP2u1v8UMROY+5XTnPBPETNnueny9kS9
k86MUy+y43Dm4De/9tKviZrctz+P/Zsz/dbwVstO8lgmvlqWXmg8GvH4r7tR2e82+XH3h5+RQstd
iVZtRZmxI1cBSHf0lxY4iPuxVuODO3TsWPdjDlVDfDlb0H0znF4+2enLHP3ylym4QKehkp65rj0f
ASKQmBwnwe3jaHfeCpLwbEG2a8ffmogl2M2Cxl27WTl5q45DIfuPDkvPn2PFXXUBg8SXYfEbuhRV
/oj6VR+Ix18mugOvW7gEp3y+rkgvk4x1KkCb4gWgQPvdO+EAu+fet6uZjXFyfULhV+9P8F1gtzRr
XLi0Y56vacTV2TOKh1gWe8MAyyaql9JFU6h000HlE1pygb3vJrO5mDrTa/AiPJo9IAY604uVVtwL
xJwgs9BAt1V7UEchnL2FGrJ5EMqL+5WAuNloTdEFcqTdwsjD+ktXIx3p2gU/FtFQv0CPbLa3I1SK
IEjkrJusbb7U2KtaVlXdszICW1ExAmms7YMejgqo+Dq8geTqQ+z1zxC5qFbQ3ssepIlwC92RTWrb
qG109//jZ1QIL5QmuKaV4tYyZBPo9vUbzd1Ow9i9OjYfj6MJzDJZs7ywlkrijVJzBv2KdT+BBDuE
CI8BgrxNK1JrS0IXk88urlWZ91mhsttE2P+QmbyCJDC3peOMr9rLDP0tK4CHqQznAXvN8mi5eAkg
H+8+kK3ifKVQ5HjHXOY+pBBqXvlAXW/JgwY4I8KdWgD2gWx6wOCBvXWOAwR2nADEl63B2s1fAJdu
99HQ2muuQ18+7G7nfrZXOBa9af+/2eWUQ322iRZc8f6SlTLYZPZQrauSF0+gMWQ76FKGSx51xZPk
LYqW/dhfGCGa6RQhKFGDHpOcLQY+n6GQF+rM6nS6z0BCFmPrJKGztSriyn60e5ncSb+TuyHzAhNh
OK871Fgs84W04mjvsK3lCjH8Qx1GBbqrY2Gr7jC7Q7YPejMQoQJ6qgELy1Sri5NU/Uu38pQjX0xD
dBCcUvmCmnHda4ZJAzKwuheqpDXEFVDKQs1CQcEsduUDMtPhXdB7ZzLjrwuGohgg9zprMWUAFbQC
QjA76vWt8S1yxm6T5TjfXZdbREfycZEgQgItgE/LMK2218U3Umtd1PvJgfo4KbCgc4LMy7xW00Ab
MegEZEgnB+zuOENacjPoLFvRq+4+maJN1/P4hky9GUDvmLf/UB+ZroOutt8HdWpqjlYv/yH//+ug
pAdaDGwP+Gi9CBAn9dVNmMaAetRCsubb2MZHI8Vu86GMuuqxzKKflt51NX6bLAJsJs+gE2Rz0/u9
Sb1XZ0SsxPnalBkqzqw8blahsY8cXVmsWDDdohVTnfHw1xbzy3Ihc6+5ByTEXroFt+8C2xo3kJVu
TyCCGw5SQCwn9ANxg/gyWxkATDxNDYQ0xqppvwUN3wsLeNtFBTg3+AkgFFqwb1De4a+e7dvLDOm2
ecrB0LSPfvk+pZwAWOql+z4lSspPMb67SSfkq1HZA6gZcTeiBm8BnQP5Wgo8k+6ktv3Vr2ITaGJD
EJYuVVfwDWmDRQirnD0fFBcNiJPX1Gz7FkLhUOQkpTAeTuKmLmz//GEnaTEPAQwsxlmKveA5KCEb
vMCNE2H9WUCqY7753PW/+JgA/ByGKWGbuGf9ik9+tE/CcHz1IWfdy6p+FlaVnnMwRC8UdD1eyS1J
MmMPjmDobDr+oraHcJdmdrTlKFZcoTDZWSeyxv91nU/9ilU5dD+oPXZOD1oRx1kriApBF9Sb1sz0
t8Ay/RO5Y7wn3nqArrobuvuwX01kn1xr9ieKezK5GjCiYMeqGu/JTibq/K/2P+bHd/zT5/l9fvqc
ISE6PuaWtrsJUdW2sQzPwRfy12UAke1o9zd9mYH3vZEBUhdl+q1lfpStgW1H/KftQTKiB8w+bEoh
9JL6UIVJ8Zb+91RXy8d08/AUlL6eKqAQrtUQnMrV3yJRL0MryDdkI+2EHsynF5mbCzbY4MXGUsqc
2NojNWrOuDEZ5M7CFUF/9sEy/5Q07H0BTut3txlGpt3CrurPYA3xnrJfblOn/jXb7240vIpi/Bd7
+PazCQdjKDDddLULTXrW+HeJSJw7oD0l6ofxRa/MU96B2YI8hcO6neexAFyJNg4l2r+dElAd8hZc
t+QzGq63aAXQdDZyLLOPfgLYl91PTzBXs3suo+kE2ohb8qZpVYj3FpuTQ6ZQB+UDteJERrHLoYP5
bNZISUR+FJ+pCaq/bVt0yYMBRbqHYmSrUde4ZjmzUfUkqgU1p8liO5Axm3NvrjiAMKosd9RLU3II
bpypqaccc3Dy0ZQl6HXyPu7ObhyBFsUIEazgS5viJvoi2gIwccjBnSiW0sf1BE28JN5Q08q4PNom
NIuGhpePMfJGD04+h1LIoW1A+XwdLkRjLkO/X1sdg0phnIZ3qkGpmq3VQms5gHbC7wA07gewP/zb
QwbdsVVY6v/wAHIKYXGd8vjLHD7O7yuVMOjDY89S2GsgcRBS8ZiD66Rp94fU2BCR/myb+0GqD5L9
pgULrFsa1tZtHGQlbLCaIg/WnHxqImUyNwlhQ5gaLt3ZdMXUfAwitA55fZioRa4fA22UI5x4jFLq
1K5u+jw7Qn7QfwA02H/wbfsZZVztGSSxPiTLm2CN+LZaU2fnG+F5RMiq051kKsv8Uvm5DVZajM4S
N12jpL7d0PDAFBZOou23ebQeBCmNLeD9yS2ZzGDApgrEz1v6BGoI+iOHHvCCemkOGzm40rSHOzLJ
2kAFkfSzHX0EqGs3B9f2TABAfn0ikP5A9cu4J0tnFlB9mr5FaTLsKQAnQJC7nZq+ngN4MmHdBQvt
HXXSlwzZWIi+p/yOvmA861D28ftwUdT1ins26JvLLNgnWAeA3Q32XdgUj66dlo8F9klMZeombhi+
467tADjIxY46gZCedgxECUsa8DEc76sCJK6jvw68Kr0w9kCgCRuL0AqQ3gnsO+C7zxoklVupkm+g
wf3q9dD3AdFIuC841Bj9PLfeMJD6aeBYG8HKTQGaKVeGmdp7V0PwLaMZd0iLWxp6Ie6QF3YXUd3m
mwCsBRIySK99ljCwnebIYORaSUpLuWg7kLX2J/vv/sgZnu2w5f0epcsKENYMSAUd+fsjBlj7Sb1k
CRIa145PwcKWIoG+BKtmmeAdPgwVuDRkdAcVr+jOs5BlwfY43A6Qsb0DRwBi/h5Kv2QQnsjDjlLr
VvVfp9F102Ueck/Th/+IfOmlS1ezA7d6SvKlOWhKt2mh2aef0Aw2grc91LujAUVv+mSH95IHGb+4
21Oztc0VByvsU4KTB7Yt/3ajpWJwoaAdFt1f3Ro9GwGZP9z0OWaejez0UKN3xPWhNFs/gFF5yCSA
ExAm23ZTlh2hC5YfC8twtiNQCDdcVoCxV1bw0EcIXTe2W32xE/4l4bL+0aTQu8t8xRdMAQLd8upH
HzZfRoOXX4qmTCGNk/kPo40fc23w/AYCFe9PaSz1+Smek6Rr5MFa0B+/Ncx8Z42B0rQ8ArNFHDGf
zNCGnGll/majQZqCI4gtSGyEwTpH7O0BIjHVwUXKBsI8rvNAtli8dtIZ7qWF5SB0ITvcTuDCuvpD
+gqQRmFil9pa7d18eRm6CaKllXPrjso7ML1Z9YDd2FjZmCKNjR0rku0KaNffjbN4PBmZ9kzXzkGJ
IPinysyTCZaT643vWbMl/HXzm0+VhuNz0jVvtEem3TJtlMcBYvMiMvdkl2Fww1kA7EM+feljyA5c
w7sUBtZ2x4bYuePFG6o8GOVzHUOpAlIR1ipBnhGSc+l0YZEwl+Tghs9Z1zhLXqJYvRVxvhSTGW+m
xHUuBhC388UKbX4KhbMeigjhLeogFwm5pWWJH9mGbAPq/1amm8QQpuvFzSBBF9K5mdpUpcDfr6kM
BCDFeMCmcXwFe64PiUrXOPS6adubJlT+Sw3ymqMbQL2Pa+1oq5j8ZS9A4T/5RgkmrPpHPTLjTd8E
Wf1+Y4EfNxMQBHEtZBdLK7eem6DrVrwXzo20oC2QtUlxQMIAjA7RFK5rG6oIqRWVy7wG+U6s5elK
fdcHQHsDyIO2aSHplyrTWv9nH3KkS5qC7YRr7+tkdMeLr2XZhThusRMdOYeKT7e2MZ1IhixL7fFW
99EJk/paG98WfTj96PvfxoEPBSz3ynlrIcuwAPERf+AsCjZjAIyNBI3h2U7DZN03wnqujP5rUSmo
mSfgwcOu7jvontlC6UGG/WsQwLfqjIKeFMyahvk8KTUPgqzqPKitENAC3MSIhuyYNK6xzCeZLhFz
yo5xpEDSTj1dlI7vt9Q1ZSYCKG4xHZhCAq3UZZWVgULwxILwOrTAklMYgUHDKER7bzhpvaxqwd/G
Qt74Lmq9FoP8Ooig+4GSqZ88cINnP2fgYQ6Uc5P5ZgbdJ8EP+MvW52xk9lo4gf9gp+IlieLtpPNH
dJHVGAJbw1E3Tu2cIV2cuepgUQbqk89HNw/4eKBWZ0JxvhvDaUuQoEpBp3xoEdGbEUIaPgRKlr/b
hAcGChKlJmfyUx9jCXVE85Hff5zPbbFHD7LuBP4NlKeYvrG6RlgGx3wESzowNzpIUzoABVauB6oy
jY7WFxoUQdtpfbVNaXixjLcGx+5DEoQ1TsmmofA3jFdzU8nCuxllkaJyNwkRLgBxUqIv1AEmu2jB
3JJvP3ljt7xqx3w4X51dXxN7Z/XDJzcIuSdr5RYtuMBfQBATnkVVu2zRIR6wD1n0Utt2dBkFzi0r
wO83HgPP2OyCmqtpkSaRgbfLWKyAJ4KowfX9pOy8Bpn1ml5MHdmdsXcuZd4VK6mdqSfKkYFbmAIA
wVTMzn+8/Gj2wmYWyBZRlq7ZDj1NjxjbJeoy6dYk4sNrFxmllTpA9QGboYeQBt4nPz5YFV+Ro5tY
KA9itc/2tiNn2zwDG+tdC5k2hy+KuoDchGU5t0k2NTs36fJ9ydzxZoIQJDTi0uaLgtyjb8TGj0A2
O6+y/bfOL9SSBhVe2uxkboF5JOzHG4Yp50GF6Z3pjeCU3Q4xIm8eFAHXdhum49qGQt+i0JUKnq5U
oEutmiWCVuGZOdICrkYf7cG1wUF/hdIDEDK+++HUBOYSUTfAmyPks/gYbFaJ3EIfDfLGSOfcADOs
bopMNmfbg0K9sAsP4jugQDGTdjxUoXlHLU+b6A68Jfmu93R5gh5Kk1BHacTZxqwBv/OjtnyfJczz
bmX3iKQmVhAl69LBQVNlNggJr49CbgmfBgiaHc2mxnQXpam4CJAqrINAJmv6RVX6Z2Um5QOU3OwT
tdoo7M5l04P3D310CRtTrj0gLtZpFb7bULl6F1VGMP8WUVVbnuuJ3ZA//RRBHi/WMZfN+jqRjMQt
g2zxmeZBcBj0G6OfIsgESpVa819ZWfJTyNS/dQeId4sIrPVkF57rL63Wso9tXKonO+XbbgysL7m0
oGRdtuOW3DKk0HMLB/t2GuzDf5p2so164UnQcNG0RSTLAyNYYGv0bIeqwWhduFO3IRYyaqaIrX9q
ct0kyjKzbaL1tTeSCEqY5c8Yy8LTAE2hg8jwr6SmwxEtr7wAhQi6N3U1RySvgUvUTTMF9lBomn5q
ImWQnLO6y+ZmPErzHNfGj3kmZDwuaVx+pVYsXPcydOazP03TU1eK7saAjhj1cYvx2zYPL9SngFy8
bUcGzgA8EYwazR02WLsIBCtPiTEZwBSNG+orBtu690AYSON6t28fxi5ZUl89xcmjV/ys8c3byhRY
9z4qhwdZlBloufLh6GlyJ8CG2S61nRpaOuCLml1QTdMw172jVlrmNjCAibWh5mABw11m4YVaNKjE
Bn2BAMFwpCZN6Qf9nZ+lj6OmPcmHNrs3dNS2rLmzxQZjgNwNr/cKtfsXckFShl+gQbG/DugKYW5R
CAAEhZ6ELn2RiHmSuGiGPQN0eQGGiRCp7NpbpE0INHPtOMbCNlwOkS0Rrpx+im7rvIpuUS2Z7xLI
Gy1M8mlslNmVdX+hXrqQ83gow9i7nZ2yFi+XFt+Bed4sBFOS6Wbx7jro+qxSP8ZKQWEbZqW7QsEV
MCRhbNpHF3+cj71AIROgtan9afVXyZivex9B8Lozt2mfDzsP1UIPMXf/4elUfC/NEJkDv3oqQJf2
N4es9Z/CsapnByy8w64ecejSM+Q4LN374JFZJB407Usrrs9+brAXW2ymqEhe6kY1F5XEwGlrc19K
vs0AHN8gGcVeroPem9itp4hkTVN1nFdGZYf4jSS8Qnkf5JE+XfoIgDc+jFD5RUer11a6g8y7f8GB
J2EqXJEltG3sc7Kq2kZ5CTU81wkh65qLtSvs9EkU2AomXdz9UyFWZdiO81MgjVX7Y/rF7RDUyIHP
xkm7x/EQ2++DVbcottPDI4jdzMOnwGyfkPIY1mmO3X6rsRCexkeI1sFy6fcXavkm2BSmLhNLa7SA
79C9fSDfe+MY5fKNWwExpYd+jA8DVW7MEAymCSisEQtAIfyga1RyBloV/EAekLcPwBWFs8Dg2+Zb
Lx+pPwK328pm4XSkgbke2FFxy6QemzwZD74uq2i6oLy4+o6asRfhdxoNJ2uC1jZYOMDP2FTyRG7k
MRlxte16kMXuAT7ql4FbNMh4jsZcGxDlabVILFPeWkNQX4B9MYBmRerUk3WF72etxUl/jWBxFt6B
EBAc5rnz3ReBONLi1LdJeIEM2rbjWOmXrR0PGzDptavrVk8P8GTeHckkQdO3MQMGkDTCoyL11FuU
13sQ7xg/LNc6Qbh0+iLALLD0Ue9/A94sY+f25rBDeSlQm3qQ76JuMTWb/aR4dTNFTrnIxpKfc12V
miWAR0tIAs2tD7sr3FKsClkcSgYuxSvJDGCh0PUxeh/sqmZ5oI4cX691lTvI8dsRlFx7czw3YEh7
6X/W0upfYlvF4MgFK1rYhOxFgP9rk1pSbcgJrK3vY2yvcV6s706c72RTJnd9w/iDXTAA43MT9FVt
mjzkompPeON8oc6J8/oMiupzqbz8xMYsX0EZFwKLuhn2WAEXdEuXyEjxCtM9o8rQ40O4Uwv1eGsy
Du43QOLyO2f0m0sO/OiiG0LzlbfKWFWNXe6pmSFjAXVM+ZRZ+ggGnO2CgxnmNUobBWyFGex9HqRH
VJ16S2yHFn0mxPNUxPxsGmMIAl3AACAk262MKogPlW5qN6HdzLjhZ8QroYkWt0iGAYW1ApUNP1Dz
w83SswEsBm40AhVM7TdUdoBhq66+hh5i6jpinpqtBNKqDy4qLKsTKuK81YcHUhIoAUilXHraI+pA
KU8e0CSqvsbN+xzkYUBxDlxE4EjGC8m875BMW08NakBU1Vj3KKW37nMRblpEKW/Io0hSBsRBqBaI
ToFn10+9aYG3zbgnZ4ehMFuMLTBXGEojWj0nwpHt2qnkVCxrz9iowf1iQ1Nrn4GOadFpZhh3iuoj
NSFSw57cXrw3YzUmmwSlyivVCG9XlxAMo7O6h3/1TlQyWdFBnnqpSaf1q7PTyeiIoE66oKxW53Sg
Ck7LYZO0gQGQctEfhMOCownU1pwdyyJQcilkWGkA2Sl11o4q2Y7AAM0zXQf8OSciRVAlXGUc2x47
B9CNF0N2G2ZY0dTk3zVRCRMwBEdlB29X05B6kERwCrmMu7xPlz4vxCo1umwzt+t40pzlCdvPbSvC
4ttU5YWmqAovux1Vj/OhHgy83Tx/jhJbkNSpQ54ci1hmJ+x23i9TkALs82ebV/VwLNoj2WlEF4UM
NKomUc2wi6/B5tMQQTDYRy0liwx7QTZXd+C/v1qWAEWtrzQgdIcwOtKoQNrxpHiY3NF9VAIwmTG5
6YXhPpKFGdMe9BH9rdCmgZnNIq17/0geJTISq1ZACa01Wg87KpRKigYcUjSUQ0r2gGKscEFNlMRa
l//yJJ81/W0CiEuLLHzY5y4qpaemOHb6kiiGdj/yApihqTjSHXVXTq9ATswUeBs/xsTkTv3kWU81
+Hz+vKV+ox2aNaS0kq2Tx9mKdMP3ha4Oq/E9WdmtKc89APhnN8+zVW7a7Ki86oeIsv5kyf79EqdO
fyKbF4Bfz3XyI3VO2qMHWwPiaB8u1KNQQQdKZ/CqFcbdNU01DT4/mmPzRXxUljtIM5CJ0lR0MTpQ
VGovapErDZx4Nw+cM1q/5rpO//tcZP944nUu+9cTaWa7LNkRtdh4feJl1GSovCUEb/DRxHHHfko7
vFauvdhOfG5SLxLiPLfbs+Ma8qxsEe2xtB06OwVih2zzbQCAyj61rAPZ6FJ6NeqZ9QVlBiApfeEd
ThDg7RL++GQAfh+kxkvdNdW3kgUvAb4I30AFPd8ATzrf/NZlRsp/hlTGQXeXeuR/meL/3QcSYKjy
An/32u1d99Qoz1kQ0UPBc75poVM7s0MwH8oudW26lw7/5Gc7eEwmm738bVAU2O3MDvHvQSqt2UvM
nOQkSxRf9oWhbunSJX4Orczl1TIhEHfrJXpDnnEt+mpqNsuytrZWgjOqJ63x09C8XxpRU0XzlIMF
rg5T6aCEfoKO6d02Ebe2WQQiWLI5yFAu2s4vQQ1a1usBNfX7yBf582hM27KxAWrVdpNl4dUu4+rd
7oOxbd8AX/fsVjhDftiv/r/bqwb1a5S9mhNfOnsFyktoMo9zsqwBbe2pD9vHa/4sH+xmO7iBWl7z
ZxIpTERhk2BzTYr1Tvwljx11JNNs58sqQkUZ5dwmI8pOnNWP10f3eOFsm4aPy+s0bTR8npo6Riuf
p6aJTFA53/aevZwsVAgKb0JgMAck5ZLXnrc0WlGgDkBFl7kHb6hxj7qWp0LbyK+1IygoAkGypRnm
sTTBxywS7D4oaNKTflywPZ1nupquczZJtsV64x+pEziw+9TN+9OAMv6VKnzsuPVGZt55YOGrRwep
WW0KwDO9q/IRVF26SdsVt4yRa5NRdiSbF4DgAKDwG+qc3fS8HlLhm6uttH9epzXG4PO0NCg0EMxK
pchwjsI2iKYdwGhNnXTpPqaNBI4KY41dleoMd1932NnRfiaIgYOgJu1nqOkFg0QhElIT1yb1opYN
v5fsFMQ49QyoIN5GavoadjgSxb45nEAojj0etX1tpDu6JFEJidis3dLQCCzrWDb0EGpfZ4gqEPyz
ob3/wz7P/OkhYx4mCz8o5QYhjmGv/PjBdgbzzYcQaxi5yfeiT4dlq9LgAsHf7gQaD5QTjlX41WrO
5OBClXhZ+eCUb1Rdn0voiKyow9syaEx9g7Jzs/IamZxDHhcXPgF7gNRW8t2zH4famr4yFKWvoGNb
6m1ztEWKGLEHAeFOrLnjW2E6YpFkLL4tS8+5UAeOAKit0B0GSuzmjtoA/3Jko45CNQff4qBWdDUE
Sgl5TzbZuUDZjcN43yAyuGGxIW+inNs3VmveCb2pTZFKopbsDL4xwJgPRWCIPMa+bx8QVdlTUcu1
0IWaUHd2DyA/nzvJn+x0GZFaOriJt/vTrqcFO7RxqKxu98lf2+kB2WTwIwpy5s4/hqN6F/ljU84f
71pvQ26ARJbHqc6312ltYOrPaSCXjSHU2fOQ0FHA5N8MEZZrFJol9yILAfutoNig2rBcWo5Vv/ii
RRmfbPO3IAAKQMrye5iBPKn0+p+9U66yrPChH3qPZFCKU0oulnXIop9InQHGnWffVPIPavSaJ6fv
xzXHq/HUmGV1tJBd3UyBg00lyAcWcRF035kdL40pL36Cg/u5d0fnJTQUgvuIvF88wzT3lYPSfR9n
sru0DIal7EzrbXSGvfSs/KfpT4d+DJs3gDYh0AX2Q78XCy6H6cG0y3QbOU12aHyR3TgBj1dWOMg3
IOm3Y53lP8yRv/Z5Oj4PUo04fVrlKbR654RfdrX2B7968XuEA7Ur66Z94gf82LSJu6zjtAcFtiuO
SWBND52wHsDT4b5BoxlqTpHTnaAfVt+Dpu0b2fGPQVRmaOS5BG3dXSs4gNRJsDJCFNeBADO+GEWZ
nBuL47DP2PCtdddempTfAa6BTJZ2sIU3blFDydepnZW3KH4pb6sIBV4IONSI17vFrQXttWBRF/jE
U35DJtRwGchMy5DxhTKqXWx06UZq0Af+q407O8iTBcLG8sD0ujd3RKgWmKLqllrci6pzYfPzdVBe
YdUfeQISz4+JSiSMV/gxpRuDICLYUL9PTD4+t8SiCNrvRPY2aT7OOuvHY1csSldTvs3Eb/OVfOjy
qV2reDoKYF17KzhAwmbhemDxqHJ2mTELE6QxEBxIN4RxiEtbnFGg8UydZPK4dbbZ8O4vgHBHmix2
j0YbuEuio3Cq9rVKHOveRtDs9Bf70JSf7andvbq5ePdvAABaEnsFvjevYZTa9ypGNdUcySqjQbzz
uyIJcvI9cIMSJoFK1QrwL3RtB+6JyLnFH6Z6GiDJtOtQwr3pRma9Tnjxxr3Pv2EJA32KyIzT2LvT
DVSqAxBloCBZj0ROt3pSeqSoEBiKvXoeSQ5uhCIwGsmAqLjpU4iO+79G0jNNHxBFGunywHwVAB+R
A3Z6qL2I10XcOvdAiKcb/GeEJ5kl4BuGePWOCVYjL8AZ1MJ7E3rUDPSqzM6+Q7poM9b+FKMmka/B
0WV9Tx1UFgIxmz67kylXoS3tm0rGxnaYhu7gNd14Qp4d4uN+1dw3eM2jPG8ov2Ab8RhlAPcu+P3U
t2AMq/1aq4o4X4Rhlsu/fbapZ//6bHFtfvpsiWFAZFfXflHpFleiWArGu8NcnKWbQM13Byr7ErZx
jzoSsa9llskFIqugkKNwXdD6zZolYAyYjR7StutAcWOBNHaJU2vnbxTEzJZcRfirk1FUCdbo2D1N
WsVL6UvZm/5GxBA792u1ZcovDwYgIWfp9epMd3Tp0woMZZHnra4dTRN9S4QZLYrWVxuWxmwf+DW/
D0Zd0jaC6hfIkxNKPOsX8hgdZiO/yZ5Q/SOX0GOPDwqvEnZN63+K8c+35DTBiVIAfpq4G6k4jv1g
oxsR3HX9ADUoUb5uNKxYMNEtrA7IwAGwoEfPBUTayaZXcotM0Jy6dY0I3ICzRpJ03aXTbkOMWj49
/G9uCr/8bQkoImSs/P6pLYotSrmR18Mvb2O7fNoWuinzeplCN+QlKxvzkNkeZMeNyfxiuurHmIbB
LRLN6gZs2qhY1/7MCr2l6H1krvS0RV9uyX9M/fdpK8SNd1OBynZQa4NhdxMAM7ZEdjHZ09GWmrWZ
pvv54Kt7UbGRfGoilpns08ZEJrpBdWlAwNU4cYeFZQ3uOixD8+QS2hWLxOBtUJ5x+/5EqNMc4w5x
mnyyuxOKTEAvUYCo+gSBzsjexDWKyitfyQ3108Xwk6+pV9tbVdo9alhwScp4OFeiqVDKn7tgkAk8
tSBjUol3H+b1/bIWAtlf7U0dvR8r8F9CaSGrkbyF1np/7mUEMCH0pZZdBYlGmQHNj9Q9brHz6jZg
fOsWAUKTakHGVvfQXQCkzL5q/JurvbZsUH/MvT1bWTWAhgo7AxfL+FHQD+1/KPuy5bh1ZctfuXGe
m9EgCZDgjb79UPMslUqSLb8wZMvmDI7g9PW9mKW9Sx7OPtEOB4NIDKRYHIDMXGvhEQqPTcLxzNFu
KC+FncZQOIPfnDaIUaUdXLp/lRvwCynw+pPlQ08qj0lkQrN8TmPd+kBICK74aWNlrr3kfeqkJ9CD
NSsGLvBTYfr2keknc0r3og2ZaW8MO3vuxINaRpipuFiD+PIwBtmcmiRkGzxVQb8n5MvbCFXEnrA6
CUHTJ7WaGVAl23nThvaCRDQKTAoOjFjPeUuyNmPFkb47tRIuh9J5PWyoDZm4yP/qTUPeytSGinme
CT6/1Timmy9MB4KSVYeAUaei900Mb2QFvDzKaS9LEA4F36+2lGqouajcfNVmxg/yQH5wUiZRBJWf
EOTpDbLZD1g7fvRm/uLcpM5SBE9GZDwjC9o+Wgb4ATs7HKAUP8THckgVuJe0cQYIzZqXTWjBx5MG
MzBGqrc+SJZIUlTI/YggXCP88LuOy6954DSfqwFxe8MJ2QMmPBLckzXD75gnW3y0WrDgVEDzu8nS
wccVz4NQuBZxNxyuu4atjZ1ZYU6lkhJIoqmGNk6HzKwBtHg9VoNNZAG0BzqMFyReniHWWV3kWHgH
gAWrOdkNDfLFvArLu8S3x3tP9Ji/TB1CcAUgYpSLPQe++FHmkNPtmHoK8rGa9WDkO9Bm6IzswKbN
zUZF3el6LlJrlY9ICO9UfaydIH/ykAX7UEt/zqwqRF7LonJU+iT6Jn+C5xXpjYV+oIZBnp6QJSXv
qFTF1VuvyuE6CPTqQKuahngOpzHzaUGLF1G3pWI6inGBXCC+pmIjC4QH4eBeUXGI/BqrsUou7Omg
4AqNtohu2HOqRSTe2JU56C2oVjptdGwazFCplvVWdQeXwZkqMXWNZoUY2CYzDHsE23JSAZBR7RpM
DuBKyhL/iHvLP9Ke0RWfwZfdbSwzF+PMKv0WDvgBTPBmhoVhBmXmaY82AVQBdn6Eza34p3a3btSD
mlC3W/H/f6jbIX8Z6pczuB3jl3ZU4dad3rbmxQ8hsmxAJSSf0e5tA+IPscjtop9BKCHd3yrcCJT0
ZZ791YXKt2o5jXgr0t6vB0gbRCRNFyyH/zxMWP59YnQUOpOr8XZUMjpVyfOZw83zqCOs3aaTuHWh
4rUJ7VKXoog/QXmz3Bp2lN83kIYUCAUd1MTYSZtiEMgCMfxiPlj2u62jvThZGRA1Og7TE4DcaF2v
Kp0AK/F3X+qRx8iW613reLOPDNjtMcWbiI56qxhAr9M5XXJSMsTMXIets0yKyJtfj/j3wPBSAbgN
Du+Ojp1qhVVyacaL61DUOdQvqduFd9ehUm0WyzAyymsTz/BONkiI1mCY0DtHM7277rlp+773Bxs1
6SV3UzzY6Ecb9ffezeZMw9xGpYqbrQRL6DzmeOJB7+Y9FK0LbqoQTOpU9EXiPWgLEtpdYt2FU4sS
8mqbsBHtnCpLLr2HHP6WrOzY8dqp01AKBIgHni+kiCpdqztp2yfQpJRvxShOhsOKN67dU+hiR8Ei
/bg+uFEKbiaP+Vu36p8oIZ3S0IMpFx2egKv9ZqIWZM/K8Q4o8xkbsCBIRXwPAj1+jqPYPeGFtKQS
bYwRbM6p3by1Q5Ag0tcgI6/wynouHR8sBm4W7KuUT+v50nlp/t5LYvPdRnttyp2XMBzSGcsz9+Va
G6yZ6V0SrZOzECI5g/faOdTNuCcTxCGSc4NE/Dsf7zKo5vXBnJq17TkEGdM9taJNU9WbxM67I5X6
KE7Olco/5a4Ck8Y0Mpn6GpwVjmEF25utze1qLmOWrKkJVaQ6A+giB4iHbDRmWEJONGh4srgdNXC1
vU56MFDfxgvs1Nq6Zo98LVPihON8lHvuNGfqRn8S8iJKKJUWH0Y3S9DwxtdTuP0JCVaUHdi/TjeT
8qv73nPDw+3MtOtHMxM0icCk4oJR29qp/JlhOO6Hv6q0fKSRWqCroia08UZwgNRmbV7/KhrUbT2I
7mWZnt8OyxolN0aJvPXbX9pWrbFjsvt8u3BwkIL3X6fb29n1Snh3efBCY11/Q68vJq/rcHctjgXf
gWGjm8A03da1IJJg5Fn/GtfNo5VmyWMMycadyxgydCc79OxsI29OI+bhSP6U9aoBldFWZgV/0iC6
o0bMscx547DqGNnCWBgiz2YaAnyXtjefu2ZQx24qOYU3rpArAubk0jMvldNX9xKkV41MzAuZWhPU
XkEWRHuy9W1QbLIoZ/NrB2EFl95c+VqbYOJEih7m1W28pcHBiZvs4BUxZ1SkDh5uFsMx+zOZ2hGu
xLRvqzUNDrRJdoht9Z0q6XSNyNwjhBvcXY/e2B2yzSJnSYNJN+lOjBcnak8bL45f88Q1D1TqMT1c
+67Vgk4Ef9Bo9MEZmSoLqiRTDonMGa/8fkfFZCzsjRvBWUdN6BQ6IOPYeCGD4ULjxStHtqETAK0H
2wW6x1ISa6ou+sQiuz2P3NX3xdi9+Z3nfYa0+7CEIuCwCXoUQ20sQLqFHM3Y8w5FlUGBDwjqz+Ap
5KDEzZp90UZIXbPOV3MLBT5dluALgY9m/r7iBoXa5pqnd8vNTxD62LeqmH1I1LPjGmLipv1g4LSL
wP9E8euAqa+61vljgSDbRteQ+IGX1nucGlBoG3PAr7z+YsDJ+TUWSIBMOv4jsdO7Jh2sFx03A/RA
LXV27Khdy9Lqd37pJPBTJAysgbx/TAYo4yoIdH6bukOjlP+I0N3N4AzGLeqvfDvFrZEyQBImHHkk
DTBbmAnAZ2nYP0OjAlzOsN+adRP6PPVchBHhULs2c4C9p2ZAR7yPNkzNbqNF8TefiA4geTyA5hvw
DmOWDW+ZGyK71LM+QXa4RFKimW3qvkmey5Yf3MIMvwLPk84LpEeftGuxY24OCK3ZQ/T1755dCjEK
6pk7AdK2bZstjDhGgChQ6TPtqcBJrnvdH2x/ahcwk+G9WaQf4myGYw97MINtPkT1rjE2MVwMMTpb
Cq9da11EyZbCKAEz+TtGR41plLSsN2Tv43SmRgR2T0VbFGsH9AOfrKy48lk5qTSXiS2rLbKQIM6b
5lc+K8ylYY8bEGhbnvE8tZfwkwGlhjQFMeTgUbaKzlpOufPz0PHAg12Gyb8pd/NYz/xI+3svgewI
UmWS/JSNAgEXs1tQBeKE+SmChqC9iMd+gRwqf39r5g8iXA1B6s57DjRnh0SNvc7a9jHsLLUES1m/
uhZHELFxp8IpWW77qDtzBIFreqBK2nQuCMMA6jpTiUbrE/N9NG5276MFthGsWq0aeLyklcyIMwvy
Q4dOmtWJSjVL603sZdWcirSBkxfEnEF94qWHhM2pRQ0CsTmfpETI9ocxri2mDj+P8aej2CW0X4sW
3JPhwIuLkZh74mbwoU66SYC1WvbTQwGNvmjyRXd3JUS7L7wb9wzir0u8HN19WAfhvJEjP9RJbj8z
0KVfaeu0yndgoSwWAbLmPlMzPy35wWTBWlp5C1C985WemLqGcEUJn8W5YazZN0ErFyxIoq86O+al
7X1pE9Cujs0Y7ViWqsvUkeqrJIeGjoV0ITtKnG2SYhyntpy3AA6fMGy6r4iWdvOWe+F9Ik0TYq4j
WEbtfISIcvLeVkCRRUOOUS1MBE9bMPSC+4OzRU97NpaqndIS7gLsXWunPTt8FU0PFXcJmNC0ASmm
DtY1EnrXouEIymq8iRpMI8Dv745rD++Zc+kitD7xpV1/jLAZFrUDpyv9lmnYxmcoy00aXPfCY+JL
Cq5diCl2X6yxZ3OdxB209IJu0zitsWGIdN51gITPEZcbX8q+PxCHtqfA3hnl3RdWppCDBP7C6OLs
UQF6D+g29oKqgGwoXsmPRqzfbbda2lOM1ctOVWAG4nhRAqKR7eiUfSdND05ZvV7PePpTnAJkX9Qi
C/UGigXxk5cVhzw3vMcYhE87vFGmp7Abvkz2lOFrYYUh3zkuqFJ+to8IZMxysy43eP31R0z4++Mo
nA760DxfJ1YRzUrWQ4SAatwwGmdNKcJ13g3QNTOggyC9yak1FW82N0mHDXLbqnM7bWoQ6yN6ARsV
qeJmy2u3XpW+1c4py43y3bAGPrvc8beU33azG248rhlyh2cp0bTelK08uzojtlYvlcbbIzBM604l
wlhG017gDO97ZPtTLRJLQZ+DXMl1jLtnJxE6WNWjWzxVlXqz4WV8i8p6BUdc98XM/GSB/KnhpKWE
Z8/M65VKXWduqdGY+TIzD5IYEchRTGUBjxzmOcGOTLRxJy8y7SFMAS3XYoQQLZJXV7GrgVaeAHeU
xEU2EABA/8Z2jnDk5Cdvev0qbb1YY8M2MRd4JRdGn2w5M/CVKBNooLd1wCGmY8ZvPp4KaTnitfDC
eGEKkZ28hMl9OOb1stdKA+sNvDjUPN94nf0Y8rZ5lGHUrH0/z7ZBJqCUNg1GLUYbiutRLV7h2o8X
vjuqhcvksAGFIOWo08ZTqlz6rrCWVOwA3ntw3htwW6ydLEO6+NBcRuUD2p9E2RYxDQAMofBwhjLI
u610j4Yfb1XoLP+kWeHb+NROleMUindVyBZIWeyMC7xruApdFBQLwv4nCF1tEOu18AmDyhOIFKtz
CGfM1UZFqkB2e7Ox54YLAoSWt9YTYODtjlvFxE0t4T6sIA1xKzogUMR1tY+xHSBDWjrePJkYxiHV
+uzUVXBxRZMe2iHx58To7fxl17mdHnJ7kmeCB34JLt8UooTFDI+t+RV8Gxo5/1Z672pnANcLfohU
RO2FyQqEQ9Ordgjf27YhGI1tS4cPoQnyau0jkIW14fiFMyjz9Hr4BLmYdzslYoAj82qn9qOK/WVg
jMAYNE2y4V0UrhDkQFxPjngvIlYOdhuAQpI03ZhJ1nymFmET8XUMcb4ZJlvZ/Eo93xisX/+xTMTz
iJcBJSOkt7EcUMOFTg31M7qkuvpYpFp4/LstXf8y6n6r/aXvrXE7DVVKQ6/HYNx1A4KukEIv9z08
ACtVmfZFISUMMsdqfMv9u6Lv/O/2WP6whZRPOjWxsgx6/4As8OraR2eFsVQDkEr0vLGBV+vYCHP4
nqY5kJ4mPN20Sb3RnjP2esNM33DVBcgktlkJcR8O5HXnZDUEigf9jsS+tYMmA+bmbfbEWc1wn3YV
uGkye5UKJBdHSVkcAYJXS6Q9lc+Va34jaKPhfMNrK3m79WHRGC4MX7xoBz8modaQYVyubkWv7ssV
5JHDVeoGwUEMgF6J/hNlv+d5C2m60B9OksvuYGksZKLSN1/r5NrA7i+sN2eIFpTIEMEjkWOGCbcw
Lw4kQ5NNRTEVqdZuge2kWqwVrSeq/VPfxAkRucgUCFQNdcI0AfNKCNBaZS/3pWaYak72rnJAGDA0
L6WWuf1DJ658gB7tAgy3QXYOgwnAoKMDmLoF/6aAIV6AVoPfGQVU/wbDTZ6CNK+WFvh2joB8pTun
SJz1WOT2vR0XYt4KJ3xpLfWQpTn/AWA/8hs9/RaWf3V3Q430jTaxQOSPbwX4ETy4YrzsIJrWR/ZA
/0yPP9ktrpy1W1RX9SFvsLJ7YLv3SkEY6SZIlBVhsxY6BBnuCEGiW4VZcAh+GPdgsAETVYGsfThX
ZqWIuj0VmyF/LxL0EF+Hj7XDz0WqjRngYf+2bz4iR6dU2QLUtgdRu2rrTRMsZCNCkU2WWXikMm2m
Jn4+qm2cuNHBxOST+Axi3X33RR7eO13PH9iYnIgMwVadvUbaaLyiVkM2fgdKL7jH3PbaiszWYKNV
n6LVNHP9eyzwV1xbqbpwVlrW9hIeSiQI9xX7FNnghsNz7Z9VWIOPGy//IzAyiEH5bQinS2cfR6SK
Qxyxth+avG7muan6z7Fnv7aem3y3ygbdpziUSEsslVjy5ngQWu0DwSDIFuCZDmpwo3QDwiStGR19
03hNDZ9fJ5RtYmaHPA5faZpGCwQJlOtM2m2yo8max3EPAgxfLInNi3i9dO+nR6PCp2Ji/iJ702tA
OyY77+T81pTskOlM8WHwyhkIe8c1QDPZJxfy4sqU4dfMBwzaBRfbKU7D7iQBoEaqQRN+jSENIBi4
Nyw38tc/90zMaLxXmf1JYWZzBAWTOmLWq45YgcQb0RvP0o6ivR1Hq8DKykuaxu29k7hIaOmgDNrD
5zKvfMY2VGu0ojkEgfxyrWWD81YD/LHH5AirFocbkLyEh4za0gbEdSvRKeOOSlHpOYt//df//r//
51v/38H3/B5ppEGu/kvp7D6PVFP/z78c9q//Kq7m7dv//It70pZCcHBYCA/sI44jUf/t9QFBcLQ2
/1fYgG8MakTWhdd5fWmsBQQIsrdY+QGwaUEJ163HN7Y3sSoASf/QJANguFq7bwidI3yuvrXG4rqO
Dbow2QOxsk5ohtUJ0W6QaibSkzOG2VoSrxzkUvksHMpofVUZTKLmpzJwxKcQiTC3aUaciHiBaEwG
gRAwE9EmSPyPNmpcZumC4R7fQZ4Y2bPTRqisP9rTpo+bapXjpQdGpr9q00p/Bpl+thEtw4xdZE6F
fCTZXptQX2pMA0BNgc3++dJz6/dL7zjcwZ0lBGLQDv/50oMeLze62nUuTRcNGwSBA2RNmeMy40b5
UiUImkzTiW4EDrqUvLqnFg4wT4BqM6SJ/blVpXxjl4Xywzgdm2g27F5DrNjYCVGHL2lUWYvYTrqj
C0nMfVmAJ2NAbOp5BOkzLq/zNjUF/zRyvKemzIfSSJAOB3rMzGq402Fs7zi38M4FpMH9D/elZ/96
cTiD1xdXhyM1xBGO+PnidDIpJVLn1eU6SXcKAVx+zp8RocjPUJRtz4DqP9HrMKqVsaJXHhWnVkjX
UuehgFaxFXqv8AHrpSMyBdY0vJhCVUOsQYjms6WrozvNEfFRfFAxyz8Jo4BkUNGh6ZDzfe3eh0Ze
3SPRfoWAvbjkE5t+CW5b0B0k/p5soAxL1k0B/keqpQ5V1K/ExMsPrxlUa6uIA7dnZ3M4p+Lt6Cqw
9vsKkMfeB2eG3SXVvPaBIgybC7TrxeWXtty8rx1rK6Hc8cvUnhTmLC283VRJ8nNjGwCd1MHpgekv
O5g8+l51XvbYTBt4CotKxCAAQyGLnHbWAnq4y7xCPVrarFaGOeZLqqXeXZdee+cg7727+ht5YbGl
xZvkA7l827jTW9lsVlRRWiz8D3cE9366IwRj0sR/AcVsFzBk154epw9vKrxZrAFUMsFF4BMF+TjW
nzoT9MqEM4zKZ9OrrVeahHGj7Q+B8PuTEXqYohkVpCDj5EiqsleVWBKPvcrD0m7lFUUxaya1twhJ
gNDeKWOIyyTlnjpRBRX/re06WMASf13XElk2gy3TjduN5p5xae5pj/eJXc5UNCDbCoEituEy3t6q
f2tzNfBKr//Du+fn1/50MUEA5XDmSM8CEZ3n/Hwxk7BiZpox/8Ht6wGh2MybmcAv3FuR4SHpOzOX
beqpl5yJJc11qUVVhUDpdbwDwy2IZxFGLCSwx22xqRFnmN6z1fR2/bAByOjYami5oQGZofEBp5MZ
wp0WjGpeJSboXS2WnU0viWbkbKEKlhnvFYjORPASgNbd4FrN46IAl43vpWcHeS7/fFU897dbzOYu
E65pgXKXcfuXq4IZFQ9UkzoPDHK5R3sSzAC1SYIUtknlljhRAyeOF31xjpwxXXygXs4haEB0yWQD
fx6AsRJU8kSt7LsD8uB6p1nUVWyAizur55QKmAvQc0AKOdiLKWMwDtauLtxPt1a1g+w0l0G6sZtc
Q4UfgxQjMoINFfVk6yQQSuFg/2ajdsXkaro2ntqRbaglptrceKkmeu+ZG4z8gtcwdEWsIAZTl1Nu
qSYqobHlV5DhotoPrT1e1xDI5d4h1NZ0CwxfcDsVq9iqx40SSFSZ7CzvHbwj4FQEawpW/CDsl0jG
F3LW1l5/sSYASQEgMkK3WClNpamuG6CglDZwy0EiLAwU6J07099C3Ls46SYCzfzY+HuZuZ9TpZsH
MuX4dC1SxDBWVKQKMwWEipmv/3yPWOK3R8eD3oZnQlzAExyr8Kn+w3to8Bg+d4NdPoShOXmd1ae4
rqKvqkPSod877B6RnwjpeUgABr9e+LUAIwbi+/5LgbDSCrqpYMlwnejx555e1TIsYIaDlxkRMK7g
YnG6uIJPCnS1VJTRuAwLPV7a0AWrSKBW0aSIV+RGfgRNLFJNpyJWGM1GuhPLzVTMKpCPllL0GyoC
aPQ+JBUhhbyMkGq2lDbuckIERb5VL6PRaT5Ar4EWx8yoqq7AITiqxm3KAXW7Qq9FBiIJKIGZV+g1
1ObyO98WH6DXRdDXS91l+noIOs4AYA7yvq3EfbEsV58dywvukhb41x4gnhdbW1AKZyw7IEPBfTSD
cuuHhfkCVpFmhXeqv6ZmcQz+8wKxrq6RyHdqsYIgu8Ob19uwdjDCAzx1p2ELnQdwxReHWvMReaOQ
bhzKNnwE5zpHfg68dZVbb4caEQHACtw52C+iN0yf1CwbS/8paUdr4Rt9eqeQG7rReWttaSTRIAJ4
G6ljWfDgFT3AydDJav1+bkE0Ds5pYJPltCG7qJphWQtbz01nfLdRBbXr0ctmzL6OIaM1RKzqOxnA
g6K4zr6AAH5HypBN3OxFP3ovSGJ05rE7hMBPQD7VbSpz00dw2JuWbeMMZPZFRvWu9tUTwAzJHcPr
8DxgYQTNCwhci7x9RJwrgJxdkD/m2VhDJqBo11R0ylRv6xaJ41SECLN9X9dsFWs7P8PDbi5ylroP
Vpmnd6x01+bQuw9k6iO/WfiWP67syWbxsoZyx7W536XqZBVqS85aiAaB3TB1tuQwCilCNtma3kVu
dMsACMdkSYK67cVQ5jmqBJx6eb21/ar80VrJqx2PEpjX2p9jmc7vS9Ou1zytDeQDjaBrAIpzVUQ6
f/jTOGmy7bOiXMNh0S7LFpJ4KioeigmNgjRIqCRPQBRl5BBtrFOFRwo22ggIB1BbZ8RbSkYlYvL9
8Fnm+WIc8uEpTgDQkKVjItaCFTtmtxwAjRwf0oncUKTFAsCiftdVTYUIXNd2ybGO83Jem8w7g580
XNuyiKA4kw+HxIJ3HimJ7sWxEChw8lB+BaZqmWYB/xFob982iMhQd6QDeGcehNEaCU3j6p/fhPav
X0vMGjizGT4MjmmaeKf8/CKEG6psrN5oIRhvwsXa+QgvEWQAdFP3XqjNDajC4BEhWwvtqLBpH8fG
KSF4A5Z8xy3Mc9wqzAe6MvuW465Echn/dGuBHP4AgWo/2rgTxQrxrGiQrGL903pLIlXRk4At7UHC
EcK486Cus+s8wkb28VzzITnpsLHuqYIhAnL/z5fB/HVeOl0GwTBvmP45Dq2wP3wP3L5Hnrdk+vSe
0+56E5IUjzyD8jFIvOAGsK0RfJm3hz4N7AXv7fLXlwH1KFIk+dPTHxbgs0OkLJ7/8ylz85d5jmtK
U0r8chIvD/7byhNIUxNCg1F8uk7oR9+twIQeRF/gE04npzzYdpJ16fls/ZeZvvGViVSq380BeBuv
Zmbr6AukNm6t67hxFyIqFTialuTmzFwverIEuFzydDmENYiDEfJYqMQMH4ygfN+DEAJfdBowDxWY
fDFMe7d2ChJ5/2E5Ln7+HV38w4TPwacdl8W1bPmLJyQSUM0VQeS+VVUNYtjpjus0S0/WmvaxSKuR
sTVZyuU1I4DUk0kJ+d0cV16wjMvaPyL6oyEjhL+5N/r67E1BFLL1viOW8AhBQuBWLnT1DcFQPeN+
+Ax4t3sXWaF4ZtZzmjT6ye6z7CFR1pasYLCKj6afTh98NErN2Nv0NojgqIiv8bgM0rpaQ99WPCMP
JwVlqkr3VKty5IH8PX5ffBjfsNm200D94uZQy8H3mzV8RO1RdZt/vvt+WdpPF9oxmcs9F8se3ID8
F7+HlkpCSyhQ3xHuAp55eoLpCgckVy1682AZLZjlKOviVt3l9sGuldpd24W17vdD4Qe7cIoVID7h
zIDaAkEfBQzI2BKLK+0CtwhC19C13lsVwvnelqw6lQHIsYc+s5cttFZfGwjS4d3+ChhfuAJdod7q
jMtH4Zv3VJ/VIdx6lVWc6tF3ThVo6uZ1K8dXv04e+zRXj/DJ/TJgOkC1HS8zPqlkpGDrGCF22bpI
9IOT8EglMPAM9+/29l5r2e/dtsCEvbWrcNnh1l34k07mrWvD1bWrZXDorY9euMnj3AFRUBmdPB31
D8wvH4feNF9cMclUymb6WwLjs+suga8DaCjF3MDD6+FadIbopMAFdrHBjgiAjMiA6UDvP406da9s
pPT+861h2ohf/vxuEszC0+d5tgVnHZfyV4ckg0Bz7kZhvU51wncayu9zJH0hGbETweco88BmCAyB
dCuAXnkfAXwHO5K53BVoNZFLEKnwsweya+hWCedkInz0lCHETc1ULtQ+COFBo2IuwDBexx0DP2eE
hU/fFDsEP78iby7+kRUnzP8xuVCBjeCiL18m1ug5nLz6gePpW2WsLA9N2ro75AN066bi4z1g9sEC
X2Xr0zRO2/jRj3F8Hwe/0z2w3yBjL05mEGIuADLQ9gTMxFEGSb6z8EuYk6dPg0ws0MfReKpAoXKi
VmSm4qDLcQMg+yvZyUSVtBna0l+YWMHNr0cgYz0NWZt9O9NKBWuyfTiYdJu1HuJ6/8GWtSo7NKxc
iK6EdCh1oUMJ4PjWVlplH23UxhBVPsnZtfA9/X7WUBXH8l4yb41Jc7kNWH1vpwABQpDTBNRWpmoB
4KYlDnFhIfKSmD4YD7XR7qmcyzyYN4EZYaEyLFO/diCQNybDHFzYmBw4TXZxdegeR+7fOTxEaTLp
1DdndcMEZF9EhlBcwPcGz37cWnSC/QCfuYuvNE8w9UdPxFTdbeNCMZvG8KaBwIEP/gktjtSCp2Wy
QZgDsYSpkmx2wpfwQob31yNl3rDKhmFcXMeIsHiJx/jOrdZRnYD0b+pn1VItTc90l9cRcr8825Aq
vQ3qmmO0AGa3WNOofCz8U5QGOymYyOdAdkJcpPCHTcqux2kCnx+gwvOJmtM4PTI0Zg04UXdU9EPJ
JwAWUnSnU6BNGYAaJXWsA/UKZGBsqgK/CZ0V2WwLyBKkLZyofcQj8Kz4ZrigazP0/hc7r6ODBM3f
XVW2Kyvk/AGcnfzBHsFqBmkQb9k4IlTz3khmEN/JztQE6SI20IgQlo0sK19aMW/WXgti6Dp9Tbs0
XfUjj7bcsPCVGn3MJd30Fcms9cJpcmsPAdn+wWjbr2bpJ69IccOsUDXmSQZecoeFhjOjCuX0P9rS
Nc6RnyeHsW7SBR0AQY69nDJT83Y4gXURigQ9fgo6SOo/5oVng0i3T9dp0XnrmhvFZ6iozwdW+Ssr
rYES9hCRM5p9F5cII2n4ded4u8RbM3EZ4PK4ZHAis1nRR6yc+3iJ+WagzlRrOlG7cODEWVMxNDyk
pkFD9zpUhXu4hLvtJD3NLtA2iVa+BZ8sFUtVsTugUzfXtk0PqD1UH/KVX9vfaDS3cI019JLFHA4V
82IZPX/I7D3VXS0KoJYMyYvXU5VGo3ZYfkI1ZzpzO8VSGXwwQIDVEKWDa/39nCf3doy465rOQ+eM
H2yu3s+5c+QdMsPV9Zyn22EFmop8SUdNBcAIo+siKWI6wLSh80booLue1z+dM3Xqa+O3cw6SCtoL
CKHeNapfdUYi1rrytgXCrIAT6gI5OkaLWSLtDqmukIGM8FYRuWLjUY00cgBPVQqFvmvLBvicWMgA
AnxTis80Rofk+JUfyU+JHUITnGwMTLHhgXav1qK12AxZk74ykkUY4QNgJ5e4LgHNqUDYB+KA9AII
bXopM4iLdt6ZGiD/w14yoOKWVCxYYj2gMzWkLhBzk4su7NSKbLVE3F9Hc9HYwzZv0/l7N4xbhw1S
rHQJCnWrTS8sEM3dYDrrW4usHDT+TJ1vaCw9Nt4RV0S187Io9tSOulZBD2U91tdbsqmedYeBxy9j
OeqttMt0ASd9vOZNL3YsUdkx6CssuvqFr4qtTHIolTGVzdKwGL6H4ypVbv1jSMdvcIZYzzJHnCiu
fIX0fnAYjjWHj8BqgnPvgxJItVb2xTIlwv7ohNxnLFob6zUWNjQVmjF7oCP3Qy52cdw7W7A8rgvp
gCnKGt19E4ff7c4qEfE2wFPqSHGM8NVY8SIwlwbYqxdDUnpz5iN9xaiXJQfHSoqEmVcZsBPY0KdI
NhxwssdFjpHzEUZW/mbo4FsJkd7PTs+SOe8G/1KDanQBRQ0GBM/4fmwQMhS7X44b6UCeAW0BAjIM
u2ckfAOrbiI55KfjQW0d0My8LlbeUICMHkT2qwp0Lgs/hRqSak2snYbWfAXGcua3Vv3i1WBNCEEA
uGFwSz173NmV2TRq5ZlzOUKzyu5b805FCcJy1BNuZT8sh4vvmcXOhS74kjpkaj1asfwClFAKraOu
3gJxIR9Hz7mn+tGJ4Z43y+4UFoi0AKgK6frpSJkXgLONu4947Jptz8JkVVqV/8WvVteOtmz/H2Xn
1SO30YXpX0SAOdyyc0+nSZqRbgjLlljMOf76fVgtuwWv8WH3hmAlsiOr6pw3bPRuLo6aSrASv8bP
+wsBAO0rOR9cwt7urJOKWxXLBcGgHYuoy7/Mrpj2Oqz+bdZ23deknHzZQTGgWmLDmD2ho1W9eC4+
YvJWjQUPv2HVcAuBs5xsxEzXskGxmq3HU/Ojcw1z56I6uxPJqHwUJt/8ck/UCqv1LNyUbDzgLeyu
q/vHVRhG5ANdCl9sBbOhYPGDliPqGPAWMcGv7WyHu3Eu6z2GMtOXucAyZ/mgkwyJDLRMs7M9Kx5o
ylj3Z6akd/KO79WEGUsENGRfhAkOcHcMA0AGCxkMQpM2WehF00c2aKHzqoz4rC6zaa3E1ku5HNyU
tV1lxMpGTp+R19Pg/ils9peypsyieVcg4bSSg2RdDxB7Yjl5liV77DwMVAam4aLQdyxztSNkON8B
4PSemorynITlkxb04cfoFHw48HbvYeW61kCsqdm4ka12FqZrhSwsW1KizICCf6alq15kabmiDiDm
PV+uiNIgGvl0siru+zfvPxVYh8LvOQEjdk+d1bM67atR3w9Od9WXBmiL8AF/a1bGcs9D3z7MZYwd
IRA79xRY+t+nk7AxTJrHv0Lt22CG6LZ3fUY80zOSlXBEu3KZI3cV+9GEnXe603vXuDRQh17mWhVn
I1OvvzrnCrnbscvW97JO6BeybdViWrRcrMmxlFXj5zTy0hdQDuRuhPejs1Pa9M7NNnrb8DOTN2rM
4s+ubLUNpAJ1A3TdQFTNjj/SULE3meIVeBRRrAbU9QORlCdZHA19D5yQVVQRWK/5XG6KKU8+QlGT
lFr82VhIJx8YX7i7Wg1+tcbpmKwR35oOsrVXnT/MQtRXOVQJN7OhQj5Jq/JGHO1d3ifLzeooX1S2
XB/2/3+/KNmasVmUL0pBrJXFQlLtgmlWTxKwe4fuLsUcLIMfsJO56z7ILndFiN9AvqESkCtZOjlS
F+JxoXsnec1o6WRl2byu2nAzzeMKhFn8CqRnfjcgLiQtRG9ZUoeCJRrC+rLkasbBmNXkXkrL6WSE
xXCTbUHrXZFec6+ypIfqa4VK6L0EQPajGx3tItvyMPuuCSu6C8CrQRiS5jKH8/0Wap36/DeCk5R5
Ryu39nNvAtuzvLigK5Cf0FL3SbbmzPO+lpmk3GSrbQX8p1JA012ovtsOAZpMPbd2nRzIchZvs+3E
u0RRtbUshqnant06+HRUO+JXjOVsOCEcJxvVllsVRuMd80Yp3sakL7Z5TLZFtg6BkZ2aiSfafWyL
5I2bvsmuWY7qPDkXFu7LTUU39BvMO1KAFFzIQ0zjCJEjrYfmkhq4RKRJpq2BSjQXq8KyGXwVp7EA
LjNhvrG9V1bCowmHmVuc9eZBD/MJd7/lGiqYnszIPutBHMYZugE6l/mr5g3ZpYrERVU0pQD3O7Nh
0wycoZZWK2rap2ACPBhkVfEq6/As+2YRlTnJqsgbgr3cCE3yApMGAUUvGp6+jB81UHCBwKdTFuUI
vdyKpFdfZI0mWOtNVppsZZuYkuHW9dO9u+wxjHiXd6WV7GXRJYKNB0P/MjvjN1SP2pOsbhUQqvxA
+6Mshk1lQhqD+SGL8jDU+pvRpulZ3smbYcpEzF6wz3ih8qBaa2xU1vxQ0ttgjurGULt+w5Om2uZt
4azlwL7QlJfhx/3dNpU3ryd0A0BYcpU5NvRrksY7XUz5q+xu5eTYdXXWf718NzTZA1kfXoJ12Arq
L9IK4QqTLkTaHcO4Jc4Cslfc46NKniWjswWUOZ5l6V6FdwoZ4HHcwY3+NZxYmAELYOpXiFYcRDk6
m9SEsjIBaL71sZvdD0HjLt4ZwdHrChSDsgblwnHMf/UzPIKCnYNHoyfKaD0koXYGmtCeAXVm62RM
xZ/BQWYMHu0qsb3/1S7HMzVnbP7SYkvC0llXZPueuhaZBWl0/yhKPaRHERYYSkJLZxindGb5/f5o
lWMbELbr2lPHgzuW3rUxtJ8yu2+7ArW9urZ3MrvPqu084Snx0rIKlb2C2HmfBqSnw2zwtnc7LF17
77uoffZMr3pOjfSLBDWVcehunbL0th1TJ9l1f7JhyMIXL3YPybRUqbOTYNuSJJEoAXT93UXKpSWj
qNaoGo2baSiSyXe8/IaEZXyQWLd7nUS82WPbrO8+fdi3g/UpR8TsbdXlQ0MTW8wm6OscDhQSjsa7
bMUtDq9qLDrSZAi3IyHaVakMCKNqeqGeReJtNBKdN2M5TAiZ3MKs/D7pdXKUJVnvdvqvobJOHlRb
GdcTm7arZSBbHaEz/jQ5Tf9mJV2zaSvRbIelaCqac7DjMFrJ1sKMvWtVm0fZKKvKvl97hqo9yxLW
RygtT1nxFDfh71dTtW0U1vYzpufti5KcOz0fnrXFyX7IQEN4Qav6sk3W2aGCI1k0EBBa+ss6Lzm3
daef+ji7PAba06j6svivgUZugXBgENS+gTDF/OtOckCc5cG+0F03veSsE9DP0Ahhhc5eUXL9KQ8G
+/86Y4W/1ZwAIF9L9IhIGlGKhVAC0mOoeuskS92oWE94nPwhS/IAe2NaxZjW74xsQHO9d8OXnnjq
MlheJohaZfl3R+u+SRBQX67YCss6DYMiXmwB3i3NsfOcv+jyLcUolK9NYbuo2fLxyUNc10+pYShn
WZoGKNHjoH2RpdoZ+lNduPMuJQl6ikKBOehySP45syKv27VJ9VX2SLXqVw9ZnNJ0ZZlljMOk2aIm
DJ9rxn3Y9xA+vwxV6l3VpSFbGgoTXDLaviguFIN3hTf+awTE5Z9zqcO8stJDv6BNDG02n02ETGe9
eckWxInDo33flIRRZAdZNyy6Tgqw5vugplDMZ8fb5s7ZtsaVnegRuPfcvMjD4I046mGHvO3xxmJD
T4NwF8z6tLSYUFFHg5Ca7CdbwYm+9Rjs7aVIWu7ZuNvY7pPUSPM0cge+bJDlpVUJwj+B7yKlILCF
yr1Bf32chcok1uVSp4S0mon3e+uj31hYJ3yLvothqL4SnB39ga//Qgpdf6lILMv6WikUwmZNuVfH
qPoq2CZlY2l/6TsWPKipsuVe6h/DcwyHnmpQ9rdWR3xoxpLrg40EWvbLWb3UyTNZJ1tlv6Gvxb9b
XW/4Nbaog3rlDULfKbMB37EV6F1hqnAES7SRVY96eVbYbXjuXLPZeVYyv5kpKTv8Vv5aTkC/DvJE
VL9qnBpT5rurfMA30cWdOCq1dksD9hCR/ObkaePN+C6500CAhO/UXg6ywZh1cfT+HuHyTi93VpeD
Bw9wHWNe68XY7ga30t74KpXdkIb5WhbTBtC4RdjGl8VmTNimsVII60jvVoaib4chjoGBMdQDrOpX
/POelNbQ3uSF67gisLoUhc2FvZxYe0CEF8nnyb2hFbcphT5eZIoyGXF7Va1w3UNgA5UQtKbxgfgb
6pRJVq40LzU/FDsnWqvkFZTFyvioy+brZBnpLST++fYfgxRtUtd5odvnHId0RYkT1krrMARAyz9m
HcmTYV4zY9l727Ctbabo+W4Crk98nMlXFo3GZGe1TL6y2GKNu5ozUT1PU2oe9dRTVih6TZ8q+ler
vrOyEyGX/gN4YW5ifyF7idJUYA5646fnor+Mdld2MnpF9pKD/6uXoUDryTVbEA1J+g9TOcsrlG33
67ay+K/b0qtJh2JbKYO2nnQ9uzwOsYG0X6meHzWZxjzuA69b1bVVnmQDRjH5BR2D7qSi0fyZZ/yX
mWfeMXyz99lUWduE7PJnXzdrkr3R99jBjyIsW/cUI+p7HXvc6++4NEYGdZy8p1X7a6QWZPeRskP6
z8hKz4z7SAlcwy30eSrafYTtyB9NvhvRHvtZYyrqV2Vvv1sIrmyKfojOdaUkT7Uy6lvPsotXIi3k
tpze/LObO1+OSorpayfm6KMlGL8GICguwgzKo2YRv4PPnLzETSBWYZZW36PBRbCDzFkSMKMqZfM5
R16F/E4jrih/9ge3Lr6y6M/W1WgSi8JDC+muyf3GghN4dBf9XDxrEgiMX/NMc1ZBYUU3rQ30vesm
9r4wNJJEUClwXB7Gr6Zd4EjE3KopwVc0Ki+dZnmXoNKKtx42yKrE7mWveUXxppKqgrnrzavSFOXb
MA3qtcX4kv9d8SZ7WKO7D+cpvckqu/aaVey64iD7z2Fv7apMS9eylSB+e0Hp7lneSla5YlzjmtQ9
y1IrDA/qGJY08tpRVCtbG3tsVH55MXZoFOCZy2+y71hk9SWLLMj7kWLgixRlb4SuLn2aF9+MCLi7
iTrTsXZdYNIz/JxGK75NwYQwa2fyo8CW5bNUv8vuigbMbHRZ2MsiEhtO0Q5fC6Or9pgkNltZjSXt
ujXjDFpMph8KXVQbedFesY4Ff8Y3O29hVxrmAThg8pIUJhZMJjj9xumxGiv6gKmwYq4mmvxStgDG
xNTD18uHZGWHdbdHkE0hQbqU/x8H3y+13O0/L6CF5P/jtkBIZxHfaBFpQJrkPdbQleu00vJlfa6N
87oMB+Perc7H37q1bvp7N5vF0kFlnXyeIunuThLxryhpPb9xNKwv2tn8UDFRzpH2/qKqnrjadiX8
eXmIsj7odx40m40s2pVl+QmBgpMsBsZ7H9rtF2HU5mXMwoQ0JhfrbQteeIdaZdz7djZ1fyJMsFb1
nOAEGLWnWPO8b6aBMSAumOoLujv9dkxa5Snwqu4Jnr67NaJSeY4ntPsEdP1vVt9ddDl+TlD0GqL6
rzLHbWR02gGxXWyky8DLL045dQcUyad9HDTtNZsUBKJxlflCguhHFvfiZ6juLd3gdVSa/u6m7oix
EP89ZeELxnGl7SB5dMdWzBjv9rm1iZBxfVOXBwVpzPG7YjfIkhMTw/qz3yeGGuwnpQ7XbaMb73nU
uvuyIgghixPowH2iJPG9iF+tsde9JrkXh5B/aYaL3VotYvM9VUey5UaeM79SbK14pGgX984O6ep9
hSfmvdWuw3bvEBG6jxWFwzovFbhGLmNLm+xJM2k4eS6vCqZWhgOg0t9bMwtOcOeqCIourZ5XRvtQ
U6Z7a+oFyi7sNfXeOqdxsCPFDq9muXLtkAjB3d24t1oapt2Wjna8vJSIVGOntkjiyiJzm7abuwYF
imVsPg7zTrcC/G+W+2q9Pu5w4oN1NzWHxi3bfTDl79hIjaMPYbY5ywNf76+z2Lg6zTye/t1DdhOw
l30SeelOFpsSv+hcWPhfLU6gmam7QFBaIGNlcGXyNRx0buxoW4Xo2MpK2U8ewiL+7kSAhGVJNtoK
UqJdNmzjZfyja5wSi0pjcmGPOnnW6uqbnuNO+7h2g8nukyusYxMFzHiyWxBDn66QPVrLC2sZDx8/
QggggzD/9LhZUOAkUynFLWFD/tv9YeM06FXl8Ub2fdzM0ZOD5Tbl6VHfhUp2RIb8i7zz49pRrrsr
AmPa/RrOa+BosH4X5xx5UCJMc4SH4fm0EAT/rk5TYbW+LOu4nvxzapFKQ4oH9QhDydYqAIvT/VR2
bctU8UWLtaJs+R+Xa9NopwchqYXlltNyHTvs2BXJsjkpLmoxnr7RYpe1GZLG3qB5hyrkVy6LtpU4
7JtEcVYtL/xSY8cn67XRNQ5VrbKMHab5U2tg9dkNyHUA6+Z7RjRA1ieZNx5mMcLzlBfHYYkcCRBR
YiAsaDVSAfJQtrF3qpeDLLatVW3VAM6/rBuqiiQ1Of7SV3XVJDIVO+fYaZ1zkjbrzjPmJyZhk9jY
0mAHTr8h8MW8kuSss2VH2aJFOHAuvcUy9lEvz7xA+zVMFu9j69A6mgXyud+rtNlNk66cgDSkrpmd
5WEyI7THloM8k3URCaM1kPZ69a8GVOPhki5jZedY6XeTWhbHf9XLHnIoafJgW7Ncvt/xv24mx2q1
950A4hKZI/SbDsG0VVER5uvm0Cvdr0MpvTBTGEIHO1Q3tSw++gxGqK5UTxl2euPEvqVZEd7gdXhw
yizdDSJMv0RB8izZQXMTxPws2t97ePAK/nePQKna9TS3KP16iMF6XUvwqg3zk646G9PANvlR5aQx
OheP8mNErSfd3iiqM0yn7CTr752dSXXWfYY5odV17Q3bAEhKJuYrI7ETj3Rf7exxGCv8arLa272y
zJvdoOuLJi91xXJo6jTasMdW1/Iy9wbNwQooQRh9VhdHrsWma1QmdZWmQbd61MWucJx7uZA2XI8m
TUMZ15cjZeVv7bLcNMia/Oty/9lxXF6BbJEHeUVbc3/VPYr865jYZR83rzD32SZwCdceGZfRL8Op
PI8Ya5LZKSr1qYJmpBqComzpgkbv1mFbQ5PlW97KSru2F3+XyYjXSY2MrTE0L1Wk8izRI+fgegnh
kqFOnnX3U7bJGsDD8d4h8rh61NkWlixRDjFSS6z6RYAVeCleZHd5SA2PZbvqOvd7yDpTqDH6L6LZ
64U77LVMBQOTZemZYFx6boh97AWCHlVQaAO/XZejbJF9onFsgdb3SHIvvWUDNFhtW/QG6m9Zqh8L
K+mbtyDDu9mqcDX03PA1s6Lxq5ZBP6itrCUPXeEvmIYAJPJmOk4V+ggsHMMbmqh4bSqQaRO2zv6Q
mdNfaCas4BMNoZ92A1gjwwOzZKINkUbdmxKQxAPoiQqLg4q6mibxQVnWXdDQio0xTuNb2cALiGxM
EjQ3OdyvhGctwZUA7c6Ov1+a5ZdgztDDbcsnw9LJ4zpTWpId+rssz+ShiZpibzYGul1heLb/ORBa
Q8Zg5LGWRa6+U93mq2x81P+r7zxWYsG2/ec1HkNF4vZH7BU38tqPenn2qJtLNzpFKKAvr+Bfd3rU
yReTzKhouxhK/tPVzc1oV9k5mmmh1ZzR+C18xQmN7ehmzaaOZ6gY2bPnwMlVitZ9K3P9VuKkdVVJ
pL41nTb7s9OmT/2QeW9z0DVr4i4OnwGtZjPYW4Pl/0Zfit5iizwrQHDkleK+1rAAEn/IRgvVp5eA
vwtr7lOdWCWOeiF/9UQeg0WZmAwUWAZZlqco3g9HEK0LhWf03rMAy/Z0HC6yBCv3NcvV4XovCZPA
ljve7iXb2WdzoT7LkpcQIbGRgMgN5wMqAQzwoZ2v8qADhN3kgaECUaAur8xfDTWIStxzXHfTqlZn
I9awtKCP44c8ofaPK1RIPlzjUOzyNOpPj3ogzN4mN0BfeviprsEfmhtk5OxbC+jmZhZOvJ9MB5Jg
XwItWQ4GUZFzlpGoCtiNsCqlrjPCnVHPI8tTSrJvHJm6X9sRygM4Nd06/K9iZTyp0TSsMyJb3xFU
qjT7e41o4lpNMv1kKKVzmXrSarKhQjgAC1b1az9Y0HHn9gfcOnc3NW1xzPDdQM/xcRpbQHBJ6zbz
Kg714thqNjZsoxIccOcg5gw31rbq8k30aUHGLK8PBPfKt4wFzq7G1XwtWzN4oud6yL4QjE7bVTfM
vttFzUu5JFURDJp9y8GQsw89/B0gu+EQ0+XqsdGC+X5I8uH34ndltjM0m5XwiagQFKPlLJgL8VtR
NvyrLl36lW6Om7Acos0tIHLV2tfAgUYhyHhMmdg4Qq0hOEfxs2bVkJqqpvre9PabN6rGW9KN5j5x
zGCbln3wocAIGYHSfK9m1GPzfmovsZoZ55Fs56qqx/w6RkJtdmEIqTAH5YW0yRActCbB9rPRg5u+
HNg1VZdh4STGhPs3YGBZpDcDBkA0ym5M0T8IX8dHeQ15EHYECDzcwjAGlwacH5t6VClNY/pmlCWi
qSTSMfjq4l3UgwgPektcYiQ5LkUlkO9tAptIBMVHg1iKmdkCfTLw03o0KLZVnRWAm06VI4KcN86n
EQbIZovaebLhiH8M3Xd7qQ6w8zp0S3CQLEHlg2AO9xq0ZcTMBgWjW1s5wQM3N0OYkfhZGmSdbLU0
trno7tMHOGy1Qk7SV7LZuXotCHHXMaPv6pS+NFWlvJVAu/bNbOrbtMqVz9xSVrLDhFn6uqsS8yRH
BjlQHemig2PMS6ap5Hd/uXq0VspslxjX2Lb0KxHJYRtmCmYw/9TJszoW1WoJZ2wnb+qhg7Iz6qfR
5YfJWHmw6lS/eMWbLBgFDwg/A/R3GAvnL6eeumTDujvdmJAx149RaDIa19Aoe7+ZAmcnG+RLCcA+
4MYU4hewGJw7qCooXSO+TGWbXPtSC30S+gSc63naOVXjbGQ3NyBFYJse8+7S+v89yuqj6r3DR0sx
9P4Gd6S/wUZAtcXA8ppM0ulR30U5ieJ5dtkO0k02JKmqngixHuQgWc/7Rb+jHZYQl2NcyXYTYR9c
+0O11E+pjxR7u7CYnB9K2ODEoLnlF6dR7HXvga8zQtEeGsy/9iCzjKtVNr9G84l+gh7+aYTdDy4X
nu+SjVLM0VlUhoSFIVcU4M0q6x4NbT9e8zRR13qqAQaGzjRpCORJcbG413ehGrlnWZL1S5Xs5c0i
2N0Tv3peAPgzbfFaTnrwrGQvgITFqzzMuGut42qMtrIIXHRxxK6mXRXPaJS63anR2ulqzRmapGTd
V7Dj5oNsjJxx2mKonW9kK9bF41OWY6kkW+sMcbYJHJdslFUwLYDamtNVlqyAGEPQnAK2N7m+XqzD
08UZpQdQuk4BpK9k8WE9fvcskuVx6dNUSruS9uSq447Q3LXp1XVRYNUVPGlZ8s6vipotm4nxfVpK
skrV9S8o/qZn2b/hJ7vLZrgjstEFRvTcC5MAPhfzIFOglwJSTMcRSY8uOJ2xBBx5+pTp86TarB7N
6ExeSl3zgoZnFAp1FrY+z83nse5LwJV6spqyCetEpcfwofsMW8u7JUebh82zA00/nSayrWnm7Eyi
61vX8eytWaSfZVwqgPRtZSVIT+5Jxx7QdI6evYCHuwbd9JtLoNtsEdvWdBhFBVvZizxTLOBGVYkW
p27ztcbKkK1qo1z0q70V8SdmaUKxRM6Ykgc1wLi6Ccy1W+hEcZMFSb53xufJW1ZEHirNIfdHzWQq
joZez6t3PYKwjxLKkf//6ANj+7NALfGlVI3wELrZV68P/xBx6O2CSPP2SaAQ22I7zCwZ8Sua361o
Snf2gmZwm/EQ1yXvFSkkN8Jx2rT8CWWwWwmpdCtQsEgC0OeV9tYZ2jdP011fBRG2NruAaKfi+LVB
gkidAP4MYbfqB/49RAly7MNaHNiQf1FvnqeiZE+e0NdnAQGIRMQG0LMDh7gcmzWZjs0wdMzLaho/
jcAWfVG0545wfEjE/q/EylELrox2ExZatS1bJfMHE4CpnvYrJEIBOkVfNbuDbFZ1O6woD81sXY2y
Vp+8Bmwrk1O/8aI697Vo+hl0f9Q5QtrsfX+gas5n0XxFMHIXe/lHnwEm0csOVnXxAhmQX1pdFr6u
fIR5srLqimmlanGSE+Yfaf6JhNvW4JPJPaiGo9P8UFkmrC3zC2yA6gjkmN0Jvj2+GfeEDBRlWOlz
ngKwsr7pkT4D+GZN6UWFWNHhK7zgTZkzwU4ZvmFVmVwiG2T1HJK3sxLsJsai24EW/UMZ8vytC35W
qCHvqrp5V4iOsk6YL+VIACmLFu2wMWXymJ21qukX8Ji8k7lCYIvwAhDJ4Ucah/VFmwx87dK3ru+1
d8M59iAoV0og3jR4IesCkYr1yDOAiKd5wCn+Ys7jsRAqpmpJdhla7Ls0KDKbOeHLINHb7yLwpMco
PHhVu3F0fDCDosbtyByeOy2qWXy21S6y0Y/s++4G9GNt1tMACtk8aoWr+GoUZSDtuldnLkhYTsW8
7oK8Pop4ONQd2FxUs0jNAl9XOnU/DHDMCjMH+AquCwcCsv2RgxtOSZqo7TD+6zHYiCAVug4wZwyQ
RFfZu7aLkEGN1JUNAlKgorGfZ3gMJm5Ovhbk2pFtubsaOoWle1AfiGH7JkZzoDjUY+wJqP5VFemb
aqqaY5eggX+VpxW8t9T/rW3WVSrywu53jdodipJAF+hIRsmraLL5foEQu6c40P1snIcdZI8c4rpZ
+21rjkiizM1ReJG+tTr1qupldQRIPvMPi1ycb9gfr5sJkEmnTz+YxGxoMrP33IjFGICVgc/sFx5t
HZ2MPFwFpYOdWOr+9YI119fYZQM3OVXk5/p33XZeRdD5Ojm9QwjteOPE/Z9lw9cjvPlWmjZazCUy
3GTgi3zRO++9a53C1mxdPHRt8ZZHc7VJO4DIdfcjc5CfAajroIBblptZidxrXweHbHaV1wCt5mCK
njSje8+tttgiQvO1zVNl4wQNXx4anQg59WfVFj0pfBLVWlO8NlH/LazNFlHKyN4lNgmVcui2QV/n
K15v8pRl486L+ECyEvkdPbP6c1XwYWmpeMsG8vp6xdYlELskzrYzAeW9LZpTlhWoNCXF+1CqK7HY
/GA5iuMX9ndkNJNtWwSnukQgJOHPqGr9rQy0z0h3CNU09ZPKfmPVzX2/gbloHRVdEcTsE/OQCvRK
6rb6KbSi8LEXN9T6J4JLsT+aMS7zTYr3bfjc5oa2R2y5DjtrjZh14TSvagpp2VQj3zNGtr5udokc
O9zWxoBUdAg2tfayg66xSEjc5LOtvdnvEndaOc2pbFPftSdYq16u+05WutuCdM+lA7JYh017ya2O
aC7KMujiwcNqhYq8aNO9E9OPfdFbn0YRwsgi5HQVqrcfUuRr3OZYKNMPz0HKzPK+WgPkacsYDjmZ
Jz8SpIuZnMfVZAHnK3TPXRGGHvfsvFKyawgTpVn1FA8tz2B3NLf4oOh+t5i2Gqn2BW7+CHa1PpmT
663jsscGJYGcKob4SR56YcVPZEef0qy2j0CgMmC8/aubQLAgsuRntuJ3bf0zNqwv1jD9WestObDI
PAHGfiphIToTcUTTdqs1khYfDb6xG+jbbyjEW5eR6d5v67Tel2GT3bIJHJ4Sdc+im32zy9JNxqJu
rUPMQt8sxqxNG8DSZvaq0zDJrnRhoO3kJvs6c8MTDkMBwk1G9DR7mXUIWKkdRZRox3gwYGhG+fxU
xMmwz9GzPgENN3aaENO5j7KQxSy0VuAx1bYf8Lgk16RtyjhxblkbRpuwPlcdtB5T2CRT4Rojg8KS
OK+wrIzQcV4tKMhVm6jkzU0g8ZYQ1ptteHDPZ1G9N82+V2ysI/LYfW9J2q9qx+owToiQi+6AARkT
7lq4Hagfc8XOSav64lOpyIl6STseSsu01lBeG7/lcfk5WjB9Ingtn9CKW8DJYB/AqWLg2AnjkwkM
k0yoWp+j3XXYMQsVm1QLKxTiIp8hbHqfx/rwSTydDVtS9Z+aF/R+Bkrq07NQtbJmt/4MCx4RSFJW
n1DIRvTRUesLFeOId6R+QUrUIyDhBGtZjMWsX3IFFtEYfc5tUq7gJZlgusN2W5kjk6xpHiObPXEQ
mv2lRY/30vBen0a33gI4Y6/MBLQuvQyqZepYZ9baRJS8mzLXylub8JEN5qq3eZWoRSWoso8Dctfo
+3ShsURBEWYCGgXsN8QM0R5NbWUDGd+qqtLggdP84fYpKWZkXpBrKF7J6UzbHmmYNUghe4WxmeH3
mpFeK2tw/EkkxiYhBOwbVr/Ti8TDXj4etnN56ZNq2ndNHFxm3osS2ycwi+9pFIgbgdTOR16MKatW
1Cuq9ogz5vPNNicm7KKeVgQSQNchwk5iip2s2sfdCjJDuzUWP9suj1cokyRXe+iKgzdjmotKJ+IM
5fyt6AosY4p5V2GwuJlK7wvg4DW6BjHEF/7/wQzid6pcwVuxwYbgHd3OoLUdexMkUegHKYHWpkbS
SHC6jWMoQyJArk0b0putJBd9eXSHKYErO+vqdYcMrIKkHhO3gPhAQABZ3cBadV7m+GpWkIhkemjj
wH4ZSo+gupVtm84o/aEgqFF4obtO8PLzGzLLmyYq7fXk1v0RzRX7HAst5kc3g1toCJdpJg/UnCX0
1SniU25UgHSN04TK4Ka3pvgJbke1Y+Fv8cquSOBVew3xE6E0wVPLXxWdr/JP05k7PPWEte9RFYqi
mBDy5Gibtg2KXRGKdGXG742tVbdwGnWfiNo3nt5kmAcxHXPL76e+9KMmVK522XSX0R4VPyddf27E
IFbIb/PGVe8Y4aKSF4R5kra+Ee0G3NAB/ClqxERzCy90R9MwGUAqwUdf2FW15AK9cctPYry0DdlG
HDG9Yxi4mN9m7hlN/l0fKqnfu+rVJKCzMexp8rVWObZe8S6E7ZzyVvlRj3xRo6UZZ7Os8k0zJX81
BvidGn14TJBuRVfHp7QfRl+JJ8cfMYxomfcdqOe+p9rZEU/24P+wdV7LretYu30iVjGHW1FZtmxJ
ttde+4a10gaYc3z6Mwh3t7v6/DcoAqRkmQGcmPMLaF9gBCUHmNJ9FOGfhwqL9LQ/9mSPFzsCvjVV
cRj3kxO2kvukr8z8rMkBCqhFYnSeypM/D5i8+GX9hHzcVW9YUllARSzcLU3cUwDLEpHJ3L00U4A5
z0TwZDRDe4Bku4snDcpaLZdj7mQt0MrqrWvLm6YDeEMrvT14bfvdkJkZWo1h84RlPHyB/bL0Eyy5
RZx8gQHVmhPthzjdoexNBC+Meauz+qiCWJ7hKOlUr5a/29YCK0dYsOWhQPNwZlZepgkjqT74nkWF
vem8gVwHiltThsx3675QKp2uEyBD5KfafeaLDw/dod0UmBjTymy3TMJlMTxwgoZB7l0R6TvpZR94
O01bpDbcHeq5+i6LQROWmkAzx6yeiglpszbiFZW7trXxUPfba8nghV2edKGM4gM5uOycoqLs6qZ7
IcZ/wre0Q5E+ebUMQztUPEibaH7NAHCMeSJvLetZ4VBotnzqJhJeSVe3rFj1xiTSZ2VXWWI65JVr
bBMANhvpowycvAg5OYQ37RDmICS3jpfe4kBeXMdvdh1qx9Stc30/QMc7Lp4ewPhFr4Y5HCrNkOb7
Hg3/pXdLlNkSbDWQxt9Hs75rPb/ZQFfO9lHgMJNEUuwQ7PpuIKG0q/t2fBg5aaEc9k1tmri2BQH2
sxYabnWUTFt8PB9cKp8ci/+D9Ge2lxqmJbO19TIwMoKkHGh9r8GcpkGb0IxyYD6T/IjJz8BzDTWw
gYDauyYcCCn2tYMYfY0SBOjwsrvXGRQui0JgQM2/mUDQZ5M9b3QiabvH5Y355ycyC+NFJtlNi+ol
HHQjepat9d21qcMvQ3VO+lSeipnp2taAc5VUMyrv4rHKhHp6wUZ5a2AoGNa1gbhVGUGdi8Appe25
MwtAXlOGPKeoN0jj6AddY80y1E7z2TgLKAi7zHG5cp1bFKTLHo4mviYphNR+0VipT3kCECCoT7iX
9udplMNZbX01wrX7c54AnYJTw5vaI90Ovv0wF5l/4OJWZyvTq7NLvmvfLeV1Rrf5jLrVck5yFm0B
vKRQfZvfUQzos+lQU2BESuhC9sLfkOq/SiNozmldfDR+TgKlsMfmuMQ5S+QAVrOfzShM9/N5tHpk
6b0WW2PXyPON4xQbToJ9GrTV27A6TPNSnHmLFCyCpmjn9OWHG4MK6AZR8v2kWlosk3O7DLW4jFlL
+dFZNYSvxKFxenVIu+8jTW/OS98gfTY6h4bp8NzoKdjFmLB0UzflW5J2v9qu6D/PldpSpyleHGTs
52jxNyQe5SFajUXVOkNt+Wt3dVnkem+bqpj40TTuFI1nV7xDaqqY6HYGrg2sLqjKBl7yYRWiMMJW
r9NT1y0U3JetMaY3QwuSXTHxj1F8c1AURQmCCL5toyhkklp/QP0ylO011ZguUEMO43SO8k2sR9Fh
yerj2NYIKxQYXCbxaezgJWoEa8BgJ+usfgFiHtSFveWdsl2F9YjlL6HabI24YvkbWZu4A0SJVAj0
77eyCFhajTb5GrzFzgAdzLOEYx5WHjy2+qe/ZD/Ju/ic2Qg5wMF0fFbH9LEzw9E2lid1rSpzKs/N
2qiuamzEPLjN10v5f+2OKve/jx69oN3Po3z4IKGNagzxzf7O4qQPWxuBv52r2QiMFOlxqPOAog4H
iAor99JP0L2fN03QgM+UXg3kjmYA8beff0vsQagATobWPUVZH58yLUeZ/6XH8XHfx8OtiKqnlHng
jOA5ZndV/gNlQEGivIWm1WMXvJgvLTL/pMM1f+eljbYBGE05QSTLParzgrl7yffGKG4eVbEof8Te
8N7ovnUY1jSB7jj5eRIofjaNeZkNXIoOEBG8R9/wDAeDD14yL98CRYPESaIQECmH8aSVbsqj489X
OaOt53haS9REnjFAvKEesnOkSyTWO42wCjLWhVNzQgtGczYLVeeNNgHS8i1zkwbCfqDkWlRVeg7K
5TcXG6shQKsneyywSTUTZLQokZljF1xHuVgHksoVrLEwYQmxdZq2fNFzSI0Dy6hQZlWy6TNRvjgJ
FWc0yfBfKA4Q7ZctVZiAo9DutiZEirErMv0l/QvUf3OJisQOcbcutq221E8pwhmWUWofFdPs3psa
/5RhMXXDBpWatLN0v6ZUHrylOwyAZR7oRpUHHoHiGJFH/yiLCMWERPvRR3YVIrk1gBiV2VXTWfe0
wbCrslj+EFX8TiYpxEzd/j4IeUPb1vuTS/JpvBfMQnNfsojwpRBJvWl0HPjs1v1JZt4nF8Ac5eld
fyRZcqc0CMelryFakS3ZlqJNTybmAVsvt5cjgrTLYaF0sAWlaW0XrWt3hI/bshqTg16v+Y6AjFRB
prWTvXsF6I/zpBzuBXwSKynj75FWuTDBKSaYj7TSy5W8Eu90y13u7ah/71rjr2LsaoTmIUxS7acO
g+1O4icBOkBjsUU+O73JJM0ht6Yzk9Sum/PsUufVeHHW7N0M1He0mvoYDI32jov5TgYWKVUYe9uo
z3aTSMQ7SMGfEs+wZ7sxtTdLdzScUPRx5/c5yEanjPdZM/lIYIlTE/hg69tovpD4FNvMRk5poIJ8
xFxh6yPK/6MNRiv0Us94YQVgnZoqbg8t3LNHbHew3qmE/2lQgnaC5HeDtzTxtGHdgjKrVhsZ+xhY
g7xZdURqQ5PFr6z6g6xATI00rjZL4wYP0MbRHuE6CMP1gl3aki4vpBh+z2Z3WmbZPca28289whZx
AZ4Zz/DmgKg705Gqf2f82LOqeafU0rLNV/9ztzpSDaq+atThX5/+Gvs/v0LtdpdIzfORmWsnQeYT
9sfqT/25WY44V6u+2lLvmyHWOUj1/2vza//X4WpMNf8zpr5Hjc1GV2wtvZo2rO2ybAMkuOKlum7q
KK2dSaf+e9QabAKCdX+mAdndYa33r/7nRz9bOVMG1BxtL1JZn1VTra/Z0S4RH1N9u53/3UeInChy
SJ7K2RR3x9B5HPzcCgERibsaq3KX2T2xx4MaU40ON12Px+jpcyh301fBNPb1oQ4TzpONMcPnmNpR
tEtDfWeVrV6//HMs0dqNYQz66WuMFWfoGK71UtqZsYv9ShycCtX4Uqudq17Z+jXKg5hX39T9aHzj
IweI/DB1bTojjZfvXLykbuW8sHwS8wbPifJ7DOLikODleaQwAmsZdiJ+iVvDDIbt0GTkUqLi2S2H
9slOsoPPO/aCKSsh0pJmJ5hjh5Ql/6VAffeAuMt70WTeFfqhvtNYdjGtCPd57KaECF9/TqfujBhK
fsGIWeKOBJAbFNWyswLDxb8mRz+uXH5IDwVRTnTwIKH/XHSN/h29tWIrR7fY6YvxSrm5Z4nZo7hZ
plPYIlR5sJuSSo+OIJNhQpQj9N6mw6C/194IYLRLVzYFmaQMqy/cxIT1V1L9ttq+ZaUMoLEXzscy
2tU2hzt3z2JECqqp/Ekuf76ooUaY/TXI8pPqqQaisNi3UL+36ng11vXme+AMzZPqDXG5UGGanrtu
DsCpdXJb5ul4L2RUQIONx50mxvGuxuKSYBdw1FX1AgxWL3Gd/0GG5l8HLBOq42QlwaCs36Ga3Pwn
Hh15U18TVEt80nGh3HwdMPQ4d9hak53UWM1z+9Rp0TVoqeHP5XaCvftqLLmOH2s67z1frOkJpm01
Jpz4lhdUUNWQUw6gbrPyl5rX1VA8LnOoV4Z5UN1kbsv7TFb88xsK3MxNgEoK86pArsBBX5Mq8Y5J
y/yKZMu/Qbefh7QL8bkRffsa/9/jSPEXwCEtc6++7+vAwYgfE9U4Vjb5GKLgVD4jGWifrGnVz6nj
aaPGVDOUevncrY1INOCc5rysmk9Qc/6z4+tgI128Y2Xqr19DamvOovL5a8xP8j960BD9NHGw8Zs2
eS5NSsYS3+XPra8xF9nPIWiCszpCo8L0eVgh6uyomYBhOhMB+aSy8bXR8+5dkAjaRcQMe9U1ZJlj
bNHDu/ac9l1G0QryWXOF68HxKPNjIiWg6rU7yr7C/BmcCVJNrL2k+24FGfi20ibDvHZtiupHswW5
3429+z4VzXiUGhGb2ptNbXrsmmreChuu/NC53jlqCErclOycrhkSkbTMffOGgiVYID9Uz8mN9LHW
CVQv9iP3zbIdVJK6/KaGyl4QTeTV8qS6IKbsEDvO7zU6D1tzqoM3Jx40JMFibecEgf9mEBod9YKg
TnVLpF7QXyPIUQdbTBevMBguamcEouPtm8ltPYTjbPFcVdWrvn5p2hHudkFQPKkDcZgmppt7TK7w
oNyosZE3z062qFAFrO+DuBog0fDKm9SLTb2bfNOLSHeuZZxugC4SWq65HL2s3UtvyMB+ivhQoBby
JsZbVTX5PtDw+M7GVfdydB8kCRyKv0a/K0FlvWvpQHYq07/1IuXtPhf5u2NMM3E+sxz+PxmxuOVd
lhi6Myqt2fugTRRbgugDZW/cVCarvAW9fVC9uhqbN886MTvGOxdbUg9U0NkzzQD6VoqqeBHJ93Yi
k5XVlKSg0ZhHoxBeKKkJrFk+LxxAuuzizO73pLHW3JhPOJ8/5t4qQtvMxTEwt+7KQnVXax/VmNnR
srUXq2i+9aaGq5Jfzy/8aGQ4yol8dcbaRbOgRSYUj0PhVlANTTQEUc0qf3TF8BpFtf6GKaVC3Gwa
O4geOXmttCZW17Wa8zMboIvWRm3JNcZwS/tZFCL7HDKmKD5r1nBP2uxX5frWscWR5Cod9OFmQtxL
Xud/EXu3v3xbXocpN/7gmLJPg9ZhsfTSzsuGgLyght11wCWcdBOgk/1NrPhrWTQbgc3Ju520pxgg
7y8jRxhOe81wpLmbbnlBZLnYlwZ52kJLip0/JhVF7/gbQV99GHyIDLILJFYDafdqD2VDIsCNfzXy
hy4W9xC0xorOL/ztrJMjLBJZ4oHuk7TVQca6i3lbkrF4G/tkZRdm8qy6WY3eKKCJJ5j37mvUz9Sh
+rGGq2FNr3Fjr/yypN2DCk6ObY1GiKMVR5y78OPI3OZI0q/Z2SutnJW5dSf0588v1CApUGwBQe0S
jUI/Ra1sk5hdTPLG3djmDQPJu1iYgSym2r2IzBLj9gLUl2ZU76bX4fiVFzeH1dr7sPjGrWvNvdqH
9Glw6bFD30zu757J+d2WXvDIK5wWcDt5HxxrxhAdP+1134QQHLlmDGrXno7e4r0eyNyvvYFi8b3A
VFn15iav7m2Q7mVUOe9dWeObXOQHta8PHP3mRc3xs1fZ9a0bFzxEUx1ZC/OY1tlyzdem08fLknQm
6Rp6Vd8O+8HXXLSMTPc6mYbHmnfON2R00AxQg9a6J3F4x8xzfsnNxr3qo8HeaO6WnR3HA4K1a1/t
Ug0FTBy7hqvqfH5VXrcORdWSNGo+yuM45KQlW4n3ne80EsIQymGqW65/gCKAy6dX2DNVC+BEdKfO
5OjF15dTL+e3z67aYzTVcI6d9Jpnw182ksCnnIzXdRjqfzUoYHo7LALr8H92jHowPZv8lK9jO8sz
rE07GfUGADnSIuu3xB3JoMlMEAywI/Fipf60lwNkSiPTxQtPEiQBd1jmp9WOSo2p43xcnl5U16/t
Vxh3ZBnWz3+NL3WLfFHjaugyioZQLjK2co4kjFOaIukKAMZQLMesooi8jsU2sydCQAI4h9u95U7x
XkW1vKpeEMzRCq3EXH7dOXaJdtBGN2EhXfRvuluYzy4WLiBGOkAvHFEDS2Vx/FAd2VBjwnpgeVJd
owPKARkvO6huNRfJKRoDkMPrJ5HxzF+WMf78w2rIdeYwbjJxVz0nH0mxjmiiqG48JtPOtddE9Ppx
6TrVGS6Gu1HdzPSc1wYKruqp39cJ85i5efOqfnu+4rwmJ9GwRl1/9wosmk2j2qluJfWFW7PAuEj9
NjdHBilBCGrtqW+Lo+E1q0jxUlimtOYYhR5qdducXYoFJJLnmrnaLtuj7lIZEvi4vntTOW8SIbwf
AIgvDVvYC/I8tc7yD3mLj5lM6Peqhy5CUV4+sGznVU9ouMFutbqC4MiOVelG585a5CWKtPhIHbI4
loh4vph58pEhz/a7m727Pcvpw/Or30WORnZpp9PZqPCn9hPQN+R+4t8nCvEtGXwWBobwk2s2FQlI
HCEulEgPybS8uUthbZDjBL5RZe5zt/Tlsslrg9ubJ3XI8hfVaK6bvZANxRw9+uGh8BgOKQx0f6yp
p4l6AHAF9BwOnY7GZg+LJeimC2D55dS09U8cULWTY+Tzm9PX3HbTqxE15gcWer+KxQ8p0D8PqJ7v
pSv/1H2evsRJjG5t5ml7aPr6R+UkBkFrtzd8032X7oGSWPbNWpZxb2lxsvO17CK04Bfhun62m/iP
HZc/+0nalHdq72iAGKXK5uOBhtDY1CQZCkyQHwJppX+PFImy2fGBItUUKz0e7LSegq0pKS/VAAHu
ZXkgI59Q8sO/visSfHxQJ6ZKYHyrFxEcnYDKJ8D3bFdL5DFtD7DSCBa+bYfoyfnbh/V9HQvjbunt
GSJ6vaEKJfZ6SUbMQe6SxMtEvlcnNm8862Wa/jYxr7FuZef6xznvkT+cACg3IXlG7Who1NXgNNV7
uPMm8iCRdf4F1EO/ZmTAtugrudvCLVZL4OXE6xGJTVd8r3O/eSwmL22GzBePwj3gbrTao7XR7Ek+
TUHyay7wz5xGtHNxzfxngQZTdWaAsaNoQ2eQ3Y3irXFwMP8+C6cgKx9X/lYUuvUB8vPn6CTVPzYq
mNSC/sR9X0P+liTrywpxiLHrNzoidSdMGEesqIz4tQalonqqqZ3O2EOcJzm2HqGaqDJBukzBJYKs
ckdGxQD2lxzBRuwSbDVeBsPWHzOl1V1gUutWXQchxWueBM+qN4AufIwWZOzJHZ7UkAX74ODFbr1t
/dR4BIPVgfIEQLT21JBhOQi+dVl6Vh9Y3z4nizczsUt8LI1oVfus+sccAWm14+qmetiLiV3mR7gh
rTsnVjbUq7uz6gWm0T9iLQMh4A3z55iJ3ctpCAoXFg0fUA1ByZ5HA6fY9QPC1+ZdWqc6aASOIKpO
XnuT6sO6U1ubaSTxp0EaOKkjSHWP56hEBerrK4WfnRFfTT9/cx6PZRgH82NOSHfMjmE+2giXu6KR
5yyXvOnKLvnH7Vx0pYmd7p5079n4u8Le+I2cZjhbzoTLTGG9VVP1S6YITah9pGj1EHHK4Ahi1H5z
DawptSEYd+rYwjLFucZxKFR7R51Kj97GziGyX3nfV4Bhmjk/B5IIAipafFcN4ijlrk6jcpf+Z8yc
43wj6gDxbteM77OYQHlFAdrf9iGTsfXwy956pIvGpA+m5aS6iRb0J2MBHqIOMUbXevACm708/jy+
aCkjT6i0Ht3147Vo9sDdIwTR4bbVWu/dVZMmLbNdO04nTyTevUMb/TolGjRzEwBaaQvY0ZgLHdTB
ZATlDS051jRRV4SgftsdJ2jaAWz+1/c1/T9lrkU7mP0Ao3DAucOlM3ErbPvPrhrrcEJoDN5nqocf
bXlYagB2n10z4lNLfogAbryooclaKOf1iY5DSy0eamxeorNR8GCoXtNpw7FzmpIj+KOqGdz5pQIc
8vw5BAsSc7Ix2FheEb96Po95h3aWO5v2htoulWJrFHfVBLo86KW1XFVvivz2Gjf+oTSzOA2Xds0C
N7W3UXvLmLd85pikzto02X+NWUH6J9B1XnpD1d6MGG7ZHw+b2KnV76rhPkLBY6Ba/TUW2eN7E+vT
E4o++n0QUfLUGO5fXwekrFNQ3mjbw9eYj/NcN31+aTuMCFYgIxQ6kzs/mXHy2k1BfuUdmF8poZ8H
SBBn1cPz1NU3ajPI5N3o7O70X2PqY05b/my6SGyNqs4B+RTeTTV+Q5bQgxAAQ52xStcA6VKLacZt
Ckf10SRR9YjSivRakMQHNZbHBbnKBIi5LMoqnOtI33DvRyd1sG1ht1uiUmzZwH8qHWezjGl2J/q4
eTRLde9IFD6j99o8yhSRW1tqUahDB8XrYbx4vT1wAtgpgU9tKaSClDLc5qHPTfLSJv5J7VRDmJ0Y
JO/b4GTMY3Wd7eniNnLgeo7We2uP1TmYmh5U0Czy50ZUu6LaafpYbdvWa7aGIxaAR1G7tzXLex5S
KBrJEKWrk9wOS75vrRWV8OGHp6ganp1BoNguqUnBS/gZ9cnekQgepA4rnZIIIKiM+jjF7u/FL0Cw
NSd9EDAnNAmmWx/MbUcMErZEH0WAVZSZbxZQwuEUaxBJI97mqtoHPgZ2vQ0GXdfGM4iJd6Px4oPg
hUCCWweSDkh5GMyLvqA11xmaRXEBdpKvHbLJ/GDdxWQDemFbWfo177MTvuLaU91X0GOH0T/lAwQ4
y3pP2jFh+eezTgbtmQ/Sfyy5Y5xnKtrkOzqSiVa5yYu5gzO10SdMkVEnpnw74wYQVEO66RbekSyG
n/XhZsg2eF1F+GZIDO5c2/AehfVkt4m+13Ad3pTxx7Isb1SEtnFnVPvS7fzLkFsz1njr5lczjyjA
u1Z9QbTsGwiLCUPBbthXnsSS1zSj61D85mvkGbkVa4Pu8xh6tkXlttSMp5xYNXcm/Wbh/7IZ63y5
OAjOCglIJNdwz0xNOHlzemyNsTk3fdTscAIdt63niafMb5at3pnfxIR/AIipficWKBr6Ut0c4B+3
2rTftSSujzlqjU/IJIIr4Z2yy1qve6rKkiyJOcLfWqJQ1PPwBJDg2DcIMnZNGhZNdQjyKTgV1lxv
M+IGlla23FgYo4XN0B+dekUEit7Y2aOb7gEI/0Sq6cfqC3u0qZKHnK0hBA7Xh6izkcHjvnFbDbhe
2nUXgxadBOBaaEmwYu8t3vaWC9tG/1mn5gyvzm4uI0CDk7YmPKz2piJqYw2rCVG4jXrqIJlEmKVI
kYyIx05/N/Mfg6tdswyeL+IoYZbcQC//s/hWfab+pvMmTBs01/TzXNbG3YbhYXPbU+51mzEFf+PV
oVXI+KkvanEWExFGbvD8zrIMoXdWyO2N691b5aSsvAFNCi9+x3OZADMlh+rWTXOQ7vzTt3X/afLT
LiQV2ElSoZ9gB2zyqC253kkMEkcIAZnGKPCfK5s1U/INIkARjkn8u80rDM9j+8i7fEhBrCBv1ew5
of80GRYxE2l4qg+YcnS180pixNwkoMu2UdI+Ar+FY+a3GPnpVnmSDfNgotnhMg5tWPXkBJriFU1T
/WmIY+OpWxvPxnvUg4SZFRtpimhn9yD1pGGyQtG8nrnXaXciTf0QUNY+LsVvjcoDSgwxikKkMn4N
zlh9dMia89I+9gWOhJ4Pp8kU1ED0CXpqQHj8LFqAPMuNFUkXUvesK/uKQ32+wQ3gPUt0yZ/3nBVC
vZ0hF79MAQn2xuxnqsLijrAKr8+uBqEU6T04fDt5mkBebnBAI6pgUdinOhweuyN5vWRi7war+mw9
/BZ+lCNQZgFv9M0MEINdADyMDnLBddOEML/pDahM3Z8R0mAM7HfXBsD5Gtcj6+xt7KLTQ4Smy51e
9iCUew0DFkPXkI9EL0aIiMJC5T/mer5P0m2fSDXm4dLPiKLl3Qvs5TuZ5nbjoCd/CmYTFKgZOSfP
9c9aNARnLY38s7PidOqk/9H6wVMVM83arcY0ltX1cUFhCTfcv0eAqIe67//G+8CCE+yKnVal8/OI
V9GTR/K4XAnEIjMfmedfwD/MRNlTxBkc/55YtZPdEMCXkmRnWn20aUtIFHlSk6johE3VrXKOtV+X
Gyd1uwPQ9RJQXOAAuuFlsIfMfPYKilJmieYW0rGPyul9sjylsU2T5FDNnX0Ymjr4Kwve4DL1ehf9
WtxmC+edd2mwQmS0X7E1hIWTi7M5Cawua73dslIPjgPAs4MDDhTcCSUpLWLx1kO495ySpIdub4kZ
n4PJGV+zEY0ijx5iMumus8VbkWvu5aupx9L77LpE/ie3gSLWLM7ViYgdg9EBx+jnAD3rINhHIgpC
GaC+ZjD1hSyZN6YueBQj27osTULZlOjjd1aYu0Kk81lfkG9CKOpmJOKPszpEQdV5QrdY3YyszngR
r80qnmMXk/Gk2013G4duvnbJOnPTCyrR3ZqYULduskMlPF2GmcdlBBN20jrWH/2QEXk48Ueamegc
2uWrY03ufipi1t9rE/nPS9DDQ+uMZNf2t8xr07NkeXDOIi/eWiUEANjY8cVx7ZspLNgbwcQdhXMn
/mhn8nvJbtSa24LXKIk9Fmf9KnBm5EeFAXPXijRUYWCJtrN6XYHA/E+j9dSLBrRNywC7DEsiqRVV
IDWmPOhIs+DX4CF7vhYCtMXcmREOvRhuwZHA1zWAYy0G0FizGGdWnBGfJTXyhKD0iRu1vLT2/KrL
ZYLaEbnbCVWacF67yBTM4WBzsezMB2jmyQxeSY/05GKALgrs8gIi4zjOMFKAK117u79pHf5PhZ2k
WxM/1CVUmDm5Evgd8Gc7b5wLOAWLf50ywyAU7POXgNLcOWnrjwW40TteG6ANyx9yjLN3vcAlJuh+
+2XEza2yBN6aKmgWk5VOxg3lBb7xrJqZVxgAq0DbRupoNMAFQaVqNcCeEUiBuSnss/oaDEjf4kYU
pzypmLKn3tvivQ48hJICILhyCUsU02KvdHku3NBmynseDSi9DUABrQdYlbb8PSRHoueEBOsxXeSH
RAoO8dH9LKJq63kTBPcVbwRAe5saXF30fzMtzIbmH9Y13aUb80MzNbwmQQWmHu7kegpJqIPH2TQn
T34vi8r6hoQ8ipzT3UyFc8xG7b6QBFjprfqhtlfjgeRvvbeOSTBJqvXbIFmCk4yda0IpLcxMZJU6
vUD4zwIx7l5825yfjCx5m3RWqbIWyChKKMOrSVMdoWuTtvw9oEAfnwoQIm/6vUvBGyxX5X4KR2Tz
P/3oGQ9guz7S2NrMQsBmnjZWXH2RDe22zNzgFRaA96LPbwsIvlcLMIKLaeG+TtJvFYEB8pUx0MqK
YqrqLpmZE/NVOQBNTTukvS+Jn6wM+IuzLURvhXVVDkfYEeVbbzftcYItEqqumXoteOPGwfpVa58J
l/l/ut7dmpX4PbvafCiTbLkg/PE6LIC9bd9NXwRSLi+iNRoqw0hheoOX7ZzGrQ8VNHBLwM7QUiTm
cn7eytTwR6SCPUmRsRQbb5nyHavoF4s8B7P4Ns9feglY7EfhvmFa1p3yFTNTrbg6CcLiZOMaueJG
G2vWTwAj5IokVc1sxh+aZkW75D9Dalwdnq+PXXOuBOc16KDTbfIyo1VAz9YEOW00tdhG+xlzz6Mj
35IWpED0mFqR7QV0Xrez4BaN0wOhctQN8bz71NVQGCGFG8ptFgx+4qHkvQpuqB19lEGSnH7OfivO
4LKcZUewyi9Rm+qJdmq4ZEe1mS5kkGBh8e+NTQna1+9MFIQq7TCvkEJi2fxcDsCtRYvXQ7RJNWPN
IzAqwGLtqKp897Rim+oCs+Pf9jCCYl5PXLt+o9r6wie6RqovOwVVVIPTks/5UR0Zex1nBllE8a/P
d+uXqKMMqc8b18uzrfqVKVrTFGARPltd/Q6i1Q9KYcQLQkju4wkM569+vX6THXvHAjVqVQNWTarO
v9pMWCJT0sL4TnXzvD7ISjPxn1l/UwHuU+CdcVR/Uv0MTLRlXI+Ikwz1Lqiq3+pz2STgmK+X8fMK
q0GFlyoiqi7OShr9Gpsqsz8gtYInE6CPT+yvuhug3VKhnuZs2ulm80PhgVUzAqPuG/h15FORHMnr
0cWMqPYy5ni/3ami9yfOS+ri7wHm4i5oJVfURUJ036XtQ117N/VfRvI++6WxmNadMUZvj9Cd8lZ5
zjyWf51Es+3rooEdNoFQt2KrLpe6Gmqrwq443ahNdRc40oyoK/eboByKM76OAegztbk2EBG4N7RD
bbCKQl8wXQAiAHPGNdpedv+1qT7t4UgBEtm3ivPn5pINoKHc+Kj+3tS25KjbbdKl35bJPKsz93mW
oJZuSiebt+pcq7OSdiXr/85AfGXFAKhroj6httTY5+2g+qqxMhxD2l4C0UT0cezv6sJ/3prq1Hzd
DWpPQ+ZzU4Nh36pToX6kOTScn06UZkgGnSjXqX92q20Icpef59cuPIxkNdva50QD3HUPoy46mLZy
XywQnTtzvpvr1KFe23nieodFLCCBsePb6NA5UcJt0RNy0qL8//7wf/0GtYntFWR3U5qfR35ePdRk
CpAmlrlVU4B6v/fIjR9dAFnTPYPL+3lyP+EU//XU/Beo4n/PoEUZr4xhTS7t3pKF8f8YO6/lSJWt
Wz8REXhzW96r1DIt9Q3RFu89T38+kt4bbcVaJ/6bjHRAFSRJ5pxzjDFuQ9v/JjWJvF3uMJPgSbVs
IN3L5CK39wQRy534La1bPMTmKO/gaGzHdZX4l7pTJcI8pnloeq3FkSL3r3VOk48QB/jRRoyENox3
LGHYukwDQe2hdtLBWC/DZ+pgFiMddHXdQcF2ECO4b4zuMKQG25Jim1odwkf2FFz5r9c1s/jo+sQK
O6lGuMIUkLKMvTG82uoUwKhlZjnR2zC9TdOyGEmiuNRlWH+mGclQR2vrWkVHzEp8tzyJOVL0F8ny
tn4YonNWtI+F0x2cSl+LkTAfgqzAXnqtKxwEYi5kw17tYeg+Lm/4MpZFnSh60yiU23ZXEaS3961g
J9p0MdhFj+X4z0NQlMVTE7n5GFGes5/aRfFT3Txs88I0/049yMrh4I/1owdWbhUTHpPFBLm1JhHO
04dDdQCaeiob1UHdoUOBn551gXjinakiDGo9pGP9aLE2YH94UbFYjHKGXHr0mBKU0pXN2ZhiVcc+
f0w7u9np+shSolLljexl2G5aCGZWOHh3AncwpJNcpD525cYL8gcrKT48eHFVMQ7m12kpi8plmCxj
RXTJurg+tMgPisEoknKarkVOjYAv6SGYJ3H3xUky4hkHYlYYdq0LrH4t3hJQ7dSK7IfaztbeUgMS
JbFvGVAN3gKqezcFlsLnhjWhFB+xgwMNCaf4hj5SX4KWcHdoTLbiHotEPPZwWp5AlMseeYh/pIN6
ckIt2cljf470HIIypzmISUZh1q7B7Oaw5278zJu/AFr9C1B+chQnFE9e5Jjp6wkNYwbdr7Fz7ojF
2XPMshuZTy6aZ7tUjIhlMpAV2Tpy3PL71LpXNu0A8H65i3liMZNG02cmsRNj4xrAhQSoBFzAG3HJ
GitxB/pR0QXfGpATDV6UXjG2M4+ZWGwRr1vsB9s6DgTm4M/dA4+Eozgw1wmKYfPqat5FBYqX4XNT
lXkSBkt9K7VI24nzi9/lmkF/rNWHUUvrnaxrj+KpLo9W5NKm+RlqQ7DqswymfyDkfzdoy8QhiW+/
KM8LO7anOYo0bB+I8d8qiZmCzq/T7gohu34gNK04CdROFzTFibHwJ/eTZH6+4kksc8zyYPhA/46B
Z+qDU24MANLQYlgaCicZL4HNDL6BIXCbc8vEkxHD2pOxPRqEB7sZuiH/ncxFh2VGX57kPKCn+X65
CUuryIku//9TsVbrQS9dxfskVgrix4jivBZfyiI3V44Bsh8saCFmEAtdqTEPMhqLoou47LzkElkU
NnnV5ix+7b9h9fOHUvzOD6uM+dg8tdeEBVxwCCKPwYderF9xjmC6Fq/JmEEHs/YG/RtcK9iT/TY6
ZJXvy1vRfc660xc0IBik8eJ5HSdGqljRLclSN4wJLgcFpkiFMLFpESb+zpLMUZKi/GEtO//6fOxB
4lz7DF63lnxFePrOxEs1ruHrzXBC/bDFD9HLk2qr8lHcbLGoE7nl3i91OILgvPYAgCydxdWX4nKs
yC2PcWlYzvfp2CB9aSDqYA5jzhQTZ0MgQHoQZfHmcccjtvFT+/zjx1zJVoHUyR+WkeIRziNv/O4B
tD+K4RrApEvQ9PQM/KaBckOMlH/OiqPnqYqgnOpg5/HmMxTEAymybOE+YUIEwEO0Lg3LHlA0iGTp
J4qd+7NTyvQ4//ppJM9gj+Wdmdcz82AWtY6aNvhP/vveidzcS2Q/l8VB81k/9Pp8gc9HSQqOjdp8
VkaoZsW8sqwexLH/VLd0Ea3zOltkl0Q8j6UocuK4fz3rh+2M6C06frrUP9V9OuunK3nThI/QXNn4
IPqmVxwNZ3wVxTjvVcULLxJMKYAzgRGxeZ/MbEuy1I0JmqDA7+hT1BrZuZOYbsXJl64fWkTW1T0i
hHDBzyNavCzLG//ppVpeoOVFE3XLYeKIf637dNg/nX5+Xcd0AvdnIdF+/cZGoY1l7bQWFh+uJZl3
skv5g63in7p/qpv3E9Np5yuI83zqM1+hi5yLInV/5Mbx12JqEHtQkVu+0WIOWYoityzIls6f6j4V
RT+3hTCg/amUUCJEmQmQj5cT3zvLWzGE56yoFeURUzbb6qRIdqqTPS3TO8FUwMaXsjROMHJRFjM/
ayEPi5KRGPZsOnI9ox7XYnrA+g8lawUz8F+42jxpmDI2BDG7ZPkICBPyt414kiJZpltRFEPBEpv+
pc8yDJa6T0NoOU3vVTEmCxukVyeP+qax1Hhci/1vRIAB5qKof/bqLtjNb7y4KUsyT6tLWdyufy2K
huXVFUUPQ8rf6VuUP51B1I1JROyEEvEaLZP9vLCe28XzWY6s0Cph85YcDQwj2mQh+bBzXLqJY0Ui
FgZLUeQ+9ROT6FL34Y+Llk+HdE4hbUftSlTgvQRKgWqA6IGlXFOI5Jg+XDmKePWTmLrcJEqSg7gz
edSmyWGUrVWVWMZBPOHlic7v/gdj5oelwtJV5MTDD7IWi97caTZypRakJ1oYQJOiwpXdjU6OOwY2
F2W4iVd0tlOKEdCPali9iRf5r1WrlL0t0tm4Tiqcg2maHCMogkGJA1oTSVnhrVwtZdfwJPjPfGOV
T7zD1mggQMaEvFg+DFXx9rrqngVm28ABEMhw14i7Kp5LmQBlUovsOQ/BmQg8uTo94LGGdKee7Zmf
br+4qR8e0bx1ne+62LOI7PyaBzgnR0cftuIui8suifgBS1Hc2E91865OtHwGcy49RfPyl1TfV9cm
0norZAyRivNS97XJwn6vQQS4VUHMUgR6BgFpdkRnklZDxXemWdD0TK2OQ5inGkVoN5XeU6Ake2U6
hxyVyTX3ynoleo1N0h+kMdc3cpsQpNd12aoKeNVF4iS2vjYdAjwVYooucWTv5MA30i2UQQgus7Pf
YpUkaniwjpXqVQ9gsvA1QxoL8DyxUC8K5Uvs9s9TRPsXDxrYL+Bvyg2scT2sHBRFXQLhURLhnih7
WCBCs4i/hI4Fs6DeXIcQLgSLsIWdim9/7xjueI+L6id4x0OrK/lrn+qoasXutzRnSV6iA39yPZlI
8aR6bp3R+O5grcez63o4HJQadpyuW3lVWX4tR2J62ZLnL6ocm2sYdQivCqDtkrNJFkDHlDymRgF/
kyxvCiiCYYbKieNGiLG49VMLpiTEBDoUBfxI2VeZmd/GISpuIieSJMsseM/SFGJhjPBGFnqbvIB+
yB26dx3n2b6WJyq/RC405Ehg4thMBuCV7bJzC7MQ1msZwKfmIiQqw2C4qZOMmCCn7tgPV5l9IlID
95qDsb2G9Wtoh+DeTQlAl+DuytE3aDWlo6jKE0S64V2ElSuD+Ewz8NZY3r2CDfsu4wm9x5KirIe+
99hB0BCaDqFVscm9TJEURUN2NXRdc1OixnkYp6RMCNszGVugq+mxNPhqEq+V3EIVrcM7ow+IzfW9
Ci+M+3uIgvE2l4jmgPnXYswtxxeB4TzAMhOsC79ewXuqbS3F0DfDUKVwvBFMn2mKfjItQp0Ja1U2
qqlG9QopeGgwUADPHT+/FEDtLtWULEXG5z7KsKF2UBuZYNNy9ZSOeqytFV1TTiLJBu8/lVlbSOvB
AeXu+DHGZkgNnluXgFHb7Nv3qEvfNFzpxIUD9+fd0sEzE5lItEJWwBLTjr9xd37100h9H6qIaAUI
cZ69PiHsGh6sh1HBl2wMkXEu7LQ9qW1YH+I4zG48AgXIfy1/qXqJwZXE+lXW2ucS1qCrHUQPnVlU
QF+l8kvY4jiyIHvciqJowBX6Av16ui37VYtwx2qYuodKjChfSCzXdBwebKosCdgtc8bmw8FG+s2K
R/0sTlVWunKzHP8AOAylzgRatB0fnGKz/ILai/74/hjN5y21sX6omnqbytDarF0kllsveUKocMRo
n1XslU39DNCi+gL2vL1hOj6KEkK79RdE6wBDJT1kTVMPUWdp+eeDIvtZtuHjQjWQQG1gP1gspqwE
gu4Cf1p7KTvMynkM24losGCyOEKDGRHNxq1QdaneQ7aprEVR3J4klqdPlUVM2HR/zL4n0KWYFnrh
3uz/zH8njlJ3b2YlmLPp/kE4TUReMjjo0zNm+k6HOUVkRVJ4Iwj3pSxGW19DIfmhUjSLlgZwx6Z7
IHCGCDyvWxHXhaRCXjApqeVbWXr+oTU7D453v/iW5zvRHnZ+uYtVWJuKUbIwWEs2auHYA4+VF3iX
Zkq6CN4TW3P3HxraNkZO5tVzzXALhCE8532ChuGUiJyo09llZ4ACYFQLlaBCb/BfOopD5t7L0U2P
OOD/5ZDY7oivkJX959PUTQbJ7WN/y2WsgetPv070FhcZslytLnE94ShwO+pGDQIWRsprMCUpBBNX
URxcF8bCwO0Ar8shxvWpOZdhLl8tnUQOBb0zH74GPzIHhzZWFT8vHDQxBkk6Wa8GofgwS4nWT4eK
orhwDevowYIIfD5UXO3DEYmqb5ucAI3PDdOvGvIQsOPjmJlvMfKkRC6NdnyuhyI+231AwIkC82aT
4GeU8VZso8xXnuTc7y62Wv5IfUV+6sxMflL98tYwwd7wTYN0gXSQr1+rwf9llbV6NgktebUTToUz
J7/GsBm8BoX0FTyy9yAa9dy7ullo3kUbkcLbGEDdl3Tq2ZevUafoz4obZC9KdBRd+OYkT3JVAb+8
+WU8XFpPia/9lEDup3YrPSrJmtW4Ys4mGm8qij4ATXHkuPZvOepQL7WxXYJcil8Tp4RHW9HqtShq
bdUdNFRTN7luwIi/Mo2m/YKMFdRFRq9uAwCVr1WLLIIMXm8/4StfCQXLN2bi6oceycx7bvbPhNA0
70b+fbQr+6sh2fUpyQOok0y1ea9GAilky0jvkOjApeu3fzzLrN8J2VI3Y4iKuFm5zwrBZ3DY1h3x
nuRCv96OSMOCF/5PFbDIv42f6lTDIio2GS9555Rb9NpyGOas7DmRDPNUxc0A53abPasgpr8g/b4S
jRJhbM9EYHwFyStfRZXpVvgX7C7fi2IPm8RRcYZoLYplaOv3ES+dKIkzNp18leF6U0FEn71hJC4h
M3ztXMIVAyy6dGFhM9MrRvew2RCLB60n1LLbwu2sk2hpa9fZ6kpnMO5QOxldZh4IY4LXVi7aNRif
4CSKViCbhCkE7VkUTYSI0IFU3YsojtLw3eabfxOloU3uzNfpXQuJ73F77+AHnfQYJ7V8DVxgxL6L
XFWXFncCfbbQTrSPuVO/RGEtnwlW6B5VteZVCWGVLyL7IjqIengRd7lUJjdRJRIdlqPABMBQNiqC
qxnqsYnpPYruIXC0e6o/VlW2sxu7QLCw3EJjnp/NwcrOQQNYbiILzs+STFI1hQ3NrDxsQgcVLdUM
qgdfsZACH4xnGMLid9konC28mflBFMHoEFKvZq+53kNJqbXEEkzdlHZwV3D6EVWT9qgryzWB4kX8
ThR1sgeOb+1UfB/vpqGdU1synnQ/sa55ZBBgMXWrB/n3QLTkkU+bcmVZp6BGRM6eklGJ3TUWvIr4
3f/ULV1EzpDq30WrKvt/Ol6tCYBpzPCh7Mfq1ksF4dKZDfUdUV06X6Lfqey+6H1nvlZWDz9QqmaX
xNdMmI2LmIi4bvzaFvaj6Npr8aUMNOetrFJ5Y5ehcY1zBwGWsoQtBV7YF+BIPyXIr7ZhtrYJG7rI
OS+V3YffG4UAMUOzqwdHb7yTZFrRPoh9+QlWlXIlTm+Nb3LuVD8b/EaEEekhPIyDdsBmm8O6mxuP
jgnnOK+7BbGlkq6ipMxgxoWj6pIzp17M3N+0rhqeSsjJ/zbMfURzvtSCIyH4GRr/jTx6crgR7T5x
jxdxttCyqTQL4ISFpR/nomhWHSXqd7zawdzTU9RHQ4+MvWx2YLeXUxiWfjYJLz9ZviFtYyVTkaXq
rINBvO8RrZvqomi6tTOjZLgP6Lhs2lquXngbZUJ/bOsba+dHuHmkP5XzbHcRS9I+M3aPT2ad6T/B
JEIWqTPPM/p4aZPIAqTijduyKMpbqNblQdeK7hTYtYG6r5sjS9BY8GMRrMrEBzJTzaHFclv3PfT6
lyjQpd8SkZbzhZJUgSouM34NcffdlyTrTTGrBLZjZXzyTbjBWaJ4D0Co7X0ykYrLkhuf2zg09pgD
4gcbKBAxzpWB/YyJzHRH/50J+BvgQ+mX6qGDTHQSK2wW4ZFn678TmJHVpn32kOao6i9tQ8wyPMXV
s1OzJ2zaQnkgbqMhPAeFJXBX1gbjmuseVFVDg6q3JkoDOUYtTmmSs8hZVokLEAqEaxNB64J+zRfF
6pznNHbelCGUrnrrONwD6HtLPy5PothoMM+lVtgc1bCFmEphXXZsckLdssp2XjwA6aui8+VrW+Tu
S1CO76rhqTdRGqcIcEs1HkRXR7HOgWK4d1HyW29fx3n8Rc9U98Ud8SVmRvWUa5b14u57N7HeQz6V
+7qX671Vd963TN2XXWl+y4nIQjKnKA+d12VvyNytWyOwv7CPvCDykN1KV4I83wO80bS+sprrpoYg
w+OMsu6EZOn3kB0NvEQQr2mB9lvIHRqQqfmW17wsHSqt1DaF2Ri7DknBWzMlDIxhU6GNvBFF0YDD
NrtVI2pbSFafCXbiyl5TEN2A4OgK211206bEhIr3bEvaNbWK8QtWgLcmD4ZvQzAFetTgOeCBgnIv
Vt/CsRu+9WVgrPupPpjq/7e/DeXS0t+1Xc5DeNq68mwI3/5z/qX+387/v/3FddWiA7nt6Fs9NcJ1
x4b9Me+G8lG1dHVvTnXQZZSPoiFl8zvXiS4QRVaP+VT36Vi+nNBZSc4+VPkmisSY0JZOUck7Rkby
t05GPtpJ9d3STTT2oeOsyhK8gZc/SEltAJgE89UrZedtLd71TQuPzSbplexBJL3O88raV3WlVMVW
9SP54hUA8ZikRAGGdvlST4kompoE6H4uJ8WmZbsG1+N/WkX9UhRHiDq47c5pQEDbUjWfaSnHTHpj
bz/k3K7vLfIfMJI57xF4JgZVnh4dFyyp2ltfBrN1vmsQ0GEtdLoHw7YRHI3gW8liOcD7CpoY4PGx
yqWdpjrjVxgZun3DWQXh6SuwrKO4hp8QztcWtXFFCdu5uY2Co2s6N+IVDyp37YW4EQPVAU3bqVXd
n9TSh7N7EtwRijqzuI7hZ4Bz2XyJBpG0cHVvbYKsQKK31lGP9Rxyndp9TKxIeoQgutmoBwcZsWgc
4XTR4I6BhNzSVyxBwMWEfbmXiqTds/mDFl/7U+j1NyhGuq9BiBJ81NTtQ1C1ykEO6+To9rF+8z0V
TQwpH19jP/5D0GHyh4N95OBPkq7DjoX07yN6Mnutb7xbkVXVYzYlmszy0M+gS5w6aOoERaoI2TDq
/KbE4OKhTJa3nZM1N9FfdEPgaYto5IAAGuQ00aTJTsg8WrJt9OhB1oGuWhXfIR1CIMJAGE1r5H6H
Dlp5M7wm2hdAa65RAqhC6/XxYtlEFoOON89W0gXHDCrjs6MHxhGzR3ZyhrE7JUXfHyU5yM+JliHs
47bBJapcKJ46y75E+YDWa4mRJGgidxfWtYwCg1zubCfrAbpCugwBVHvHP5Fv49BqHl3YnuANJnaQ
GYdooKJtn8YGqR/EnfvnwIAeudFXbeNjlPIy+aXCB732e1l77W0bLm94T7+iPdOuimDory46VFBQ
p/GmGPwAJiz44/g2Afhw4/FHVNlbFz2yN7zXFbw2wYS1H4MnYkn/BKY8/pAi7QeGX+Dlhoeh3LPV
XVLzcXY7fd9OZ7BD9DuIA8uReOjZUJkDJJ2EmPzIiEtUG/27Q6wBW8CkO8ON2t9LhNQnNv4R0rXy
6hhDAxUybwA7o/yQVApEMpD39bcQthYW5f0h1aXg2ZUc62YpoGmFELyvt0DuDLc7tHE3vOkmeydF
8Z7tjDdFGdIM2gC5fwsIANx6edcexFFqGB1LrVNOqaV0G2yJ2QlEUMhWdYoMNhwEOdx6NVfpA4SI
oovIfag0pxZR+bll6d4ngp+QCyznEXVFYYNDw4G3TlAMvBl5jZRjLTWvDQKWp96VE+gruCUJfNvY
LTuQHlMRRjtnO9QZOpdTUdUHQEu6kR1F0Y1LZQU6MVwh8gBIzrTYFEyJmvroPeX6kJ97JypQsCAn
kqWPyIk6lMbpXamEKHUp0Vj/h+NGCKNyAOr/c25R/HBpCx2BIyuh1Ye65RBx/T7Ix1MSv1WD7z8z
57qrLLSMo+qCrWhT7Ul2LHevdb60HlMes+Vk4d0ssoMoiYN0zXmqm8S5GoZ0gLpovDlNBaSwTuuv
bW8VK62zvO+1Jz0DKHJ+6YqyS22mA3jA156SqgEdIOVtkvAPxowH2EHCH0VQhnx2qvptkrtfR0aT
X7Fzn2VI3K8ABYprqhT+DjrTcRXpcnFdGkQrC6y//XQkebLaWsvNKyEyKDdPZxCHiI5LsTV7a2V1
JT7L/17k06mlPgIvpLqvMTGqEGZOF1lOIIpxJx9wfoWnjd1J1qXpPQSIkA5F8UVqfSAkqnXXYXK8
x+Y0+yoZEQa6b891IH2RVIrtg4Wp4GrJCJeEMlT/c3GqQ6m7uwZTIuoIwVS26KLhBZlalwbRT9QV
pZzs9A5VAFGsTS3dBtDCbJpwwLxflD8CgAtOJpfvijcAf2vz4dXK2bSXQ+U+pWPabggVax/VJoQN
0+qTB1uDVCWExO06GG13yIiqhcExIGYf2aqjETtwgkyzeGfJwS2N5WKXsNe9y3DtYjHAeh0bpYRh
PUte+HX+Gpu3/TUyYUAxRl3/hqbom1vF5s/ccE8yhkwPJhxwTVEZsZR+yfLahL4PIwMOjeZPPzgX
N02zn1oVfpd0rNTMlgTQEzVkGC1qWDpUCwaUnsmYdC9u2VVwmrOBEK295ednPwEKKFpTJDwvbjtW
K9Eaxn6C5iWccqJ1qM34Vkr6t2g6Ex6P9CEuiyfRFuo2NieIlliTBw95LUu3ECUh8p4xBg8iJxI5
8d5HVS6OS5XIoYbqb0J0fOajllbZSqx9iCNqJeqsyodu0q7AnUIOul76LdeRu+Ra6Zl5ckeVvmOI
KhVIpKc+cnJcRC7OEyVWzo7dKGcZHBWY9UDZxyNUMaJBJL0Na9BamvqUkjQUu+UYxZV+5mMOs91/
T/Ohi2GFYMjEyZeztch0rFtryDfzeUWzG4dc4kPP0ZSkNXJY+kYzHYBg0+mlrgQiCIL1w4GiYb6k
+IF+Irs7R9df5zpN/ILl4oMTMQRdq5GPlV9v/vE/Lb3/nlf5lXjwNsy/YboLIvfhx04/bv5NomW+
aJMnDyHErkDF90Zty+ds6iY6uHqJmUdkRYtIBnH7RVa3G6gbuh8OHqGr1HQ7VhvIqfXVtYqCYl0i
YOEFQM28Kv1uZNUAhx4xja18NH133FtO85uw3GETQ6woBz9bNUI6UjfRo3DgB3O65ujH9a8ycZ0d
a6azDYVpUKjBRjGHicrW+WlKSGSHzUoqmcghmtWhw7cdbIwV6lZ2Gb2yzzwAwnvRq9ZZtbx28HoM
z6VbEFzcvChez8mA+cGIHd1aubpYIfjLgqgnDDrbGOtWpqvf/ay7SHg9hwxJxAEKhnxy+GUSTocI
vO8BHDHbVCc6B5LyWNaRdJdDtrw5ekb3wj3rrEWQl5uqur4FJhVH17lOQcRlNWZdclyO8rDkbZIS
yiV0U6W7aACD9r0eQVwVdQuUc3yqiqcq1rt7x0Kotkq40FO25N1IyAjkZSE/xHuRckRWUMhB9qBo
LJgd6n7VAzXVHeINjfjWKj0KYFMyxO5j2YHjT7Kz5XUGUf8kGdbiNRizfqdmcI2JuhQGhv2IyhoG
0//UNSMLCShN1X2Bil5mG+5DMiXQUTi5VdxrE7qmuIYXp2cNcx+nJIi1/GAP1rASRWYQ7R7CRgFg
qJqrlvrK1L8GRq2dRJUtFSq8ZP2IXGiVbUWdSDTVVXETwdkounxogDFPG6r5wqLaUDP8u0OWHsWF
RZ3rdyvTqbVNPZR4rKcfKRqDSE7PhgkB4VRlYFa/WZa06Tw/fMzybQYg+F4rSvCIz/xPHxTusVO0
K0Tk8aVHrOouEnuE6x9aK2O31MVDmyLiBjN/JEuhBKTR1dC8bk6RERl3jP3GfGwTmNsxc1E/8usK
FS2bTZsbozE0Grm9n8soJBW7Mov1NXG+tPu5oZ6nxXNY2Q+jw+qgHQt8RUWj3x0nkh6M4OxNBS0I
/ya9Ub43WC1Pgx5P20LwPqj/EZix9OsjWI7ikalXnMiSMxPtiuCO4F1zy7NhM4+oMQ88Yo3rFazI
1UNWJt6jjpHsUQ2zp9z1+rPoJhKWZOoKWaD8IIqirwLL+sYoiBwXR4k6EBUxkIToyh6uXzuy59zj
VHPu8HKPJ01rvnluCUvIVK9aSYuSVLhyQxvkv+gGA+YRz71/FT1Y+d3lQNHOwcj4y4agPkieY94B
i1p3FMSKreLbaBn0o3UXDUoNuaec45wRRdEAYYp+K2IWjChvSDDH+jWuZE1btwHzb9Qal6Wvj+0U
MbPK2sdqEe7sgYgJ6Cz9xxw0xAZ5lmirWTCjra26cHeao8EcDn/LI1TPwaNeV2BDtQj7QY891NZi
RIUmLRORsHYZUctCzVMde1YbuYccnoRYiDsx9bkQD//NTUX49b6mNVp+aGs4xN9N0iou4tAnkUOu
OcF/faonlFAzhTCKnEg6ESg5JWxqCZwUlVDXNntHxePdhxC+ZMOzPwdeTXHeMsvu8k1WR8wsNbvY
CfiwJKyRgTqIciJQD62efNUn4FEzIWnK6SegTQTyyBT4I6OA2A02SIwC8O6eRKIWdT8icFRO/Bv/
zaqx8zOIVDgwqhTaR9HctiMIUZENoZ2B8j8KcXNAnI/TDpa9+Y7ZAxIkETwjoW3iQhR3cW6G7OU8
WWX2cJ8gdwDCDPiCvpUGTQJi1/weGv2XC1tEnBX7HvmvjaE8eeg6nrKmfbO4recAObBdrejf/EF3
tv0UVRtxmsw5M+MkW/F/l7stcuIJ4MPyt7rHvZJQSTvLjbopI08/1Ai1nUwty48mm4SoCMuVJDf7
TjdfYv61YfQg9AF1yDxhhoBSsia3IaQfJWMTloCYJ1BaOkVcW9PDErkE0oZtAS0I391WOVUwW3iF
iaNLy2Hii+L+8uHGAFHmvplOBYWipawlKXGx92NwK3zjp5740lYzLllX9qfKN7s50fSgP7nqdOeS
4VuiqMUJyG9xctIC0nGRTW2nVbYiK6RXRU4kkeUWRDs5sGFMsfPZJMeSawUAHRYd/ziwcsdKj0EC
EcCEEZ3+pkjEH16KTaLBLKOgm+lOGKZxilEUtyMTmFORrUcMXmliDZvlyYhxuhRFzlE65K0A8DJ5
Z/AEkmhT2N+SGI3u7xvdOEdT7L0YByIJpmKHi2M3BtVFVOWugbiDZ7MaEbIGrVA0MKWW59tm2ZdY
qUrUR7UUDNiEGpuzVqN2xwiSL0Dy3NOJH6LQkTEQiSiGASzESiD9KVlSdmeEIevVWFktqihS2J8t
O9toyHTVWT+svARpXR996o1sF+xiVNndY/v55cT9s5JPxLqsR9CNzRCcA0o/4DrfqkkLbjS6Jlnh
r+Aow1E65v7FJBbm6rnNGn97teqG5JYofCJSpzA2DiyrZ7mo10wZOS50LIt50RyhG5i2tqP8CPpe
PYwdCkKmjSat9bUu63Sn44Qhir1p0WKpvF1QI0SppyupTfCPECa44YPLpBE+6KpirgdlkLauVCML
06o7uP+hpxtfND0+pnmO/Q5JoqDS34uuQLNwiHfQLwVbA6BfVjcX3yvlFR9HkMl+lm0qABl+c4H4
lXiSEJeuJON69UKMKmCp1pCyBbuumDSia40oXEwUOKfXY6526Bvb1SaHoqKysTW2/Z/K4sbYrYNU
CsePrXPxhihcBwhsuWkow2uKRGmgYK5uZYhvtRB2fEQzi/ZP6ILIlomkWvejYe9duG6kvD7Uqs9N
gIcu0E3utO6DFa86nbiY7tWxJ9MlQpCsx6pfFp/uaW5RFLhjLPOYRntNGgACS8T7N520Z0UxrvE/
fmPx7G/tAfx+LpkR3ESE6dgja08dbI4NPRrhm/xxL3WGQ2Q/9lAgHfB4yheCaVHPsFFgkFMedA5K
F8x840EYbHu2jNZWo8M5BerJl/7ULtoyZX+dRpAamvU19sffBo3rtOJDWbDJliz3lqnNzyKBHUnl
FV0rXYtY09Dhb/QtFHPkUN9gEL1kUYUCrglODAT3JsacoOmAwsdIjtdmPVGKwLW86tX6q8v3YgPL
6wpdZvRBE1w4NtcyCyeAE2Js10TlDDB6GdemkHaJV7mPA4zrY2H/yGNU9TzZ+z600q622Qh2SruZ
FoCtqflnYuV2huP/kuBhXWU92sRKP745BQYLDJCK9NtCIhFeIy04agqWPCeUH2FcsNfaEG9cv30e
FHuHEC7hIz6hWJIu421lhyRFP6NCaXZj0TebwY/znWS/+lKarowwcbdlnGKfadOdYUrZZfQ5YVdj
GQwU5cHrwxpqyuHYyN/Z+ftrZ7DabVM+VRFSrSV6Xdjzt6aTvyt1Cz0LBEm2huhx3b4SkatBdhT6
a1Q8kxWrQWU9wr+6chBMXdVDn6xCyz8YuiSvWii7zFB/hUis0AmShOYrZn1UyJs0RH3FhjFUVpqD
onkGbcNXz2m/u15RQuqU/QrHt1GNIF+L/Z8E5yabSn1BQvGlJV4Srwtsqd3ZgTJ18m3UfWNvsLX1
Q2NhMiMI2HTVP5hvoDAx38POuGU9TvvYuegq3RKlu2oyq3/m9HDbojpc59XFHRsEZNNhjzyvibps
6h+GHyhnY69+jtLmm9IgKC/Xw10PWfk340TXm2EIRBodR5/ODJ1CMtkQMwyxoceYWJdZAyFY+L3l
Jq3KHFFgSZOOec8iy9eVYl3vuffyJrYw+CMpcNbyXZkY7iPahvUW10647gvrxeyTjZY2TAQSNLRx
/IbGfbxRHBzeVVkHq6pKvhIvCsixZg/dRwF6SURvmiVCwpNOLJHR/baS4lfI/B+hTrNX1dfWhIGu
CCJw993RDtRfmRT9SgL1Z1VoiAWWMPPL7KGwcO/Trhl2doKzIFCIZbfj/0fXefU2qKxr+BchUYZ2
a2xjJy7p7Qal0nuZgV9/HnvtfZZ0pHMTxQ5xEgeGb96KjiiZ4zcDFFSVhP3JuX7Us/bUXoCqar4Q
sb9W71K9IPmFE6Sy/SRW5N51G6U5F7tzc56SbJXWDmjJRajbxmpfG9wUSjRCDuF9ZL2wajpxkBn7
rkzPLkKMVVPUpzKv/0rL3bet89mnbLyUuEu8olwLvdghVAEPigb6WmSEr96TNwNtZjFR1esWBfpm
tDISeeSUrx2NNnpTG+aVZldqHVnat0eyURJNCNFTayMolTIH1wln1T1R8wYNXYoQFCC0F5DMpHqu
lL4VtHpvvcRBP4xmJbU5zbT6zdfr7GYK4sS7ZIg9TFZC2njxMi9DsSZ/5inplu9aOa9mPd9PTmCW
Trt1YnVciObMHZLnevonDcc51sRYe3VPzmBtwqiJfp9HETJtJ5SptvZSuu7f57T58OPiyWnGg3LQ
NOryJRmKXY8GJ1ecE9nQb4lkI5pmOiQEByJoIxitK+x13rAD17q11XF9kipvF7u2ryUg7kxmHPnQ
hAbQXRHbH/OgPuimLlduoT33HkE2Q2q+92X+LYnTs1r1jr/sF9kuulgrXKZ0P4ryacZGHhR6/dCM
hJen5DBNOYpq3o9HQYlYWEMDoPmzwI76JYSAJEyt38fjeE+nER2CHvi4HNzfXvREU3CHpWObqvdK
EPlLgPJKE5LKS70itqk4mEN1nxPNszIWaW+E74fK8ffvZU9AH2lD+1rZA3n7OWL5GXlEQo8mbey3
lGLUJ3zDSPhcYtNNrsgmAtkBFR7sb70cDrku30Z+KbZ+rykiDJI+ixe/025Z+R4RlzWrcXR56+OT
QTN9bZvhkMmdqqNtv+tlte15W1gk2PnDHaoV3F7K/C+JAnabUwpKtRvoU9N7isWUf8hrsj5HK4dP
qbYy5eqVXvRbFFQo5+jTKtW9OuNwMP3hbvSKgD6H+2aIP+ySfSMWMqobZPHu4qknn7SeAqgZWh4E
1Z8L5waMALHxFWNDZ0gmGrXxLB2B8RgK9hl7n91yXZ6oHu2YA1IdrIrLZXx1BkDlpfDUihyec5Gp
ftW6JALqAsGRVcZPtVP8NoPqVuVQyHXrjzRGYjrsEn0/6f6DazFEzgnJ2VU83Vo9U3YzRh/jwHW3
jObWIczb7aejBXpHckq+JuLO0QrY0DYiShTtFJG7r2QQInSKgdAssMNusniTXd5GKk8WFnSjXI+m
62P497zVlMlyXT72JRlRU67pW9Mis6Hv0gcK4IeIbHtucEyS9/6PrsbxYBBExm7M3nnR8KSJmdhN
f/wQA0njs5aiexk/ut7fxhORon1KR7Gf++sCiKCD4CgQxq8rXePiYQhrRRa0MYjAqOsliHW+K5fJ
21My+eqmhPdwBx+n5scYmI1nyeVZk6+TpQeh1TTMSTIUM06XNn0wWH7WuJNQNdHfs6TtIU7rP0pG
k5UwRmgl6znqPYpKqi+D5Dpv6XBJGDSCRalHP2d1HOP21mFYjIfqNPmQhvSLEHV1xED0wqz94kFa
BHZ86Yow1fdsswPIvUmdPJ9bjTOvc2+8NAxyN3cokMp6clTb19xsuTpk4HSLfranUjGMF/lKeMxg
ToFuI07/JvDs4dauLwlZtiLvTclnu5Ybw7QVgxWlGalLtoMz3mlSNftUy++smIGcTtrKtKvQAplq
20Uy0CZTiEnb6p1yDSD07CTxF/lWZKfmaPYSo+UK4KTR/gD9PtM630eOpWgGHmArT2VDjBkR92JV
oLbdLXbcrXsSMX2ZBdliH7vRR5s6/traDVXLh5Ri1goQmsBHtHd5s8HKeJdNQmz1qn0nZOFmrBYS
n+tLRPNHKyiuVr6BWb9OnhvhMgmhgfIACVatHjN31ikxk0jQKy9EtGRTDenKIHMw9zgzrhD7MxuJ
gJzkTGe7Y26FNT+ZunNoM67AhHc4F5RKwEr+2m40rYuBxOFykxhOmDrqY1E3KGeeCxSpK3pB2k1p
8D5RJX7CiYFsZGG/7uBVGuYLBG+/aiTzXbRtAekhb2Z/qxlbh8KjlW9rj6IW24mA28siVa/IQcUK
NSOgDi/pcrR/5CxsmnVLdOD7lFhfpqPN28icCEvGQkqiIdvToiDejonQ9jn7aw3vAIMJtYkJ/hVm
/CFNyEjKrT/LGaqVo4D7bVKTWDeBEG3iBU39PvV0k1Q5d53TcrrSfM4S1zY/AVx+6VBubqcc1tqE
uJ+pKspN44HAvnKNVAYDpWWs9by2L9+wScGI16YJse/lobDJpTWU2rnG5DEHZE1A1FxPesrwlhkt
cdTDrZZyttWdWPVF85wVFXYk54ZgzPVSMz/LwafVF5Bi5RRJKGkcJ7VzOTlI2BvxMxv+d1Mu2Roh
W8NpOt67lXx3e/lNkuhumefAMY2PWqU2acmSiF7MF5HqbPJJZBXAg+iNeJxy937sPWwZWXmcvBEC
pdUhsv33zB5otC+tp2h4GIVOVDcZojSI0biju9FaJdWxsMVBGA6XbjzQ5wSP0enuuWHXMdWVXCep
fkfhyLM50Yrpj9U2TuaHJLIntIDuPYQKBS5ZRGbz8ub5D56jIRIxL1l85aCCYcgYsBkwia+L15lZ
r2dSbKk5X03dCN+QhFpTHavimdg8H7Iz2nFOBl2TWBuVGezEJoNDzbTaaKZjBd5NHxPYCeiHdoFu
cH9Ec1K5G9nqb1pRQLWMZhgpMvdURBleQQxa645BPA3fSYv03rb2zBd9VTBgSHdlM1Wy+5JnPd8z
SdukDhe0VKV+YNSTw4+hD6HwtSBCm1u1lhF4XvYzu8lbAk85z2MZaBPZgJlvznt3fq1FWmwiMywE
hHSFDxUParxx6IGpxfiWV/EFoWbnH2X813ynC7ghwJV0BkgrfXVamGEinZ38WSnu3jat3ttGMnJM
zgBN2EMPJ5RE+65PhvJPE9GRkSfNaYiTrUWRyNaf1W2Tm1+FhmE3yUh+v+QNtcM3iqRnCPF6q6FR
WbVc8Rtfc9kb+lxKUvanat76pADPM3A7eq52HeUx6Ww1tsAWJ0IBq5X1eP+KCCwkTX/qqDjorkao
edbQLBTZUE9pv0sI2FghWnJXXW3+SIvYqeLZcNwqjGvjwzW0nbso8BMfNY/V/NQ1Uafkdf+QN/PJ
RC23rZmcFiKHSfbN84A2WFIIlnOXUOF6p7ibciliOKw+kcQg/Z7+6Lc8RT4VyylrlEHReTm5L76h
bueOMBJy5uiSt7rz1InPin8WkSj3ae6boXapXE6a+VDYOqnvaTVu05R9ms7s3zTyhWsUGQii+sty
6Gy6eA75PljwMSb4NtlTK/ScG6a2pgErfMFIGq1kG6Ee+vHVa+tZr2DbT245Mm0iTLUXFGdUV2Od
uC1yn20qS1RkMfBybSKyBettO+Q177pjfrQGWqoSzQSA7UPNm7eqpHWvFTmQobDeJnhLI5bTmvaf
S56KHx8SWzzFi7MzCgZ0EVPKx+rEBEDSHntYzyS7tR0thMYkCQNY3flJfN/8svBGMD8SZ6VKpvtC
sFNzOvw0maQWRehvSUdRw2zW9EHJJwJIiy0arrvMnQ7QChj9tOIkinhYswk8yEty62w9Gp9x5X26
Y//S65yYuf1C98Wj6VRrEdNTSAUwKeAUyc43fcfVgq0Lhfiut/S3cbC/NHcCV0bp1lt012U6YEzG
/d9dUgvHxLRvx1PekgPOAoAM7hLebLxHl82rp8WHhaRCIrUPueksAHf9d9OqbetqLwWVxCs3sWQg
awZv3UbNEHG2MMWMVe1jFRf6yhbFTR0NX5XAQpGMC6GUyJ+68dEtxK1VOn1gaiMzVYX8XiegWmWa
thaXft7RNzZYwamiz+rvpEx2BFfcdGmy1XP7J/E6cKoOFpAmVaoU09Ccm1PuUCjatcW+mahMHfVm
gyr8Mzd65KImDd12uslyiOdsQP8WVQQH2xt+hdsxObtphUhYHirNIN/JMZIVpsdIWg/RgIUiiv6W
SnsyqRJSTp08afkHmYmVvZiBFuuosaR5mskeW1uD8e2Ow97008dawqzjAPwZosubnRQfszG95hW+
atoWSL+q+ZtTeZpzeawz5HlR/MkI8UmxarJy62lrN/PH2Fx8eTo3cq30UQQuNdnjJmo7ZvMLUqlC
WLxkbc1As3pqUgBvgiYkH75NI0XeV4eyoE6pth9KTwoYdO19ieVBb4mQ9qujyRIuXC8c6toLSknI
XTVsUpm+pUUngr/Wbr5tq/iKmgatpVnfl6Q1Dm7J4uJ0tC3ZA/F4t0slNxH98aic8GobzS0+o0dT
mxCn4/zFZbGbJbGECd2gWaYD6o3VxNmI5nwR1lqHUyWDK8YLUslAD4ZFZTQlpvl2id1bHJSfjmg/
imU5T+R8Qas5R66QVycnrU0b135Vo8H04tDsssCVI4JjjbaobDlhXrohtXYJW9va2MQbcP8x6KMs
As/k6poWfdrR6UCKPjJw5Y2ErPNHNZb/oFzAGxc8ZWUx0XEWV0ereBlFvqZA9a5LhrdkggK/nILL
TMUUwhJ9GzucKPgnTksRhSDib5E7nEBuzxFB+ewS8KEVrbGhhei2EOXjkJjvpXIEG72EsRY/leeT
8iQGboxV+niVCsQ6oAzgcbNjN/ZIqfZbM2Tf7H6fcIEOe2Lz6VReojW+lze7OXRN9M54gB4jYUSJ
AOoPGkROZ1C2Ms52vvFKc4fKCFgvmy1GhjamH1I71G6jndhrvqoSbHcZ3S192dW6th3Jnl7523Ih
imYRRb6rumNVaxAEvMDGy7Vv9r2rGS+ESCNvpxYN32RJZCUlWbHy4psplWwaSU6A29eCJrOpLZ7t
cO5L40YrYLBanAgwES4bNS/RsWcY4Tz77R57XLrqZjqYlGGVD9rcExrv5n14ffjPc8TQZ1yXfRGt
XSwcBPE3JveqgbJxt6zpMri0P6k3T6SEcVNg4bhqDlp/3tculnRMTh8OOLIh0J+61qjt+Hu2i8Gg
OooIpI8Qe7Y2L0vR9eHEhN5J7mFTBwCZDo/0C3+OQ3FxdnH3WTS5F8bkh27059LZGcyF8YmOjHtN
j9wt00VMz3Hxro0EqtYWo70jjd+o8rhomLDLKPqyMjEGQETemtgA4VuEOOsVf5PDsuS1N6m8jGyJ
dpu4aPgi9zvxze+pR749swhHY7QniZmAdBCrwTdf/ZzQb3vbzNqxvfy49MLAWA7yKUnyve+9kJ9H
7GFFs8RSBdOcHRbdeSibc5OJaZUV8rGKYZ8Lz9t3jQDSdM+5iZvc9X46ZRPiH7d3s13cZxfqwNdK
YEPV3Qo9lkHfWVwRPi3wuMpu6Meo1m3cKjj8Yc1wLbmsrX01CQp1bHZvOytOBGETKDt0h0QCw23I
RM0tl4TGuNtkdnPusulNlZeiRZVNYWSVfzJd+uNA0kYMvK3b7JSt2OcGO1vwA5a18RP9LZ3dox//
mb0FJ9vRh+ax4WxSr2J5zB5L+RJZKelCHnu0JLbiFRbrlRrIclC1Cjw/Y+/s2nIFpxpmqW685j6r
Ndmx7G6BWFRJP5SR3ooR9MWZxIk99pOjl6996RUbrRMpQov4jYwRLOyeGeJm0gOEHiyDF9GhS+0Q
yCEg1RhcYM/NZGJWN/kfmxe2ddEohrTzPKTIlO8yby24sK3uOZ8LTv5SAlVGE+QKESpY3GHc5aDY
w2n0LnlV4QW54xg4mqYnoyAQULeIfJnqBlkVgJXd/ORZS/ZLJXfFDM5sFLa/N8V+KIdxNccQU/0C
+OS6+ecIyMfdptZWFaKHvqiTfZxNlwHafLexuKxAK2PiTlR3p5clxIppf9UX6in6aEFYAiPXmF2H
Qw9miUy2u4mxBo4MI/eRw1lZ1YCdo47vZDpN+OsCNCrNxq9sUtJnaA/n0lgztiB+6TJK+DJOGJIR
8rBLSKlgvFupLh/vWzrT1z31RpdA/ltw+WNst0ExgtsoEjUMCazJLNXss6kl8YM7QtKKKGjHVD8O
Ut+WzJSr2cU5nS40lgv97DfCCoU+tlsSIvdLm7krJ682iUlhyxJzc4hj0d9K8PbcQ+Ce5erFqRCZ
6sMzrBn//2pB+gMiG6V9dlPUwOrsW8mpzRyqV6YtWQykSLRVehhc+NO2A7RvLKVhiiUPsvDLzTJY
3Ixl/0ZEz6ayL/NnjTVumfZ2zkpapPVL5SzWzjVr1Myinm9Ef+GEOuQ01G+g4XPzjrm2oE8c78ZG
JJwWmhQYsHuAQC40tlmO/VIWXRm4RhUFRK5UaDlxvTZZQGVbRQDU5ZI8F4ofkc9cwlbR2YEQ4tKn
0B5skb0ODu9tZAzOLktzBExc9th8XjqHv7i1+ZH4iUBiYodlDUrG8aZX27cRFuflgahPdRvX9zoQ
CmdUtYr4r2ySvCfuu+/Y7vGzjWbeUjQywTozZblwPRvHa+ogi6edYONOvXBJxeooqhCy2CIjZutP
xzqhvAWv7KfuiOGhNKPNlM2vlsR1ObnTcx/h9UQG1IUVRTQs0cNZpQsHaX+CliBgnfirsZxx7Xrj
TQyHCnDomwSjxDOwudP8kN/MWzRnd5M+apRPezhgJo/ajQpjQtugpzVB6EzKRkYaNivOZDsibo0L
Cdd/cxTzwHKjKnNPUEm9MFbYnHOiMX5UbH/q5t+klh+iZyi3ICjcbu+W3tFJxonAoaNPwrf4bmE6
W73AQQFlSHpNj8kE3EOT00nCMTu0+GTJtOkT7d3vhLcZjY7CtTSvjzB/7qZYPNrxBJwOtFegG0w6
7HMw9zKxsq8NCfYRAZkY+Zrb9j6zovnGiXS4DbY+okKS48a12mpkwaNDfhy0Qt923h0ZFwyG+vwy
KWO39DqosOqehwlGxJFDYMZVHyjpGwyKxcJvHx+TfngvHCgy68+c0juP3T6bYO6K06SQGrEdGBUE
dOJrzOy7Dt/4OaaPRKsps6bcaS177aerp3crpteriI75iLZSjD/SA9BvMiB41JVPA6AAfW8+ub+V
A/hhPU8R28OM9IYNBp1P7eJeS9z5VrlUF5RZdq+JhvR8e+aUW5p6VSNFWRsTez73konfN9Wvbsmv
YdKZWBy5M1h7wkvotqyLL7QbtFeSfgrfy87YdLsH/qKMsyrJgF/sIkyIwEVsuM61bFfqFDp3kXXX
9n52U/ec21a7jnmTV3PjIw+EBDda394kg5SnxttYqGfXnhK0bYyf81yfucNmTMHWSjTY57q6QgfS
bOfsYtgd2HdQ2oZAfml+MkxWbBWyR1P3oyBpgV6T2k75DOCkiOvxXDk4c7VvsHb5ocU72FedaCdx
mnpotkVV3657yWYRbI26HmHdxH/F0Jcw9pf+nF4+2KBvJUram+tTTtFSZQTy0OQOf21/qaCJ1K5E
/ogm12QtpVjd03xS/LtpXjct63DUGE/ZmGacB/prT7zE2jBNN4itnec49los/mucJgKXG5h23Zdy
00VsZEqJDyJbdapu963qnya3WUIzs9LN1BUnhWQM7hh2zuqKNuTiodjYG3NyhBVcLUwcIxxrLC59
YipAhzdW14+nqfEeioo3tFqKVdkY3Wnwh4YO763HTd9ryGQZoDdIHTt30QzID8w4JOpLjgYp4i60
fDYaL5aDsrDpP5qWJBccXYxC5cbv3HMJI7ZuFtEHDK2bCOvgBMVKZs6laEP+Zt28jpxpoL7wJu9G
tSX4G+VidPKX+Bg77FXYlm1zs0kCqeXgMYa8MegfYMhRvyy5hEe53p1hdfftmAPDOPFLMcN/Cu5L
MQnSnTb/KfqDs8gyTqltTeuhKuOtVtCM0Bren2uj0SyHFzVM0UoQgxy4sx64/cz6bC0/Qnm7zqIm
O/tzHU7QpSy+W4W3VncHZj+NEqNqjm+l1Tx3OWKKgZPL7J/wcdz6HQqfOEo2UdqR4jGaK9cX3xfH
CYM46SS9b1pBZLoHE+V1Af+ymWJn7yP5ucGo+GxcasbjRoNtr3kDXPHTF5gt8RHVgK9bFXmE2mTF
k+/AU5suHUVkgdw49XyeLNgDW0TvyR0KFFaVIJLLZjSR7k/dcR7zIkSWsZ+n6ExdCNYXsIjcUEh1
XF4znufXsrJ/u0UdhRjPTKnEFie3ecQRnJ0agqB+m4uRs/syncGjnJ0sEYyzfQlyYu1ae9gbih70
Uj1q82IcR7RAJjrgbZ3uyo4Rd/CtXzO3xlXl9K9aPSzgXDk3A943E2dmi+ip85LbAS4NzO3TFMNw
MCiLzRJv3mrD4K/7pQ58kXC2pPcFyQxBzFpfdyGxSns0k9zKc93E3998FA51YpGyaJzWfmN7/MxF
/jV0ycLZb4ay5f8iUsoL6VvfOkv/EVuAkFl2sdNnMGgWHU9m7cWBIKIMhAHG1uZtnrppi/CJFfYm
G7Jn/v8P7lfXdP46Bi8ApgX07319pUm2VXb8q3r10Jvub1MMr97cP8JCRIGZaeTkuxRn+SRKtRHb
AWFc1DvwqBqtwY5Akk3lgbcay6Vly6/DOruRdUtQ2pcRSS9oK3RiFzarGrDns1Mr1tTu7CflEP5w
M1tz6HIFVXEdlizckaO9WWP6R7hZBfLcqrDWkbVhf0+638rtX+mZAo2u6nMrtkbEnZM1nXRlf1eK
ifTj6svMPbTpajN6KZI6XTT0MuA7bS71M9qMwC4yflzzF0LT2ySLf1RI0taVQTQC0uu01dH0+smN
shdjlaXJsak1Wiut8uDgVsurtgyH2dY3yOZspgsZjJUTGlLFpI01LRUs7YPJC5OwxuWfi5uOTWmM
o5N2xwTjtd8OrPDh3GS/Sd1eQqeGvVVp/N20cgoHFIfxlk3YpQNtli/Gkvi3IBuB6uke9+zU2Ci3
ekqa7s4aKYIgpppfI13LEq2rB1qO39s+OjlboRa6PEhnneIqKz+QqXeP/JvQP9XAWClIDEW5E8qp
sB20ZiOb87Doxm1VTltZafG6zRnKmn5XVwZzK5hwWqX891S18ZLlmJYsQFHSVhu9GW5ij+L2WKd2
AcWR4Wv9xi807MrTW6G6TTf1jABDfKcZDP2yqn9iCL02o4zSj7V0rc3mpzO0Z6EPu9Iv5s1gMO8W
Q+6AB1mYhQoSWSJ5N8TWVyNuY4tVk55AFzrsz0fjUAsbm/vk/9KR8gn4JVrvBQYlVNTA4Wm5tdiU
JjFjhIrNM4aVcyL1cypH1B7GvomLcmsADzilc6dM/yLlYRxtWooUZ7SuTWe+9ip9QmHJOEoOlT1M
GDUq51Qt1mNkZQ+CNWXruWOYd0voN8ZNxJ0cs2gw1hBkVFNusgw0ksbOLO1WZqusNTJKHnkxw06D
LqYvQc3xcqd1Es6TsXWHgakEsNGns2DVaMVBqO4nyqafvIeryJaV0T4U7Thy0WD5i+o3M3F+UmX/
jlNNXr+5tvSiCQm/hy+bCVZo2bU7yReQLIR9U3WAZ9rZqpenxHZfMlftdNPatwmjqjaYB+J3sHsI
NDojN0S798bV4c8Q2qbVG24YRENMvtjaLXdYXX51FbGB+ZewBD1s+R5Q995xQeKKoX5dIn/dzYsI
k8F49ulhbVv/PRkvivg0OWgSIQVCO1ogSnWwS3pPaxOAu/SedVLcxqg+E3g0obyaHtsJLGaIMcPW
rnPEOEahXdQ8lBgZVv4yH6rRX6eLTYsSh8CYHCxyUqBZva3tdQ+WXX52PV1lmu6StY8gTZ+efAG8
bPnYCmzvUQ4GA5u9ZsmFgSYjARmueM4p6MRuQryYbXWflT6uNVSqLa2hKjXPjuHSGUpuYAbmPjbR
7nLLgxd4XarcXomkwpuO1Sdq7fvW6k92p7wArpFtN6V1K6217orR6TcVmh7poXxUw605wgbH0Cmd
9k2SA1WPYKsr2ZEgiS7VdPnXSvjyojDYl7p7IHjWxtRouK8t4WiML6UOBEYq0sWRHmoYu3vfYShh
UJS4VS40IHlSKbETejwDDjD9Rv1H6xnbsROH0XXJQ2lohsxZswm0cGsAzXE4ykYMR6NOxyMAxAKt
J7Ud8hG56rVG7cteNA+Z0PIHttWXz69P1D3+R3KKuG06EVmQURIbQWfrffifL3OgpqYNtYbt+foU
cgB4CFu8//simYwz1nFPbeylbx7AYdoH5GKPjU54x/Upi3rXU+vru38OuBxVUGC65bdN1v++EEA6
Ln1pavvrcYit1b1qqa+/vOr1A96SXYKhEtqa3+z6XO/0Q4DCzibG5b/PFakXGIT6nK9HkN01o3bJ
ALTtXJ6Fmv7zgb3dvScqefN/nhfMBkTpSAit/x5vtA4pFuIAT2qe/n26oFrtFKMwur7o9fminqme
Suw79iLbxmyju4xOz6c2QjhVN3K4uT50/Dq/dMAtm1Rl45PfxcWt2YIlVrEcuXMM3j0dCEGB/WYI
Klcdpc7ie/3WufP7IEast78+zAo/CzE2iPU/LxxH8kBXIaDZ5cd2BalzufHPodcf5fnNK6yLOF5/
kkypbFwiLwaQ4HA5tuWO7bQWXB+mOE+P0jefy1bj99D1s9Ua/eP1dQy+Eyijaw/XF7IrRH1t5Ufb
61eHzA5mNL24aor6/vrBLtpum3dcWkRlJUkwOjVZF7Lsg+uXUTTX9/zAdNfRwcwqfjmmTJcE1RWk
1r+vk/ezYj9QhYAU5nYYrPQMxJ5sa6mKOyj4i3Kgae6JqHPXdZxODzmRmuueVIXHuWudIMJ988Ts
1QWxdIqXAfSN686Wr8lCnp1b2O5bpexqVWhj/SG65pdSWeySXfXqTVn5rZoK22Bm/VQLQvbCq/8G
xURRwqnAcNTBpDcsHIt+FykmmlV3AK1CkluSQiOcDPkB1cSMOxNHL3WYwIX8QkTcWsPS/hSde++i
8P9KZfbuVUn3qbMnYHrr/XcT7naVZ8W8TZuYahTfaO8pkydXs3BZgi6Fy9fn4rzBUrloDD9T295f
v2DEhssiETWb68PrF7oUcCiLC41xh5f657gmVhsHidn6+nC4vEDtmt5mUh6Jev/7M+h6rpFPw6PZ
sq2TYOlcfatZBinEl2Our+/DCYaqtad/ftXrF6o+GsOqh9O6HnJ9faXp6PynBL6/btGz4UjfLVNO
XSQU6Jm2oHI3tnZGJWiTHLnMtM2gqeyREIM06Ax7+CgL7WTajYzhiO8XL0r+2tL+RODtv0rH9KhA
HrDNSrcAVfHbW62qrVvXlN6WzevE9V+a8OLW9Caj6c2uiXJJ7A3uAf5BS77cV27jvCvHrIM4lsuD
b6T11ndK4nbKfrpB3e+FtDZHZ2pN+7XV5voLisKMwKTkrtXzh2oxzZPVlAQtWI6EmoALHPOkPXHi
QBTFdX7K2TqFFlkLxzwXRTi2pKQUFQRXmcv5mNvWEFoVqoJKQP6PwiiPxjibIck28dHwTSfkQnEP
eY4RoGbB5Sq7qRCdhA3W/p1lZ8k90wgjneE633FxQ66E8zOwD1/1Qzw/XA9N7UUDlfnvoWrq/8+h
FjbnB52O73AabFbfMX9EPZUd6D4LZUS2KWnLwBnX5wA8w6ltZLKR1IWum06H9YvkfWn2NCtn0bIx
00XeXz9QL+sGFnES2+tD43KcMeHEja3GDhuWNoq7M7BsUn3ivZm26p/vSzJAZc+MuhtI8J+FNj+C
qkD60frfDY1P7A0+JXaD3q6mRQWNpcQMjC/h3iJVeI1oR22uz8nai+6Z7tHok7gJJ8Rx1+dcaa3l
TDzT9ZFMovJERNnu+uj6QvjT/F1Gex5yZl7j+sEWdkRxM9fQv8+h5+ygch1zP/7vcfAfa5Nou/P1
qcb3KiLdul3dUaGuimJY66ZEXQGAMmy1TPC/ow4y2eBGxI+pLTlYltmfXW4LCAEuT4JN5sE/j/u2
I4APHPefI68PCc4Harp8+Pclrl+o7Xg4O1DqZE57xMDI/mxEs767AveVVvBLcGL+P0/GtqPvNAOI
//qN1wOvH65fwIcKHXz55mVpkI/nvrOPLxvQNums0wT+c47LFlkLqYEfoIY9JI9d35kNQRX2gh+n
HiEcLbf6rczav09jjDd+C55+fb50/UfiPvRH/zLuti22GC0ZOb6qb+uGVCh7pm06mqt2c31+TNgR
ybF5hcVxCSdS1KtmUJelTeWskUjttnc5m1bXT4eZ5tJKTUSZ29rt9akuy/nq9fE/n16f/ffrk/8/
zJ3XktvItqZfpUPXg33gzcTpcwEC9OWtdIMoqUogvLdPPx+SalGt3eMi5mIipAykAUiwYDLX+g3E
tTSTvv/WLqq/tRmqreyyKvEHmxgqvlfT4aROPwpZbu6ijnOddfDi2ckyXpUY8oFcJuUXknbvhl6a
b5KVP7eK0u50U9M3thKffCfTUP1AA/5ZLxTSZzA8ctXmeRoq6DLVafSC4yWmxjwwQWVIfqNNBxuV
rWCKNQ9UOM+/fLyeqir7mEpEPbtGfQ2NRgZBWtis2AdpP7xsVaVHVlQmde/KgxZugyxnad1C7bLV
7K10lM/4k0v3CGYXh1xFZjCyZgAJY7eusjJ96WWSaJOUKmsJCtcXM1hxgMzvXvo6LPdKVadrGYLY
rujC7Nmeph3ByPxNGbQC1lMQHLJTH98HevhdfNys2vwFq7G4sYqsvw5CsgzjssPyPUBQktOKwQbm
ZqhvkJP8GiNJeiUKLR+7q0rvgNcaNhIHEqv0CoDklaZG+uiKMXA5l01g2nDg9MOP6s9DiOFZWb5k
WVpsL4dONWDButS3fldBDRjHeYdui3MtankCAc3qkb0X1bgGxQI8dTfYzbVFQrDdNURAQIfJ0aqo
pPpl6smrxrlefbZm8tbRmDZvRZq9APMYvmHRfNUxH/1oehNKVh7iYF/MbmFDE3AlFvJLONoJ4bdk
IwgZO9QXun0GT7yFp7yIyxVWhcKcqpRuhLX0RlQvHUkqZfggg7PsCXffRM9Sj424hiD10TZPlbNu
SiC+w2g2u5PW7UVNFGKIsYwT1WphF+lDSLyste6iUZZ2uQ2vK4Olziq9R0RBhXzlRUu3GFNLgbxK
U2KitWEwhtfqN5b00v68i6qkq1oNjZvzYP5O1wrOEkZtWHcQhjjIz8847z8EWc2VxWc0QAoOY9kO
61ULDvs+TLL8PliWHJFcg9X52WY3XeslhMCA7iAJB3NFva1l2z5Walwf4bK8sCY2HmVoVeiNmbdl
YyEpG4Mnt7gQj6LTQNXeAwdSbuUSnGDba+Umt8C7pq0WPkVBYflljziCGo/wqKB3Yp7TQ3UbM/Nx
TkHZOEUofazJrwUfec+UVKtb4zHjWD4A2eQ4GtrJK+MUAhFIgQeimf7IsW41QzMe5jogcGqprDAh
2bE2R9Rd09vYFb2WRqZzaq3gSHoegdEoSq/LxqyvLRBrpNDr6GtlZfs6j43nWistOBUhciBzFr2U
EgGEZYD19z3JpTYE1e3TV/Ai5z1NnlircmrUW3JLRNytKn0cUhhKCHhGd3EQoBultAUpktTaDJOp
HmLeEcBhso6Mdlwceb61mymTrWud38e3kkS7K1Ls7yJZsh7HRbIIPV63qnR703TBPLnZ4sHQWZNy
RaozJXCJ6tbSlIPgvyqX4jyurfUCbwvpxx6ip50mHJIHPcCCEHI7OW4fRGJ3b2rd6aE00ayIEHrz
RVUUDNAts7tnZr+wgBAeugwQbQxQdMKBRECGXeB0Os60fXgw87S+Gk5D5idZ2j6rUfxN/KkV7Xtk
DKf3mGuVYPqE0cWyj41U0UFf9kktYgp1rDfPs7akD4bgQ8/P++ROqriqnf3YpzLBpSRpfoBS5RyU
dnIOpDzJbw0qCYkqzsN1wruhxg2brlx0/b7JJFjzpC5ap2OVdZgU6PD4cNV1G84elWd81KcQEQbX
kG3KfGm4FG0aYQAM6vVxhkjrdyOO6000asciVxM/MmLpBZL8zcBV+G5E/a3eDNoLvIWctHjzb0OD
rLsRU1f9NN6WTvRj6G9H1WcZj/WiSggjvql1rj3JQV0+hv0vlah/U3pTPfcozi89v+9TOuWwaeoA
EMpc9TiLN/LIOxbGPwlRWffFZqIgCBAtRenEKEzaNzK6XYc6WdZrYjNHg1bCU/XvraKOMny9nzVC
1s4k7XMjPEAZ0TcpqeI9WXlpL9ohvhM8FY1KNtroIi+jSfo5uStGdabSGVsxoBGtYlMUlW2QK7O6
2C1RzvgxXvRMSvilc+rTYeI5fxtya2zTkcCcklX5bZAr+a3YYhb63JJM3V/axyBUtrZG4l7s+vex
oE1/jG3R7nXROOiQHbbDK1EYCH1yHWW6b1UZ2iVtB/dbbF7GNBPpjt/HiG5TNhBr6TGWiYAZho8S
4u+HPG9l4tPLpiqB+BJbomhC3l3Ak07upa1X7am6utQTc07WcYaOmdgZiiNKTb8dh3AlSZqmMXlc
2eTIfjkGEydrlU+jDL6mhKuFXF/vRLcIGeS3oXzKb6t0suCIB5rnTGr2a8e27RHwu7SWmmZ5ZFo1
T+woCqSV89tmWy8jRUMzgA8zmXJs4GlkOM28zKQbrzBDqFxRhcpUbBoNpSVRVXUooxJczaOoRmbk
8YJUH0tHVW+TTH8UzUOEdmur4yEXT/n00iikellCWDvRKxnyDU6a8x1G2fpDk8/nQzup3h2GuCvR
U2InMh6Tj64Q69HlaykpaoKFIWnXA75KL2qAM8m/f1t9+bZMw05rMknjy+XbikMmfNusQaC5gqW/
EUroGa+LdVuE4KIXsfSzOvqip36pVs0JJpoDhEb0io55THmyi3oq559TJc23ojZl1YFHJRSfVPGd
mLkutMAoukXbbfQa4tn+2FgTUKZTtgoQKrgumAphnRQYpB9q5LPE6POOlnYCO13Zi69HdGtITXQL
3ixkaTHcJfhfHBGQP3TSaL/IKh8/OSOsI8e5rfrkqVmacweeTZ2QTm+7xH4ZWy1eEYiPjqK3NWM8
MabkOVRAT7c6FjvjINkvNaSxdV7H41rspaoD4cgujq8dKXWe5/goPtKWevmI0isZwOWjgjgmkVvn
0kZUp2T6POM7i4ZVUz42YeCLj3RacmPKjPN116fqsw5rLInsqzbVyHjIMuRijKyucMq2robKIPcS
K2YALlR/mKZUR27oZ/cogWG47DLP88RDFIl9g1erZsA6OfUP4anrHzBaInSYAg4NQqpI3mAgM0xv
lxFKFzwNsZZeifG4njQbrYdoKar1csAli7scS+wz1JmxQlPE2TiasWm7qb4Zc/j2TACA2tcSd6uM
SGanmeH76a479cU7Hk4ZOMFw8RrQYdvOrQ3Rf4ifDLP56mhS/p4EKvAXs3rVVKPyW5QJj0Qjzaty
Vio8kBzrSyxVnhha2eT51EG27+cUb7hJjniTGPVwP5dO74rPMyEppr1ZvQUlUEWpGpmMSYlxaCBV
+kVk2i8AB67E0DZWP/e2DAdRNRW+FBEdcQ5FMFQri3XUX+eQsIY6n0ORMacS51DDGnqK8uor8N1+
HVSJvk7lZN4CDsg8FWGPJ1Ht6yT31JOsPult86N3dkLtl6qcqNWWpFG2hu1MnkST4mcZn3RPnuT6
GjD8sKuUpNkim4yOqBSlnoVu3us09S9AoPXvdnNoUmn+aCseE4iQxxDK2Xt2gvq6IZ5ZdAguDFr+
NmTVaYNeVob8XTqURyJzWEYtW79VO0SesRnW2xXrAEZX1TDBjsAGOmgz8zpVND8YpehI2shepcRd
fdFe2SpYIIjO+VEzCr9oBywjwo49NCfC+MUZ7fMBhp1m6bhqKYu9nmXJR10HC7rUqjgExVPU07mz
r0+KX9c9igRLhxgiep1eLQ4kEFDRj0lQoQS2TuvQuNKJb16ZSyGqp3QwDzPmkqIm2sUIJSN/RNLH
Qpk6j6G+L/sOBR5HJyNbn3C9WQkBdpiuTyVC/w9RCGCyUcBZCCF0a26eTMdOHkinn87tZWqtOkVt
vqC2Adu8f0dtnHcY8Je7sNSDbYh00MY+pflDMpDkaCW5f9cGeYUAdPcmo9rkIeOoXCOdigNal0br
sZKa51pWnsI6GZDUwShryp0XI8ZDJVas5NiV1YAHiDah2j+Ft6wxIGPn4R208uGoqa15ZyyFroJb
NIq7KY7MRVGsuwKCeYD/B9ay1pN6p85MKy7ju6aJ1nLLkk20id36Eyj8KeqyjaiKDjmqP5CtN/aX
YRZIKqspshvIm+ZdWgXNjd1Lq8sAlGWYmsXTt8thGs2qNu0MqU/sJDq6Lhq9JD0FUC44kGhT2nzE
7DrKdqLaF4G5zqMSNISMN44TGi82S7rD4AACENVmmk4+SjXyVlStpHhqSXfdQqYKHmCor5u2M17K
KYTA5twrY6xfkbpAgj+UvwPDkjdxXbKkEW2iiKK8OcK5grbMWHkutHUw1+Wu7fPPYIGhnjuB6imy
Hd8PU27c6urXjtgCxBnsKnbImEF5XTqLukjuZT2SPZnskC/azh1B+VmbVOUgakgpGrdO/lUMFy2R
ocg7Jq2/HidOCxlURCv5tdX3EEnb5nMIh+p8DBYXwLWr+TPkF3tVO2SmY1L/yvIAitB7fbjUguBc
E8+qEZWLS1//t9rP/cRD7udIsR85p+FBHchVLw/AnyPPn7f0LYI7/7CfM4agH8NhFw5TcgWzMbky
kuC+y6Z+ixxLcnVpF1vntmokYTaAbGD4pTmvedK7ot7M/bc0BJiPP8NVkBnFldgSRVNNaKqoaYeB
2F8dgSJH4y913Yq2hRxm+3jAh/J8mMsR+kaafCVetPuW44tCHItJQe9++uM//us/v43/Pfwobot0
Cov8D9iKtwV6Ws2fn0zl0x/luXn3/ucnC3SjYzq6rWqyDInUUEz6v73dR3nIaOW/5XJ7CuKxdL7J
sWqYX8ZghK+wLL16r65a+ckA1/00QUBjWyzWiIs5441qJjDFgV58DpYp82mZRmfLhBqa2aND6G+f
iLl2rvY9LxjgtWKIKOyssld5Dd63cqVocJioYBKQrsM40a/r2dDORTYr1zqP1j25YX5r1JL0a1D5
5UZSws69jBMd5Nww0CwiJJPLiKCokW+r3B6ujDwbr8SW9nNrGYFySs40DtzpiaXJVaAquzbqirsy
Akob6NMvNSeXd8bJmdbil/+Pv/30jfhTfCvKqY7CU/tb9b82H8X1W/bR/Oey189Rf9/nvx6LjH//
yyFX0be6aMhi/j7qb8fl0398O++tfftbxc/bqJ3uuo96uv9ourT96xJaRv6fdv7xIY7yOJUff356
Q7uHEA/GkNG39tOPruWS00xHtX65SJdP+NG9/BZ/fnqBVMjl9w/7fLw17Z+fJEXW/wUBRrF1Q+ZY
lqZ/+mP4OHcpCl2WY2uaY+uQWT79kaO9dPrzk278S1Y03eRqN2VdZ+n06Y8GmsDSJf/LcRxLkWUI
YbJlK+qnv07/xx10/rv98x1l/+2GIooiG7KClKdB7JnP0fgKv95QCo6GSe1Uw7VWvZ7alQUqB/Uu
3jGGDqHkf3P7asvtebl9//3Tfrt9q1AjlT3wacEVyNfeNZ+LEaStu2TMXLw/DKZyh/BK2xSP2Ono
r6UffeB9uNPX8JvIhNur0xFw3JFw307G3Wg1gG0hfcss6/DLH/EfnjSKKTu/f1mFMKumqJqmO+TZ
ZPnvP82kNPByUl25sho5dMtqbvZoiDd7Z9BG1AQlq9n34QnKTAsjXssf0fknL8KzGlW4yqj3rTLU
e7EVh07rhmOteycV39JKz2dX7aIE3A9Fr8zxOtDlL1WZj3spHMa9hkjPKouBoou2PBgg7JsobJMi
dFhuN9EqgJOxngnOMYdCBlQUdnMCHE88MPZ1Bby1tsgqoi14SuEN/CWz2AMu34tqKfe3uV0NayGz
aBrRTLC1jFYaQpv7S9GFRJQmKzbX2OpdJ11a7UWR1VAFSyPcXppqJUJPccaOm5n26Hggbcu9nMrl
HjEfsG9dVyZ+O0LuF1KOhjWo27wqV9a8eD8I0UZTlKJBznF7mPUegHyqTKvBrjEr6Pt1ATdgry9q
jhK2fOctZ9kS1YZYequoO2Thq32GKkfqNicLX+OlqJZCGaXSG5Z33FkDdpF/tfJl9XupF9DP/XQM
XhCv3baVrG56JcEusG5b1C/lKzIewVo0tQAjUjLHmunjJP7ZlqtmTyj9O9COyjeXmmgSxaWqVPGr
AUQaPFgL+XE5f2Mp4jZErlWcufir2HV4tAAKbsT5irMUW79IWsoYC0AQjR8uZ6gmeMSdT9tqB/RC
ZK17L08ANIXgrT2Wf0m3Cu1bcdoK4MQtt4Mv5FslWWv2YiuqCiTe9HlnjxBFHct4Fn1pFIS7ptQI
XcGBNCUoUWPE6++Up3y0o7bQdrri+VzVFl3baaMuV4Jh2OVebImrQzVkdTssgMOlXTTxF7eBYXPN
hw7wFLdaVEyrIO3mFWKY0PMbImRjKFkAdisQd0abkKutIri43TjsBzS3wNfnU4UtJPJOIqYqwqmD
jgpskc9ba/kscdn2y3c+b83dHdpykPwu12sZW1y14ktBFWfFHtRX4tsIYdXz91q+nBGVmNaU+BKI
tgC5atTbZgM1Fi6aANmIPe7N7V5URQGz59fqb0OwDgLng+0owikoEhPTgbiHwBOatdhLbIB6bRQH
+WLROy9bv1Vz5jmu4zSRp7MO8poUZ2lAEarii11MBQ3hMu1eL4cXW4vL/LZLIastH1ufEKwbxmlZ
IPF7DQ13/rQUYku0TbBwsZOpI7xX+xP01GXgjPySa1RO6p+7fxnZyh9SL2U7Qhk5cy6UksXWqMdl
/So2pzBXZl9sioJo89uJV4bfALIiybjsKAqxd3VpvBxNdEs2zOI0hzQgfvnk589v6oPCbafedyd8
vives/OKe6REiXZ5RBGTdrYLlWUQp4bh2Y/zFSetan2ycUL5cO7VwYUhtkFCJHXP/SegTVGtvRQT
iGkzXuy+LR8DJB5TYqwYJerFoux7qYot0XY+3C/75NKy4hzSA5aj1kaTpfUYLzfZPx3m0qYOGk7I
at2+sxYFiOy0OENxmdoDAsZKar2JWrw0ycv1iooo08ulOihc0mLrUvzelo28VExDizaoLxwyadFC
FWPy+fR9Wk7+H/cVu116MPRjv0tdbP3+UX//SiHawNjWbFgh4mICVa/gaeb3ywtXI0pijSUGUbn8
qgcoS6BXwSN1KYblrYdm1qLQBxR+06sIY1QhukAzekwrBEl6sNhT4w163e1FYRvyvRaT5tWW99Cl
kK3+16royKPqA7nF0p+Wz5HLIkaMNR5hSaoFQsltJvvtoBJfCDtSqMs1LArMZH5s/d62vPXqBH/5
BA8oLnsrkH3gWtxrA5inDs2DVWPM23iosrXq6DsbnT6gkO0Xfo5+x6QU5P8pRQsLXcicB5Sc9Xti
LQ/6jQ6u6/zpSLWhVC7uoEovEg8DHMu1R6cglcbPU9eI6RuVtcXBrfXVtkJpbdFM77NmYMq2bJ4U
HkyiYFZruCcznD17KtZEYoJt2X8Tv41BdLOAT1BiT61ep8svIn4lc3nfJVZzEztzvAmbBiWQwfje
xVp16NCwmUb7jcg7OuxWuEUXftqSqOiUItzr4ROg9WHXLDOscZmeOFaXyau+DO6joq/Wom25HDRV
R2dvRPQPzPLs7Ab1OCi8QprKamAOJXem4jy3zHWnKUyg+B+KWkn2fZOZGyM87SoDh28FGOK5mKEc
OQgPbft22upJYUMHRHBenR+rLOjX8ZTt+6G8j/CrcAskezxDAmcW5NZdDOpzpbYjQlwG0tmiWB62
eycbf1TPHRHSBeRYiZYs2uOiOF8BYjMyk4UCP5Beh9LBakO6tk6WupKbuQbDriNWMzgrS4WDiSbh
rgfQd9OOhgKlOGG+jNWma3bWjTlDqS8x8eKFminf8SlBoXWZqokCASDe0g4C8qKaa72ywT9mkxf6
ezkqt3mq9eiySz3aHmwhyAbD+wQfHC5jvc84g5S7ir/ML3VH5mFHTnJpTpxTc+4DbnXojTrdXJrE
iPMxsq5nStaY4GXQVTRWzfJuIS1f7tPU1iD9LZudHhO6iPrWI5QK0VkenIydlq4y4TzEILE1Lm8u
sXXpEOPOuyAN9p7GKOKLNgvGwsau9bVZ5t3eXgp5znV+vmWTix3VijnPPOZs7V60WZJOd1kf+0kx
dqJJdJ7CoVumdu0eBdkQ40G+Xtoh6INfrA902d7lnXE7Bqa+5krhlY5TQFoHw2YwMU+AmLq0tcQY
bbQYhDSBaDIyRfJkbWFSLCMuHZfqcFMyw9WhMwK2RUjPtyXQWi6SfNZGsfvrdBPG61aDuOMbtj+8
5B82SNABtVDejhu8gx/Ta5Yd9+iBY1/gen12P6GJMaLf6bOhBqS5mJ57U33fDHj8Xi+rpNiLw/3U
P3fqW48/8inZpLafqJDKyfXcKDEsgFUmHYoYRs6mVblnNpZysPvGRdjLyY95fF2NOGsdZxgUjpeR
z5F2toNIx11I+B4KW7RLkNiailU9rgPOa23u86O90tFCLVftN5i0qP19r05IKMFIXFnSlxojdc7/
geyjEWP2ON1MkHKTF4StyZOH3ukJ1bjqq4JAIEZG6mN38lGhhGHWEe0nJAyaHEKGiyABmGQz26GQ
EEZgHQi439ioOT/V8W0jf02v5HXpHo19+Wa78fXoltyiq2iF9cbeWMVfACB48XfY9G9N4fZ+4Ulk
9NwG5ZsviLGu7J36rtzlPsL0r5BSnyvP9satM7unG23bbxGBd6NbyzehLN2y6KxdeWd7IHe35VeQ
+qf2WoEpU/oJco7ROpB2DWS4I5TSslsrzLBbr8AQxfvauNpNjlDc/AhvVveTO+k6/JjeT8/l9+JY
YcbiQqrys9fccE2W2U9t7hnX6mPzqnsfSPYddt2XYMe3ijbzJlrxhZmH7IvbvYaI4KZEx1T35dAv
kAKxvBmw5wY0HkmtNt5Gp3vMSNXKq2s0i7a4OpEZSLMNFHXXQR3zYUb+F0rAu17cAdSfPoeIuslg
Y7yZ2H7mOgg2dNuRZS2gPMuNCQ6Me3j8cYO+tl8qSNXXX+rD0bpzOK18Z67yB3Pcg1h0/GiHM6EU
vGjzdpHLIK2MGAAXxxPq4MHxtHXuVC+/QsXqS+usmncVx3JsPtBa3IaRR952ekjJXzvrdtwCiRoC
4ErIfeLP6+ZvWnmQ5/XnNkPP5y5PIBpdD2v5Wyn5GJf7J96ky/8ICbqv1jvAy35YFVgbWEhBHQKm
wsNKu1EcN3muptXBeOzJrh+UdekVL4hs8R5s4lXDlXQM7iErW5/7fDWRqvniQJnVlk79oOvb/sv0
6JRHdB3lI3Ovu/SL8iHD+EdA4quDtM++f5O5KqujUqyY/WzyxCtXTrhLmaOYuFzi1+SSnEJ6UH3J
N9gnwfu1ns2v/V12a79WO+TmZTS23DI/cvtL/c4OvOEBHUEcLbp36IcfDreP4kNgD/BPVtaQ90Bt
8w05fDqw6F8pV9peu8vxP4dskW3xnok+5CvI/9/SW90vVuM+egQh+p48gktEabPrVqYLP/g6eale
ioN8h6VDuD753QFJPvO62KaQIl7TnX79PN0bDyDTb+MP2JKQITU8BTz5OyE/cz+uC7+CNTtt6qd2
09+pW/0g7xK0jZ4xKe7fWB0nO0x8XAw3XpH8t9bIObmd1z1GcOELVwE2yN6oPnuV4iE4mfDIZgFx
13/Bjwpkh8MpQtN1cdD1eKa+6Mo+ccOHIvA49cJH0Ll3VVa/g6u66tre5nf423rOM7wIb94mX8Ah
+BK2CvYNGqMyHMoVD00v3KPVMICZWKHWd+R2i9cE6bbwP4wXrsMj0nAoPPuEJAZE81w13szXKIza
49rYjHffyLQdWXlu8+3MjZqCNrxtt/Ju4MlTr3XHBUKeaSuZNIRXPfCb7trDCC/Zg5UAjnIKtyjz
hMiqgkLhtr51XvExmeDNI5pIvsd0Na581a2urW1grGyuww1k3G4T+smq2sSfkVOrn1h7xbhAckRn
bbwgBInaWomk05F06K46Butsbz4jzWFvyMVsx2R1Y6GEcqjKdbnVeKdALPSArhKOhDsX+x84QRyd
N/02eYJ9vzl9zZWVcT2mGQTpkoiVeC/aAMDSZc7FcoDHRtZDsyd4tJd1q0b2IbhWbCY27bLCCQrW
6/qyNuqGQUOgycQySLVfyS8zt97q5gDMvyw7TyMCtsd5CZ+SZStcFiRiazDwwdyeNx0ZzcI47Q8J
2v+baBmTitXN/3xvLamYxTTIklmtEXtFZ65QN2oOtvX9VOQWC6qT0+27n0Vcyxj7amm/F1uio2nK
LxKEU+JINnK1Q63v4REC309UkL/b1h4k7AdmnSel2BxRUnAbMEmeBQcIx+8TE070HSGjoG28P8GW
ztwsP8U8d4lBxKIeWHSB7/SmJJm2Zu0wnZbzjFCojdOP2GpPy6LgUq8JOm6gKR7MXk+9Mq0nV13M
ZeSlsBYPGbF1aVOcfthkdXcbkMiMFC5+hDfgMIdLJKvKlRKihyKB4LhBV0He2xaCRjCf4KEh5rjp
lrm0KBBmvK4m9HuFGdOlED4zl6o6nPiVevnmYjEjturS5pF7adTNBoXFxV9IXVaBptqtZLwMtiIc
3C4hQbFlLtFgDDLkLciIlWIqD6msBWsbuAuvDxKSU8lrIiBXfSCXrax1jedx9zxW07AbomEtGSNg
kp8BJHxBu9WUwELNc9LNqADjZJXNRGI0PF1WuAqxXFeZeeK+4o1Gp52r8oAYhM1UyemDRyts5D04
7YE526w8lrVdrckBjHvyAKgjK6O20SKbhPzyF6914yUjBYYk7IgAl3AK0hOtB3psl95v3kBoseT7
S1sP+hxLWXKQGCWh0WIxVeqwOZv06lFugKGz6sG4y9wCYyO0vYTolizIyuh7nnpLOFmHqMdNK4LH
l2CyqvZfDANKoCwVOvqEo7bPJ+BOU4WZpll9nYQ910DSZF002kvf2AorNwo5w4RHHjpElhHhEmHV
cVmWi+JStUnA7XXEZCS8WDHR5c+rLEt7abIUFkZIvgA0xk1nmmzCO9USdD4XSwz57BwUhgpcN+TE
tArJBGlWiNCJCGsMpHt/ruMlk/n/75Jx/x/m0BTdUrRf0i//lkPbveMN+WsG7ccef2XQljQZRHKN
pIUmm6ZOVvhnBs36l6ppiqGrwO9+TaA5/1pSxOTHkAwmf6aQ3fkrgaaQQAOtB7ndQOrKkrX/mwQa
XGtycX/Lai2HgKEC0gU+oqLZvyWKEiWoOhS0TByy436LChFpqSjcdeoizVfi4bgE17hbRVFGLUuW
8HQvHhkpWDOAKcvTQxQxOBDmdA3yDktESxSzxHp5XApRLUQ0I8dYA7/haPtbnibSWGj/0ibl2Qao
+CFPQm4xcXOJW05sAZCkUa/tchUsxmEi0P1LzDuo1GwFHNVa6ZD6FxjrSaozv8IB4UAIfYsO622g
O0zn2up6dIZo45wyTAiQNlw1IuEjLOhMJxwQDskQm8oA149YKTlZvNbaTvZQ0WBe6Vg7RG2YqJqN
l+ZVvz+ZercXfntSz+OyUptbyaAJQ6uORJGFyWBYlfdTiJSbZPGdwth+6iYHPS/U88HX7DQVHY+k
MSJPJBbGeYkLiM2mbpb7fYlyaAoAGyw+tuJ7SsvzV2xFUWHtSAVU+DvuRaHMgMZ4vt7AZCy2UT1t
hTncYsSajOG+CmEZj2rvp6XZrxVzZ7dv6LEdTqwz5LaxdiqK9WUwlDs4ny6/z7jTQ/0BhRhEqNrs
nL4T7y+oSfpKGnnuiOzdpRAvsEt1WoLnXj7Ed6ONx5F4Y4nikjsSWSXRBmPR3KY62sLLo1t8c1FY
S1W0ScjlqWOmm27cAwY55xTjuEcZdKNK2/RhQWLiFcELGUsf+DN32lFpPFZw1ZNqPEBnGd9r2YPf
NDlYeKKvBznFxe5J8dCoStfoLq2kFe5h9vTWtttKeqhUFKS7e7Yc/BExbn/uc3dWvcZcT/JN2yOU
2DDTBOt6SJQrJgH5a/Jd8WYXdeWrEzLCho+PZJPsegj/I+HQ+UYbH3Skt421nWxrWITAkUBOuuXJ
U9r9Cc/XVXUY0ceU0axx8ZHZTv1u/io/ob5PbolXQXSPmImFPol7yjEOsPCHYKWwks21o3o4wczJ
0dKPYe71XIXE9z9AWzs88V2wIZWO8hT6lW7+kD9o8dp8Rr9OhWuluJASUZHEAakboSTtkUrCYBGa
hI/4N6J+zM5RYxpGt7JWdXhdOl/L9wyutdvf9I/RnfksOZCufOb8Dz0GGqlreSEYt24DXFBlrate
TfYqQBPsACIEafF72svPo2v5b/Bq3PIgXWcjqoFu+blDVwt9Q4QGUeMcPYgXsb6S/WRehTwI9o3p
jv1miuAerXLkuz8QDR7qbzHTckhrKG4lu6Jazd9AUSXtPblmft0WGWWWgVDQ3/B3IdFdpX5zPZ42
yBfDZSWAylKlu9fGQ36rPmkvWb1SDJ4hoNiw/vaaO01GzHEFyWQ/w87z5dzXbGZga8IPyX1ps54m
rOQyK4Nshd1p+mAeWaK0L/lX6yl/Jkt7A+DfHHyrQ6XkM3YE1pboEOLHQGBnKGgoUViezROp/0ao
1Eme8Hy7SqeVfIugR9Z6uePZj9pRekUxg5PhstXf9I/xEW1DeDV7kG24kyD7hUq/16te+l40ZMLd
ONjE37KK1KqLVlp2pWo8Kbb6c3IYAAqhJwNC+6E/Vs/jrfoFS7j6tY4IYK242HqUF6/5o3bfzXSv
4x1XoKDjc0EZ6VqdV0Q9K+uAzJltrkIiGkQvZNMvHmEUoAxO6tP2OlZ/ma/47Z0OH+y7s0dnD0gw
mjI+Kc69+d35dnrUDs2H/k7w6S16d+547kyNbz6gbYPYvorg+1OQbgFhqIMnF4fyttE2I+aCL4GH
O4uzNyZ/yFaLM9xNvg12/Q2YdVZvZGUnVhBv6lsG6iLd2lwP2Rrz99N71awBipfeO8BizeuvSla4
L/rxhDdjtu6vHM/0VfhyvpagFuwGr+gKYR6NysgKJfjq0Hr1Y3XVzofI4ZkB3n5rf4cZMIECBvPj
a+1ro33m2YHdjQ1Q3XzXMy+17g2sPzOvPsrxTn3DPxBwA7cUr1wON6JrMvv1Z0V2tW383iJxvVIi
N9kW98rJ4zdv3ubHeK18LT4cHqGuZG8ncz2MfP62qlfx6/RkHEPUgLkNWNvqu2E9cv79/6DrvHYb
17Yl+kUERIrxlVE5WsF+EZyaOWd+/R30OcB5uthAw9vdliWSa605q2pWWcotfJ9Kq3cxOW7N/qOL
3GldnKJmJXZ0nx73kuH91+uwWKyLt9dGfHkZjehJ+CachfvbCw63nrWHrVhg8wslYkShqnft/TWt
8SdjtmDs8Udzcc0Cv1xUaJVNYdgqLYaeq4yDjn1H3CRvEQ8lvpiC43/CEwWGKVYOlppLTOuiVfxy
1DPL+5zuoy/MD41v/9K8NspRk9lAlr+6FLsSvA32n8Mz725RuY9Fz7giNB8El5d5MYpBJyLsgFH/
LIVAU+pd9S1em+drb+AWN55isBHca+49Voz5fc5lKObJc9KUXOw4GvE+FtZica6Ho7b4F+C2C7gR
WGweYeq85K2aOGnym0Yr+r4l82bn4Umojg5+iy7iOl1f3YdU/9ZssqzeElNPzcXnldSGpAZ5yYCC
0hOvIeOqtBgcbPbYLBgU50/YvR54cM484s4Q8PARdA+5s1OsH4Ay/iVr/sOIHxiZxEGX/X/hzXBy
8I1Jjmi+CY589pNnLO+lQ8bbbaxp36+t1xOWgxF1jj7iON2EMO8MWPK7U3cRKdXpmmDmsHUJNZRS
HPhdKScp+ZRXJKk4YrOnzeXtVXO8iY2MV8z3QIHTkTcrgsLYWAr55q3M1kPuYpKKAqA+MxaJf9M2
fjeAkqMLM3Ir+bA8TkcCdTY80Whxt8ITm5KSLSYmsGhhFU/eAp53jO5jtRXMZhFMYyZ2Ejnia9WF
h0y6SoYtKxsxs16XxOnfcpdYAHe2v12LGZYgThbew+YQD7te3tN6jtvMid07chXuoPIjBt943L2k
FQlGS/TuuS1Xll5RfiF8Baufwq16MUjTrreM3pZfDZAqvvBCQRG5GhSIzVUUefix43IilV4fvU25
2yp7sVthZqAne2a5+fcSYHsCrOqgoowFOFGzuLAR3eaX6s30GFSmTnVrGuvil5yp6iac5NITAR05
ejE81BGymtFvGBOszWw4/IVJgmETOwXR3yBsJcb0dqx6gmzH5PLi2rXcGvFd61eShG0Tyahm+C0/
ir3xnpIacOa7Y+W9tsF2wLKdSsPSH2Vh85Yu0rabzHE3ePqX/MjtxS65QCgTOUj8yj9Bs6uDb6xV
t2JixO48yTa8pZN9NGcBVHJyZp+0TbtmfHG7fC9X5znJ5rf6GA7N5OjHgtfAnH4rrzJPze2gtaN+
n9pQBavw9YY0Dr83fcs1YlwYq0dNMMNrl5PMAaK3Cg16BSaknS6+43PamEQ8MvsKBtwju/NAiN8X
j7Z+wBFVN8L/AH1d8O76Om6plXgXHjW7glUIVvxMhG+SPTBvdJa3yXl89I/qxvXnl4Xttjjj91cd
ODi6wbHydf3Wv5FJzRNLWHwBfG5NyQEA6C7ept8AywxMF7P9dKs2tAF9YTNGjjWi/92eik8IsZqj
1VQlniEMLEySSLR4FVzatX8V3rQfHpzKE2+L5mGElnIXl544UG1bNBHq4qFPV7B84kIZzoT1uie8
WGGWjEN1lz5g9stTwIm32tIVQVxjQoLNHQY+EROW7PDmK/uIcMPB+dCtmUxdtQsmSBz8V5jZbTtP
7cw6dfvUbQg3+cQ6JF+a4qdTl8f8h3PagL4mSvUOPMysyc/kCF5zIJSiM0iyuNFVlcfmtvhKGU95
6m5IYGnmIprTBquu9wVEOxNxPdXtqbtUlwpP/dDqLsvcM+J1/A4ujcGlvsUAXkLe7JbX+JsPXy6d
/sgvGFVWjGWEm/KERAIfcZJ+cLbptIO0sIVw0zKQdmSAiH+aq/Amq+wiN2vmNjLSrxc2DzxcVT3j
7sfXg3fUjj2L2cr8Y0cEW2ZHjUvbZPxTKM+FDZ+lkM9x71XhVSu+Brx1fsoM66RnUpHBZuPlOblU
E+KxX3PN0SvCUk/LmszYJTVnoGeVWS2hEWnL9I3SRvpm2aPcK9p1xOj35u8PLciMDZ6XtJbVx2tG
QLsZFZ3a9r9f/X3v7w+fRJ+NAdyLJg+WFTu6eluArC4JSLSrGWwlfwjclenz/4pc/r76E538ffUf
LcufLiaZodwYTHf4Q3f//nr4w3z/35+WZ8BYmaHjRllpIMllLDzLyid9GWk6GXvAzcIMPLcznizN
YHQIKh0bIQZp4NTZDFjLINf1DGEbf2j235fLGeIe/8Duk8p229hN/kAD/BtKW0QBiz0tGuFShJD6
VlN5DBOmvkV2XqiZBGUM/FZWMg6TCJt+ITC21WoprzsNbtvMvlTR1Hd0PFFjCocFnQRxpO94FmED
SkSw5NaRjesbao19R/LWYAkRjkUeLyqrh3YPSmhJV/W63BPfnkdbppAUzSTxlnyQ9Dd7jCd4CmpR
g/RSan2neDC5B+tm+fv2XXqnQZq2fPpDxMitKVjNSjWN8xjYrSu/Y6rxQdfpw15Dck42tESqY5gJ
EWV2jzKy1Xd/sziJH+q1+RJG2/9t4AGxYn7PiQBxpdjm3pNXmCiOhBXtb/cTnWhSi+SifDHOeQab
6yBhgotySOjevjI3W1N4YAdR7JrdnAvJKvwnwAE/49X4G7jiB86rZJidZVvl0gEPHqIfimI6vR7u
673+zT9KQjSxPEBwBdO+5eKVvxSX+PG9Q9/Ag1C7SfeKtJmZ1sQdNGd33S2/JM6/c+1xRwizK/ep
w7gZic8utxsqeTyNwJor5Yzv5r7H6e+An0BNDKiGWTtnmrn4gVJjKhubRfkI34q1e4wPOVuejaRn
JC6TNgmb5QvWZc+XW7ysBp8/fAYbfBQSRm7N3vV3PJVMRGVfuAbSU3UPdCYLIk8fgvM9WAP7WLgD
W4bWjtfqelqY8Z6kjtGp3XCzXFUonOjqveZL4hb88Krl0ppGK1s1WyzmDCgbUyB4xUn5+RXfuAgX
JuvjvUw6HJPdwoX+ebkFR2Fyh43lGh192ezgeSabgMRI577W+ENfFgTvEMYNS/9TrJJHhQMTp1rG
hAeZaW7CQX4DMxZt2JCt7Pjn7GVj1th75SWgNAxdHiOd4Jc5BcQCB8fDYGkZ+8Vaisxh1d6io5Lb
2gOp8FYfvOSYfwTXuIT0sscfzVqeX52jRZZ/A/Qlb4P7Yjjd11CTgWEGD1IrFyeViPcfTNowdxcJ
C+AJls0KZoWS+iqtq9Xw4G6UnuEWxxeA0Lskm/GtEJ10T/fSzkXgKvzAwtagEYjZg6HCl2vxQnF+
LlK0kDa3vcjtBGNQjCtX0JmKQjbwShbBuzAdcYkUVeVLC/zEwZli1GwK4hlK9XXNAyf61Pa0A6n+
DxvzpbBXqrVA745lBI+jqXrFegbLkA2hug8chQ6l/EMMwAhCi4bsH8PT3Y4+cuFb/ce0e3WfiD/x
BA85J2rehKeW1uykzVFau+2n8pWu4PbwH5lAJyNXkwjoumbJm/JwF/dhXRxDYKaBImbFaH2wsHvf
YoYSU+cOHOyRvTN04+N0CZmysKfSGb7gg8TtKP/hLbWFlyVP0Yf+C4ogA8DwYPwFrVkAQNzw9gwq
IDxpvpUvHpLgOTXmIFjlx3Kyla96PKfJIYhcnJmjZ/vLFhe8Q5CpMaMJ1Grb7lQfBByyBbt7FNIq
qtgkeV+AE2v1jAUSKFd06j+w1QfKIJMZHGtUHoiyMR3ELmrxm1RO/cGcVctF6/fk9E6zd46lhpb+
rwb/wj6U4K4PfYP5iJx6ArCPH276vUEzTcbpF1l5zGLI+2VrpvfJbj3UMzDaRL480g/jMirEPjt9
a4szV31O4jdCd7MHxCu2Z13l+f2+HmaYhS1URZjy4uwFHPJ3L8GVrkRvlpF5QbExNw6ADuAExNWU
u+nRneA9V68r8WzcTnIazsBa1oAdYmlVP/GZReIvr5qykds9SRhL3U1HvOM2RuiyQy/t+iY5dC8g
aSssj8dbeibmoNwX/R3Ui5PopZwCg1LB4cipvjRHO4CghVvUs2BpGDbsi6N6Gk+5YaoBqW9WtsMT
hN1Z3SxdVCE43PJy57C4cB+RA463eadgwP3KBsySEx7tPsH1MooI1yT1zCy+ODXq0cOYl1wpa2zZ
ebf5Ld73J+1DtlvDSnx78TvIK6KoWkycvlpSoJfuIliNwSYtcMpHdOAiPskpI4zTiyoGW2xMK7p1
Lvz+XW9uDAqYc8cmoL/bJLAEjUcovYINh4mD3rEuXIVpzQE3JlQvWN0jhVulqJkkR6T5lGu7hK0e
PSAs/XfOwWEidPSEBFp6ywnFLsqDRaaTJtJqmvhrXqTfhtt8ZbmpmDj2zpxuEiCUtiXJfSm21Dv8
QpnEbCb0OF9ZKNKsZwgO5KrMmk2zbmf5QvaJ6Anv+tcTxjN9jh/9npXGhr0A62p5VfQh+yS6LZRt
srSSdbVe2oyNwhDaWb6mQ+VaCcsb1UKvOdOKVUu2ZOTJwgX7H+OypL/lvXO9MXzomfpw1HxHEBxZ
ZR8KWTeZnaQIZgjCQ2DhkW+np8eWp/EndGiPXSV2RcQFaInEN3V0tGo1O8nVTgUf29vsINf5M7Oz
IP7i3u0nk0eMAOJ0pXwl1CnyfMNf3T4oVr52isPNSDxkTVfJsc3IDBbBLyvMyT63EjJSVWt+UEhn
QGmRnBmlrZFptf2eY6NiqoA+mdgogk4ObL9m76h3zLCQBOrSNiEFGf7nF09TTIjrju7ysLhxKAIK
tnRJP/m5JpIONUfIaCzx7g/55p/9m/yjUP4fum2HMemDJGmLqs1fGbMyyPBt8Ru3jm1N3lCOg4bH
GpXnuAkz98BFkGMsbjkLMwKK46f7X2qvEuspyCFr9sO6EH5VHcWvsWMS2Jy+Bi4F5dy5eVNyU7+P
5M3Zc3TnuWYjmeHomG4xX0eF7fYXRrw36Wd8QYn1UeZYdjLXbVZ/gH7br8UHrvP/iA/2oUzdwILW
ydbC8F3kq9rzV/on26/MY3njkJwIm7pyYV/tvHbrX2pxPLVRcKGNTYu98MmRHm9qS97o++JJCoH/
j0SisWLM6YZfjIndrr7wQGxi7qH12sQAYXxLnoHVBZAl6eL/0gM9/4emwbhR7UmtXTE0RUztrXf8
e8oKoMBjtIqdKsOe0krxlDPVfwE7sIFuzsTEHoyUSg1JWoZqZ9hJ/9h1GfBhOEo4+luesuaa/chO
9mLswR54EsxiN54bzXn9BrwAmUkYwIMDRZsJ8qP/XdrjJjrhX7ziaf3mTb5Kt252gKVFceQml5vX
WqZ085R4L9G2f+j38oAT0Db0EpcQknpCgsjjCajT/uNYNsiMf5NulF6IyIjJ3CQ7EVdiFMwWf0vG
jE1xToAeXdVKQocFQYYgS5nLjJe49fVdUCDudxtiu/IdrV33ZXyxOPH+7h48LBLZOphpmWa9J6Br
kx1ZvfVteIyRzYKyuXw/H8nbtKuu9Y1NMQI/Ab95CykTHGktv09fxmOqvfGG2DX94FxS5GPSHoLx
m4OG8v+1W368yKZWt/o31YmA3VbmVdE6uKSUD2/KGWWjfo0l3jLec7a6k94QFGD0t2p/E/qeTXKM
98N58VQqM18nOBrusq2MrRbxcHThIUEDJuabrCZpTZLVHkcAiprV4MjHPKMCZyjgLrlLh7WzC53l
CqOTk7EdVsOlf4qeviNipqBZOpCVxqPbHIHEISoCl7tRmS+MXROH6oJkCvGLmcXuyh5J7JVMtOCX
WFkMalO++3gZzpizXqJcJibYFKkmC6cqCWc15cwKd4pneMAE/Rs+QzTTBLUC6i91W5+YmrIQmeTk
vLqV4MSGl2IXkrj6tcWcfIvUSs3QRJnxEm8OOzFs6ThZ+qrVMCa7FWysMVgUaMOmpUSW0D45FIj4
/H+Lm2rTfPRvXe0qvS09B0u1uelUzETMKzSHR7o+CtNLvrTED8VR1/mNjm8LIbCmsdBuJTvRHhsR
9MnokknXYo2gnnjHEtBn0/dXOU0uosTP16p/Dv9wJEdtRvrdU2jc9ru5v5hIIvDsTExmi+FUYCp3
fbv4ArhSGDh6CJtK9ILLcO8rh1RLoIv8B69WnXcFmk92cbFYNcuNOrkY4WPxARAPPpSHTqEChzjo
FWtoPMLXB0vaNQsafOCUDyWwFjtwn/E6Trulo3n6tXz6IEpQUBTj2uikgDHAJBeZQFE+Ubjun2F/
nXPORovUiABsfgeS/r1iwg1E6MJtK1+m1SUAbyZGzzoWtEDkbCMrNMvCD0O0/5Z3SI+X76S+p0Cx
iavwtJz2YmLXPBaW31qlfqtbr6jdiSefNjjBXHyFykQbOaBtwZNXGCYscIzO0FxZIIrfuGhZ/pMo
eXKhGHmViR/FYrbCUNAcLuLIMAOVhskqoIefLuMxOTS46rJgTvp3j/8xS4IFNbtRO/GeXRu1MmyG
/zO6MosabvFUHvwtgwuFI7nFJmXxUCpzkPh7xSlcshbvylezizozTW2fhFQ7qebtN/6XY3j3r3nX
EZv7Nlyf6tWbehvs4Vj9f8u3yDPe6k1vdTT844f8DytryI4pnLnRwGqDlaK7rLRuHV9ewmmi7cfm
hCHS16ZanKbpwCsG7WZ4vrLtIJkQkiK3DeS/9YTXRo83yJXmjG/gnol8LTMhqWxyITbD+cy6iV+M
d2X6SjQ8SMul7700u09tQfcmJM0kY09zHCk0EVGAGEkTYjrXEXCixF62Fnm65QWFImkT/FbjybgD
rCkRPYwt14LDsVAPNlMqVv46qKPJDJGyZgARu3ALBgvqmwXwnb0TH5EJNrtlZpyxPwmTu7KqrqLh
jjoFjBl9B3g8cmTZ8Sr9bEDPKxPhZQwbnBwhOHoDUBr2c0XjUjoEWWmHiIBQc7H3P8g7yqnuHQld
94q7RwUckwNtT+L8DibdTM+Sw8URJTw7XY4zp90Hx0jZ191awyxjVl53IDEeW/aBj0tlHD2pltNi
N9sgTqhs0R5/ajfUotk9/vFVh0c93cWW4eCm8MbbHtmMPoCZ0vOw8w/Qp81bhAwNjzJSBd/o4SEU
jfeq58ngxR9lfGBJ9zmfwBF++28dg1fMMOz5QOpWBsXGB3G0HN+ccEQtsrl21/4g/6ZnnNaHtfad
q2bpxAGZOevXa8d0CLM6z6XNM5FxwrKSCNmC1cHVPHOayib/m4d23qu5+ZS9bzam8bDJ8GUauXtm
880BSrLMz3jLdQe1JGVavk9je3HvneEosB1JMFOoxRk5Mo0ls4lkJNk5fRgrjedaMINb6NbXGK21
6BCuRKhngP+NVZ6KW56vNGEFuQDjIEZgdqTjrcXoRMaLETlIpVELvXyKDd6K237F4DyeCrxDeD3I
Fa1EvR/36PVNYQV0xLNAZVfY3Q1cdkSZTsF01U4Ke+lR2nA8yvelW7n1gzz0QljltdXdJOIXInDb
XTinIgFL4eBLLXb179NVXJrt8iPU3YY3CA0BlbUiWAtiTmusSLFCIZ+ZKm02Wnanyukzhuw+1IPq
1JuYK8Vk6DNEbBDdyvm9hp8DgQ8WWSyv5WrEs3s8QZhDGBG6omIXb1PEdYSEOfIO8nS6g1w40FjP
FpryJp7w1TyWb8mFQ92o4AwEO/KWPxBGeBuFzGqsIRxCi70Y35pjtOmPKmFGSOF/X4/FY6T3pfBe
l++ZF20ke45QMpfkZ5rNB/h/wfgNxkSWtK0+MuflCOvmFl75OLL9Eh1YjuU6WIcIDNiuFSvY+8dh
n3lSOvMp0czQhQHZUjzBFF/VG0tzeOMhY8OTSle5Lp86G/dxNiNZM2e5lHZd/r4AwrirgDGN1w/O
kOF5CSdracSKg938ZkscHR0dTAiujCOaa0+5k66Ycwvorxo4F5cgc4Xtpbe12M3jTaSvtWIvMrGi
MYTiBZrTymT6wGW4qMjSF1MqPP2MQ838A2EfOh5gmWPEj6SglNG2nXAQ9xws1biB+uLqEfo7X160
8j62ivDR5vK9+g2v6deQWdkvhPCZl+eJmf8VE/QEMrHVWeGj3la/FXGqCke6qe2iWyGb+kUnnAy/
pO6PWQLaKk0owC5iUzKFN+4On5E4F+Ju+4e0Jdxxrx6RCVmLrX6BOyQyCNvOyLGJT1xUlgZRKJtK
tCUu6nP8jhGR0oj+g+dYN4dqMBuCfSKv7+8+FlpLh0meIHays//sSjMH2dX2mreAG1lQ28oQnd7U
ouS2KTeIHtabedph/AofNBWvlDhTGyVEDXniMK3FOkXS86VvC98iJ+aGQDZ0GUNyhAXZ7V6V74zc
nfpVGZiiwzIo7XJJDSyf/F/xMsI3f5N72FjIIm7JLyMQ+DjwmtKD30fK0kNCI7SvHwTv3qAUBTu/
Cu/qZXj3o5W4ljCUs6TvmhLlp7U5KQDibjjVN5bhwS3etJFBPKu+Ml7HyMLDv7IpkE2JEE2RnaKd
m5SDvu9X8AyFahkRsmuL0PuT6PXf8amBfBNO7cLkiS9uy3cZkie8JrJd3HQEtaYC+LNt3yBPpnK+
npWnh+b4xms05+q8+JK38dHgs1ZWDcH5p0cZ7tNH5S39mWqtARrARa+QzIqp4CmMuuQp2emVyGMg
0OsCsNnSj1A+Bdr83ecnbXUMwrAavJga7FfrzeZWAgpZZLodeY/hVWbDu0a36Yo2IKOqZQdn9KBd
C0Q8szq/DH7G2P1LuKDGjvELbPrsFu0C3Og1ZUYleoO4RTflJL/jVXWDc72dK+SBgxchgImE5AZg
uW0O6VE9CDa3NPooWFjb0K0uxdlYK6fYLk+DJ39hKrhkntOKttJKISrTaZ7hg6UbbMgROyeH3oZd
HIftInTQvQDLU3aebXGdeciyJRcXrVFbocMDZgGYvxAVLBXzh2gfzUd3UPm00Lc/M2RLUNgOlnKy
g62AqTLXmXY9MLObvEouRITtFAbcSFqj5mQEKSzX3OcfsJiA9DDE8HgiQPkgOKQFcwkLnklEbTOd
l9JaPVJixuWbsWFqm+2To6fc8VwyVHnLQ1v7VL/4XktM4y9bBA+K+I7lE44A0qPaY+tFxRZSEdml
dOobJ4KpGTEcQU9nsWXzCWXfW9LZlhawcx/Mj8jirTqj+xSg3OioU9DyT6r3YvnG9Gk3OaLkLend
yZH9xsaKXpdCjsGU1qru/ZVccF4nzGYmWN/K2xfxIJ/tW/oWbXk+Ia/z1hRAttNNfG32eNu+tWtU
VLjrwvLTNV6kHdHu/ZpKvWDr4y1yYtIg4rD9gMImlizbi+/gur8M+mk7/57tZokYGc7Dx2tcG8fy
M1iztCbw1CeaEHibwupaM9kJHPfI55zCOL5QxKKHu1dP7BLS3mbegX17eJawu6BTG/+OokPYqWdQ
gQYA/oOT7o0ZbP2MsOyMzPXcvJePhc2IRJq4xSc7tsA8DwaTPD7LIycIJ426QTUkz+mTAOGknhHu
tfdLC5Ok1NROuKMMgZVTHlfn8a2+Kqd+WzH1s8aXQaOyvVceG8wR42dha7wl/lo9LBCQcDIDf0zf
Quj5NqKYLRPr7HyCi+YRmIWqdwyspe6NHnlenv6sNHu4w3VX9+hu3GhKGx3E3zRu5PvplF+Ob7eb
J7EjWWBr1LUgxnzXMKlPoHrHf6FhGc/ojYZhznnxvYSmySlP1SGi5qCtKa1X7eQSlbKT/jSfdKph
5+E6+vG6MqXFlrioyMi2g8WKCTHqyVe/zYpDtFip3+p3LJlsOgEXcadptsIcHi4zT3oqXC5G6BBH
hbhaHDWKXTzoT/3Polnl12iVHZYszNbSPoUTJ126PKb+e4mGZcnDRUh11K8W467pmU69hMm5X67w
GC+hWilMf0v4vwc1BImDlBlkGoM2ga3c/O8hdiSiO9BJ0OawgnQnzVd94ZSiNcReWz2I+6NX52gq
gdNE1LIrnrKK2XkMvl+AV3BNJKYiiNrn28Zj4I/XGimr+D5bS+eo6kZ7Txl89PqvMFvXNSiAulX+
hvloqMnnldN5Q57wPVP4zE7KYR3MB7B/HVfN7+BJW4YS827mFpS3+hEjUfVXQb4j/VcB/ZDtfLnK
k32IMsMnRAv1jpsj4sPgMbDE73ET7AqwjGkuYeluwC19qy6dgLOKYPFzBGjeE1161NY6tCkOdktk
qDvOaWhpl3CGxF/14wXHgOWwKRFBqBupdalIeMNp8hRfSEYLUyAhNOpIOrFFDhXICGprab78peTE
x6JfM0zcDecmv4TxUUr3KaNjOUJ2C5HhJNwFxmswORo3OmwXHCRDiUwEdvtl8jWqG1lHLHYfdeAa
5uSyWYZILUSRgB1NBRhCyU7ZLTl66LJXcjtwSO6HncEYEqK60ZLG1auzVWwzAA+f8sU4IU9qG7Sx
OIo4er4SBJPCCMd/Mf/E2q8e8MtFw3FnYw7VdXdTv7rTH7Hfzmz//3j+v/8V5+ludZ7z/t9fBPMU
uMI4+N+3hr8RcXyYeo+M3/Xf98Z5khz73FP3So21zpB5Ok+bRzUrAQdYWKd5Fj2cp9L/vtLmgfZ+
nlkvq53+N8T+962/v5TmGfd6nnb/+x4j77SSxvwTf/9PsLWrl0zKN/O8fRoxPb9gjF78m8H/+96f
9Uv5N4g///HnHvP3v//7i79/958f0f9G+IV5mr+b5/r//lH6N+z/9+XfP21mL4AwkrBpUJLq6Hfr
YTZWlnH6G9vXCtcHrLJC3av6OndfPmb/aICkqGlIviYTXM2c8Ba3477yx/Pwqhvb17lrebpUjmoW
HpMk+DSW6WUpC5/SomtcOZFly4DeCONxHQqRU7Fe2xeOv0xQBbkYgfY+X4JRm1qUDG6Cni72u8Gb
mtp304hgxhwEwcigGhNkseMyYoqXSEwEhBptcotONMEFWgjjZ9rl/boLqU+ZOOHoUzk3VUzZzaJu
CW1WYbbD/jNf5NJWfiGLqv3VqMsOd2UdZZwKygJPcVFXeAaBRvtT2uCiaSiwD0xM/OgLuHh96RbM
II9xbevV+MFUSG0mEwVH26nkyCNJw6PYTpMQyjJE36mgtqi70nfGFllj3XMQxjVgc78Y1kkePLtI
2uSoU+dBkhf0QGsUZFMoDcBc1LpckMxScp8EbaVEeGmUramEiLzIL0NM13WkKEu/9QI5M24l9O+i
O03w5YROLyxp0n4icrcyAzwjCZUXY9MEtWsoEwYd7QuuresINYVMMrDZLUXRFgmhES1hUegYUvUZ
HesxDRDbIQgcsx99yCKnJxt1CC84IzQ1arGqow2IRt8e5Km3lXL+8cBItmFwxxGGHI8c3+IokM7i
goODEIxxpzGbyVD7BBJXJ+mmVr6GcaVkwob8ajaJPAptLrlT45ZlimFCHF/aPl+LoFgX6b9FhPLh
VSFY14akJw5M2RhwAaRjuaEI5lA1YXSISEVvm3mvIXkmLJm2EA9RUSJSyHVEC1NDRx5rH4GmNZ70
Ur8MgllHKQGU0kWUxwvFHUPktVhp2L4MtikF6nBIFTJAk/y1UgKdopelttaWrZN3AyPt44SaOzDA
g+EUl2p+L3kSHbEXwSHLNRNRiCNjNjMyN/5VfVBtC30khQlMRA9HNuiM9fHqgwU6DRmSJ6F21T7Y
Aot/cur/RGoFtJZwtsWzM4rEI9uAoUml0O0mfdxo05JVElENyFH9LuicBQUIWtlAEFWyKjhSq7IZ
SMmnUqZAXVX01EKJQo6sQEcrrouYlqATMnDlDlZ1AW7oRxxt0dK4trIP7EcepV2xlUVFqpBHhZK/
P714kOzXbJUn+bpdFj7q3AT1d/aPLO92J8bs3LKEyX5bUpGHWLCpmJ9tWkqa6OUPHkGjzDojus0l
GZ3hIkM9nyy8yXphtsOxygD8qKhblQvQlaCHactj1k2g4H4fyCtdQuI/VXipE76H1wBVX1bEZzJt
wnrYiDJy7wUiA7ZYfyUrujXK0BAhFshp0kGRhv4zyKGUc42MjlyKvXFZt1ZYkQcqtXLm1jph6gNK
Vb/DUuK7mmQMG9r4UU3TXY5PQwE11cAhDjHRh2LLExxUupkIgFiEXpK9RogfmeFnTU6bY07kSxgP
3wtt8T4M3OtcMUZyimMHWfZXndPbb16BxK0dl0fi786SIN8zVeSs/pMAEarIrofYNs3Q4CrVZUgF
+T0GbpSWcJXkRUp+0LmJTCIURYQ0qBw4td5s4i78SFo9chii2y7xt0MVSfqRgp9JPfiMJbxQiYRj
eTbExtTbKNnmS2jiqKRyaMTlwu7KvHIzYTxKJKJLqubbsf6i7amW16RNMsTvYIbaQGScOIST204V
4zdacMxEXzospPZZSe0tr1gn7YSH/rCgjdfAJwK/Dg5pQQOqQNpPysKUFzFgO92c1pMJLynsb5Lw
uggvH56C2MoNWsSyUbaBQn0RGZDkODqwReb6cxEDU77SCAKfCQUxGptVPfSOoCY3Y5jHFdT2o9GD
13qhUQ736leiEqnVqIanDH1nqQsw+NQJVE2yY+IdTElKA5vxN5E0OKTmhoi3ky7TL7U9kJbkq97k
t8gmajK+AuMu5wvCjxJwCpYZSrl6QCiiT4SF+7PSz6p95ntgnPssUgkjcTsfvWG2IKab0+i+aC9j
X9/r/DK/xc1LC3ioAlXAoOtlitESb4MxuYfY5rpBpogbKYSjqbKxh8ZB4yEaICN6w1Ik5bRxjZZi
OoP46FShRQK9sGpxFKwp8HFb7IhnelGNaoqcE9c5rVsxKBy1Ts5pmo7YVAGP6rWnydJkL3Azgzrt
E+iK8YXQPgFj1EaFoAkGtaE12H+xyo9sMa2OuAvLnN51h5cNbUVNIS6H3FNj0aSMJaBdEQoSzyvA
5WLqdEsYwb4ImIKEaJRHsgA0SPXd1AiTIxMkgjqkblAuTaui6KJNPhRkQ/uJk8/Jm0bKaF/kg/IX
yqs1O4JS3RddWCyEuCx3tDAIT3okC74Oargcq9jVqvNSxE4kwGCVYpnGPpJBPfArgLPlhMU+EvBL
M0YmEBM4TAEtNsoREnI7s1TrwvOZhjY1VTmMA5gxToUjmWtZC78fav/H3JkkR66k+f0qbb1uL8Hh
cAwLbRjzwOCYzGRuYGTyJeZ5xqoPINNeC11EC52h6kb6IfK18nW+6i7TTguGMRgRDMDhcP+G/2Ct
TJb+bYhf8yYRRbMOHI1WC412OabbCA+ATR2an6VLdVkwvzctBbUinhDAicQnL23cte9mNDkHTfnD
yp7MPH4RVbCXyHHT6moG6vAkI0ZurrsA0kvexPCW2Eyy2vncJNp8yazLpPDhs5xyLzoKmJORwNhq
iw9GnJTd9T7brh6+TJ37zU+zp9FsUcfv+uY0BAc10g8wbaS7tBmANPdI6vuMKlTtuWcvz940nlCr
HgFMjvp+DF0HYYjuE/4iA5OVsIborhyaHcxWSq+L1IePS25G7AWOa4Z7Q/8ps60vWUYjSwBiQ4qN
xDeihoXbdgoaTX6oRL8UNeogY2ls0D47Rz6gz578Za177BdKaSG4AnQhbB5nxzlEdrWWEaAGU1Y7
FxW6VYY67FoF9lfVDBXZV7tJo5EilsgvJe5vWLBAGKN5UGbm1hNS3HUc/7rVQX0ppvrii/AVubRw
bw9UY1BKyKwHqzX2wUQ1KTO9eVc5/aZH+Zyghc62ZaS7cWxwb49m2PfDfZUW0S5X4Q5BfPbBEBR/
EVfQkKIOsuKSAmH4twmJBZqebTryLsEgp4PTUX2p42KdiN7bGiVN+jSM17l1a4ssXtkB7VVtQ2Q0
5Hc9tN9co+VtwT0w6OlEfMeAlZ/8bHaRA/HG1nqaTRverbwpMyhpM8HJbn5B7d7awgCf9548onhN
YcJn1spZn4dQ00ypkA9xwAo5Zn2INFX6sTEr8pz7Msgg3E5QSRu9ctx2Alub4S07O+CuhtvRY5cY
6P00lS1X3gQacuhelFLxIU2ze4AIo1lDuARQX0kuddSOamOIepPD9r3pnco5TE51skYreCxj3ELM
cNXUQBVdlJ23VtV+dbB7Omeed5o80hVPo7wzfs31rVliowBVeCMclxbQFJFHO59DqZ9aDJNWHcfK
MMWgCTMfY6sseZ4C9z3Svd6rSWGTl7ePsu2Dc2axlOVT8qoT8VvSMqAoGt94uj+EunytKyDGImu+
ZGZEX8MoLhGu5ICAx+PAnbvO7BrHtpZRiLQgKUmhNKknI0N+KurvgpLantxVgWts3aJfeS2RU5XP
ONGFH86A8I8I3v2Eyo6fTBr/eXbatpwuypGXLBRINqCuqLaWLIEclxTVOrJeFn+vejA8OiptVDTo
B4Psjavu4DkVWjEK/BeETT3340oHxJ4NDJFKTy/WmEFWdCN0lOMGXx2NyY6RbYrGfS1M9uEhFbtE
UjsqcEQk26X4Nk3ivoZa8GzQNBui5jUb42YVqgHc5JA4Ow0wPznZvWmsMrM/2Yr9ow1NSCZ5xm8T
2DkjUPXaicCnaVVvogioRh1hjNp/M+Y5Xok250wf2goO9AClLJRTsLE15NChj4ApTgis+T6p3qyS
Jz/Eeyjt6NVyNYpVpxPENpD7kRkdI7Jo6vluso5IOw5K2PfSqah3NdvEmI4C3MSY0R5C25HwPKd8
GmUzSnVIZ+IWwJ3sPTblGa/LcOqWihtYQW4eME5ltvZCfEYKcxf6NW3lKWwfqCl8wjET3kaGaBLe
gkCDa2ogY/c16ZAetC13QzQvkJ0y0C+lW2voDBQk5cYJsLS2H2yyoaPUD4NBQyyeXuKgQ6ERqV4n
lCkexIIB42ZHCzUePmsprFWIqQBwuoUv27xA7h5PZgne6s7Kc++ki3mPRzF6T5EOd8oe8XuWZN41
wYyvkGzrK/eibGqvgQhuZ38JliWTk7gUQE5zyzzP1m6Av8/kvbs1EptTG59wPrxHf/OWE8fbqSFh
E2hnosaEapERf01UkuxQwsnWXcbihz7l2nKSRzQSq02vWqAlE+NrLNfdB0+qJGZgvpd+NmyfMqNo
T3G78BSzng7klOI9WYld2mp6fQZ9l9GjNs2ltFoaGzqp09txqfM1pbjU4Xs36mONfsnJcxtmh2vR
1qnxXiZpkS5pRTApmtYzbNtBOYcQs4wUGAOS/d9CA0xFTXGgakl6PPrqIypJhgO3Px8Y3ZLizDbo
AOy0EQ1vUZBc2BWsLTRZ6z27AAToWoHTBY9oV/ZwGxbOtvT0sJQy4HibgOIiE9dge1QAVmczP3Q1
+LrOmnOybWs1KNDkhl+6iOshUQrwEYdrG1JV/X1i6dVeOJ2zLkVDZqptQIygjwYPE2ML34tLk4T7
vp9vZ8NMTrkL7m+cy5PXtQ2mzj7YQT/a6Nh/wOmA0uhsntTS3tEWC5OVNS926tCCw0p8+DwHwSIC
pF96SwHm6hvnhoOyb7ie4d4SM6iYkZZ7rrOTyjuIUi3Y6WliXmdiqzS8hulFpTZUVGNGAq0EWdWw
HQTM+mEujO2Yh/6aLPgz0IzSqM1vMzJZJr6Ly6rvcEEhmK6a6GJGEdxgFT0UADtKE4RhOVX7JlnE
wgQGKzUMkZm+MCeGRdjn1Fbbfj6oBm6FUNGJsPCBiskM2GLY5ajZslB+YA2I8VJOdpd3g+QOyNZ+
Y4mbulW018x0pXO32NiRR0Lres/5pLkJbSaqQ7NwIIe/M1lsIGc53+YoAhMC8L1rDLIde3iFQdVy
Eev6PGlONgRRXaE7vxVVTJ9DtOHDZL+7wSMUh5KaFBLcnbdBp/2r0dJMGZbu0fTFwaRtm9rNV9Mg
rSvRxba++AXcUihYR6MF55F24VtrUBSK0QyIi3gdmQNhVUyTsqmqL9xyFJh8CV/EsF5r1SFipgCe
GnZuAnM33pU9PM01PY3WviR1ARSgcYHzSQBkQ/IROlF+PwPVN1Hzm3BYvxk1KZwkhiuH4CwgTrgD
JZAxlWd/jtwnzLFOFC4oEVL8ClQkL04h14WGRtX0QDVxuM+fZmW8u6UM38ltPrTPLS3t59zTVDVV
88H+9prZ1F50GxBl3RVVV+8RL9JjMG6DKnq1DAtc1qEb2FAjCzJv01FWY2k4ZyBcphzefmuuI5VV
aMsSxDhoNdRq2LJ10ZqwiqMzpDiNyP7dN2PUYkGKFz7RyeTXPqzrfh9a2ByPLstbPsm31Pc+5XMM
fyW9LlY0n/zxgp/vqyubAcXWrDlXo+XS7xJybWMDACCneusHa7ekGaui1vNmsq355Hk9UA7ilmKu
ceaV/i0LXXxy0RW+Ccqc4oaLfpRXkRtmowDqCSlOd1/YvKKHZGynFY7HT64TeBt/xpWwqZpPmPGu
7amy1mNRQUst1JOFiP5NLq16nQblzhGG2IFRNUvoT76bZuxz1HhG1r58NGpURzAgzhAzq4vc3jsg
D1TqdDtfEIS6MDmVn7MKZQZ8BKIkIyrgyZPqYdC0jLJ1EFYXrURQrpIcU3W8lcQxKKxvUSa8uygu
72cDUudgqnHrZWR7M7bVWZYTyFs2qt0aIzNj2084Zlle3l7U+wDwJGPhX5ERVmB7k3XmNHQdUJTM
8QGfFSD9nn5GGL/VZeHcu5SjyRqmG7t3XjzAdxlUPzgv1rTRpfiO2QD6rq5N5ibunK7+QNydYKYG
KzGUat55IDHmkmJ95RN2L1X7wsiKbeAojBXCwNkP/nRxxxGfGYceqfYnArmK4MARIIp9AQZhMlkx
MLdYB3NtAmUdxcrputcgEC9x4eh1apMlh2X+xZzmbG/q5OT7DRp/A/RDhbsy2Xm7ziZ4/GJgIS0k
xWbV3NfCRYoBO90bJwj1tvnaiQ4Hsolu0jxA6rBr9AqarmGzEs26l3B5UJxr1jrK6e0vDu74gRWr
WHrpPjYNZ1OZjKoYjW92px9Vk+lXT4CxcuPya2yPb0YrLmZtn9lr7weu7Evp6+NoqHQV5g2IlYZ7
MEutbZx/wY4KNcIaHRkBmiE/JwNE/hjoezaw+LfQsthIkDe1e/Znu/qWBjkBqXSBFxeLfNzf/zWc
6oehXQhVi3Dz6Gmka69vDyrHnWhUL0kEboJrEv/8+ONNyzt/Ps0qG02E6/Mfv14//ndf//nxua85
rp/PHZcO47CTYvjOVy4ilDgqRMvD9bfrgyj6/Fj38Fp/Pr3+dv3b9dWfb/7lb788vb7PR20GEW9Z
+5spgSp81ar2k5KzmZZT/PHr9a/X57MaeUlkV0ny4on8pDheH5hdMG5/PhczZlw/nluLUCI8muiL
k+GXkMxihRtFY64sSpnHNEH3LnJxMbf87CYtJ3fvjwq1HJfuadZX+ohFkz7Ooe+uPZeQ5vq0rebf
X0iWtyB0SOdBqP3PD1zfdn0qKArt7CE8Xf8Uacs6jqYLk60zEjwNFLo91/ddX7k+FBlehkDSxGMc
KYjbdg6hK14O4/pya2p9KMxvk2VqAMNeD7vVBisQoSJ2InBAZWtRK3Iqmvl+yl5clXR/rbh9amMa
NH091Su7sNH2Wx5MHDuBKxT1DL5xBiGC6oxTtB+jAGuRu5rqZyyjU8IGbtV0zMKmoV2Ibx+2ceY+
upolLEJR+XWCL0+vf8uyAeh259T1vg5QBpY99IbrK/3VfsEv89/Sgar8z8+lV2+ZqbOPPuJou+T6
H+Llf5fBYswQiv7E6aBT+n+/78e3XP/tj/dcXxpbOilyQAf25z/HruT3I7u++/rCH/73f/jyz/9Q
unGz87rm8PO9f/jOAqHDKKlPqSQARjOL5c/NEFLQXrwOA+9psAAumhKenTO154TSM3JSqGf06DCu
MxFRunxLLFntncqnK1CEByeZUBgOMW4X3UBXKaGP3wb7Puw3cZseMEVAHbVAyguJlbXvibe+Nr7b
VohCfEUjvk4J9WsiFzJOTZaNUoGwbWpi9CxNn8zTy9WIAgwaRFhX73x6H8KmFNBgYLVNvGcCsOKS
DIsrbWUAnTWMDZ4z/roM+gqyEs36Pq8BfrrkItaIqEGDhkee/dYHERZ5JRgoYoF1l0z3HSW6NXR5
0EV28dzaNBCqEGUQCZKip0q2Juim393CV4xSC93WUT6ZTn5HeNus8MAFiBDF+5QteN/bEkfHHA0e
SV5m+BFwKhc+V9FhUrwox0Z+dxkljaWODqZUtOm6BQ2eBt6xL8Zp7SeQtmIBlljP5cythSiOA1YZ
3Q/sem/cUtT3Bb1FP74L/TldZbMHhEa2HzpI3M2MB93a9OSpCNGJnixkfKPGPwYuBBDD8T4nwCpb
+iDrIIhgEHUgevKG4r1467ok3dZ582442yRNWxqNmo5+ktw3Fcl2rEsw1CF8XR80qElz7WTpr45W
b2bSQZ5tKKZZk9xrG+x4WAAMKO76BLihk1afYRkgXe2ic1K3QXBTYb+xlkmEILhsZgQ5WB+EVYwH
fCudm4AebNJG9ckZxIU+Qd23z5VBXIzR5WObo2EyYf1EM/gyJPI8KBdf2wxp3NYtbkWrqu2g/Tth
Wu95tdRtORzBFKY4YiIqHXdIBuYQYxI//+6k0Sn1B4jjQSVuw5waGtsZmkKRYExS8xKgMqKMvl7V
COJvKiAwUxmYqzyRX4xW/WYnYp8HkCv46C3lAG6YcL7Hrv2pt+vxntqjGRCsJRoEmI0F2t5Bj6ai
GHIUljHBmkqSg3TJgnJPnBz/KbF6/dCm5ndtwuKP0k8BAQqM+hzcrvXaNwZyKe38OdyLQJImzGaM
AcOC67XbbzQDl8RvEBu3ItdrC0h8qks3ZcyqpjI501whZlU5LW0gsE3u4BU5euamSJxvAeaqLwXl
Ld/3ynU4RNtqQLjNp6679TP/aCTRgWLmJ7Oy/EPFCAlPCUqdhf4ki/acZh4YOJdF1MoGaHWW3vcq
dPdt6d82YVQfLStnHSmyIyWBWwMS1tj0r1VafzVKjiArAcFm/kNZyPsmHEn9GO9ebHpNKKi66UMm
tritI3gCZkMJT4QSNA04rCQCBh5r/0sYAaqecwNNnTAj6IQDjEfibTHb1Hq5P24aX3wjXQNRYRxy
D4Jv0J0sEHYDxJ6mRlKJ5XyrBtT4SpEFYGqz6j2zKRs0KCSulY34ngW+TVLaA/ySNFtntoanrK1B
GcYAZRhbAMxtKC7E9Aj4SUC3U35qnSi4dzr2ZIxGGYUo2I5KfnVjzwANk4O/NJNPkxV1uyYhDZeh
oy84CH1rKaF1UiOJYQLvGjuOq+ri+6gtkQ+cFexZv+PuHvseWMx04/VUpnQAaKof/K2eR3NTYnn1
3BUDbcvhuWoaA2xp+JupOoVlhFLbVoP5HaWJdKvDP6VLDMalW5iIg+etajjTaZO16J3EJkLndxyi
uTYbvwUxSunDGptql6NRSRsfJOw4Fac8GFqk80CTAuTYzULozRBDqkANKEtAGtuNzg6mQlhIi/AO
v7xhFY6LEgLdu60fu+2hDYy7agYXRrPqUzenkJr6h6Fp8O9xqX1MpYReaATWcXC7bzFKqRTa8o8x
RpJwqMOcKM3AlatqGPUaDpJGKbNqp5OhXYhtnbPt444SfqEo8ChnkQFFWdmoxqexNcGDWxHVYrGe
zXI+tYBrUh1ktwvIjJnrFH10Tso529RZdqZOeieMKwA9QrIdFV7SDoS1uxb8/zDOyXFxltx6c3Ox
gghxmrL3KSOMr04CBiQdx7uEuv1xKGmsZC40rjFWkIYL72CMyesA4NUZx9fUpplu2PFtNwvw0RNU
C9uEwmTUahVooPBTP527Ok6P1XYasoe0lKypufdW5g3F/BaKr12/JK4RgZkpn2yaWvkcoSJqszNn
wvmwl1vVNmnhJNm5HriBqNkR7c3ju29Ul8GYSkRzOPsYxrs0oGS7GRTkKnyWXqMlUF2vOoDLySqA
CEhZ8++y42AjbkebGRrU8rfrC7OLNl7lWM9F0wYnL9RfohRlw3gR8r7Kd18VvuWQQKYI8k+hCEMk
m2vvOFnjl1AgVNHkajpKoj3gJTzUQgcbnQEniMFBnRKEsQ+VN6/NpXroN+ZuXHIAwyEvqMgj3aaQ
u6vQ9i9q29enPw5x+UATRTTmNtc/9NgZknksR+4O8lkkKSI/zmCsXbjl4CI/Z2N7KvMp3xE+zhSc
Ficz13T5lUZ6gS1CrtbSEwiQ1BhTo4mY1a8qAPsvPXCe15D++mC5TAVzebg+DYVLBZ2EDRMILJgS
/2tgdeP846BU0wzzBn+mh3CZ4YnFftDGmFfb3C0klyQRlYl0yU9ftl/+1uMh0nQ2BKPajH8XuBai
pEYUqA70JarhQdeR0F1VrH8+4AKNsHikg5VBx3llVTQ793KxbbpKpAYJ9oesvrurtnS/qEzHjgbK
dH0eLV5Hc0U1xkvV3r46G86LxPRVmTWrH/vWlQfbQbEIPfP+OC82h6Kt0tVgDItSFWKxx66EdVYX
+jZ0ChYI28RLoCvU8fpbbQjzWA52QTGDUmywWF1VSi2xmCbl4Nn1GK6/2aS6+AkA4Qqjc6kreWwX
tWxw7H1o+we9SFibCaDfoAwhwacSX9lQPdIWwcJKutUujF1E2ZrXeSDOI9fLVrQNKi4h3st+IKDs
OI06lqZUx0bF+Fyxh960NugDx2SpXKST0br0nBy1ABRvUh81hRJAaUm3bmosc6V6chn6mPel70c7
mTlMJ4+Ud9NG4vtP7fZuyTDk4AOmnxWFIS7G9cHJI3ddpxRE6trNT3kvoS8JNjRUvUoPIG4cgXDm
gfrqoWhnuRvpjx7n5eE6/tenipJimlHMYbgDBPSWa0Dk9vuDN6Kh4oIVWOFkDQI3JSEyQwWodNgV
HYiXioDXW4SEf07A69MphlNeTLO/7hr3SanhtSzh1PXzokscz3GzDY3xXUGPZ913DsNYnv4ls/om
tFoxYsAiNthXUdxBfDNg56VmjfhksiuSTbJxYIcZX+ePkAQipky4AV6NnuPGe67exXNxojVlLN5u
C6d9SNFcjgmIsZBaOefw0/yKvNjHeEfHwv8UPmdgPXbOhMLpKvuOiOJyU2L5Q4MSIV14SbQCphtl
bWiCoG4dIxxJN/xLvgiOIUGyZVGfn9CTrgeEXredsUPVMez3xuN8137DTdyYgA3eWIAhkDiiB/hq
cvvKNcCc9gtfZdOLA/6Fuc0jZDSahBlscIA39jl6l2Qx0FM9PjQDZ4BvLE5wp7AjIXKuxx2MENPa
hvobYBjkbUuERp/l6wMCVpvovqMddwPNGKDFM35vKJ9AO48XoSn3PH0L7s0z6DSECzbwY1EkSGm9
fpRsZ+nKfrI/cMB5El/V0X+iHk+s10DHUmjv3vjhmZiBZcV8jT9Pd/7HCDf884AGdrsLzhLnWgj8
3QrfG22TSG6tao3VRwCc/Iz47Iz+PbSvL8wDGPC40vh0jc7pKX6HcVmucn8jrW1QwyiAEQveAmIv
Ag+duKkiWlgr4HEIRQ33RGKsG0DivYczaIvd+B7gf/L4m9du8SmrovMEz9ut2Az3VrX3nCeR7v4g
137/Z19u00XPnbhw8eteXJIBnhgY5GpXOy7QVKn1L86+ZTViZqokRE3jWAogK5vkOzZP++S9OwaP
qJym4Ba2hn8fOesp21FWdM7u7fyNGUJcC0YvXbRdJnstscEibDqIdNFJjfH5cA8+bt3w/Uo0VNdK
7MRiR+USN+xMIH9fUDQBGfgyf0fdb5tts1dUOG7hgO7Ll/4hfsyeyxdcW6D+revf4iOKtV/SNwuC
yw4LrCN7PzhMgwkLsX6vdhMdiZ3zwGIG1mAPbAY6NfBpePu4DgVYmOJKsubuWCHzBrJ0tmBHtS/O
LTLMI9Xss43bULf9re4/7OfsjBxv+B1iAoQG5zsMKD2v7BNZ2hrBtNf4HTCk8UHdGvjr8ERj4Rkr
3ByqDVrFvMJdjV6DANYPlAznlq1/1g9M2Zb24yNgs+ozEAv3UmwvECXg6lIbThm/I5CoVyciyN6n
72D1t+JBvaCCufU2wW/zuw2xW+2i53TRaTS/uGoTnbuDsQ931gVeqPW1KVfQpzZQ79sHZAABPGef
sTOcYb2AbNoAd4YcyX3qwAZ4jzer6IBVFNVJ7rDpbpEAeFbG6jeEySJnQ3SwblfReo+YJWKfdLBD
CISnbiFenMJxhZz6Rj7SrJQhkc6ZEjnq4ot6A9MWGN9lWhNlrEW1R5HhwCkGW3UvP7LsUO3HN1Jw
DpUNfKeP1et08l7JK3dEblti872AMbRehBYur/orSMLFcusY79wfVgz/zhb9n/7gSG8u4v5/mvi2
aUjLdmzPM3H3/qOBNkL2DYguc7iYWKrBWQrXyxrD9PrkeF8wGEJWMkKt6yu0GZBNEI0+wUhqFsXv
Bav8D25DjBD+dDAS/w7HNSy8D369C3XcjnaNkcolMqkV8tMahzDfTAwREm0wbNg/1vDsYtQx6IPd
le1dQAMXmuUn+CPR3fVwfndl/31Z+MUk/pen/6Fn/P+HNhWmkjYD+l/+zU39TzYVf/2ff/tvf/vv
4q//46//+2//+tf/9UfDit8/+7thhSP/4mppuo5rSed3X4rfDSsc7y8OzhOWbTpg1rRl40vxR893
llDDsB1CIeCa//xP/2ZZYfzF8jBn98CsutpTjv5/saxYPN3/MGUtV9vKojyltKE917Z/8auQvV31
hhEU+EMKmF5JHug7VQ/lZU4Hd/2HEfp9Cvzx/vjF8f36Xa4nDcbCs6R0F//5b2+PEZDK//rP8l8o
3Ii5cmUO2HyQlxlzxEvcKe9lYgTOVTV7/+B+/MXPfvk++qym6QB5IKh0fzm3WijTKV2D78skmouD
UYJTisdZXtrRUkgz+zZcYYDyz4Mdmc//+ck6fx5YbdBO8FyuniutX062onExFk2dH2ZswgFqZwBn
U9kTYch5fBz92UMExfhHp/x3hlgzWmDK1DLXlmnzxyFumzauB9fBjCyT4z2F//ajz7MIEn1EJS7A
PPofjPGfvtCWTFK+jtlr4KHyy14fG2Iszab29qHwi5Pjli6MPWzxMlcRJPm9/fqfD6v807g62lC2
a2rPY3DhB/z7M5waacyBP4IuLEaE/jqSEFRv5gqlXnegvoaSGx19N4UH40yJfKx6nb/kZQlbPaSg
zUrnNM5jO5k48Na9BhNZlmFzlkDZv0ym+w9mgXb+zvFKaXLvW1xNbvZfjjfPKAjGWdvttaMC61lk
pvZPTQBQGHGwCtfGKpDDURbhxK7QtFo+cw9Oj8JDUsU0Qph9UeOqA4ZM+i1QDVo7oZ0ylxrfLE6g
JeVljEJ09nrDRDQtr3sAdyY2XBBa9Yw7sNlQ8Rd1RAF1MmdIbnqUF1E7QBc7Z9H6FxOaMa093vuR
58P1rvsCOdReUeIDajr2GzepzPhUKz3e26wS9jpye8wQY6MXn+M09PzHqjZrppwfV9CLnGYS7Nzm
HEr5G7N0BHUioygeb1vL662HEbQq+rIhXXRbQ37pPYtd8roQ1FPGfYqrynhPo3m895KqRnvFrzCr
iM3yda4NdbD7pK1W1PzKVzdT/b3RNAWM42pm+QKTjz6KrPWbWxuoF9WpRKCk90tEI9vxUVRCPuu2
IxiYI/2GIRCQpnzyxle7aBFasi0JBarx9fjYWTVnWiYWuuJpwxd6eeS/mHGSkMtSt39LO8bRBZt4
79eWfO48LtrsVt7LQMfxzRb2+BgFjbep1KDVdioi+LEezj1IE/X++PhjroYxFQdgiNHQoSc3NrjO
FiKCbMvJmlNfNrtm6MFPiXpKkFJ0fETik0pUGYVEE4O1TYtF7OcQUM+LW7KeoizSOYAKJ4t50ue2
9QYosnwNg5Kbv8q8szfV3kuZZjE+BnnEzBgTyp5WMBan2pi4/Kosxvuum8ph3dsmQ8rdXUL0iJFG
CopkrrZ9V3ORvFCqQwccF5x9uZzrYKEz4eK/vL+OvzW2MOQ76D1hAgXXc/EsWlXUnC/X97SwNVbZ
hC1BKGYK+Zwr1RysJofA87Zd1TCBw+X2sNtkKPdNE/v+CbwxwXnfDIi0V6OLjqDhSGL11lUGTf3U
NeILxcemJAbNEnN8Ku3cIGD3ixFH5jRGPtVXgg/kaSRRPJItXnY3AcDq8Ng01BWgB3YxzP1ATP4j
6DkgVPgWa3huYdf6Z3P2plfbM4ePfhIUfYe4mUEiTDCIPjcMf7hr8rzfNWYIvmE2CDOF2wvgGmRr
QgOzt4LmuVR+uBkjGDl+7k1bD/RCFVbjYVCVtaVzqS7aLbpV3w9730NAgNLe+GxnHYKSJUhjm5bI
xdKJjalSKL/QC6nWZTiRCUyjvBN22D4OYUXK0Po9sa6VeOAtAZJTLcVx7dQ7ot9bbkExozNMIFlG
MV9ASQYfYBAoZmaRc8yj0L6URu4haTVb01kCJuSCj6KBwx0HYMPLuf3wohAtkkZ0mKIyub2j5bdj
vvYoU+A74Tj+i8obDGMBfH5qQ1KXqK7eculAaUsNbe2rgY4Sb1RMutromVJTopuPUPLkhnV5fGSb
Yy6bfh5G1Mt8dum5jnbYhZevmibpSzaFKBw7gUsPFf+48XEeQ/9lDIktSkuWr1OTjCk2RcPbWLjB
S6xtFkzoUc+xMOLPMfXKGaC3Vgcf8NIucpQ6uKUHPNLz/HzNNorLis42cxTn64bTCLZSZa4+ajiS
i65dKb9mtRBwkEKrcw8qq2c1rGTZjFtVyxrnFVOp9znotU37LTmmXumfB1EG93UTh4cAuJ4ThtVL
2tZvU4aXLVNQvjSZByeoY5xGSqRLL0tGR68oTdA1PjpuKXTI29IbnCfTdqFGRD1a6qoTyBIN8Mm5
Lx0IoUXtbr3czJGhMUd8bS2YFaGLuvTYYI7cZyHSBJNJ0UWkloYWAIbqkmNb/Z5KxftLdqz6kw49
038HS0ENpqpKH50TtwDXaQZJR4W8ScQZcmjH0GWIzM4wEL5MYNj3kZW7cOuhXMWcEp7OJVLkk0m1
EFYisUjZaveshghkguy5rJXnAaxNG4vFwkqhMdRuMx0gx7oXMU7eS50VMTJdYAw/jDT2zhramA0T
ambSVB0zpQkgwwSjWKZSFyA4EABgvSjTYy2tbJM1Pfb4P73J0dht6J0b4F7Ur1KPdZCeKcdEwxN7
itLiD2GSMwVHFXhnOwVcDZY/Yb0H1Yrya8862OugAWCgbffslSldI7fgm2M2EwxNHXe8LxVfb+uh
SqmesY/jcBjtlD9bb9g2suBfl0An7HxgmoKyMc19Iw3v2yGnQduVA6r4HcUQJwX7DtJTNB+5Stg5
pKqZEeZc6TcnZX9sIjqd6wyaAyjnqkghTrXaIWKYSG92Pw5L5oupehXGRBK+EGxfTs1qT9ex3vdT
R3u2J/bNXITF5JzCjjcH084bKnvwCW6lHZj0B2uveB3MqgzvTN1z1FFWcq5DP/OVeR1NDjZTZUo7
mhasRY87DYMKh97BNRbDuGCEaN8lTVytokpPT74o9KsNwwFNlFrE56Gsaf0naUcllQJ88Dw4c0Hj
3EjtszUrFw0R15FPaSGoJ3Wh+N7W8MzDboB9yDET5UTC8V7McWBauCk0vVUFQeFZ1RXbU1CP2K/U
jrUYW0HsY0Srgiue6oltvStdEP1ZzVL15C9XNKal9jZ3MPAQ1OYyws4ma2hNOk7GWoPZBrzrat94
kWKyyJbZKp3hCcKA6Gh3jykg+AhYXug+ponr0T1OSu//sHcmu5FkaXZ+lYb2FrB7r42Auhd0Ot2d
8xQMkhsDgxG0ebo2Xlt1Q2tBG62EfgZBC3WjAEF6hqg30mfMTFVGVCGqays0KoFCZAYHdze79g/n
fIdVJY/GFp+UwSgVi49ZQLUc7+aJ+Y0vKDcKu3a3qe1EOUKgMgWOVURsvI3coVKkBvFlAtfH0cml
KvuRSWGC5zJhbDg7LoFP2dJc8PG3t3XAycKK03qcLVIfrB4aB3NjHj2IJvaxxExpZt86KYbJ5XW0
HgY7ABO2H545pos2balu4oAjXemYrHCbTEu9kCmj55kx+cg0NO4LcVs5HDFHlCH6KBtRhIuciqT3
SuZ8qUPk2oi3OFzqEgInumliR7ppw6nwVun2zSrMVTg704HrmsJgaO2rsG/sK7c04/GIP9/rTMmm
0m231MbR3ewNUNt4iB5nbQKFzXGuHLt3LmY5VDd82jyXq7k45clX7pwyR7tgKUwUJckXYXExEMF7
pHirrljkxR8byxuedC3VZT3ixwcCaFNAzu2uCMEreuM1EoFbKr9qK63JfnOReZ4qNTqQTbBOZZgR
K39yomBvZctXF4VjcukM3MInrqsY95SDzUSbimBkGsUTmBHLgIef88jmhOB5xWnYZwy9WmkdPGXa
5gJ5OBdpifLoPPU0V+QyRnz20YxB7NrkE7O3kbL7+Odt1Np1fNf2B+jhfewZvhSMIH5s+5dRZiFP
vGbfuO9F/zijUdJr4fvzn/Nn3U8QBIJBhXBp+x0at++7tTDCcp/VbGGLyuMwHnxfsIbXOMWcWdRn
qwgqOX0/Dn/+c/+s9efn+gyhPY/O1KFT/P7n0pKzfsdsuZ+zwnvprVLvy24GyTD5WEC2dVmZW89L
OIvbca1yf/7Tmdv8+O4GoaQr5gbnlxA/vGrTZUxPhAfjxY1oQJZAy/tgPXUzv+O072PkvMyZNW3J
WnlLJ+Bwf/8V/qZ5231d8s9//G689j7Qeq2bdfee9P9wkb7quqvf+p/+rd3X+vKl/Nr9+Je++85M
+3797dZh2Xd/2FZ92oMf+qrN7dduKPrfj9X+rf/x776+f5d703z9+//w8qUksD1dJW6v/Q/Dt3Vk
8NcHd//1279++5c//uMf/+nbH/7C1/82vFMf6Nk9UmMRg/wya/stbdZ3PyD8UoEvcborIRms/Ta7
Ex+UR4W7ziik73P9/b/ZnQo+hHw7ron18hA2V8Zvb8Wv87NfZqZktfyFeZpSP95eIZsWwlUFQybp
O+LHCZdsARmowdX7cLRSoJxa9Qx4a03YKOX/Ger5dryLXZRvtZ0mAzyRqr9JGmssd3kmoMlqPYIg
S4ic2fjRgIQcKQWrixl0Whw5KeHRSGb8HGd9HLYM/mdruoxzkbDVN1F0P8vKffSq8WVdVsd8q/ux
jTAu5vVyw1DoHsdRBnaQNhopQBF15Ej43ZFW2XIxTA4cziALxG3nwabtm95+DHPBUsOyUnlbVRP8
bz3CVCgDRgUNXzh5Pq4K14dgwWyN1kKIW2xJ1rbsrPCtk7qGZFermaFCuehDPGasDB1a3Be2yf12
mbqQ5M2O6JT1jaKZZUXsJ5/5/DEI0N5gDRSjPuDoWYJdIGSIOL0cDksOBNZXA1/YuVOHAqhqzIrj
Ccvw05gtOMIqmk9Uy/1y4TVkKbnYbPelPS/7fur0YbQGfroIJrwimWVOOvqlzZTW+JCZla3iqTQl
kWbq1LLXWTCgHUGw+jQMyr3DD4/A3huUOKcsDu3d5IriweSFHxyP8SAeEc9wsubo4NnKlMl8RUK1
9bYkGH1m1UJGT+bki1V0M+7hINi9/37d+ltxZYMZQ3ivD5K6kUdbuZBH4/nVdGLrodoxBgC8HKC+
TGveZDAS/bZaRtChfp/K85isWbIYhj7Pp3MPm1GyjwqRL3uP21axfPVzql54HghUIkBOlQW2cnEY
NWunJxMpGwe807F8bCw78E5EYzCac6ks+6EvuRYCdq7Z0KEHr4EEhx35vVtG2e5dXS7FA9Pd4i5p
tHmkLO3Og0qF9xmG/JNE4RE4bsuWiHB3iM+i1kk+ZWSuHxV0e2dWw4cdeFlOB9G7PFxrXmS2uBbh
4LKrdq6N0yVHAEFATgg2ec6a5WmpJvzCThfuikKqt8lTBFViL4AaLRRtJy0CCb8nFAh9cpkXNd8r
HIrmBN025fTG+aWCGHXto8+M8+4WHpO5SLGeblSdp8fQD6KLku4bqH88BTvaW3afRaIeIF4g9Ahm
1Au5B43meO7TMsDeand3fe08un0xnJeu/akK5jWXb2wnqIWIpVY9aXFRxtGCHFN4MGWCJdo4PsZJ
5OwE/0YBY7d0CDTT06K+7rylvOksReSlMeW1i2vplF6KXl6yfiuZdO8X3+u3GIGW08RZy/tcMlaY
Cld9nCkyjijg2NpH2uNGxTwNdxCvCj1oykWFAQtDMDlwsu7BRtkRupth6qxd26iOhNAwu5oDhQ/Q
mtxrGkmJDgW3PIVpx2gnhtiA+oBK+LwI2xSEP6CQx3Gx0otIiPjV6Czj6VEfEMx7bNJDqI6e8ljY
MlfNjui54KTbfM3L0obc9FZGT7CP67K9a0O7gQSEOWU7JCPMaCuvlo+za+xVQ5xcMgfVp4vd1A+W
57LybX0y6ZSx6nUV3NjWFokz1M2xgJrL3AedwQDZglvZRR0wFEilRs8zZxNC+ZtkXrpPIa9fYWFY
5gwIUO2TT7fEpHtHGaHIBgnTUT4FeX9UVqt73aa/hXiBQY0da4MAt5DJPegSHKBzQVfN3DUjJiJD
Z0wdTiGfgT/AFtwALQtxzGMRhbBqypd6sREBp3CS66j1AQUMK3ew4PAfZEIo24T6jh9RkP+EUE1f
6wAqoV9ReNYTh7n0Rk4lKBPR0/vJ0uZ99BbOJVONmjsUIR8s8/e7qPE4tNixcIdOJfM7y+ZYxZuH
Isk3PGE0mrDdjBHp0FSFRJ4ST/JWuOsP6hM9H1ey4zcp0ExfIHwaEShNVgiXTwhz2em8Nsc11KNt
N1TLhQ6Ee/bvddO/qW6iQmdZ9JO66Z+//eGP/8T//hP7zu9Lpl++9NeSKQg/2KEbcpB4rrdWRb8u
O0P3g++H8tcN6G+lkv3BE2LtQPxAybWM+lOp5H1gr0RxxV+wAxWy6PkbSiVX/dAR2CHLMOHYLs84
ReNjr//9d8tHLTzIAm2cnALomXEvFrFHvIqTReDhG88Zn+y49C8t14Ue2Jjqcpkgb6L1hBFchcjq
hZ/ad1mfo8zRcs6vEh7MkFst9FMhqtc5TNUpgfSCdUNKYBRq2wAGUBQSPR7lk39iEjc5G4upPrfj
UJAaJIvzJtH5tV9D1SztMAFHH/k7Jy8cWCmlFSFEJot0SRN9yB3lXQwd8Jpl6XDqogan9V61Bmem
kN4nZMnMjP0SUujsRxjUE2IpM0v2+7Gqo9u6dZghpNY0Hwb7c54v9YufF0huchVxR+KS3PIXYo5B
bz7Jo9m7gmAQxFvhhcQ7JFFtHyj3nH2uJfpx6CZvfpOGVyqriKOISv01nmXUbpKyEddp0pD5ppS+
dTpnOs1yqmdGu5lhNpbJr4AnVlQ0sQ1N0Sj4oib2LmO7ItCmWeDje7EmIqOp5SW74upg0vZxDOf2
NmMqtcuTYCSgve/vwrBHXVVYi/7sRH78qK08x9jsri5LL8b8tFQhJNqgIp8i9/GV2KlG2AxqYiOl
0C+t4QmFRGz65EmPnPmhKj4XKYHS4ZL2J4J67HWxh+I8tfWVtcQuTOW+OdXRspw1EbEClesjfp8D
ikHtrcN82wwSTR+j0ccwDYEA8S7BQVhKLBSyU8WZET6pJHVJiH3DZPeoExFgMVgb+8y1k93cRsV9
XVGq4PlAdj5VjUIrhIh2W7ImE8cWKDEOQ6ly+KhcgCAaneFicNBXkwhnI/gxYoxOEh6KR0VssGJP
HZPQYgGCdeSG8/QGJ3HQm2ZW2Fiqolt2TZZU16kHU8ZpDcRbjbjaRQF5JHVQXjQ9ozlpKSp7DF4Y
SGvH4Ph2qekfIn+R6OWG2PmM2MtpjvLG9ZhXQo6oG8IJcOzE/vHoO/FxHVTs+kuX0PEIguwUWNsm
KcdNwrTH0+5lWoTja4WZ9WDrjjTFzLKS47EbDPS6ZD5blt7rTrKwrz6GdRY9WqUXW6dRK9sMSJov
vrQT9l28ftNwOy5THW1Htr5PfViwYIqrdrgRQ9U+a2PD8m0m8QLxAI4Lfl5z201+EeBwzSd6kiBk
cI2lBiiTmp2jqE/QSA54rh/UaCdnYBOcz4PXMgESDhctKN2l2DdxFTxn6A8ucnc29mEO8WMtYw5f
3sAGIqctKUaYPzFWriBZAURxEn7UqfPZskm49RqtLiiizVeXQpaAGIEbYhsFUfUIRQNJUKEzVH1V
Uemn3nfI4DB+1hyCCKt6afFERv/lhucJzsDjptc3okN4gSCQ+1nbLkLaQDvboGiQbyJBOaJ07xgY
NumxQ2Iq7VDfooUS/qlrd/5mUWh6eR8ctFnDKgvVyvgbK2zs3Vg46a0cLXdXp3Y+H1thHznU4tp+
knkSbheHExV2SmNYk5ZpxpCrKYDtqPYydyKke2Gt+lsdpA5vrF9mn/I0a81RK3pF2NQSDQfwYlWw
CaypeR5902iwDUG3b+2Q+aVrm+7KYWj0Wrs+DV0nsvHatIbLIA7jELSfDAlrcRzSjYKkffYmM31t
2ZM8GacSF6pDgr+lDwvQqrpGR5swUu1VYsIIFBq8GPrIbjwd/D60N8Ju7qjPm+MgD6EEeBqrd5GT
/1f5p04DLWmsKigNCenZ2OeiQ5ZzbNbCaXezXd7HNBy7TsMLTpUjYMjrlFQNC3sgwJwRchAd4ZdF
jWvQqID7RANYbu06GSUi04AS2BbFiCOnaD14WQ4yHJjiVlxUe+M7QKNIFsg9JISJVqLvH+nPuuwq
miMQ0WHmXYkM2wuVl771ysK+ZUYRX3Mszjs/yJcDjcWDC2LltmWacDsIBASY5bPogal59cheNCBT
iN7vNDFx/hBUHvmX3cRtRS5tdW0Pc3kd+qgWurh0N32aO5dhXHbwexe5zVyso0eCR95mLk16OUiE
j23gk8mKjZs0V+hpjwM+sRPRFQlvTIHydcpQ0B0JVhrnLW3/1bI6UFy3Aqmnlz66cwLtHWirpvt4
sIhPSsYo+aoWAH4VXNJyh+ie0Cq21pesx5q7hWv8QKdgvzZpuxwmo10ojO1wgn5gec6dbK6hSlvL
PgbteJKx/sJ+3g9bpO7DllaQ8wjlyHIGUAzMSpoAcJ7I6ioGJIitVFcwLYDsGJFHwNijQ+1l8oKZ
Hglv1eIQTRYM9XW8+OlufT/vdT2L8zBb9J7jwt9lrbau8nwc1VbKyb0pwiX5EvVOuk8ZqYDzgFLI
z7F7c2oW39zIXGMUMGF4GMXQPeioLq9HquQ99xPhMtWAaFY1fgjVeYrhgC/GYP3MKiSVNFPtDctV
hu9U0uEmCH0BLi619xlcnSt8S9HF4ofzoePBCD0IuWIVBq92nYavolMShEDntkTGF8mzTd926GoL
ta3Ck3GUjhw1XH4JD2naGDb8NjbJdMzy6yisp+fG96fjvBfek8RmeyVNxZ2XrIcmjCkJdXKaAE1o
LWV9h+7iMZXgs2j1mH+etV1LJoddBZCzRhzFT6kV5XcuLpv22tNd2oFuCLEmLjjoCWvLRGufS69P
eY6ForJxH/VJSvcCf1SQU7yYO93CcmWEZ05U4q1kG3DVSVWRJZ/F080iJPnEvcbgxcDBSh7dRrnp
C51OVbGtzG13q9k4x+umcW4X70KIeR77XR3nKZYdLlnJjtdHZWF1L22EdB6tC+Bsq3rNxlk+hP3g
34sWuHXbpvdttcZLqbY8+C2qWn8Yy41fz7dewXQhGt6cNHnJesS6wzR8VnVHBeFo0tQ6d3jyVwMN
IrPiGvTYdnJK65wPR5Jp3eSHCjXMm1pcgkb7piXpdGpVQEjAkBZ7DUbxRrkT3eEwOAlEIB3G8X3g
DXpbLnK5SRbqnSNMkm5p/fsA+t82gLad4OcD6H/+439eW6hv/+vbv3z739/+53fT51+++Lfps/sB
s7Vvo8p0bFuFNnuEP0lHEfW6KnQZADOJ/NP0WSEqlZL1R+h4yDppqv7UUvkf2Ioo4WOydShK+E9/
Q0u1LjF+v0IK0aYGNmL/0Ebq7K1T7t83VBVSGV0mjPv8WLjLUTQ61Xk8xyS7inlkfOy6f2Wrsn7D
H36gz/rcdhF0qoDlyvc/sC/CpLcWz+xRI+kb24JI4XlTuvtdV/sXhuo/7m54WZyIkqk96lEh3zXe
v+sTe7ezAUUk857tMGe5nNubHBgLTD6nAfgHRFTwhAcjnVlrATl//PmPR8b7Zy9z7YdDNJyB5DMO
aYl//77yUA/S0fgEEoCkmk/mifFM4ZNzMDrIJmaZ6NM5mzUZXZRS0BEjxVxdN6mFGdxm9lIjRyb8
MArMRTdxIh7FgolbwKyRlKycvwtcFRGDonlC5dBkXgUzpjM80wNj3rCK5rcoLyDmY/vDP+QioPe9
FosZD4Uobc0uGqEgHDWxAHBbtwoUEALnZY+HVNx7SjaXGkP6vZyRxvVqiDBDds1LUJYpANd6NG8J
7vCTsSpGhpuV2XXZXJ1HAo+HjtJAbCZIbudJZJOznZrmScQ2XzjNKaqNFkcvo8zoNhyZtdMlNHYN
drFHixAzRMByHbDI2cl45GUyOpRbf0HcYGoTYCatkyu3Xarz2glJkChiLEuNn+qbuhgVYCx/Al7d
+wTXeDC04Zek+8gmwgMOmT7NB9mSXNJHpwsCOxKtRXFoeyofofrxIbPL8aHNFu+OT0duF1RZW5Bd
uFZ4cryaGjBv7EMnTyFdfEz6qH4a7IVPBtgWeRUTuwJ/0tGp6iskJ8JKMY4l5m0aGvMRaJj5aGiN
Pnl1EJxHM9EBQEIRHBYMEzMkI6S01+F5WQa8I2HWkjOO+xyTD6NEEtmLAhMELSsN5YjJvZUkVTNH
JtUlJo5C1vrVifgjOx3oUricSX2waGuPoBK1r3PH7QxxBSoK5cChplq+ND6Skxm8cnLcqUpXW+io
xaHpAuBSC0x237GwX4kov4UKmp94VOT4gHycxGE8foVgCPmp7/MTCjUCQEdRP6dzOz5QPiwXYTvy
rVRidii1SdWcecUhiqnLiMpp41mtewVMA8p7yGvxnAz7V5igx8lzLsUxqcav0BTMzqTSISueTyIa
Q2hxbGtol5SDoqMZeF/zuEE/E7qbeYoy8p1mi11jnUTRrWdH7asb2stFNSUGkCOk76rmZih0m58w
Gu6/2Jkn7lOHlNwkLkh1RXSEQ4fPMWPgD8+MS7So5vGr0bz6JTeQsNuFT8LxalpawfWvc6SrRexH
p0WH0dnqBjJYdXkVByvOx8YjQpNLOEdUykPSuc+2NO0jIJDhIZZcm0cSof5O2nVw7DjFM+OP8WsP
QOyyyVwuylmO5L/wQbEr62FXOc1VUyoHjcXkXg0GGV2VougcUMM9W8hHt4ufLydaRvWzKl1zlimL
+W1gAvI2IMptgmoiryLwQTynzL2BkDNdf39xAXxHisPOup1NgxtrTlnrTYHpPjWdld+auhfB0Rjz
/ghooadzgfnSmzBi97X0ST6J5nTnzql+bTB5r1A/tKsbkwTto0jz8By5pq+2aOha0ivBsstP9GQg
EJ7GugIfm+rBeUpFhWJ4PypiD/Zpv1jVlooUMa3BnOyeTrEanFuVG3pNZzYfBRusTe0NcPwQ3ehj
PAfeCdcheOdeSgyR9dxzNA3V5VCHbKi4wk4dK4dg0Vk3yJFuLXe4dMoGNzSIgptFszRjG6kuqdRQ
D0WXpdWqY9vnJorRPx9KsAad64jtUNBjDA7ZSkE5bJ1x+JInsjxYFbsLCrNDsmCKqsTQnNflOG0L
F+RpR17FF5GSohKn3RmdTHRSTFqc4qyHyGK0vyl8Nz6OgdVfOug0L2jVR7PRhGV6WXBq5Uwh0wJG
KzbJqD0wai2OpTU7m9bGNFqmOYGUZVG8xag5Azrjyt8Na3JG6FS3pvLTrUR6dJahHb7oPAymXsIN
22alOEtNNG8HdO3YFPkgpRjtg10hLMWkazZNr4JtPVly06iA27ISGWsI7FnSKu2zyU3D/RCLO1VG
IRHnPtL7ChEsi6G5f+2aafI2bhvisSsXPkOyggjDAZHrn3hiemaYqc+HDuxhJe3hEE8hkucihDTl
RvTTJupeVT0Nu9iNeebxAIdQnvCYWyck26zy2lskMWSC9KArYhaZ+FlziwEuEU/BStkAaDmfVTNE
vgDiC/SxCBq8N3uEHqVjOrEcxd8QugFu2dFRSBVUe0N1Fpw4gwucs+F8tY8NhwhZ9DnKabqrqL5w
iq45o2dctrW05UHOTXeskoS7qtvGcU5ATs0VaHrhnjaenj8uE/5CnTEkC7pqj0lXjVZ9KrS3vDRo
Zw/SlMt9kzVgdEQX7ufFDQ/lEJnrNFfL8RgNjHXKxoFqUJRc7gSvFVMML8hRzo3fOSDOIgNtMWZB
gwolOGnRA2wxHICqdZU5dkJFqIIXAzS1QbM7kQGOjsDgpE0QNw0xkAVh8SxPbcK0UjXj5gbAAY01
fCiCWOwKVodbTwFGCsY52oZT5FzUYU2sfD5Zt2U/B5eiXWh0A8QHR+jXMCmjpCq/OnF7CcvHX/HP
ElbRNCHeLlzyQEsnyS+abhEHZoc+MsLEA+AEYBBfgG/gtbuTj25hKsiaZXoRANTJ7K8NKPji2PEr
bz62M3s84PUON01pAakQhfs0FUPK7pVh1LnTx91rqTLPvhCdMy7Ic4I8c59kwsN5SnJA7nYNrRwL
OWJCP3HHzzXLxU1fTGtd0LQ3IEaLY69l3r4NxjI9s+aCgN6IgZ3P5VcmB61GfR62Xe1s9NwR6TDV
brpn7BWRw5nW7hUK2XS/JFXzWTYBQCXdmHz9bAjoW0skhIk8hwqxMDDGH4k01+VwbvovAWB2fMST
rPMTO+944DScwm9VUQTHjSF3oMn99R7IKRP8yG6i49jFAuEnKSaRpHGvAINat9Bhm6dwTGHzD3kK
pAxNLW02RR4uRm9uPs/NsDQMEviQxMLTGfxXe/pL8dWmUtyjJ+m+NJmfkYXmMiA7EuUqZJuNkVvK
UO9uzlvKsrVgRF03Ouj5ElkclO9V5wVRFHvH7hCz1gCae51hTSgb2ZKa5SIHZChbW7cV/NGHVKr4
ihEUK17Xay7j5f23CFsmWKvCLGrb9VBeSvPWZ9QkaehTnsCrFNccg1AdseOPxxbLH57aI0dlzEGE
s5xfx3SN2SXCGghshrN0JForYG1carOLS3a49pjx+oeRJJWYZ3lNsfXUMA3bdGYtf0OvfvL7uTjI
jpeA10fcB+Vs3gLTYMNeIgBqWco6PZ0wORsUpJJZuSoOuWRe81eaCPHnTYSvZEDTSDOjEBz90Cu5
g6Ua2DJ6P7ecJcZPWXLj/zAnNUgFiN7VBAta+W8jLhMA/yo+sYR8AbT4aapibMAujynLneB0s6O+
GLWEu4QhAskCS3rbLtWzdBCWXDQwQccznazGbE+Qk+uQnJHOvJFYTLI9ngP3yhYkM+i5pE6AkHTO
g3s5IS/JnDkJVRRrkum4Xj9ZiZLydoy1d2e5vnkrg9iGK4DU1DpSHde253jUG1NdHIaBC2ddS9HA
YMHBV5Hzl5jC8dHruOQOeK+R5mppb6qiXT/LcC2XcgqpsHQ7AjpS747BP/nWc9Rc5kog/B1anv2C
Vi9Ge/AQM3jFCuDK4lkrFnGnfbH443kbTTFv0orSteB6wLaOc7JuBmwdBQBthY9JI/9B24oegAgr
+VBHGMy7ltyZg+8t5O3lPEpgSq3/AlaniI5t0BveJkqBchBOTKVzFtpO9wUJ49xwClJLaTvBhEB4
Aa8YTUZNgqxLJQhEB0HpDE3bMhRXtDH2nq6HSxutyic7o8SXlXA3nWvVelOGzXIxawpmmIbNZ5MN
yKJTlOnDyFPNzqdlj1iEQi6pvOGhT4tnX1O3LzNeimAqVHqsTTpSzPPehYgU0lNSf+AsgA6+1ZlU
B8ENe5OrMd1FeUJ4W4A45YDWv36ZEUy8gEXjmSwLKY8q4K4nqg/0NR0Alki4ZkfDRLPlFVX3qSqp
IecZg5E99/Vzv9bUFdoXFozQNTfOUszjkSkgTIglxnfW4QnIWCEd8czyb0qlhwdbADmCCF6/uAzh
d7ZDZdsIuhaifwBOM/IS3SeZ0ci3bdFcAqgCehc5c03kdkWwRtBTkUaO0/vw3xbuEWQoUJpmwX/s
7aV9hVq1+s8A3XRU5QRZIVuqEs6itmmZhsiJW30O16MrKTN4QQb5WlHK9nHCInEuJtrbrsGJEGOO
QK/vV+cec9yd5uBa2c8geYNqfAiwl4L6NOkuWDvvMKDMByNFv5jSngRTtbwRhhGTKxUszVPuMSSe
/eZzP/S0ObYbX4kK+XM5ERcoYFCSPL4WLOtvPTshw4Mgrbkw6mL9DNRUHMR6q850sjxI8olI6bR5
dlsMITM6Ew+y5URm+JjSka5NA9EpNE7J7LQ3NsZD3PwZj4D3M7Cp4org7liasxx7MzQaPdFPK7RB
DLR4dYVvzpbYMxfzyFTj/TKUM60vl3dLBOxgmQsnptNUnWlv3jvtSnH5lKzsNp6gY21Luo+iEume
5VS5KQK0+0PkkcC6tmVWbPE2OC0dBYMe3vp1gAL82ZzkDY34lCRvOljMxcLtVm1mE/MQmGZmEEHM
1MBu5vy2bRxWzBQeIfUhj0Lyc+brdhgZilQ9H3GMZ+MwL7wiG08YzfPCLViHYJLI4ULPGzNBhgxh
gV7JuAQrBiYQ7laJXTyTPCVzz73jQWOz0PLG7hPGXSYxi5O3j4tyGFC4/dTCrKXT7VgLfKwsbvNI
aniSa1Or4NfmXMYyOn3vkK2Axjro/Eqzjkj5TqWkycYUCeFB8OPf+2bfoUObc2ZmVZ0ARratr7a9
rGUKtjCsRSUPqbaz85NfLs2UkVHj0JJXNQmM7KaqcxbzJOC6TnAe9F37CCZ+2YsuZpYxrDXKVKrk
anSocDex3XO4W7L7Uhdh/TzHGrGl3Ybnk885W08Jb2HitvrVrhQfSJ4PRG9TtgLboizqM+7p9Xpm
b8Ix3EV1d1Z0BZMgZOvUGrnmy8O+NWfrpu0+WaeNU5utTwEK42cRcEk4y9B9GdqofklEFINWRsgo
9Hr9QDnbU2IyBMLieBytU4f3siIgPQ3cdJXfltNI9+7wmPR8Ie/fnw0CfdLpEMTJlc+RT7/P8Iqd
qHPlxxappuFEyEzLyueiNbm8nzS6whBqDwRXKhCHNgQDcibuEUixwR/4IEMGcwdT2NX5gmrs3CVu
API0nwGr5+YJypVuTvRSUxRNgtPMiccHM1GeNDlzEbsuJG7iisOWc+zxF58nGluSIzn230cx2DWc
QyAbuJcsho6zNVOi4zRpWLRCrYkDUsXbGpHq0FNkEqKTrsINpk81GKWNscf6GVgkg8GJWZ1KI0o0
CLQH5WH8kwz1tjzsuXjej9nZ592gYzdnunbiT3RTBnePLNc6rpvp/rWagdMwL2VHtOwtVvVI1rqR
N9PmeEtG7qM8VDy1vLGhtlZca5Yd3c7wrJ4lQSigRRy3PZ2Qjbz461GJ6UBuNckNVwtcVT7KlY8a
Wyjw2pDnQ0Kryj2JRGxT9b658EMh7lXrD1/9KgJixK9+VLU5N24aUvw1Rd187krW5tCZl4IMRW6y
tElxPPnV8zi6vGsLzpIDQGBulTHnPSDijSp0nNpHqhIo3cNs8NJg5SHBWA5uejlZNofs1FJO1HWk
cBuO5ngc+MANG9mLXDLKfP/j+41pymwFAYpBv7okbtw2PFQO1YLPa8b0eQK2Mt0hxuOGTp32lGgm
DpnR5cp2Gn9xyY1Plwuy8qiEIfMDgcnfCGoA1Zx0NA7vAzq/a56dNYkMUCBG+bmlFG7kMuxo4HjF
08EvSLjFtIvTmujsZZ2A9zSy28H1+WF5PQSnfURS8M/LVfGDNospt8CIgsHSB16ASuwHvwQEs7ps
MiBnbMG6hLSewb1Cayrh2E4R/DuOtiSk+AaNOF/76Da3Weeq/UJxEEcVvUulWjBjozmrpoZAAXKc
rnC1zR85EpaTv/LLsj9pvl9DCC8QSgIhcEMoLz/8ssAtcn+0VLdHcY+ysau8OwOIfGOLLLmyiHKh
vF4LUTHSFOVg1Y5tRhmnYJnrl6xhtPr+Yf/8l/qRPMM7qFwfn8j6S/nOn+1G4oErOcRvvi/ZMXKh
hQr5WDC058tkjTutB1K6E/InjVLMJqKBIRspkhSP0LKPjDPmCKy4qEjB4DSI3PpLkxb+TeDF5CyA
0N5Hlq5bckZAQ/78N/8LnQqklfdPH8eEYljy/bpDyzCvAdH3+9iS7Sl6uXfRL9Vjy878pliHr4tC
sztyJj53hqdINVX0haSt/bp7+dWVcv3Lh/gDlOaHP/4Dhhn++dHoAgLo/2PPjBKOgI3yE+3nf//2
r6wq/8cf/8vffftv/N8/fvs/bC//sP6r328vf/0+v20vgw+MNtFvsr4U30lBA/WBMZtrY81iFfku
Ev1VD6rcD9J2hRtIpTwKUp+T4lfsjZIsQ1n++TBGhLvu5/6W5SV+mx9vYzgiLutVvqencKj9AIcZ
MFxUmrnLfh59CrMwyTFvV1Ua7qAYo9yv6N5W7mtwg7KT8YlMKw50b66PxyIJqGXUQB0SpeqT1yXm
GqF/dTd2XvQcOpBXGqzgDVsdMPZovP4ve2eyHDuSZucnQhoccEzbmIMRDDI4XnIDuyPmyTE5sOqN
TEuZ6QH6GdqsN20y6R2q30gfmJnqrNtSlmpfubppdyAZgQD8/8853+FwyS3QOSW08W1I01DIN2pO
Nxtwfmm7YhAP7LOfG2QHRLUgzKRjUy7a0D7U8KnGDzNNUEoz4hZ6Mw9p+aMtes5c1PzJXcaoeReL
FNxLTBeaUWmYwWZj2NgV8V+seAvKFEBaTCv0oFueGdXk3lqGCut1Z4X2sS9s+2akDfgY6MQst5Qe
4YYt+KZIUYTdd74KXiYlywCBrQerCny7wWvuufm0/QjQ67B01TpzOwiEuEydQ7JorFt7NosfCW/4
gcQ28JCSUYWQcRJ+m10H2TATI1rBbLBDDvnOXmXtMPyNZvYQZNzo0Qfiu5H66yceXtVdRxhoOulG
R85G9qBRAO553E6pfBAhd98Gn/kc1/5VZ3xfjUvBNf7/EBOeydkFj2OqveuczJwOI9+/D3OepSsN
UkTAZMdetQkw5+48v2BEwQGk66K+y0QT3Duwm+NzKgPn0PL67eiVDc4cN5r9HMfjOe4Da6fjJRie
OGX1KETjXw3J1ZJmPGWpknMOhWBNVIRKPFEiLI/JxLtjsCc9AuSt7jLVDMbjLAt66b1U3EhsV2u2
Fj1d8mw/28NsoO3JXtg7vJvNl3EumjfVV9ZrbU7gmwMC4WzNyXl9EwYdzaqLCa744xRcdc3peZpk
8GgRCLxqwirRNtDKIKM0sMQJ2USy6zYcEKqxMX72Z5anWSuCc13bXrTrJzO6kTotGd48xjBWL5M1
7YG3G2crXIaG0fIKRBftAxhvyXF02GwzZ2Q8qvsHj0rP7BzbOrhnpSls3F6u+1yKSd7GLRZInMoU
vTK4pGk1Owx2IBT2EU5K2BNGmo71tDJ4IdRhcpLKfyNLPNAkF1CLGHOMDnl/jJH2nMDuGzrWPdqC
IyVmqz8AQDC6m86te/OYNySvX626Dbobh/8U9imLtBaY0kdWZC2g0/DWK4rhRNl4+xo3xSUM7Oic
9wWWqNQxmMFWll1UVNJGhemVG8/KzWfHNpNdMi/e37mbtyGIlp3p8r8dXZDHZsZul3RWglkyrm4B
PjTosN1D2osYWaa26HtJLQSyjGvoBU07cg98vI0n1m/hvoKmq1ZoCkW9FO7QzZnC+XAzzZ6ug+jz
DbXGyg+TmVAnNfRWT8mZ1icDAsqx6k1nMwXlQzX75y5tMSkOol0HfkXTX5L2W08n+Vbib6WUQO9H
QxrfnJk7TR4qOmbmvfZRbNBQiYrXnXehz+Wxm9sILue4x/TuvAi15Mb6Hpc19Nk7Uv4PAifKakB7
WhltQBxKUng95FAh/NpdOk3bdZs65cks6/Z7OnkXoO3hW6MyuuygJDyWJJzv0qFq1xP5L6xl7XAv
+tBmPCEqPLLs2Et3viSNP+1zaXbrmAXzDi8eKxl6StciI8uYKFXVdPrOb1XIimHKvbu5VrfdmIVQ
bOKBBo9K7ZuwVLuUWMqtUuF4h3jNOb+tvgTcbfclvS9UvE10LKkuBbrpYHAkAHWYqyohlDIYN2mR
CEz3iybiRe9VYtGSKmg/y7yp3GB7rFZ5V6nXMW3Gg1lE3XPaKwoc3dHYQyL40Ss3309xOm07xapg
EFb4TmUoer0OGcndVIION3zLPPZuNWYHu5DOqYRjsAOS8WG7oJ+uJtV+41OAtKb7w7v2LJL2ycyj
KS0gmXSOLLgq3Nm7THQW0J+bwTDZ+k3SPQRtE74EDVgT2ynCLc/e+DLTSPClrLKKKnZN83ztUcEk
+kFRAIC0VbRdsK9mNOt6DM3XQEXGtkMjXVesny7Y9aoTaiv5auAoV5vfQC7Uxl0LcsWDOYSnNsCE
GbWze0Flpme9p4xNUJWVRucgK3zMB6XTrPMuYVnDPFYtzI5k3sixwG0OTmLNQdq+2Gw/VzP5RkqI
aqZeD4fL3qu97MZQEWu9OupXjdEbL7AE2leuuBL5sx/rE619D26YVldNyu5ip5S4+7RCuX3OZSCJ
OmqL8goRy4NlgRsdaFcDZeWl3+1WFt/7QhUbguLFvB66cKStQ7rTTckQY9Nq1zgbthXiuUIWeIiD
zP+m/T7a1oTM2BRb70bQ/0jg330iZaBZ0pbIZtJ5ZpI1bvlMkd+yUecGoo98lJrwOVJyr+30PXT7
r77VOPu5kt0K5XBY28n0ifExYOqk2dLzyDDgTF4NtnlkEZ9tlbDq7xFmgFWWGiAXfDs9DCASqrU1
T3I7u6G4hxsGi7Uds2sp3EsZddSRzRRaF50FGwnbTEIdXKxGljCimC/R1EFsL1iipDEmmg1HKc4X
SADMtPaQHzyREhhAyGhWwXJzJTW5HGYoCOikalF+KG+KyxBPZQZo11pKJMbGfI8tj3bjxPe+K6Ee
+kH8CCkr9FUCZMvw3spcmKyY2EvrzPRugimcz7XZI/LZzVsVzfWObOXNWGYh98663g5M8RQ+DvYh
1VNxtIf6SHoPopgrnhOA5Oeca35Vsl1n+9MGeyuFAFub6R71sb6pOv0o57hllYwrIAfSBNRq/tZx
/lzjXqoeQx83W8JKgC1ZgTqaT1BZMU90tLi1xU734E4owvoaEmTF7Rm+mY1j39FVSCWJ71zxuHNd
OV8LqxDHhI0U6YekPqGafFAgvnvFSJBUfGuhrMWbnm+JwpR2PPg1icdW1nKbwG6hfMaN95xYvAew
I9Emzsd0Z3J6vLNKL7zHHgwNvtpUudonsXmJIWivHQ9Ecyr8CCCfJqYiUpA4dfqsKW16CHXc72sq
ZXrQImX10McAptIWeAY2dceF3yZ5pJ+NpnVJ/c0vHbuH5bDZCMruPHrZ5RjQ2ln9cJLo0Fhgq2PD
vKND5I7CAvAvHfIlNYxpXbyrHGPF3Oqnse3va9HddUZ5y2kNu5o7T3zuQ02XaA/4ZKAUdkr5mDs+
JvGNYycO+qEnnXOJlHd2i6ZkhaZW1uSx0jWyYr63ACv9IwH4/2dcXRiZfzoF/vNf/gdj37/8+39h
/Puffz36Wb/+5d9Gv0D+Im0hPMY0ESzgBKycvxlXhWmT63Nd6CN4HYRc+I2/D3/e8jv/MRP+PvjZ
ZAQ5lvkuX2T5e/7fNfg5P0mjwgSZSg4xEHwHAmHvJ2lUDZlfalc0NwtMfWNLkOVEjXdwdfyrE5dx
dXSCyMBNjU3R2WbK7Q08e076Lfc+UFLaUPUMvK6g2mHPA8dWT/3U5CcfsTO979xSvRPF9d6cmcKa
WET5qRtTGmsW9FJjJklxg+aImpkFw6ZjljuziDGqtzKuEVonltT7YhL7aFyEgjm26h2OIBW8obrY
0J/NOIII1Uzup2HUvU+ZqeNtvGoZUJZo9db+sK8HUe0nn4fF1c6iGYN7pQDY7+olUXjuyJt1HCTz
gts5WfAEG0wxIgKPlzxmteTt/Caf60sFWJH7uW6xGrHdTWV46FrXVuCSqsY0CuL1OFLzFa19AR4N
3FtFePEt3OzjKsx5PZtVMhU9h/UQS93IzY1Jey2W9t+vI1YNShyyOHEQy7OydTjvlmkF/6joFRkP
7Is0xVNrhmtorbtAws+J/bmRYuOktZyZNqknA9UdcbSjHc9P6YpOv83hNLX0tHVFNDlEdKqE54Yl
ab+1Mh2qC7ZR42iOpbo3Uz9cwe23V+MgwRi1cXmMDZZlEQ1PjxmcIHLUrQksDf7dVeSjs3ODevrs
0e69xTmSc1SdOMpj1d8N4AbPnM7sfcWZ4VhVXb/PyqHpVk1JIz0RsH7xwuD6jzE+FiUPQjeO7hws
Z+shzjVNDFFG1YVj89SKqkM7B+FVFWPBOcboWLyGHFJnoEJ3eeo+Z1URXe2oae/HePBoPMmGtxhE
wIZcaXij6lhfuR4qmlGq5AXuQ3ifW9X0ysPSsNZj3y+GXivcjCLxLkGQhS8xmUAag1zjzsCUR0sQ
4+Fu8JR9Dt0w3xspz/yN8FQ2vdSND7EqzN3nxhXlI7MBR/AijCMqutPGhuJdKE+v6TaYj6WyXEKC
XVtsyZN11BjMaj/SefICZNI+BfOyUxa1Mz7JQOCJ8GsIovSQqfyHGNH6VzZrbfiMFa2amUUT+IQP
/l4lDOdqdJ5SGr7atJfYj2ztnQV4J8DirPVLGAT9cNdHEcViWlcHAEHgIVOOIyTyW3WNc7d8Ua0u
90OIWjqC0BQNuj8ESf+Gd7rYYuyS1FDURGSnXF9DVjw3pdTqKQL38Km356JYIvPW17RS5smYS9xH
TWN7N2Oug51M6+9D0IQH4RC653BGpp8DJaK533+iyyZ/nTiRv9pjR/WX0/jZa2OUwYbynRDQYaf2
YC2tbYAheYdv5oS24HKWSPJ9SiTvrgxKnI26DYCJkKvFpkltFtkv+nlnZ055erpmcl+Gqb7RRq2R
dyMA8YNAiYlJJeerBHPCRhrNhEuvJ4ZFvffyunQrz8tjWrXNNXuYEWJMUG7sybFeJLoHT231nMzq
Ma0N75t2KmJoZjCYOO9G1vpr+oLSJ+pYJDUMU3gG0FWvXIbPDdVPx0C23i2jNgixqm8f59yn6EGZ
FT2fyOw1Jcv3dhjMX5olW7zCCk5vTsHRPUoj+RzhQV+7DayA1Vg0E3nBILqVlujflm10WeXROswY
M2YszJS5aDS6pI4+t3acfM9HWHDt0JytPhw514yaAore/mTFWK1sw7P8lR7H6YxgudhDXIKgXWcZ
fOIkxyjRaGOnKmEg7pl+dc3SloRq3Ylg+0F/HeiDQeQOE1wZMWExfbBiKLPVKFuWKNFoPzIy+F+y
sWCI7ZMercnP4ewxyUwP0gj9M307zufeUdUpcAFnLB5A7nO9iVYWiZLxuffjFjOBNH/VryaiihfK
dandiHqyk8J2cvTjJD4CySEGVk8o+Th5qgt5KXgko4NFzdRfG555DwKe3DEysJvxjwL4ScMW1E0d
IPFIfWavAGTFr/2vkjbgHzStfUvqxjoLjyab9dQwjIFL3DYqBeVZGNntqGP/NqA4/RybhOHoLaGQ
nFEALwenR62fK1M9Epwy176gvLmkQA3Z0413iRDO3kzmgMOxqraGa8V0WbdjiwQQX/JsiLBTJiFO
DSVeAQbKfRo55o7P+9d0Lv2HBoPVOm7y6glTPXeQWNU3Y0pnLgO9k986lYjWOOSG26o0cbOPegKb
Wrgd7mtRXblyC6B3wXifUGj7rdHsoSAeifyO4L3/ErmhpP1VTBtrrJlxnRpKYZ45xX0RGs4ut6bq
KMqOSsPW1FjGzOTM/Omt3LKs9l2ve/Z0miYTpche+xXDt5e9d634kjZUPKNUzucBnGq/cgln3Eu/
KVYl5qaNLmJrPdm6/SHsIdv2YuofU9N1toMc4ZVFfrYD24ozRdEknrDQoXjK6/ZjYGN7bRN1N0Sp
LbbpzHy+klbhwwyOjeNIIW8iY1rCxy/KxC5OXJthfPSzb4VPLnCaGfy47b3TpPxdZUl7JAjqrU0v
W2R+fhU6Hv3B7OQPDIfYfNNcboZEWDtYmuI810b6NUhxR3R5bLB5KA2wL2F+pffSvoHkkezqLqUf
iwPJtm9y6pdltQTnOXkZ+B/3GXuZU1JUGAVzjWG5E4axMSeYNbqmP8LGdv61c8Zkzff+lOAbXvdT
7B7GwcYE6tzSPlcfSpzj+FjZwlbC+dqY9bUn+M/EV6ZUpM8s0+iim2wDWzl4gDh2WduBcVi5uelu
M7O6eLW6eiZET9rc5pHdiVlgfqHN8IHsAwyiao52paKhEliMtXKT0sIWAjIYM9culPmtXRgGmxVa
f3K3Dw5ySiM0q+JKXuAeDlu8A2dERLMyyjUrc5havaCzL8v3bVdXm26uy42MKn/lxL3Yl5jZuQl7
9p3RaZxSjMRP2PRxhqZhtQ4c8b0JXWBFGL5WSUEE3EpqhwdZRidlaffX0RLB16SYGtCiXH7Y8w+u
HsorjVM+D+M5XuC65CyDuj9q6sUOaRkZqyiZ/ZsChlueOEuk4NdU0z+Utb9Bo7MdZKw/nan+O1SV
f/rLv36Iaf/27//tr+S0X//y73Ia0pgk0YdcJqG9fQilv81UPhOSR6JPBohjSyUEI83vM1Xwi3QW
GQ4rqOtaDD//Iai5v/Cv0YoA0cu3LM5if89c5YmfdXG8aB7iPf8k3wUhOn7uP+bW/MGtqmqKxMH3
p5IenaHy1wpUDIncqTkno41pMXyfKCrmCYeL5tnsa/YIpl2dkjjqL3YFuShQAxWOXijCLd5D/x43
d33CGLWwMSYetgyUxybsnkIY6j6o/+aziY9SYU1MVPTMwbV8sToX/a0YeZAOqFzfnLCsqIGFrykn
7XwmKQz3mZ2f8xkvMH+IaGPwQjOZ8T3T2FNYEhf6e+AFgZeC3pfjJa48Cg95akY6PZlpVgNRG1Cl
RltGtORERi8vfWcJAQCqMp4M6dTs7EgjbcF5RyuPNfeqLZJGohvY+iKUzjdj0xtf3LxDdGi7wedl
qSzrIPQYMQ6Kfs2chk5vsg0FB0FoekfaGXZCm32RxVyeohH1z/FnyTFKZp9U2pZbR4RyY6D2rfPQ
Hl8sK50eioos4FG2cEcr9CxC2rPp7T82zSYy4VuHpYoOMh7WsdnG3JS4vRNXGhrvpW5RQ9Yeq1z4
DgphDRIahYi7MIgg99P72Vl3DcposzMQbJ9U48vPfY3NifvqWL/JCI+Yu3hu9Lggvi3IfqCVq0A8
BRTBgjaxWH9HSceImdeLlQVrEecoRWro0qImgLPp2hp2K5ioYoufCJCmHwdE/QzV4MEfycCfBDws
EGTLL3OR8r6GBCjcVdOX/LkpLvg7JBoy71wvdk2gfIh0TleEL6n0oX46PabBbpDs1SEWwxGOtBO8
+FUGF5R2kOBF9BB0YWIsulOwYP4t4fBjfFilRq/qEUu6wD5SLuB8rtFN273E1JqsMPjPp6BkYFlN
FDSeLIpqOZvKmR/ow4gEuVESPs8AKN9g3eMbGDltRlsvSnl1PxoLmEM4MUXhwHkFbIWdbnzt8fT1
PbTmSwhKKNy1HU2gx66msps5Ke2+oaNxPGO6QERh/5rwijfgn/M0hSzLAwjHFcwik9+Qfsk/r93l
h/fnDiDPbGW8ggobJA+rxgNS5hYolHoxHc88qt5cOAxradT8ECEK2j05VZdYAl/R9fpM7wbDtY9j
Lrg2mw+qajpGC14io/rAlg5EGDlaw4wdRcjPJoO6/2vzgGtCQm1giA2rhljWIUpSR16h+FCkhV2l
OiZ2ototS3Gg3Y2V8O9Hds6PNRWsBWOm0Ve5jHcvH9+ln899dMipky3XtnD4Zh08/+wLWVZdSH6W
6OsZ0UVslyPvc0al+/yISIQjucqXt9Qyl9fHTyezvXRTsJzNWzQO4JLtJZiW0gQ/iOBwG9Wc7EG9
cEEExeKlGXPuUB62lYMsTDHtqOXNf8yzwxWJ4LRcU8LibBw5hk/rGUECClNEoSmAqDMNuCnDMdkF
1sz8744P5ghJfABc+GZzpQHhplLQ5zotsZQFMqjPnU+ddu2ANaEnuQGqYVE30RcIiOuJ5etyQAxP
H+Bz3kw33mC/Eg9pPHWwrxURwE72bbhDhdTMKYG9T0e/2LHc52w7RM61T7r2awr/x+aAyMcCQrJ+
9Kk/XnsWYsPKUqPih+EFOJNfN/jpigyO51w5qH3dqHJ74wQlAxMvGaZZHTjeYRSB97UhJGJvBblK
eyvDkdnIojL9GFH3eUTf5vWdFpC/wi90dns8anzBYrwbhQNzZoisaEu99bgiHCKCJblRH8nqsnrJ
/TimsneKUDfq8iEfIM2hfVGpscKwacEPmr2dgS/zu/QK+vuAsh/SwRffcsebX/yo1x62Z8JAjXKT
7zYn5afecSYofVAspjQP11ViPDP/qJfYkvTIAsFD7Qv8ZM9cRvwI/zA9MnQ/5IEud6aPnl9C6vue
fESS8Fe3J9zarAqGj9BSseSXmOBbFoSI62tgsuLYzyq7LVD9N85H/Il9DFEovJfeeUneqCUnBfOH
yBRUYeJTemqQo5ZMVU64ShSGpbc4bAghZP7QinOecTe/ztLG/GEy6i2Er3mwKUzG13c7og+tMqMP
78tBcTeh6LdMDIR7UYKEIcAbrbugnaP90Cf2uQaMbz2H0O2pNsvVYz7Ke5JQzQO5cuqVolY8gGP0
HkuvwwbJGOTfNWhGh8QjGWtGsfkpskZ9Ap/9NEeW+9q38M0rdglq74xlFfD5wN15GJRePvhIw3VQ
kKyw7tsWQcIt6hhmuRmbZ4iErN/CpjOvbQwhS0MM2OapImeRsp9csc/Fxw58sTQ3cRiP72GtC2Ko
pPSQTYq+Lw5sbPN+beDA3TJLVGtfm92TVWb+W2IFtPxmmPvu+pTKxsI06uPg0maxJpf3rnm8n9j/
9RdEs/dR+c0STJug31DT6bIoDbszwkZKx3ZgPU6BIWkxTcU1E273Y2CH9D4FFP981p2ZD1eQ32EE
hGTOjlGeUd7cqE8WxaDXGM/yBthPuOIoqM9DRzwbAzTjpMuCo7WNO6U6d9uShiJN5BXf827U52YR
ekNnsq5p0g1vfuIS9ipi9z6oA4cuiJFJNStj5DaMVvXFg7BCD3lj4eLvTeMqs8ohwN1DWS9ybzWQ
+7qp26J8T/oOQamqn8O+hkNvqpeOR+I2TrlO29R8E1Z0TKlDORuTIz+N5G7xHWWTWtNDLLYhVcan
NpLRnU21yW3vqYPfj90q8yxgMiZCP9XStZbnMe4kPyGWXSuWdk621eo7Hn7GxQXXw84gPsO8qw5W
Tl95Kj3SoS7qm0WkjkhwtgG/T3t4PXAdWChnsXYRl+0gnBdDgrvCpCTFLpC4VVaWVdtXP5LuvR+o
7rFSsudBjyrHzxN3S/3zzvA6dggqc1Z1Hz27ZiNOJUteli6Lvb2cnF3QFcVjkrLFwWmU5jvCNslG
W3mKymdqAzQuPqfV1MbxfYEBepfZ5vRkKjWcptY2Xw3FXxxY+N5yByKGpVnabLoiuNqdOezrso/5
X0vWJ9Tn5iF2CsBziI7jtq/oaAGMWYFolWl/TRLX3KjQPWLPYKmURXAD2jykPKQgzNbHn1KWL2vH
Eay8Iz1EzwMKNUVNuuOJS02vWxf6oM2IuTaI/Z3b0+KwhPBGd1VAJpzXvte7ivKC2OGTUHQZFDmn
2cmk5+lIAxQRd6/I0RNZoNQUxawG9o6PaO7eDrZ+SGukKZA00zbZsAPAlkUdjKbi5yEOl6oJlcZy
M09RewIxxz7XjKf+pJWsdqNlaUwg3E8x6LBvWi/Jy2+AHN0fSITjNiFEQR4j6PKv2MrpM1VBuM2X
oxWytWLxDlRtlqKoyDakLt60piYGPAAA7v3+dqyFtQmnnPXW0AybDILkKSN2e5kpTbKfeb5lt12Z
21hHClin92kHY7vNIET21LW4Dznqwbx2DOhjIFg5FpSj/JIJy6T1nH0QHyCTs2BGLu4u4iELH1uf
y6xtt6idAaW9rR9eKZsfb628rrnzTnYEQ5oEKdsDbIGhDN4APFcPcziy5i2ieNdk/XQGz+RcmjJu
gJ41jbHpK6e/sau8O2nRgCkuE30vnK59isfiphmbU+3PetMEVnNXoOh8hdYB0q1r1I3APr5Xkf/C
QW3cea0C2afkNR0mikgdsArZLtVFlN8ghY1ilwQza5NRqjolwFNWWPstd37obZN0aFbQX8YtL6dQ
rUQPtsueF4TSk3PWK6P4OuHwuzeCab4zYnp8tlGN+PzF7+onmAwl7b4q6WW49F1wczvCoNw3+CIf
KpG/kpLU8Ykgnxee7dL83I1BfasdDnKJz7VwJNAS8j6nU7YltBt7D3DFICInBb9S40plZXhf1eg0
C1GX7oG1U4+vlPZUa2krP/LuI6tu7nn6HbuCJ+h4+MNE/5ur+M9qDxdvNgBTtEaAMv8Xb3Yw4pmL
ONd6Skl6nphEnSS2ngjPt98CJf4WwcYB/vOTQx311XcsaXsE2yznJ0s12vmE+7atDiX7nTNmQMIk
3Jg/Z0ZHmBdS6Nc4N6W8RIPf20elcNJN65Y1d3ELmRPmjMEHe+s2pVR3hVoK5Qx3hn7JZulliCn3
A3DIAVDOZcixrVhqeSLTDhjoZTc/WnQ1qW2jce0lfc8xEy7F58oZxu4RX6HT7uZOYPxcl0t1w/vM
PIH07+uF4RJSxpTYEbMIC33xVHh2TUibTBmXTPmDpGf5aLNJZEn/URDmWmaNUZVdMyxyWk2We6fJ
gCWM8DqD1WgBcjM47P2IVrKJP6juZFXTjKNi4Wo8Ln719jELF24jLn/+pi/bjr9OCdC4KtnU+A50
E+/n+seMEzKqkVkdnGmZlx1KpKjTEjnj2p9/oUWu/k9fiIILjgHY/62fqUgw8pByyJwc8jjnLa4B
7Wy7suH9+SgcapOlWyKqNEPIzFP27e/96j4sJkIQvkRXp/KI7+4PtCTKAwX5HTQ2ldbWkzvSGZo0
ycT5cak9Qip3V27nMQQYoFR+67j4f/btip+kfFIPOI4sk64N4dnBf/rZR7yZIUQIBFNR868PY9TL
Wy9rrKcyJUu2kWIJ4g1yqqhR++jcUGXP4FdGXn6IaCB5+ng1/rHm/BtrTnZbSwzmTwIECzz6v7Lk
/Ne//Mtf/tcfl5y//dXflpy+9QvMLZZrKLnBRzbg/xhHAvMXidU1cPBZuxTE/bEs1/9F+KzeSePY
LjdbWjV+Tw1I8YsbOCbYMCl+a9/9O5BnP5ePYprDyMpt1V2sbqwmf7rc0QPhsOQtB0FykWxUhqhI
9EE5xNHIZpccRunxLKpzuhiTnxNNCSlZ+Bi0YxvQ3+klQ2kJACGpTfGgk+J/wvUgc84rkdUwCEMo
YJJqypa71h9e77/9ELL4fHI34qU1qSVxCC/99QfVb3sapTAVn8iI6wcRl8baAcB5ngbPJKe2VD/+
+Re0/Z8SFnxJaTLuLftn3+Xd/GkhbCS5XRt9FZ1cNzhXnWdQBTIAA9+nEtIHrg+KLA/U/YGdGJug
0eteQgw+BG4PxxhQrqiOoQfWDG6tx6sCt3FZznRsdznisEGoyl7fx0v8M7dEN+/lsuhN4SoriDn0
VKxAdXL/aVSDedPRPUvDaCx5rQ2XssB8af9g5+R87sqa9VDa+HypgN6UiNVzSP3Xr+U9I3hHf+3y
jjTromv7fhfyML2dXMBiSthcBKPNjVfZoKImyVlwO3e1oMKOXoe1FzH7b8mCL8GH5TuHIkxXWxNH
1pMQ2CpWyUcjUKtgSVBSheyLUThZaSvxNRZdi6XlMLI6dCurie/0x0bzI3JB60CsnxWkOgCOjUHU
zEpj0Z6YhTzrMkMcN3auN7n1J4tsaXzTKRbeXtSy4TMszxkeZlWSH7VzS7/WTJiU9Vrd0uzWal7r
qas0bQrLw2Q9qGUtiObEIyWvl6JG7Md8d1ZKs/Baz42JJ99M03jJ8rMWq+ikidn02fz8mG2dzx9b
wH5yOTz0H9Who8BT2yTuNcaEO6OkNrxIyYQyuHJl17WfYmBl9UESH2Hz+7GNdRKblyUxcmKX2iGR
9jhRL4Ynl9OPOEVzwB51Xt4Sb+IMQUcEd/+RRcUpaHhEYbjvDAjHA2ftGGfVFaM8pqdU8+FdQB3+
BkQnBTGtmvgQ5lCmmAVdb/Q21WDhlYcwvskdiJ9I8Xp6IpnYQYoPtAeGNCRgPzs9jKy0c24ncOYv
Bj6nC9UF+b1tZ9Fn5Hv8rhQt+mt4p97nMsoGzrRmqjGdcslS6MiibxzYksYpS1+Iw2FGD592aaZz
KprtDLdpu6uVzFTSOoPHZTMoj5d3TApX3ZmdpmG2dTCt4TntG1tglaFSarY3KVek9XUsNO9dYtdy
/DGlWMze+GWR/qj1SHHrctJK3ZxDShVxjbTEedlILot61jq8PXlmMDsbeDshoY4zy/iPcwSvDB8u
Ly35UGZ1tSyjWZS0n1qiPg+kf/ggGNBwNVBtwg77jCPKyQGKVVNt1rLjHVIWrtD39b20nebQx/Ok
Od33vPSsO/kqrs44CLJAQID4tX8WzzUr6w+7RBlnlnrK5tkwXozem5tzZylD3U8a3NAuR+0dn+eC
BMxzIlFzH8IhhYUC+Qcz2kDR5zxIbhDzVPBaKnB0S3XwoqkEH+pGbdIXhueKozBFd3x66gbpZv1x
IWfa4I2rln7mjTssH4pOkYPGR7LIHKWsLHRqoi64HvzY/aRzv7fu0pAUJQKSyKqvH+XnsbtIQz5V
f/h3sgjrCHEUlb7jiIYvsqK3pvtmh36XvWIlbEUMLY098h29ZaWLZwUXR7D18ogS51+FFUAw6U3b
eLznXa7oVe8AGL76fdhk3x2vtPBlyAl3MpP4YFl39CbzwSWkDCLkGJaWXwCjqegyO8aWjROPmqY5
WxlJZELnm4mrJ5F/KW0z+OQMPXvQWTx6Q6RpOy2q/hm+ogFBGQGJA+ZS4RjFRzsPQtCJIa6kgorS
FdMRhrzYK5yD0Y7uCIUxbYzkFXcP53SSXy7EcWrLQkzYdXWs6W1/aXHire3CfEe3gFJbYsEGpd2t
knjU/kFkVvQlb0PvuyYyAz1NlXcdjZE9PqNpm+VKX92KiIZjD+W24CG1AeBkP/gEQN4FvXNsa8wo
RMmiPtbsPHVPg3O29uqssanYzPJbXET5s5ViY2aq6HYzevzKGLSmZgviBoji+o5u5uLsyAG42+jl
V27r9Xsa9PHjIPP70TM1LvOmxTY9NZpulgrHWVIlj6gH+fNYyDbaqa6E5cQDbANmfL7JjeB/s3ce
SXJr23qeikJ93IA3DXWAtMgs79lBVLGK8N6j90YgDUV9TUJvRvqA4jlVTPKSOmorSIIAEh4b26z1
m3iDNGhoY+RDaCQxMC8IOyW/pdEpHjONIOgqmupsY4Zi/oA9+Pxo4SnZpq7BySARM5wXOppcftjh
O+gZ9Tc0yKtVAid6J2Pfu+kRYDnHwdRQV4GoZSMhZLoDq7qSu0NZp/nWTMoxcaJEyfcGyPGNr0lX
YA+KrQhofFVxj4/oLxQ9rVSn7zMkBbv1mBrtedmo3o1VBPpWqCcsEQVLdwAPYjo+jrp+LgRNeaDC
Hndilo37XpCs/YS983qsqwoqInzLsh0j5DVq/bYLu+lVxO71YJnWdAALhPfR73soJyMn+icm8kgi
Dm6KKis/dYnG1Fcx32pUl/wybZixpMUottRz2SBT06g6ezlC2jEvQkcb/hAYOHFv4wJIl/OHpAeE
bEREfuyTlXmqmFGCPMPQoHhPlCJxxF6hFVQRY18hWJYfPKqZP5z1ZGS6nHWGU5PXlmQwAyfRAZyH
AiPocQ0FQVU8oWRJzVRAKjP/INd7EoVYzgOvm+w53U1yZifdvy7I9bZGv99VcQqmUp+TfPmchtUG
j7rv9+/yVyczRBH1AHroSB+fPEoi+7Xg0wt1F4BdPqub1IGewFYhkvH7U8095U8D7rnYiLjRWAwG
RAkXzZOedOlbRiEMou4q+iidZ7Nqhoa6OZpLTX6oDTBa//h8M31aopiIOoDqE6IyQQrqjSTV3MXe
+r0NzAISVYC6arpDdTjyeH9/zp/LiDkTtC3AIYhJg+b4sWTiQ1KKQ4LoVduG1a7v0b0YJNKV/w9n
MSRUFAD4E3Q8eWmJJ/ewg2rd9VFW2Y0QrHEqwIb5n5+FAaUJRs1CLvv0K9MbRS41gXtBew8/KpJR
zgL3/P1ZflEqoDkoBEMY7cwq1T8+sRi/OdRCcs2VPdR2wirgnXRjj4H56IFoaIqBxPfvT/lz9UGd
ThXCbakKcyePD181b+wTXXWF3NMfJTA17iTOSIA2ya11hiAQYLV6ovL6/Xl//tYIuFjwO7hbgP2n
t2qhbSVOhSYjiszH5eVUUw38zdUUgab4/al+cYsUDoNAIF8aQ375x6dqIHjKqVIZ+ZhZsGSGUiw5
/kSlwCz+jcNcan5/0l/dH/Es4mmipoO4Ojlph6iVEli65CY6qfwsVRVMhMxgy0Dnjx/aHJo4qU0I
DxuaqqqGZZg/f2mBWZkin7M7VTWKM5GUwp3WDDG5LrqpOs/RWQbPPtJNxt2aUQV9rfqcbMXgbVSI
/wwucrzJkSB7ldB5odc5ZTiJm7FeJH94LL+6UkIfskVtDnBHPqnPM5ga8NZR1ZXRC0A1x0OjKJrZ
t6Sz1ZlvZ9Gt//2bkH6uhyzR4KuidUQQ3TRO6lo/IV7i0cSAkRHo6+IvMgOFkNp8NSvMbgBOeHN5
j0LpvGyT8qnrNFA8SmgN12UtY79e+sgobOglQYtFfi74x3UzIUjivCYfA+9OPvnqxZLESGfy1aeT
Sadb1CLEBeD218lssgTZ8U9hnJ/Kpq5Y89dAKIciSuzzxw+iDOu50z9Obqd66nONxB9oiTKjmA5k
Xf5pC87JiBsp0LUsqprTVsCcyIT7pTW6gz8Ml1GGKDNShYxyNLFguPj7d/3Tq55PZhKmEwF3UZ2d
fHUYd0tF7Ymji+U2A8t3ZBgfIqPE359IPokay6ZOdTm33Ro3pxMX+/EZks8LB70wehrwCo9tkTEc
SACzbuI7nOmn+lBEs8f9gmAL+iAdGJEYSmWXydwM5uVwHYQxcQKhZ7BE3gTlvYnUzk4UdEJZRL2U
jZjM0Y+edN207WV/vGyAN0AU/f2d/FwYNIneFQFTC7GBn3oiYYZIt5HWtStPCNwvKDik/sKtL47/
uNOjaxJlAIwpAVsD0OiPzwzhJbnpBvTPKhh8aIpF3H+JDsYavEl+ULPhj/HDufX61M1CGYb6UObT
J92PTsvpW8qmVJHKSlNdvRzUN7CtnVupQPKWgIhu1ER1yinR7vJhkP9Q0+H4dnpyPi/wssDDgFjS
E5qxrp/SGmriNaGKWIIrIUWeTqgHm3qM4wLKVAocqgFWB1ndGCh8XgPFB9DBF6hUfriTmxmmuoAv
xTYlijjhsjMRhDTmfn0Le4k0DOWoIm0WIUMshZdGMwoZR4KNu7Pwko8IXJoKTIWonu6ruXjhlkTv
Acs/qXC7aiQBJuv1cKn1A6Cy2ouJ+0EyoaEPyw6Unen3cnymiTPjUJTi9Kon2gB0qBG2gxrqlzlw
JWDxBglUotgIhItGKYtYKUVi5tSG1lp2QJL32MQqhD3AOxMKrWM5MYCeQhfhT8lBFVDD1wsxixJ2
b1uGoCpt9FjRilemCIEb+x2P2UKskF5BycQExQVEQh1rKOZgKJCo4LIbAbyCUy+nfA+jmqD3nMAP
dnoXMyjJyolfFyTi0vnsYjhNGyuZ+zVlwbcWZIk2fiNajjJ3LPkVA/exwoJt75vCcF0MqAVcItuR
5MfYL7vmqlZqXohcGHzduZQWMRIZIu1F1TZSuZFEfbiORdk8+rqex9dGIdWvQy0SAgP3o01vmMiS
XqpKiRDdO9YP/Ut25Na1ZwBMBCULCWQeZLVIPXaz4jQRDUQ8oBs0wCN1TKPTFXEQIlfg8AmEgxDT
FfBHHkeEGeNJL1OvZPtyiFrhZshDTl3OENGVJWYqIZwgUWr5Ius7rbmWQgF4SExxCS4ZLiLjKY0G
OtCYZ6v7rgMAGKOR1QnOVGToaOoyVbg2ITfqZqBAdVs2+tA4qp0n9fsA5JpHuyp14XleJcS0zKLF
IHBIGEJCMLCIMvqtCP9NyjRwlyayNPFZFkDZPRfCirZh6QcQs6f0oepJqCHQc+JmCH+h8+sRCMG/
axrz4RsMBO+STO5w+R6C05KWi1ECcnEqaKLnEBtpdCnaGmLH+2eFs/QsCcY30xsYkzzPvrgVwflR
upWQbQh3RHuJzcuNSjVe6RqlqDR1BkbkQ3mucp1yD+Ap2pcxxIljM4TE4d9TMxKYZXLOc0fCV+nb
mbmhPqdSNEdiK8LzdkH+eIe+7gzenZs/AzJwdRkQuwKOh2E6iWokWKINKmVifUhxuIC9WwhkGsCf
8mBVXHEU3AtlP7xCkIILkQCQV5sikevrbALy+wXUoSKg0G5ocXxt5tbQnmlDIt3qUZRBz8UTZXwz
BTIZ68gsZfVqlAqiwMFI3xg6o9QDvLE10gBBbgdECygr2BN6MV9woxgPdMxjEMxa1aA1bSdhB2HH
9rwpJTYvJFrkggQlWj8mCvgOImgT+DcVpq+biuJAqI0IeWMSIJvaLurfW/z/ny39Q7ZUUVH7+NTS
r56b5//yTtE/f07f/tt/vWueg8850u87fM+RwuH4l6iJ9JXEediMEMXfOVJJUv8lzuZBmiSiDIy6
2d9EEBX5NAmOh6kjRC5ZkkqT9xfBfubdz1LhRHU1WltZ+ydEEAaAc+v4qemG+gHpX1ToXBFYo7t6
0mvP0XYIsNwZz/CyAQga+3liQ+Yo3E+zBCoz0IwhXgXvs6cbqMl2BhG2m76OJ4R1jQlrWQ13Hitv
tpnROqnek1HKtX7T5urRH0FgZ6NwGRhAzarWPFaV0Lv0ks21IE3fhlyAFDtOczWJ3ihZLr7aSiBA
ifqHrQ++4SgVylaR4Z+nU4/ASBA9BcL0iLKaAccT9eICKxAyIMNWJsmySQ1LxStDqrdJqcertI3R
6Q+xt3OWOzFTK8svlllBys3pZpmFvJF0B3PWdO28BnK9gGDn+w4Y7Pz1KD4dZtnr01NatlpWirq5
RZZE2iLO0olrA4F5V4pLvXtcZiHhJyQvgltt/mFZtUxiX85d4q/FL9epfRPxruZdEtX7a1YVQFHb
y57LT8vuH4vLuo/TZMuOy/JPs78/+8cFLnOoCmv7keZlD5q8cEUzLNxlrpsXl7mPH+pY/L7uYzuY
/ODYTnb5+HnZZVkMEojPYojX8a82Jjo3Te+/fDri+9pld5gNnGeZDQH9TWXwfrEn1/Rxvo9rP7mV
YC4UgqwCz/77fooBS2h7WUasU3ayovMg+s51fLZMw3HK3F6NKJ3LLL4PmYtYipv4Vb5dVr1vmM0/
fGzyfoxl6/eN5p8/Fj/9HNcBZ2uBB7vvs8tWJ4dbFv/9z8spPl2l33jwgSyaZNtKstKOhDJz4/lW
li1LXzBjNJWFYlU1EjDVZTmHcf2+0bL5sjgJQeT218uuy4qPI016w0GW5WQ+/DL3sWeGyyRmKPMx
l5Wm0Op2m+J7WgXCBeCF0m2kbJbi/phFjrBy6VGglTqvBLaG3ivyFnYv+NCOpVhZdS2plR4piVWs
XpF40iAMp7XrmW3t4r10NEa8VIxGGBEkHxy0RLgIPDxS931WktLM1XiakFpBFn+fXdYGjXFQIz/Y
LkvLZNlx2e5j8dMhl5XLz8uGH/st6zw57hBtzwCW+hNKHl2avwCZRfnXqw4TsrzUFBDCdI0klJc0
eORQiS8TpR6o1EEaM9XntVJaFQ5i8tjWtkPv9lY4uKrh6btsElf4LpxPanmbawm86jl3DWNmSF1d
O0KsG/cB+GTXnO97mfuYLOsyXSlWGHoCM5ifx1QpGYbGZUTFXikPpBET2glJ3wUMALY+uUF8gZkk
On3zcMKsKx0wukHYXXShDd5aunZVI2DoFCR+3SasFDvsy3C1LKboD6gNdyF3Lb4ZSDe4kdwztsGZ
LnfiLmodPSxyt2DY6xpVaW0h42+asOz3UntPqvFZMVsJzTS/PIRZWxwIisXI8QJOT0XF2wzSdENi
2ZmFCXfYT9WuRRDJ1QTj+1xtVurOoCerzHW0SSB5rem4z4x1Q508V96oUgBjXWY/VoadeKHMToHD
/AUtE2QY8/e5j3XgGySUbtTzWbrAXSZxQIfZyKS9ZSSzWwFJYFfwL0qR0SJcumIlFHB5oLFhR637
de0IYrfKqvZStrr+vSAq85v7KH7L3LKuTBAKNMiFrhIDmYw8Z+gwfwXFqHDPlYWZ4sfyMlfKLQoV
o1WNOxMCgGB0gxvPgnSofxVUeFkQrcNlGSt4BC5Qd3diSGVOphqo39R4HwGvYkjbmuQXHXFSB/d9
tgEd3tY4qk3Txusr1fWhbth+IRJr8vkAg8yazbDN9wmoYrUfaZBbrLQYmJrIS8O2DM0Mk/dG8SHe
TEqNJCKmcDggrFE+KQZof/RodtJ4VUeb8QbXW1g39c3wheAxHAczt6GkTffJTviWB1tfQV7VYSxL
UYxfw8iOL0NQ//5jm3IstPJ3Y/u4/qoU5yUSlzXaElDS190gO2ujw52rxnokwNplh3F2iFibeCkh
e6q+tt4zmV8OHVUO9r9StkZgpoGxgxr/WgyeU+WItE2WuOZwaM0dHHayv5G10vPHYNyn05s8+zn3
dhG4YQ8OC8S/IwrQiew+djqz2/Tqna7uVG2vKIfOfzDe9GI/aneatc7bdSUBBT3L9ftA2ZbJ0QvW
pmyneL3Exyw4q8R9Ie7MChn6NbwuNdhOxEPgeBTKtuZxygLW0CrcxF0Snkml01p7Ae4gmKVvA1EP
pMrsvn2shpU0rTmiV1wEqZ1mGxxYhBZR9ess2fbtAxhyfKou8UbSEb92zQNj4RItym6rhW40Osaw
yjCQQdreNHdq6zap6zPgJ56hOp4ILtrVzV2dAkveKc/Ya2DQtRVbF8MWOT6m9b6DS4nKmoW0iB3w
fJXbULlHTz69HP0tvtK1tRVzu/mGT5n4WN2bgjuIO+UbDhoS/bUL6SytV0Ky87S1HiA3aefWlqE+
PpIHmE/9hQ/H5K45C1cYqflwUVCjVOy42Y/6flC2Bb5yESO6twZEU3KAPWLGDjYYubfRp6Mpv0QT
XWqqydaup6NoXeXCKifWUG2Dya2My7g9RKHbTXwXio0pnx3F33L/Xq3PfMrRobDm5w3yRvS3EfcG
9OdbRvpWW1GHCRTTATgM6iFY8/ECu+1UHLRvfLOq9hpMUG5WpYy+oit9y6urLN7jPY9CIQ+M5ySU
jD0bl9IpG7vS3EfCmgG6Ujo6pFTkd77k7UFDQgh4TbbBqU8obQ1SWHQWtuvMcnrVMcyD2Owk7LyO
xbUmrCX11krIeu1U3Cj3abPzqtWAvgSslGndV3QdjkY/IWi0KpBhIgB3xJHRXg9fIDyj+bSblVy0
q0beo7dvd91RazZjtBm23KaPI5+WYI2w76cDRELpLfqiw3QFuNnXcERXvXzdp0QENuKtLKxU4UnE
Hsm4CB/RLFImKOJEP+iBO+mTNScEjp6/TaXLoopwXb+esBaZVOiT4mUV7UV8q9Hbl1SET2wDTTzA
az2k4VWn2Z4EgcFlXhrRB8HH2W6EY1S9NOk29lUSRretCe5lVUW71CLG4uivBX5Zd2bjaGvlHOsV
BPVw38stZJFcYiuFuumf4t7WcSUf7TbbFOmWYVH+KKC6Q8VZ2Iq+EssVR6mFbRQ4AC945ucUZuPM
OlcO6Tbb5TUkzM2su9XaNgEGnNGgnQKI40pC/JrydYfyqYENll0c2kdNeSzbnZGsm117Lb96Crpq
Oy7NwJzQU+GXnlfFlmvyAOunRxknH8W2HP+ueKg1R8XrwTokB7Fde+Iml28yD1Ebx6IqlnrUVKCf
boKXNkTIdNW2e+EZeScbbqA9Cts6PJ+Z2zJANSe8yx7Ss9INLtRbJEwnwvibyYBH+kVRLgIU5XNU
WTL6cGsR9l65VZIzmHcCIT/v4Jd2WgB02pQm8cqDlVx1gT0gVnYVpogS7NCQqfC7SHbNpfWQ8vy/
5vfGIVF3w05dVzdoIxdQJa6mQ6zak7QeHiz0BDDMyFZ9vEaYI+VbFlbRowgZCzcfFEY6a1cntHX4
Qjko6qIhRZSo5OvDF+NWE5x2ulUndxyvegal9bMlHpuKhgEIId4wvGSHzWE7+pUzwgXPb25bNDwn
F76C3TQOoe02WRv6Nmtv/OhbPz5hyIYOLoDU4IGUgt01Z7J/0QWDI7IgbvBoEeGRm9cooiXlLvaO
+rDrqFlCtxDB/D/3xVESDnVM8G0d0xSiloL+24CCG5xl/K/QHrEn5iW7ezWfucqL4DFUDxw9PjCg
CRRbQbpUt4Nb3Sm3/TXhcthZU4NrGlxSRHK2+CCiUjzYzYtk2Pk2qLZxu7rF+F13dFd2BDvaGA6f
+lctcooHPF/1S2RR9+qVgpXLJlplh/ES/VPlCzp2EJg0x1hT0ox13DviKxDt6N6/jVCauTHO+2jN
lSM2U9jBw2DhvLWzatu/Uy/N12Lnn/lnb9VDK9gaQDsbt+XKg5jnCJRYFoS14DS2dl2vBsfbpQ7P
1A4cyQ422vVX+w0hnK/1Rl/tA3SHLpXzbCdfjlQKdADu1H7+YrKH6EFEKxtq44N23XmOYtipuhqK
tXero8OAC11yxqbIldfdXm9W8VbJV96lZ6w7+S4JN2a0RYBTg/KXkkuG8ucQFqQLhdhMBwZ6vUdO
Lg128BxxodoWF+EaGWlR3Pr1NcOl3M48JGjg+61DlxSHg5Uf3lGVimnz+eQqoF6l1QsOTA5WhPhB
yRvpYa+2K2i26Hkfx7W/M3K7Phe+ivdSTo/Irp99PoPUJaexS6/EO9+Nz6yIJsFO8T2LzrvGzu/y
bcRVbcMr80lgZEiN+5DGa6i504vBVa+xto8y9Az2OebiTmDSbXNYF9rRiuAqOmQImPHYH9DJoJyx
QrwDFO073Y18X59nq2zTXWrHAf2by/igO8qKwr5pLUfloTnaUTmSV7+s9t72i5Db03E6lucKSogO
ElIsWsH6jM87JeIL3veIwQxBfNSCO3sz0UEYsxu2yG3BZqRz1DbBU7PXoOQ/j2vT9dwv9fNwTM+H
lZbb5pbex1F2MbmW7WmDI6ITO8I6WUFmt1s7OvMcxKBXOBKfJRtrIzvRZbPXTae4jc+LW+ExvB5W
7XN0a9kIrtnit/K+Xxd7SKrog9vNk/+gT7a2sm6ViCqeKmDFNG3saiVtaDUeqMkoOjxhjKITkVqW
Ejv4cx3eX07X1RFv02Ifnws7mMBH7bZYGSvPybbWJf6/G+NJYF8c4s7Q+5+eWkd2wEQ61FAi+vO2
/iQoO7jUNC5PKXe19bd0SvbJgeJwH902x/5bfG5ucdF7Jt+QE/l6FL89pufh9bj2vgVP2Wu6g8i9
oo7RDtqhPbNIX2Dpd5PdtGeZ7GzaL+JdCKwTPThePLrfTG/FN7T7BUdERvYO5u9g31ov7RckutR1
fCiv0p35rN5VT+M5FSEVpPpcPUVfVac/R6ZpuIkP8UG+053usrxS7+K16PBQt/IZU2daCZzgBYIa
tc8GytqKWKF2NHa6k7vB41zodsLDAKOotFvGtOg9flGZPUMBhJXIal5Ju+yCJtEt3yir+R3ihPvp
EG3qu+ngU8c0D1gm5Ge0TvHbUu6bh+gCZXb+AgnOV8MBrraKR3VjNyDOPCfM0S62vQxrKTt8a6ZV
88BvfExhu9Klg8kYhUej2uwG61UXcGi3h5fpJboRPOD4jgdetCPXBRx4O9sem3wmwot4Rr2MhcBm
2Asen252CShrN+wHXsh4PrxWTzON2VY2lHeEb+iSf/VRq3Pye+ECU62ND77daSNpV1e2eN8rj/FW
3Pv7cD+saYu7cjOtFVc4U86aPFwb1+kbvFytXgXWazw6SMWnMk0mBhYPJkpq1ia4Gq/FLfLtx3a8
is8qjDNsDbMqrNae0MBadzvv8i286nnUg4P4lzSterrKbnQRXk0Pw1IBLrUEGspUKqVq13f5G16y
VCqirb207FgCKCaAYaOFb7z0ZzoVwX2zz1bDXmKo9txclK71kiZrQXB6/Cgc85m56il41I7dhT7M
Vz0d/cipr5HJaSuH997dGA/iXXURF/DHtylGFE76RXopv3CJERr+2qp868bj9ECD2L1MvEak3rO5
MqZio4vQnwGeXo1rAW0Ne3TH9Uu3o4fHWPNaOceQ1YYa5KDQuIaW6eY0k1+m9Kwft/VdggeWnVz0
+F7b8U50yrVwgM8uXcgu0HGbLpAjfcEJobL1o7U2wTPZ6DPihbsuV9luoLrRt9aFuBXP810D4/7W
fyBJtUJZgqaLauze370Eq2KtbYeANg1k9ZHcJg1edMF1D+VaopIUnWHDaOyhpMV5MV6np6Z3tFfp
SbswabujjXWePRQHfd8cAuwIruVo3RvrNlrTpMmXdAeJw1Bo76BkUD1X+96pVsJBujG35ZYeKkfe
Xpor7Zo+Rf9mznfvu90h32JY9DanOXfprnZKR9pFm+gmvIqv0M3f9NebSnakB8Qj+VoHYSXfwbmv
r/hmvXtii7xA9Q1nyyxci/fj8/hcXEIruE7Pm2NGLWh8tS6CW+NGuqgSZ9pjF7tNz80rcR2toqcX
XFWuh0PH56zs5j86yhO9HVaOfi8/J5eCtoa23Sc7VNGbzhEexWSnwAenCwUu1X40gzNaGmDuHmZ6
G/rFru7in7LF+6LYM164ijbSOd1MSi3iJZKdbKin834/3PquuremVRZtZBM2xhsOapALrmJ95C1O
zQrFuFvLWvkuYtkzw+w2v7YeuIgXfzujpaJu0y7RVnRpbdjgCmMjxkdL2E2YA5F5L32fvK+rPRv6
l06sgPiTuWQH5jlEQsjpzHPv0ShTajd5H10xCiEIpc7h5GWyRKI+Fpc5f+xN2DTIrC5RqOV6TDFx
28AqVr0h3UA1GfaQdWwcV1F4KeAaNLWxl3r6gl14qIUvHcEcNIM2pFTW6A2FUHxz3zX5qufLx4dm
JxlxvhNF/0ImJr+tEp8B8Dxh6KKD1tn7pY5w+hzKW+bqWql2GPes5IEEQx3NUX0Yu+QVSJJ+n40b
EcvooKe6TOp8j+Un+XGTCKZ555sV3BhfIUKSze4bJUJnEOAbd4rIJ41KeVnh4bIJdSIO0rxqQL/X
DWBtrZoxfpEaneiLLNpRQI+6GHwSVMMwd8phWUFHGAudbtB8xUS1yAiALzAcLQb633iLw3B+jqsS
FW4pXBCj3VV+lVBxck2Kr0DpyB+GzjBQFhvRwLLmXIoxp0eW2XbQCWmEakFtOod0lxjvEtdd5owl
WdeX5SH1/HQbgah1l8k45+8g3nxfXNbB+Qt3VeBvkMhAoIYUdeU2aEm63TxZFpeJWBC46npGYEsc
dJkUglDK62VW97yrpk27zRKXfY/VyhOejTJu03iCBLqwC5GLARqgEPGcI8Pj33PwZ4h9zuuWycni
st2yWywUJDbSbPwCzJpAd/0Wi/UbaAX0Jg0qAPBbxDtpZxqQp1Ijy65VnSfobc3CO1bljpZYuSWC
IFtEIs9TD71NP1rJrUJNpBIVL+YszlCT2VvmYtM6TFCXYHAMl7moZ2ijQA1xU3xKu4OktBdtWUmz
jlbpTmgSuCVRdd6Gfm/IZrt/X1p+AJZorCDlgMJaNllWLvu9Ly+z3bC2MgP5EGwHXI0KXwYG4DZ+
RfwYDYmA3Ngyv6xeJpiM8jHPk4/Fj1/LGqoCZpnbZbOP9e9HUVpMa5yPn/Q+uzJbo9nkpaE4oGol
pxtF7Qy7RXrRcj3iFk1k0xtUncfLN+jllG1BxfDUkoanPNEqPLbV/cdvy5yPmBd10MQ9LDsocOPE
9fLTMillgZem1ght5UWHvsd81GUnotfN5GANStGfz4eaGlu+H+pj7fvyssOy67JpZMQ0w8vsx/He
t1xWfuz+sc/74U83HzQ/21RVd3Oyy3LCHhih0+Pm4Hwc5mO70yv7tPzLK/s4dakhNipbEZnn+bkt
h/x09Z/u7n122dP7eMafzvQ+u2zwfoNWyzgT+iDqhPOTXq7k3z6T5cxGHf718j6d+eM+T25mOexP
V/BxiunL1Kh3pOlwTCWpkc2V/6Rp3ycn604Wl+1O1pEDIK51chhpSVp9bL7MfWyzHCIvdUZgH9t8
/PyrdaenWQ5xctj3bQxlum7It23a+f7MJRfrR2O+LevIbeaGvJ3b2+XXk0XcRUguUj9n7xuaSxZ1
2fx9dtk+J9Ykm1q7/dUhli2Wycdh3s/ycTX/dr+TC/u3h1m2+zjTcryPdcOcBVsANf8Ie7R9y2e8
TX1q9jgf5G+3R/whvx90hun8sLDOmhBF3PatGq/f6jZp/lIWmLf8v/3xO/DnD5Ah4Dwgbn+jr/A/
/vf/+s///p//gUHH//yMHHrf7y/gkGz9y6KhAMxtKCJGDkBu3xVkJQPdBcj6InQO8P3oKPyNGzKk
fykzTw7kr6kpWDMC5vmOG9L4CY4Qv6IcCMJf+UeOjMqPmNv5ciTUM5HkkAAuiTiZ/oi5NY1uTNNW
VN8CKB/Rt2SWxyPK3qNt2DD+jeTxPkqAhW/qUUlSp65Rpf4K7rjIjlKu5aW8KQQVDGwMkZ9xXWZ5
IpFvM8Ed6a4SU4G8D1qB+qTbuAH6jBhQwSuxZ1YSSpqCwxrZwQvJwFKqIixfQCAOmhbYXRJBxkUd
frRCIJgT7mrmVsHyutTsAaFKq3ISJDNNb5N1UV2E2AYEuDb8AR0vzQDrD0wV1Bc4EDLGs/zT1Bkg
/+PTyWtdypt60t6Kuu8sUk2+EcCHrVQo5meWj9IiklpSmKXfSr0Kx1tUACwuTQ5a2J+EMnv/u1vq
v1VfkX+6JEyuMFGBkqYhI2wt1JZPIOlZODLN68p/pY+sxWeFGvqxO6ltiQdZIOi4hxPWDsFPzT5N
5AniaCjQeYrEIo+f86EeCRAbLfZ6LsKvNbnNyfOndjUlwF/rdQNEdroPKt0T6NNOIJvOJyT+2Sy1
1BpZNdGvW7TJP302l+8P9LNW048sBNUQecgojICdA++u8y38+Ji9IB5CIU6yNxFNDP1GQw0xv04T
L58uf38ivqjP75MT4YuD8QS4eogtnO/HE41JWlqTPnivyI3IkrIu4PyrBITFOn4eFCNSL/o61xTM
G3UtERqnkHyju45xmIy+/f5KfmQRzLeMPBVAe1xXETZBSejHK5EQEBStIdJfO7AH+rkGSpmIUpUK
cC1dmMqTpv/hIZ+ecfZ2FS3w1Mj/AlNbCtangpOhLNWHchM8xTnuLi6WIU16J5PGr45y3fwjISYV
ei3CogpIXsoobkPayRvVJdEPg6Kuv3Tojk73WmRU5mRHUTESovv9k5SBV35+qRwdihL0UN1YaCyn
hBlQJ2KSZMTgs7oRzZXXovnIOCjCu007hAz5wOBSlFL+M4Sxmf37NMW6R5xXI19SDJBX80MqK/OX
USArgqOfNKlqdyuGWMw/wtv1x69BHgUUCHUQoK/ZJsrV2D/gD9ZahJ1Sj61RJVC4OSGG9L7DW1nh
cFKHF2FjM0SPh3IvCEE4JpssF3317PcP4eQL4hkgxKSIsmzx7Km2Tgq2pvmNlertcAf7IaAK8HIf
+CBkmTyZ7n9/qlnX/MfnrVN2kS+nxTJ1E6LGj0W3n0XdCkn1bk01X87VIvV7HncIszY2snRGDhpr
KdUJzR9PIRuyAXPf70tV1w7QdIRe5OHCtDThh0YS8gOAlFJcDPq9EIPEn461B6k9wA4eX4DtqLQ1
Hyx0bU97RDZfIacSemo89XYmjwjl2UISyXq0mkxx4rcuT+cXPmkRZ0FblfrOKLH/DZ0O9DZtm6DB
w0ciWEJWoCdCXc7vvakwzg3WdY/x5xytnMtuBFCYGsHzmpIDjhL6Fvmf1MR+fH0GSmV0EUSZroAG
p+gnzlfJHXSmWHhfk04xHqMq07B6CGVtp8cmScUBa7cNylnWYQSF5K0K5DF2KToh950/26BkZkuu
oPZJ3woj5rw6nP87TxmU+jIZ6i4gb9PJu9CKrtLMEL92hVrjE1MhfeMYhq9fIEiIIIoY1mfi6KMl
XqZBB+wAWdeHyTCLDtVeVL/sIrFEdeUpWnwvoMvA+ByFwN6prepS1Rvg9ypcrTNjrLDYKrBCkCyu
EMtQFXyjjHRmVDSaucohzUROIyVfBCPXkGn1CcvBF8QRWCkq41bOzf65CHCVIHWuB3tVAv+0laOM
ELihtPehohCnN0XMflfo6xVPcWvVr5B1qhtdreu3RPbaXTS00SaT1LFAUrwmcDyAjUMaVE07Fw3F
NWKGyGOYQRQ9tKZOLNT02ngFQjS/nfC0wqBsBlFngqA6QL+v1GYUX+Sxqb8g0aHeBa2GWMugp4eY
YdVaDcfwDyTtHytrCgR9Pjh5Gqw8VUZy+eR7xkwlNkoGra+8r+HSklGoWutJjvC9Dhfs7vdf9I8f
9PvJDLqgCtUHTHblpLL2JjVDOMbKXtGuTml9BxHGSSHXyJDGZ1ApWqLZfp5etZFixH/oYv1U8pfb
pBWUVBilP/U/Ww1keaxW6SuWqaiyKPhqEc8Gx/Yn/vTSV/voyy13qcqEVbX/w96ZJOetpOt5L56j
Ak2iG9iDv2NPihTFI2qCoEgJPZBAokuM7B04vBLPfCf3ruHcHflJUmWL1AnKxzNHOKKiqnRK9aPL
/PJr3gYTOuHFJrX/mV2GtkTpTmGWPUGpZ894LscFskm1EY/NqvCmQXziJlcJPkR25dMP9SaJ+9OU
+8FuqQYSKtLg4KoP+vi0sbrwE+ctEMGJEuWurpULF6ap6fYMjri2jVt4PXrReSOt8HpytftHbCxp
N07r2MBOyvTKq2PWsRXWwYdgLudq78x4Xdt9rJ+KFgBS0Y39wcGD58FeBm8LLdQ7ff+7v0lveSUm
DUCAnfeCErz7NiVwwD8uItLrkxjNy89yL2OmXVTHy7o8NE5c3XtWzNwTLiUtr94KjgUCvM3u/dvw
zZt/9WVCUwZBnUDK0hzjbw4UBMNqGjRZ+ARtuCq3VYN1wxL5OKEryFjDbhII5eIhx7gcmewaf4UW
b718iS8murMDLJ6UgZiTimNv1Q0grST+UudDw/S8tC5y3YTn2tNHjVd7txD7qqvW4qNtgqRb9HYd
FlyVilYhSiPj8AYi9oQErsi/66DIL72QLi/Sy7irp628qv2hGnZtYnhNVTZ+sqFkXVsNDGnYDM58
8NyBVrmH6/ftXMUZ03YgnTsAHYimT0MKghGletA9IWfiR4Ek/Tkuy+IPZ+7gL6ZlCYrp/Zdr3t3b
dwttGckRw/QN3/LHRxuXQBdJ+qcuF/6l1XnFncw9rXdl1+C1NRtJ4/ev6LwuKVlVoSlzYCk7rkdy
+1YhwbHdqq85Or8VshCnq+Vhs5yMGvwObmWH2WYv7Tw/7Z+kZ1d3eboM53ke29fWFHuH9+8l+HVp
kWoSPt3IBYzsvE2z+7n2VZQ2zbd0EUhQBAhXfmnx1ZiAamp/09luyTlftwl9Rt/J9K7IAv8Yo658
pzANi5GAs2Bq9W0Qfs4HLAW3sPGXfWOp7KIMcnXc0fy/DMYsPUn9EGQYwmHuvIEn62YG5oqtUU+T
exvVqy+PLF7LoSgH6wK2EDOmFL24c1zuNApaM8dZ4eM4naLHzVgACuw5jo84JlhePTFF7SpjKj3j
YT2Jorrzp1TvyUXUx8FdmpOsrhg39GEd2qzEAk+2ILfVBy/OMYcKixZuaLsMyWGgaZhuVRvKi1nG
QI7aXIIq4P21zglaADM+eEHq/jH0bf55RN/7u8jdHCuVqaBn//7XeR37qYF8L4g46NDioe/vv43I
FqT9sK1C77GiAU/612lpktaJWddv9Uhe7wNTb7EQBb6orE1kgcM3Z5ybo2OF9rH7tJBO5OKbi1F5
lp0kz5lh2uIezMhPB0Zb4+8+JFUt0pkQxBAHJmF+fex4Pd6HcVGqx8WOR1MDhVU03SSulZMtv38p
53XWYB4SvWPXRjXApcb9pQrgKzvlPLn10zwHWWgfJ5iwfK9cgPJYhYVpksqrJV4Tuz5v874J7L0/
ZSUZrgolqW1d0aJBcwlaQHxdFJBIxTZDCqI6Lydg2/p4nIVAou39m/7lw3D0o+ESPosQOL/Q1sgR
I3dx7eaxgWnNXeCCWRbfJ0eTtxPnA4qJpJ5aUD/vX/eNyoVZfTFfBUEH4pSAX29u7Kd6OLEce5G9
b31dfctx1y02T/moALvKrMc+HY1GVSGLKcrwQWdVSnXQ9X1PuVdbizvBb1hnyr0swuD8a9o4RXzw
msDVZ36tBSXN+3fLvngVyKF8w9r1n7cJ52SEtdTr2/XTWfaYtLZfs4jCgMIlwlLkA6mtKaxXbad6
ogSQCsUvL8nZTaoRgvZUE2hNSROXgiqWBYgCYaBsU/r8KJ8mR7TF95eWkEgk/Q5UO9Pgs0rjOBm2
U41DyrCZqkHxdZp+CCieGs/BZHGT1YlpGhEMYR7uXI3s3nWSyWG5XzX7HhXQZU14F25RmGrYXvOg
Y3ouOp/93WUzkukyEEX9LZhHJ3c23pCoFZ5yEvufMZJjafZrW1CeObKIUTZ3mtH5XKpWApEesR1Y
71botpTePQy8G1XwT2YwbAURxDjOoaaJOdTCBHVTIz8B6KWAPmRquYjf8GDOo5+ZHnTWBI2/+VH0
BU6e8FdyxA7q4MhHfmG4HuD70l5DTq6gB6B62EB6XyBJNd1aOWaA2Yb5tbmalTIvvvTiMu/uO/ja
QGbE1OUXlUAY6Gh2cD89y9DGHE/HZVxYS0uEkLLe5Zj76TOsQ0w9bSODwH90UeKy22TUDSSXrWhk
WR7/eAAfN3UeleIgpuS17cTihfo2lfCZWlITxCoOAqveMzzEO2afh1JTdClZIsj44zc62SHu4uUJ
suhbllw7g6DGfNkUvrROuPQiM8pm7bU8U/ryVkVZIvCJCZYc+QvzPGTlKaLTI00VJ4vNFfH3pI+s
ZWKKZqnDjscj0Jvl0sYDfTSvREJW7YskKOqbZkBZIjwUHqIQwUb6hcuempo4ZtWkbl/xzbzF5gc5
mpwkPAzpgEoD88ol149dvUy8w3aZYFVvfQKjk3yM8Bc0bYBwpK9zgtPBRM2fro3pJhfO4vG/aQzI
zEMUMZp9F52XTE26b63efPfQhfep9v3qTTxM6yZm/fZeJ/hTGnmdN53GCouOAm2GVrAVKIoi/mSl
Q8jZhSvGwC1pnp5/OI+FuRfsHeghoBIYsgV11JWsFG8NoHNM9Fe4vaKG4kInOcHZNb9UImL9o8tv
1MZij7k5pTNmujxjN9W8QaheI69zxZOKX6poSovjYlgQTD2kGN2yRE2zf7qVUcO/d05UsYHDgjr4
kmb2ShsFlQ32uUbSxgSPDBemB3yEe7OlRWx+tLcFvHTQYnSyMeWWjjfdhnlJ43CPMZtU+nhabHQd
LibECvjBrscFDrBOqkxDbPHyvIdeUsar4x/TYMNfCmW92zjzc/y3aRuGJjJlVVasBhNy8EsE5r3D
UOpU2DvWNoz6dLLl+sHXemH50ySifNzjT1vphkRhboPLwMcsod9k9lB1NqkdDb+rFmmCBAHHYjRf
GLEubTsHl708WSc5qhI5wot9h/0ZPRWlrPmsTFTIPSaW4tuAHkBM7KFRTsPDYOar0/YjLlOJaPDl
RiUACpmNREm1JxATbvZwkgoNWFWObRwDuggiIKpIJw3ZceIVo483clTSpQoe19m3BAA0WhI8c1zA
cSPz7rMly9Lzss1GJ7wclhjBapybChNSwgEqlDyUOjHr0h4XxRpKvLwr07N2BegiDx18OeSpVt8j
VKquMa20GkNeksYFgZ2xu0T00yXkFk038pVoiJj2Vqvrmd+KO9tEwZGXz8qFDZHQN7MHOfM3GaqY
btfQJyYulfZUL9cxbhsspAzPFsKTFEvA+xsMmfpy4i2yFxx3UCyoqes9emR8/Y4ObIQ4rziOKsQp
0zM0L0YuLZzKdAQJlxxHk5amZVgnvmTnRUg18xKGYexYjkvg54Acw6jXxAcdZZa4Wmzdy9S4nNNo
ld3Q8EgocbT9Zq1dk2LZ1lzqxzpiAI9X6fNkhKhvXs5MQg3tBx3NCBWdFOFfXC/GYl2hEUSRl+6A
PTXJXthIuH6kPOTh85bDn5wbVTnuOCxmi7fU1lnIxi7GlQb/cYTcIW/wx7Ku89n8bwgrIxuyhWxq
WvmUESbcKwuftDvHYlV6ey/sjVEGmWhqsz+tNDcN5gjvVwegjYNTkJsTdncqLvuBJH51dIAo64wH
lF0v1S2FXYzxdN93OZQ5CMrY27fTKB9lzRlz1qc1LIqEO/W2bSPz7ktOzF0PZYh78xMlxNpTSQd1
/zCv2G9f4coOQBFjMAQVpefjw4sbWxP7ElCNJxSSALMfTZd9lyWL8YWya+fcqzhW8UocJmfb8Y16
gjyiIyum11hbiWWbLuVkUvq1n2khiFBXbryRPW34e+wFRvERN0YtUpodAolfOMmuTtqNjHn+hHWa
pMPJQCbLbgzXal7XHUpPq90fEnelab+wOcDSDRTwqFTKwxSH8Pt8ErT1Ni3crOXgwwjhVGk9RhsP
80Rnq2lEtNjQpoOKd1brAgI2coz9NvUrIPSuN+y61oZ9lMQN4HxndjL3gJMV9sObIazWfJvRAbU+
SAzhxadRYc0MTU2GWnb7uLWX5XYZFm+4sNTQWDfCEsgJDQ2rmr5EEPSfViR8sf+qhiCEfRPR+FgR
qZ1CGezihfbHUZIPCO6srYjqdhNj7ubSLuhX1UVfnbqImqfMle20YFM16O5bXPjeiHNlKFtINZ7y
B/toSJqORutY2n4VHCXYRgeXsRNaZXk0BfT1quxbFjXeEDtbJFRGl3mHP+g12Afe4FnpJYoMsis+
/Mi+bY2nkXMzp7RdFOyH3ByosvZq6X+a6b9KsZNQOxOgqYD+yFEQt/fJxhIQXPLQL6CPkHa1enyI
jnpvmcyxEhNI2NxdZNLHngOc7ZCJwES42rdNhpkjp+Ikh0JXM00THkzO0dkKH52U1M+6iaPHz+qC
U4Y+T+qi0xSG/OZh9FuT/QWqNJVDSCHM3Wox1VV8NHZ1HnxGvxPtoiMEXcISIrE1MP2UY+cTJn2l
yOyjEkkx90i4Plkw7QqTRcd6lsSyIsrNoZFY2LdzhtfKt/eT0wSrdxwLtyIlalwmf9YJFsE2D0pe
gqMhHlB1bwJiTW86PMwoDZOaIJPNROEgm9CcnNHLcKKnDca10dYO2/XjJHz8CbZtEi/8GErG2FKC
IWt77l/FhYmTiEVV/BW3cGLuCPNy5fQPNHNNvhpjV7neucPYB19nOkztIXCLsDnHs3LiWBykNLlU
I0OTsmDnZN7R0DbB4HwfLZBi8Q5bSfqbG85DJpnw2bB/XdFl7n1ePzFcmxTpeQAdqNqcUj9OMOG0
vMeytc0MNYhnc/eOl1i8SJmKIm6PNO7ToA1GrIlow3OucAejsjKWzz/fxNqxhSDGYXbKxLrJ+MW2
HjDH3JUOGmxgHK3KLMXcJg+48euFwRAi3EzDXz4jB6bj3FH+jcMt8tMLT+wVjcM3GhVS8f2lUYSf
sw/rXNAku5/K0C/K40wGaT0zdPCD6XZFaJenomdoxuF9j+psBpW2MUmFPRQ5KfjsalPIR0HHYmGI
GDhQKWe7Dwec7V2ylNRNTDY/tbKniWjLVE3Rh3XI3DY/D9Bo4n70ip2Y2nteb6ZlE1LY022lhNki
CJyaEXxDMxgrzkmYRM2pKI3zzjELzEvGvHOPOjesyLPTl9M1m6bUMAPQXWJDeZ4kCwy83uSbA5pk
epvgTEpmbfMGiu+YHDb8gX9u/jZZSb9+mKso5Lh0Mu7L3WZZaFLDMgDfSTLvSXO3L9ujHHy+SzXO
CO0d9YrAV58zd5rSL1M0p8g4oX5Thuxq/OlZprkmJygOohdm7VaNGzcXNX6H07BLK8WY9JQfqKFV
MZLVfNvRmmqu1aw9j2Abw1WaFY5JrWN8JqebNIzz/mHq8UmEN1mOEnYBtaXwzsXsDCVwc99lndW2
a4rAQvpUbLazmA+iBO1IOu8j33nQ/qrPPHzP9FkQxnqZjhbX68qHKXMASm6Tl8xHpfZkpoNt1PO0
9J+xfNv/qIhRAI1JDJY0tam+mrQzA8qUmqXfa8uylkdvGrsV2cPJtrfoaWaUI1PWpxiFR4H0xttg
rTyMXq3Z4f1bWWyKbvr3JgvrF8cU+cxoTCKfypb1kagk5asNNRATCCuRtcbbvJ/8hhwl9tv1jrdu
Ii5qV9S8J10oG9yfqB9YToHP5QEbJKsJlZKYHBzL0F+GbN+EC0v/2InohT7qMiKPetl6Dah1/nJl
obBTI37ZVgrf+GnCCxdvw9n0j6zEM9N97LGiubmyMYhqOl4IDWDoO7E18CJnJzRbnGo5lRfg9gTJ
q54LCEtZs4zXwRKu6iQaF6c6jpRLTcHBZuFbQhE4TITOoCpbfiYWQ0+sKrrGZKJYJxDF8SN+rhox
0ijZpV0xOQQpEv4x2GLDQnTex+lkqsCXwqJKVnPT7brMOt2yyzQTkCFaqXjFFBUsdIokm9U/Z03D
J82d0dz62CychHs02ZNh2Ft4zZQXILpNiT6vmhWFfYMJWAOf0WJuVgK7bDD/heQJVinzmvLBaxdT
oeuXyBEvyiS6tVOaVfl+1+gvekYYRaFyDsSMieLbBmu0MEpFnWz+uiSDqTOnzKoyf2dhSlDFG8U8
ik/6/iXf9nRpU0WUp1hwIVIXkTi9blNp2TSRPQTDVz+YDZ7sZWlUCMlydP3dS4UOkw2M14GwGVH5
15dys1SuE92Jr7nAVZbMMxCMbs4WgjWx6/1rPXcD//ccxbTfYtrUHoLZyJj+ipNTtsM8oCq9r4uH
6FR6Nma1y0r0B5GxDTPGiJyFa9ASNMZG+IaaNlVdVG0lIu/BJV0Ig7WKKXlN7HmJzD/QWMbYwKRI
oa84E8Kgm/nT+7f/y1dhqGsmbIyUKcfdt7KeS5/UA8MGXHdyZ+E+OKBMWcjhSgn1/qV+WXMejeEY
cBrYNBcLojdfhTQKuxUSqAc8Lb1R04OOivnOWUOzRQI0Yn675N6CupCfd8LAxWCJrqnrum+u2HfK
i1L69w/4oJsYNSxstg9jTmS/SV3kDPUuicn3SSY0fwYgENr9FdGu9n+D43j7msFx+syzDc6T7ea8
XZEzjsDTHKfeF3oSlI46A+/zGDFcJwL+vbfsAhPhaQHTcDWaY2+a1yWJYeQ5hfMFK+EQv0xZmdI8
L6jUjqfMNVnj+xd8A7IKXfTiX8zufDCHtI9ebzYcTleCie6/9A3ItWzf43NHmCMoar5r0gOfgWud
pzqLt2HpA5nav38DRmDvp0kmYxtgR65xdQQOgWa39zayiDSrHBk2X7oMlEqDwom3lnu6HllcHL2k
LVOPrE5+hBKmid8/muKWP5iWVw1ChXMB9WDzcurCNy0eWv+aXdwirUe1sMKd4khQ5dxGahd5gwWn
NnfKgWgdzr45LCc9oryOvbHNxgdDAEYKmmg40jxy5n6ZwQOUtOj2EUgjd8BWceoiFFxLy+RWalIm
7bJ6N6SKUXlnjvNA5uQ2ISQofl7KXnJb4UuDXpHaEzXLEiIVPZxoeM74XMcky1hlFUQSW6Uz7z9K
i57OpDstiKWfZU1JW/b91/92WxP3XKQFUSpkAP7r0h6pLDLLXvV9m3UeOWsqB1MCxetgMoAfLev3
L2n27c8h14Ta+HlGE4FODt/izBiU6aFT0Xwfp4HpMY4ooiKwy5C7tC5tZXMHG1HFoLQQeEpMUmhV
tbmb92/jV5QE8+yYERWDImh5v5yinkvfoVxmqMIBuxF1tLj4Sk9VU6MzWOYJYF2qMTkJGuurnoq5
AT06oePxm9v4i7E6TpOA+zxjtYEW+esdyFxC1WoNq29JHWhox2ZsjDJyVp3nVTAc7HWKbzucFg8a
Tdu9jJPlHpl7HL0y9Apvf3Mzr6d2zzP+SJhMDoCDkb58sxnXepynFjXHb2loBx+7wFE3bmVZu5A0
6gz0zniJsOJwKkVTn1SL5+DoG1LNhdWACmyYRQCSEdQ9z63R+w5yvvM3Ee5hH39zl69XkLnLgOmy
z4APzDSH35tXhoOMruNOjN/IMbv0E9vVV1vObQRYlD1dusi0UsGpNYh2Ue+337PVDuGSJK6cjzyk
o+/8uErP7XAuP7mwCKlHwKoc+qKveN1pEUI/prny8qH/FkmCSpZ/vaVI/MyQ+E8X+SM95vb78O7f
+n+IbYHyd0TMf4du8d+wszRki3/781/5z395bWn54//+g3URBf8ASeQyZEQplZhls4BfWBdW7P4D
0gMoc/w7GDQEJq40SORl//E/CDRZ2WMiws3GwO7gVvyTdoGSK4cA8zQf01cb6Pjfol283j7Mb0BH
c3i75JKMnn8ZegMEzcrRz4KzZ7FlkkdUotE8PF61RvQY4qv/8NOb+vASNX9G2P/VBTlB4Y04iNgG
z8Pwn4bd9Hlc6craPyPDpa6fcGZYY4wcgyrqjlOtnN/gv98cF88PCOSI90X1EUVvkWUxJpuKmkSc
hW0WPGBS4Vx6BapJyph2vv9orzf587vkU/Otyf9Ih57zhp8erccsIB1LR5yV9YySdciEkxOfYi5w
Uyxg1jW+g0eIN6SxyHv/0n/xlKwkn9XA2RADMHodkueuZL5k9eJMoT1+0kTScTeW3zCEocf7O1+I
N7iq5wc1NQhsIY5DqiyTIP30oEg/qjpcUO9h+MWFQtkDY6R5hSnENISYOzVegXxcvSxIa+s+m9Rn
GnFM0pYqR6jDbeLf+MT8+vjIEoKOZa4KHBwv5Nc3VDhZMlZpIs4iwEs12hiIASN/z7/9310LDwTf
Q8udcP62lAXNb1eZ1uLMU7NzOQpLPYVDvdyMhfs7d2XzHn/KO4yvMrUSkHoMX/DZectdyAfmE0E7
CgSSsu/KVfF+dOvfUYv+6t0RhJznixGl3nxMAKIiHNxKnK3gGegrT1is0AiytjSswUO/v07fpDBm
6QRwbEKkqMF5es5bN6YoAa+xwk84K8ByoYY/cU2HMhkJgl7Je0bS/oMwxlrPJi46G7yTdEq835RH
f7GCAxtfGZeOLP/ll0otcbHnTuj6nC3R4J56ZeOg3JPEEeJaihXaxXWN4JBxuNTriNXE8+b1JSn9
/4HNzV99AWGAwLH50tiYvV69ZRUHS11KNu+ULDdIdZMKNCO2GrL/HQbsry6FrwVYN4S+ParE15da
ZMR0Muy8sxz70psXt0urYgS8jQK+xPsf+3WoJ3wDpiXnjAUnC8jHtxejtddWXSet0wRrCfTLrF7e
N+Cq79c5wvG00USH96/ovA7B5pIhQE+MmSEy8YHfZuqyXAF34wR9ahsbLgGWgZkB3eAbbHXxOlU4
Lew9H/Z9FhUYdaZsqXphzBhaxiQhyoPueDV2Os8RZBClVCwAjFcR0bNwisid9ncvCaThq13uc/BT
docsREpKDxjYm8/fREshltoTiATaNekcKq5tHliH1KGPzCirhpiwraqib3HehLcU7B1+7LpnWFPv
NQaCapPUCbE3gXvztHr18LS4JUs3zlb2lakykQ7tCwdBOGfG5sBJY/HQgRe7eXa4wkRoeHr2dQlp
GaLNiU3HyewW3f0whe1ZlArvtC94gRtdFvpDmlegdQIq5Dsoepg6Z3HSOceO8vlpFWb9vANPHoCe
7sEvbVI64sERCs9cwzjkPVcLXRfZSNBMAmzqmGOXrGA1UXQKR97rNsTM2UrWODgF4YOn3pDW/U73
DoYSJfyTJ7j43T1tZFeixGzM5iOyFssdULxbcXnPvzhwNelSr16A6NJM5/Hu2euwGcrggWqY1f7s
NaEd6Brq2To+wDnqodal+yhJuo+nLuxu+gCNRZ9h+zbMUzFtiL/oMQKN54RxtOPgntyxSZcoOhdJ
adEZFrzRJE/utHAxBPc89dQr2rzMdh0cP1zeD+604Y1SKcOwyVdPMhZ8p2cle2fp1VNZpy6mbQxE
96tKjIms7uO7Ea6aceDVOBs/G4TXBeYXzzbTYrTxvng+5RpO6gOouwpqUJ0hBwlNZ0BLF0brvBNZ
QK2B0MUanmYmMbGKELPprsbSCR7nTdnqYNlXtmUchpsKOy16AqgOQhF6CIOSt6mhzIHBayOE7iY7
CYNTaeIlXsedOlJgy1AYWFxuhrZJWe/BCainoKXNywpO8Xd+dsjKrBrvDu3XOGwkLfO1XaiFsfQq
E3DPzPZYy0Co4jtlJ/xsNIzRbrE8wHmOcecehhBOhn52JWHYipuM9NL1glJ0TZFAxYZlAj/7EGRj
jAjrs2UoNiH9x9Rb3eMVN5lw5wIB+dJMU3Mbrbm+qJCz2HWQ6x0zIXWig5Oj6JFX7XSSVkCnN6rC
8HVu1nbc2SDYbivm7vOGjhjmOYzp9CUGo/ZZLbJWbuoyZvThK4QwgdigCLjq25K2wn5sMylPS2R6
yIyCEpCerZrrQSrEaopkrL+1fj98jwQ2OLR9x0tYo3i56qVIMEUviUwIvRK4Zlv2vARjBMv4oVcH
5evgcVlDZ8eIvzlvld2nB9tgpzfxKPOd8+w4247tZcwQYt42q8q+pJ7lIwU4SDzMsWrtMHA9c/QQ
dkcRGJ17mdeIoDZy/RKkc3vqiToFqTSL9UtTdeXex8MZz6uJzwg+ZEKBb26+AK9nythMxpCGgeOR
SUZR61065e56mKSAslCRmkheDnXkIleWrRj2tnZyM5bKOmnKTp4UeHEdtD/qb0nazvvMyq1rjWfW
57ycxBas1bCRDfDvAnrxJiz7B/Se2R94Yu9AJ2bbcUI5pcY6uOgj61IsmU3495K23ZS9lzm7IMTQ
FjHdLgYAvumDMErB0SrciM7JdKNjek0YFIPTmjfi2baYhk6yA2GUnUTwDLcMVtBFN07HrvE8lmXQ
ye3UqAOoJQ2CzH6sQtV+jqscq+3YWQ6KKdRurLgPwKv1NacSlsr4DWXngeiQV05tvmiYusU5SP3m
gz2M8kOlBha1hQ/X8PDsG2m5BVtCGVPtfUsDvziDM0yC7TKG6vBqIhqmvU1Aaldj2I2bkbuxhym+
6zECTvcMsMAFMIVC72poO3uCkZ0gNez6VnufOGKBldcBatK4zIJC4TyOkPPIN5Ur2rMXJyCGlFId
lflACCIak5jJlmjLSPtS0USsd8FEU8cQ+ZBrznDyFovAKdd3SnkvJcsW6w5csjaQqqt7t+2gJ0zZ
CJDWa12UhnAtlPUXv8gi+V3LCZmuKRySfUWTHuVPMX+ro7lDWL+0/D/iIIlP+ixWx4yYU0hxS5qP
xmgq+6qm4YGhqrf3AQGk20QTPj5XqzVaH/OVMeVx5GbR5dSj7xlUAIUyUAjHhQUISdNp/bTGaU0/
LRTzp8nv65sglYg3r58XVzhX5eAOx8RVYxwa9+NejNJ9wrI0fVrzfP6YjiFfjh1foEJVpvFGpEZz
eDIwXzzjVHgKckwxGZ0riWxBQBzfliPd0uMhXuwzASz1Ant37yZY4Z5DvC5HxKX4CkiT0U+4w/x6
afaLM1QXS9+LqzVfq6sOx9sbsJrdtm8d9Sgmq9q3eH5/beNgOhsCubobP3HzYKMiL98i8o683LjO
aEx2FeEiTvxdUUfiVM/T1wSxg4/zkJbXzjjaF1CG/C/lHJTptq9ooguwCvmm0156GQudX/SQlk8t
mo9Ihk2penDzWZ7VjGL2eESOZw4wStqhg6r7I4eQd7BIZqfd4rguBmVAQ5dDVjXebVBKeTw13vpR
5llybutxvR4ydLPjKZ3voUV1495WSuSnmBAtSHW3SHbBjpyj8jJY7Fkexdmojqly0UMO1/aTnfdu
vLXKsUYwzQptRqQsnsuZE/67M3XqYpSScToH4VlTqLrayTgDodnSsT3BSqw7KkXiACgis0DJdQqn
69SdMFlqCvCArMuqvy+XgSG4rvzzJXcJox5Oe8O2k1ODaFjdY40OpdO9GEK9+qjYA3jdR1UoCIjO
/K11gzE5xLidHVLAJydCoHXlVcF6jJBBfoNPVfdpdLS6o6OLKOmyltu1WBCMCwMk0W2EwhCdL0K4
qXOYbx18nJ/seuAcGmw9bRNryqud4FV9mFbqlKbClHDrt0l+Betq+WT3s3Xh5+BENzng4UNkeX24
aWTjHzoV+vO2xedLHY2s3e9JlS1/SMYOj7OfhE9zMAT5wZYBpARVOT7m4JBlesDrXvt9HVbME/ps
1Qg8D/K7ny3pB/C4DJrWXA2n3rxgTdW2TYdOft5poHeIHJWczldWhc6uawfJsIvBT5ymq15AoAHr
ZUw/iiE6K0dbbywRTp+zQLfjNkzX4goOGdSiRDbVVRNX0Ocad7GuM9hdW85shRpzLedqGe+WrFtQ
l34uMf5/U/RWS7ynHp7qvNnxYfr8cXglJYOp1E/F2C+mVX/+13//z0Z+5s9//fN//Pnf//2//Pr/
/WdDNP4HNtYB6g8xRlivG6LiHzDjcPx1mVoiKxLTi/jREPWCfwC3M4262CjNUC/9r4ao52FthZsn
RvCIPdDii/6OfxXaF6/rMUZK/IvElkm773OnbxoiZL6ukO4oTvwqirYIlAA1bQaU7pMMV5G0849X
qwW71M6zfvJbhUxuKZADjRwH2ep2tOnpS1TIw8q+KBEbATSVEO6KIkchVwbNLlUivMyqSd3oYspv
we5VSFlP+UnNeOlLK5MI0ZmwOAVovh+06r4yrSuO0Zgh+0NFYukBTMj10ZYUHXmSBkw9l9L9yMCx
PI2bqsFwz6uORg/B1mVoLlrfBb1fJfXOKmo8+SY1nzR5zclcW4G3c600NAp0CM0l1XLVyqg6klUU
n2uVTgXIn8W9Bs0VX4K6ty8cndsX2tPUWlPrdQdaPdURILv0sxPn8aVjlR+cJRgv6LDcrrYG0BkA
jG06ESMQCoToO4xPjqJaB9vIgdK17VH/+BCDhd1gtAUUWfiL2vRVPh75SC/CH+MiXu/BQslxHqQt
Un7qRIH+L+aExZGslwJpbjRLZzHXOzvUDoR+d/yjxe/mahiz+RrJ2fURcJ/+jGuJd52W8Mc8XfSX
gVcs1/CykPx23fzQJRxe9hJ0X2tvXHYwMcIDQn/TUeiUPAYWuBtRNhVH1oz/ZCnGJytGsrT3IYbE
8sxtUuz+AOeN+EhhC9g2O+UnF/R1ajwsrJOqxIQi7dr1DwFJ6KjrJv97GiO2rYoh58QW8xFN8+SE
XLb+AEhhdTkqivKUqXZi7THVHM8kiP27VOfxfdgF9b7IA3mayGD+KKe5u40TkV+saARczMoG/D/2
Xv5HMgh1Xox29VG0Qh7VEHTjzQys+BiTwRBlHtxqr1cd5hdpKkiGQqN5ackIEjplOXoOQxcRLbzp
HAtl+0Pcs1aghAdoCa+iehyXRV4mQVAd62VEtpXpP/6HQX4/RmH+uZOZA7ZR+tc1YPPjJdPLJbAz
78yd/RaPtja9GkSrbosVn5KlVtVJbY0nsknmZBM3fnTpdtK9b0ABXHT4M57kaHMcF0Ul0IItVQU1
OvOvKolTQjYLliNu3ZY97KHAYrA3RhwdGPg4e1cm4UPnzd/8bqlPUrLMTQ1i/6SFTXGAZBftdNi4
d54oH/Xs4W1hpcK9DyNkUycPNoOS+mi1G/uaAQJqxkuWWBj2AKLZMHDABmRCQGE7o9n4oP4ne2eu
G0m2recnikbMgyMjIyInJofkzHICbFbXjnneMVnXlCEIAuTI0TsIgmQIEKRX6PNG+iKr+nadOn1b
OM6BLiAni2QmM1kxrr3W/39/1KZ3jsgaBOaG4X0kEckv5cAvCbh7T26iFlCn6J6QJF5cpYKdOBpG
crBlbgcIs4sHx+j6n5m6Di1rYpoGVXkQ+mhDZG126JlQRdoO5U2Sp9mZ4Xh+b0X53p7HntjkpTyY
WVEFXQ2LWnKxfOsrLzk4VhFtZ+75AXPPCXT0lN7XHZytZQKubmR4wJd4XgnFVvaKwH16ckAFnGuW
OT47lFstYfZ6wGS1vlPaaUvkfHPVtCjTfM/bWn1a7KJuVK8RY5G3TTBCFA2vyjqSzwjYPaeqMPYl
NiCWUCOjzlId2g+jn/lLMNiM6uTsKm2cwiHXpBLGZA+/Uj6R1lKrS06GtjNXqC5ncbt0VbZTJgYq
m3m2HL8dJqDNLmCZjYjmULK4hcxeSVoGnjc8UUyshPMMfELeiobLHBZ+kgSK5QoHRHNNTK8aapry
mtLzWmHyixEmuedg9MDD42FK9XMlecncEW4yM/4Qj16z0dOs+jm3Y0T5VeydrcK1D11nrWkeKP/O
SU8ckOMQIlHW3btNj2VHKLh7p3Z2AcOpMNQb4sJV340IAtzobm6HaEy9Z4+7BglZcfzSumZyKpbh
E3oGe88dcfHntBtuOkEMRonp+tSlhFQQGeydCmm2d30aNdcpCvdnJUrymy4rasJtO7HVvEoEix5D
be4a4wXWib63WSKEbeRW23hK9V8WR8jr0fLqd9No1puLXMzXGPftE/4EGKd2kuElTT2xk1izcEGI
0Ve0KL4jtpiLOO3szSCa6UGVbPoytpZgnvs67CbdhUTuwZ6f8iq+BWc1cqDRgPAU5ELsWWKxZ2HI
XUm86OrOqZ9yGe0SzJUhRorlLhsMM6wHfFebuVeXFPltaW4sQYhuUw032iD0o4fA+tPY6FkwYq3F
z8TtNuEUv+qYmu8R7OENyZrWe8tsOwmKclRf86iN9lyZcFv3ejDrtnW3yFT5qE1HPda9q2xxsHW3
YNTyg2UqsOtN0Z1zUMVPqMWiraY26kM8JCof50SKP8+KvTXQJN+0c/Nz2S3zh7pILv/oGRe8X5Mp
dpMxasECnoD+oXJllaoOJ6JskwldXjXiEFm9pGrCFS1Rz2gLV+BcmopHaVGIbFLZ5HQXDK8/N6LJ
91XMKU0ChENjc+laFB5O5DZfvJZsoiEnUMCcRuWU6DSG3bK4o8+V7XtLvlkteH6utQ28GjnKn7Pe
fsNt+a5G8gvdsze3mu5LjZxNZSFDuDSa4tCWzhzi6HnUGwHJNnYcVvmZ/pyhK/kgpX56Qbb75g6l
rXCoJ3imM4KB+F8QlNR05C3vcntqFvuaUquEFk//k1ZYgi3RDFdm1WnSLSeQ4yTdu6ZvZny+dvRF
JrNB+tMwsuOUGYPJVhkWVjeVupMzVc+uiOvqOsExWr3VXECpvVYf3xRl2wbPHjFya+r16qANKPKy
K03MoDHbxHmzZqv5xNpBpHcRmJUrJ7a09lHGSxyRvpTlS+lP3bjQqhC9lX5246lTnizk+laoxUME
VlpJsgr9cmIEpaLOO6TXZErY3UvngKluJ0Fwwcye7IX5Min6uCcpzvHnoqehV5VrcrVDOZkTq9Wa
JzqUrsAfVlkEa3KXIelM2VOLPJVLnIcx8p8jdxDlgT6YOEFa1Xyc3TM4cNHctOzN49KPmz5Oxncz
8+Zj64H670xF7rRymjfIhCm36HrKDdHx8POTA3IRFpIzOeNRjwcORz2gRMwbtqViEjXPxUL3Lm0U
cVhMvE4yiqJjW+jJsVfFydZyoqwcrT7FEXkjs3CaT9KwMYtM1rwjdTzZYuokDV6oUQheuArHyCQQ
rYqxRYKnJoyE3byXaq2DatJpq6uR+sWU+Br9GhoCq1wPFeFn2qq2+9KpEo3OhzQdpoFPUWOuEBr6
0QkQ7v+/mLtQSf8vizkdHTa6yj9RuPznv/y7v/x75df/+Ot///V//vq///JvEbz80/dLum/v8G1N
56gs3Biz2AjzdFZm3wQuYEUZaDJdJa3Y+KZ9+U3gYv2EbhTeAu1WzVxHwf+8nkPgYqNKoUBBY8Dy
TDX+nvXculr7fYaO/BtKJWM12H8oBJBn/CANMBV7Eo3rLPustGKizexoo9vi+buN8weilr8eq377
EA+yKtA0h39+GKv21aDUQCWJIshghE5OtwSxMzgc22Yf/vlH/bXG+OtHIZ1BhWiiMbF+FJ9WRTQ1
KVeM/TQk6GxpZl7puhGBc0Lot/JR94XWKju8nibnFMXTn3/832xOJO78EUhMWB2vVvi/HiDTFHWt
1cm7RzX3qBfOCz604M8/4sd56AqCtaAIOsxDwUL9OA9lrjkDC9IaesjjI73G584je1MyY4bb0Pzy
5x/G8OPHA8RdvcauZdJVpyhRORC/F7MYojFt7M7d3mSpSQ5goa1haXApM4sohHwwn8xobAraumum
mAWVqqCt6y0tt2wWr0FHiw2zvoCrRApAdpCj41HmA1VusHbnghUeDjlako1Wj8QueZuWQPiDTovs
Zz0ddwLnypfSXOdbba/qz3OHqFaZPVkEmVIaN3EjvcCICZalGTY9z2nUnhJmMwLRr9PGgYlY4RFI
qHhJZnKXvKI1zoxQrFuL3uC9TV96M5gt0UKiFzdyKLWNKJhsVK4kg0W1mu0gl+WQueKaUmggHbT4
gpPvnjSAD3txz+B3CqL3XOJp1emTGExmS0Vqhwp98k1hpEuQ1Qu908ZK/LbUAqtLx19o0jcHJ41v
mVYrQeJVLS6tQoZjNdo302QQiarYEal2xrNDQXlM44Q2KvCXTTIMvxi24j1OWCODWUtTYt0a8cgC
OfclSYcq7eHAqQSmzTEaiNDNozBVp/i6JCpOxqsC2J3HKwv+QBaOrdLPvsBX4x16LJ7TNmHY8tg4
gxvELss23U2cUw19Q70qay3StiU9dvsJDJ3yEmdDe1tWGu/jTpP+CNJmuGKoLfdIwztW/mBL2atW
fBUVTXtdQcEN9bLJtkC3OURIqL1rqgrUxwjnH7m2vqVDqz7jnGPFOTSTD4RTl28yURtN+OqsnRQK
8sckbhY66Uwko9ViGDc4SDdjonmHBTDEKYri9kzCb3tXtN0p8mbjrVnc/tGURrZvlFi7XtESe/CK
1YbqK9nKvpx2ZWG8cS+25k2WSLGl00IwXZd4ZxBL6U4Bd3jNAqa6k2tAbyfna7xcdeN7da5uIS42
b5W9IgToOCAfmCz8s54pr5II4Td9aBslbbeFDlDB1+oxjVObf0plFh/4NWInxNEsooYAs/Fcz9lT
yvKENLtU2ZlFybSis0m5QCTGhFCMZ5aO2k43EnUPn47GQtHTiau75mpmYEjshbCqW4hZxIpKsRb+
SiTUs0GOwnunsLTKOWlOg0iVq57O2M6YCM+z8SnCtCoAQ2ZR4wSN2vBpIjOYDnqKgitdnyKs1fF8
XEnOb27Wl4R/Cky5UTReTRTkvlPJEQepEu86xt+c+1Tu6NSpqqM1hIgydENBNJLbEGunic7ANkpt
77mqqpRQDXquthO/G5Hx4mkLEWl9r5JkM6t7fTA+OexX/PjiAaMqfTCHLW0ky5HmiPSHiBJqMQnd
ikZQmA1+ON9eUlzdTX1OmygPymb5TBRE5wKgYOTkRmI4RIqQoaao52kmnniqBMMumcI9QU+8ZLyt
iOzmqYW7h1uxG5Wghnu1xYBtvDPoIKkqrm3WcdumFsajZREKWmpZWx5KZ+jupFIb71y33UNSjMZO
1WJAtng9whgvGu5ys15uopyxGabQen6CYp/j9LWWgzZ5DD51662txm6je66COoO0g7yO9ICGykm4
5S7mBrApBpVlkhDAF/NCK2+6gtCiQX/KijU1L9JKn7SVo8moN1gWJQrQX7jXIsp+iSaysJamCx2p
m+/gxOufU2kMt8wnice0cs49Lgn2bTKn0wn2WX6wC73dG26SBdW4jK/VxMgnTlo+WfXSmTBO7BqE
nNE2+eKhEVgJeepjBHzzTFPODowc87qWFymTJCs3dg4KFUKvOL7og5KfVczKLYQ7ZEhd6Wetkz5b
sVXuUahUUFTaXPqMYU0/Nbl6IIGlb7s45ik3yKTeGNjKbovOVbBBqiQeNc4HzjABA8ljv9OwTA9u
6jpYdCdtV1oJsgsk5b4zzMlez0w9pNke72WCaAmnn4Ua1bJubXwk+5i08k+uFRYimXc566wAOOv0
BPiRcFb4iFs2Uv6Im0nzEbXTGlZ6OsxmgzN/LIoX8mrMT5g14xu7tZeXrjRwliR4TlK8xTdSq/tt
VqQcebOT7gmraTc5+qGAm+eXMuuIPG5aEBEi6g7cH8fDkBpcM5qpcuyrXitmPQ/0vJNf64p/2ORm
/aCPCq1NIuL+/5FcANyN1Jp/Usf/J+Yx/w2F+jqX+S/fF/DoStdf/W0oY/6Es2RlJP7zdOVbDe+6
KNHRTttU4+uwZi3vf6vhtZ8cy0OvuEJiKZ9WHfC3bADD+WkVMq6/xliGhfzfNZMxzb8p0jRDW7Wj
rFa5pv+NXlPqXZwsIFsOkbFMgdHk+buVRpFAPabq8EKXQR9IqJvRpuDUHv1M6NrJxgx5TcEP/UPT
wNZGajJ8dqRW3C7RVH7yVEI0NgLvNFGCUimCiaXxtiiX8lNhMRNm+aLftgnTz006tMY1bBJ38bO0
wHXbefAsEtt9cNosv28nOdyqw3tRtVCAujh77ge1feOUWIPJhrxcAHfW03uXIxQm0EkhiVAx8OMH
k1cawK5A4mVhbTfZz7GSMaE12kKkm1lvQY9gzj1kU8NUJMJidC3mKTK2FMjEkVstgsgwr1zAKq3h
pYiY3JTcbfQ1pLLFUXwyUkqdEHJT4nAJy23Dz5Ss+qi7un6r6KzdyG5WfWnk3ZXwuvHDLYbyzewT
ZryDK2DOjFlznutUvOsxyrQk1SsUBJKasah9W+pkviXM2Bdrqu4sUDsMF9ypIXWsGJ1dPiXEPRoA
e8zcWLb1TOeAzCzHGcmmazLubaUkkY4kwlFPnDutQai/SY3ig8QkjdlV4d6Bz69p1qX9gzGPHZOI
Dr//OBt7PNMa8VpKVh6tHl1Xik73ysX2Fh2WTmvIt85jTGnC8qharMY5uWqhlz5ri/wZYIh8kCb3
1VRqSDUk4/nXxMmi116pp0M9Wk1Ylp5yGhc9JSYQFUVFN9kfp4hcUKHJF2hgVEcWtfZpxHF4Fbvu
QBPOAzcj4LpnIDvN+HYwyzysGw9yTjl6DeQJzRmuc2VqudrZMntvUG+GopsaayfAUFBNpmP3iQkH
3ZYxQjpLA9MQd6XrldqeRW9yH9eZ8aKLIjl7i8WnYctsH7Rax0HbxOaVpsPT2MTozfaK0QvEq1Ud
6P3Q7MdZw4NKb9e3i3R6U0rRHg218H4Z29FpQV8VIEM1Y3STcGwa7371TQDU7sE3vLLctO9iEwze
ZnBhZ2w8CEofJrIaSFOxnoVCXYrAs3rQO9ysH9mP2dOodfGdM6XddafN8dFp9cELNeYYtJBKM1Bs
mnUBh2v16BqNeiuIpiIUveF5rRLmdTOYsoLwVdQ3KaVsAu+l4Cx/neAbrn19kIAEWmV0mtX66NGS
5Z+q1KirNpM3zKl930HJUvMT6JwJ7RjN156IwBHlUTQsKM8QvhjzMbbidN+M9p3mpllAH5i4coM5
7QwW4oFwdGegCpL5W0ShTRYcGJPAkSbhzVmtV37J6PZBSkvSpk603u+xs5Nqm6g3JoPJU2/Z8c5s
4JV3VZcjlUMGCQmF5YSBvK/lfLmPugkjH4ue/GmKRqM42bJXmSHhG869gEJKqg/m0o1FC68XNuCN
rjXKfpTts5kz21RIFMuCqTXGg9EOR7we9nWFdXNXcLsOciiEO/B487mpXB26VN5sKtcSB3fu8vPY
Gu09CozJN7M02UaGRxJmzY7E+LcpIlR2WhPfFMhyZdGD/eqT05Aea5IbDtJQGpQiEZyhRH+zo9gC
Yacc05SanNnihk5Rx9soo48E0HyO8QIfoq6tfI3NAhXC7W4T1XxDoyiCkeFfiAtduU4XLdpj4iDH
VaovpdbXm0hE7OQZGS3LhIVtGPUq6fU6izpwnepW7eKnyYhLMGvVs+vMzqFw6w96jXk4Jfq9ino2
iPr8mQC8W3tMSdJtylcTMR2sqysnmdVtoVYPw8rsKCYHcoM6Fxt1zIZAL0G6bCSC+b0Ta5k/25Rw
cugaB0od88hE646t0V0xfoHb6LkDS5bBDDRgNQS24usOHC+Lj8xLzYT/Xr280U/urr1pNLf2qG2Q
eZpXNnv7pAriyVVFlvcqA7ndqmfamfPC0TSTKQfIKiWRtWIWC8WxPjfz7N0bS5uBpQMDfM6Uaby1
vfYz9ib1mCVCu1pwGoZKN7qFX1uTtl5mG8DHEDTEo4NCNMCrhvRxsvQQhU4RkHQ/3+TwMTfzoIGF
yoT0FcvsbnQvOVukPnFKZDHztqG7KdqsYGTPpHLICeizdPQ1piTT3qrUOTDYTcTujEGmY4LPp+g9
7tTmrNfOeKdP3nSVtB06t8QrH+C0FH5v2MeOeaYPI58rv6K+gPmjK6HwEKdT5COEBZyZOR/jhFrC
VTxi0uU0b4158bY0WnIIohGh1GPYyUWeRiSh+aaVnXnDNQZZWJ84zOrjorm38piKGb7MFXZKg2xs
Hf3Y1MUfZp5zbnlVB3A1k/cchDntejW/S63IIg/edsIEC1mAZuTOMTszQITZEtRoGHc5eN9AkXN9
a43aJ2to7bBBAPFQeBnqu97RX3rAjNtu1DONIyMmtJG6wKbgd0omsjrrHNwCOw1V75Uy2N7R6sZ5
X7rJRKg3t0hsGfYBVbKt/YMr4e8L4X/zr8jYCXdibf/9Sbn8H379H7/+r1//64+l8uXXvpXKnvqT
hktn9WVdVEjf6mTPRtaEt2Q1ZgN1/iszp7FqlzCOY/P01jL59zrZVH+CUkHlTWP6mwX0txSxb21n
FhpsbvFL9QdtaDxDf93MJCQKTgYmEmOVSTnwGP66mUmzpB9KJ3GPKkjSK4VAqmDM9Ox+IirjM82W
5TAiCXF8J1/bOcxasxvDKAjETm2COCKnU+4IGqKrEdfzcGeCwX3OFk7yqwZh4UfcJ6lAN2E0kR+V
3AV8sLpiK7XICyP0JM+z1Y9n2dZIj9qZ2KQjHdH88zDMhCY30n2Opyqlm5G3bgHhRtPnoKym9Tow
HmLPTA6DNeRhGhsNLD2Af8jlC8P+zNwh/6VUHST5+XKTetPwAkjavM8ioh4DOdTRl95YilvYrtdZ
LrkdzGWSvpEf1rybdENemAAUvk4w1xcFBhUuDGFBjGgn5662B1a800w+Scp4GStBq9HgbM35i1Mo
yrkq03Egk6UQN4Oi46w3a8feCABRSBMqwzzpcZrB7eOy4dGQlPH7Uotyn9tRB9I6it80ZLOTb7iF
u0NlaSAyLuz8Ydbi+Ja64WAhzhf7ZMzFTiyee8SeN+zUaqphQBSF/VDEKEd2ZIbmDqqHWGekhroJ
pjCONRGUZuV9nld6tD+7raP6iMrkFXeD3tejrDnKKEvDtNNIhNcrAqPzhuCWduHGhnMBVYrq1e6N
SdXO7X9w5P3gFKsHN672maJ2rEXgKfoeY7fKNxe7fmhyhCaa4yprw4yNc1FfKqsQU7toMt1Vnplc
lJow6IfXnI71xparklO7qDpRiSKjilaxJ9MhdJ8QztIwX8WgJXxXn0EgClHDrhuYR6tulCSY/ojE
BDWpvQpLXRSm3UVrql50p8oqQR1FRvykMcJlRGC89B9lS/GxjyI3f6Y5lx4Go2zCxZtTA3WRPbzX
CP7v7JF0mGrVv3oXKSxgaGOrVR7LrynRoFD2nUifGzWLpuG8KPBYCcYgbKbfOdqQ3I+zE98VOsq1
/DN7Vx9BlBctSMLNZJax0p3UBdJecqMi2IluRNd4QYFObqOZ/fA2MkOhCtN0QoP5jAiCFRTMBxNk
cjiCtAaSrqGO20clLEmligpEyCkZ9QxNjjO2tG1H/5HT22j9uWpB2UEPcEqt3WAxrEKAFIXf9Cu0
ECQQwR69HsIIIwBAGEWQZ9qVDnHxulKZqEyVea+a3h5tjnVaajPyZ7VVwwm03J7xPdt91XgVjBDm
KCjdliPQLBv1RrFwDAVdJw3fIOVim6RLf0QCDeE5pQyj7TqepLEkwdgU2a6xpCTipFga/F+NPOqp
LO5nrTSRMtEi3tlp2d8rXndeYk7MDFAauUpPmsJlIHezz5gWzSC1iWCqkrR7VKSe3xC65/hdiaAh
mSztoTUzrlpuQZXmAVTbQB+e/CjDX5aOgpxh3aRrJrM7wyyfMV3lgJg5sRWcAWkv7tF1kStXaakf
kf7ip0QZke7X5aQoL/Yav2yvW7saH3Hw4aUbZu/gVOYS6rk97Fw91e9tiLEBl6csZOlgIboyi9C2
PCpNYXby2qJaDYF2TyeUZ8uLQQLVq1MgkKEpT5ZwHbNCkr3zSKcFnd9o5xMXqY5rCsUK18rEihSk
JfTkOfPFcqtmnL1JiZRhGbg2ZoIytSIpbC8VLz2NGlkprCuRy0AnlT5cWkY4nSV8kWTNTYHUdOe0
BfLqVn9XbVY2UiQQ4xAlgUdr+rCgxZ1xGpbxeWQZHUaLUbJwFDlbW4cm3CK78pC3JTM3EdcYEKog
5JngkdJ7T6y4u02hpXweVEsJUaAg2uh1NVTdmia86cht27nFK2sS9y7uRc2Aht3/mrrWVrekcmNl
U3kL7ZHxDzzaR5Af+ZduNvs3h2CVB6eZynPTxCKctUbd5rUpr4eldw+pajIoof2PScnVcy66cSIf
EtMgLjjujHej45A2jGZEeNKU165Wd2hqLe0W/VbmY6eRnFXj/CC0gqlCoWjJTT941Ocs2U5IdKO9
GlupD4+YTjF45m2Ui1schOk+iZTkDt+B426ywXV8wTU/MNKehkkEQfqo5nW8LWgc3ZBcHT3F5TLG
G6Cl3SeKQCxNC9L9kw6Xa9/p+FY2izb9jGoE+T8N4EdjMHS/jlIE93me9GKD4e6pEaN+QrkynqDP
rpkctppyvDXxvWVL7UEXgw4UJq2DeWxYLNlzH7/UTd3dMQDH/MrMEi3yerXnjj69xygWH43YdLqN
BBsZIrpl0Kabi59yVB4xpxHFPXcpq3RD6/tXtbHXEndmIZOpr7Mi8nJfTU6bvJisCEqWLpUtuRNl
qpveLlU86PjeZBFKzW6C2RimImSYuHx2+8EOowxHYdsmuBGAk7POaVv0nyKe5W5Ui8dxmppdko0i
5CCNDuzKPJBlmZ+NtZ9klc5RCqVGntgmX83E/7B+8b/WKplBuktd+S9XyddV2b+X7993k7/9zrcS
WVPNn+gjQ2JASo9SZG3nfiuTofL9pEIkw6MNBA68CJ/0WzvZ+wlvu6eqdHgtxvErG+BbO9k0KZNN
es3A4/A226b290hCsO790E8G9EtBDgKVchm/wKVz/f3Qv16qDADAHN/ac3eOtNbYqIQB7BmlTZz6
6mEBZrZNc+OqkC4FypB8Yr6GmWWytU3FYpgz7Uqq5bDVoO9wPH5xa5pSpMq96W5/j3GfgeFgdv48
kJ+nrSCt3iv3snGegeaewYPcerFOAc61SX3M5v7nZcHA5aRLiLKSIW27jmunj1IvYYgV/S0NR/Uc
e0pQduaGS5y7ySNA0hbmIS03Uc+y8t2MNXFG2V2zICezihdE+smu+oKLMwSXtiM3BYCsNMtt3HJJ
BpO2TgHzHXEeGjY829pgUHjNqSD9xJk/T2ZMe9HCEdiaYr8M7obrK3ZixGZieJ8WNTsXfRVKJOGb
bmnTk6M7rGJj7kE4qBHazqhPR7PCDJl8pva/gttZbT1LpZYAz96pO9WtdtW0WmY9GRZcvH1eMe2Q
a2/gpdtHleXGDhjwsIFBFVgu/3MTXuUpTTBPWvbWVvIkFHUBX3rMQt2q4oCQ4LuYXMt8sm6bklFW
nVlBb1IAJIb3oKwAzKVV73q04kB7uVAtGUUmlS1m6zZUNItC2cxfNYgBYaPn75q0ydBKiOZIPItA
D+KDmQu7aGK7Ny/NsWovBvJkqR51rxpPdRNvYa+HKSPcDU7napvYrdwJtgBSZjmGk/NJywecfqa5
RQCi+iVZKBsiEXt/XpYYCPZ824wxgj03/5JmirKZMOkF5nyIe8+EZ817LFn7jEWNjpVTeEGc6+/M
Vqe9YQ3hlMYDRoO4DNS8ivY5Wlt27EQOSzMg2B+DKSE6yShVC52Dq+0Sp9hyplwXi/ezJlK5szPn
U7kw/K5igbYXTecGgXsjUh9h/DuTeMhmfRmyOEhvGq3NAoyG9nYyTkxtjopA3+K1KRjlvEn8XP/i
qXFNHpR8VWGlh+20mmTwaLIITAKjxQjc2wLrw76rPjKlL45pqWfU+VW5Mw1rPjF4iv0k1s8E85VB
3A7lfRw/R7GX45rsMHok1sjfE6++Fg3TjTZtmmmDZe5+6nzVjjFkmh8Wwvm4x73d3jo4EaEq1C5M
VIp1zm+c04yusEFoA+RMLAazW714RkFeiJUFBWWXTxohAZSm81600eeeC5iPyVbx21nfYsQkXwvt
ojlbv5CjhtK15L1XGh4zEskyYuRQHzIM83Cr/TphIgrfnOktzkelqYIZA6woWStrxjHW0tfGcqeD
A2f6rh3rzSTLPmiHRoRm4aKq9FCExChplrKQGIv37LViU0+O2KlN25EaoH5KEiLhHNa/rrHlCuxH
jvWZLU5/FEH3VTbe9X11aPFSEQHnDKQeoP0szcPEMduKvRHZ3KjVSr9ilvue2/q26iRWXpmkm8Xu
Ch+0S8XErYDtMDC2TfX4tfbiGxUMMXIaZ0D1xCGXZLUamLk0ArcEk1+ZsU97NiSzEnO6iRilRh+l
yGhk4eUxNc9fxVp5j+XE6EpGtw0TDMy0su3mw8QciFrZ15ADbHVTeWecdA8E4p1k5luaA9atwgRu
M0YdsHwxn1OkK/FTkoR5rgGIBkXpTxS/nuh3DYHKW9VO3B0KjU0/y2jPMt8f64ke3kFaeXsb4wU4
goz1ENCutPEymVHBE+UDEgCL/pEcve44WviQPKGSx/Dbjy6vYD6n6s3x6+98fW79xe++1+MY+MGC
LjZ1leGYLdV4vHyljcbdotifjSza0f1A/oL16QgRoj5ik6uPl28vD2A9itAS5pd+WMbFb4hN3CEY
u4UVSHMR+cimYzWE+2MUtx0EY1vPMGpFo+czHjotXKgD8rjANOqOchPHPYo6dfCTpK58TyvKIzQc
N0O+w5eXh65uKUPZDAAqreJ4eShHrTh2XVJ+/fbyM62ftKCM0Y6TeOCcNW6jeNu7gPAIsUmX9t5I
qmNdRJCo9eWxgntA+I7L3HDZx/gy9rMpb1XF0I6XhxqO/hHK5kGuyUdlq2XHhgDlrMYOZdl3thAv
fVScWS3TQdBIa6jEtdu73gE0zEgDuBbFvs30sNfWPWdpzbbtxcNkV6XKwpqfdc2669p5PIz9U5FP
4uiWgZsRJsNoDRl2KbbT5MKoZaPSF7jKR+tLheskVEjY2aV4BKwlqo5T11dHRs3VUXVuSpgJB9NQ
ymqv8/XR0T+8wY72GFi2tNiXoOmZkyATbI+XB0+BNCGLjj/48qXWc3lsRdWHDfPavdLmYdPbKhgF
jxt4hj+9RjoW2EJhD8l18/dKU8IuyrKjeQaa/WCqxXAsqmNsO0yZ7TjfRZp6Epk9HDg5P6maWm3h
1h+QlsCZyTVEYoPuF2OnBYVJtgFSIy38egQYpLwwzhrwGYMi/fpJl4+7PPzwM13IVXKP2LwY+0IN
k3WLFKTS+FjvU1T1bKU2qeuwSJpfLtvm9wdCKDi+1+313UNatFvHUu/RLcrj5WHBBxnMSTtwMFXK
7OO3ZCrPHLU2R3vC2IawCB1lxd6mpro8kD1mhYCoXstsyi+HAxjs7gjNpg5JW/xCEurgz0JGahnt
RndO4p9hIn8oU+zOaBHZvtN6yOMjLI6/f1tkQ1nsL89MztQu4eUpWOZo2JahBdrozBmhoJdXXJ5r
FXNrDh0JnCxi97+/01AOwBN0xv+X14Kq/PaJX9/m60esf8Hvb/X1Yy7fy0I+rWSE7Q+vu7zN19f9
/lG/v+bysyqyQnNWXLErUufTD0/+i99envjhPb/+qd/9WV9/cNlm3/03vvvy8i6RKxcqkCmbTnmr
VN9trMvT3738D/8nf/z8H770j/5opzDlxnHlGhKNBMvo4iuQFfFVNWuT2JL+vIvapd1fnohmrUZ4
tb4GqVSGkX398vK9VTxxknDKx9aD0+XNlviU/ujm9B6w+/3Rl11Niac0qY6YLiKAFx56gEOXkZVT
2f1R0XNauJdfvXx/edDictj/H/bOI0dybM3SK2KC4lJNjTSacu3hKiZEiAxqrbmGBnpao+pF9KQb
tYlXO+rv0jPbMwP5XverWQGFABxmFqaNvOL/z/kO2UfwE2jOHTHmkmZFS3onmks5yQ8hVrxyna76
KtPoXozojikHFAHuk+q8lFhddoKJiHZhfcuOn5I8B3Qlx3BHHnLb1TmRuNGP69uNijzyt0s/PaSa
8v449iyLqrE8b39ach7eL+lZOvsiZR3gFnNx3p6kKioX2rB8Pmri8C+2ly+2W7eLf7iVTJJXvJ94
hLqlOS9AHYlUat4sDaUv2hoUP4jwTv1IILqXOq6yx/r8lIzxF8Sg7IPkebv96eWllMUwHAwXzMCS
fy0XXGPoSwIqaZcMj/euc4djLEcMbdbPVHu82ql7P66ifSi/G6P/XkxKcdqekI0pb18+a9j5Pc2c
k5VM30Fq3DVF6Oy2zxFmFmFNUxaU24Cw3bZ9DYy9Ni1w/+P96XLGHBcUqB/fYg2dBcqyY5TnwilM
PzSLgiC3uTqzUnodMTTta8KRfruLkD9wa+Sv9ayZe7Ul18pb5BiIh7M5LI59WkLjYW7TA0uC2e8T
wi/SfD7Oy1qe9aEpVy/RkKfntq7527sk6uEGq7URbG9he1+hRTey12+pAEL2Fcb9+x3/70+7XS2H
4VtqQDeaqypDc5JC2NpeZZAz1ChfT+liPtp2PVtpO+204lhX2QKtCvPonpobwCMU69P1oBIilwPt
PTty7TMlA5lS3fKjjkEgffwS3fbU8uf4+GESx/g1H0FMLG7rmzGSXNEgjUpVkrPYZSFBjplLa76y
7ZfZDutIHWkHs70IKwwT8nNt/7f9WeRP/nF1+9/3A1qePn91dbvzdpd//FQ9UBfWHlQhOcy2Y217
M9vVoqLmTf+bs+XjjHy/cZVMGTWy8/ffK1IGPKKgRrY7by/LXpMzebs4b6fa+8Xt/N7eHCu/30/A
bHuhj7cc1aXjzawTFXf4JOS8n8pzgzaQsu6304SySbVS3xREF5cSwDJmx4rMTXW/3f39Yii/NUmj
G1hT9HJg2I7U7dLHn4/blrUQAb2QfQ195eMTb59p+0OmF1P+dtHd1qfbxfd3X6/zrZlez1WfByOX
u2ohyG92CxbHOWIzS3x1tjci2jPRwupp+7JdOXBtlz6++4/bkHqzM49MZfdx5+0lP65+PHa79PEz
fvzHx/P99NikfBoypWMM46vZBs7BjtvyuF3fzjy+8ay/bNff3zxiNwopyqT623Ntv+kfjsv1S6Qo
5Wk7XBNoLwunEr9BjBd6AYbKMf3XF7eneB+q5mrpjk6d+7lcvKXyzzaWbFe3S9ttH1e32yy5Cv6n
7rfdeQq/ES5TnrbX394fAi4O249zJsSXkaHNlH+3W129HFaENL+fd9ul93ttF3++/odn/cO9fn6B
nx+laFSRe4tsdpWmrvwOt2lku7Q99q9u+7jL9r/6tgrcLn782X6Pj6vbpe1xf/dZId7x2T8est3x
p5f6q9t+etafXimSA/6s7tshHtijy6U9lQRjbNbDdq5//KEBV690jZhPPm7cLn3cRouaU3y73gAW
ynfv99yG2+3JP+76h//ZLoYiGtEb6gzJcqCzCC36bczbzqA/XH+/+POt2/Xtodt59tsphj5oTvAJ
ZatGSY/FcfNN7fYWMSR3tOYsNk99YJY14WINxTd3eqLVZHhqN6hPDCf03HBW31MXroBHDg2Qt+4k
GkOlI2Mtb3Qrj1ZjKE86eoe7EZaZr4fjY5bWSVC1s7tXUxwvSULFwTIf8AvQ7DVCinpdXl+tCxYQ
O+rTUyGKq9VOKDdSJ/HAe0SeMxbNYbKp1sE0QHov9+A/f+D34WQtadbJTdVazL6D0QhJppxet4n1
44/7Mdv+YcrdLv7V3X+6bZu6t9veX+GvHvf+ClPmkhp/UGFhFPLU3P4427n7cd2V676Z0jllse38
ldcneXK93/iX///Twy1iAX1AqjVGBDmobQ8vHLtMb7d7ElXWBfrc3G//sWyn4F9fTCJS5828+qYl
LVKsKpmp4U2wKfqBaVMGQE4xSVNXmFz4oavniY7lMSlficwTQdKRN1GCdJtUQ6bhmefR6cVzVyd3
WmtdObN7Y5Tjl8RJ68+OYuz1rjDfzMF8IPTtW62HpieHZxKc3Pw4aU7lEaMQ71DWTrsVfoU/aLFK
gK/SQSYEttWYUMqKtKeuSZ3x0CvDpQXLGNMojVgZNorT8xJ3Ua5Gx3Dqs32OGmCXrBKHE1drkOTd
0Q07MsRNnPDMs4Rl8EksffXxwRG/pITPBM2/RfEs2VmFjkND94HeKVT5RqpgFMJ3DV06TE5LCx/P
4sTAvkelYLOiU6WwIPPQXq6CEFxcHVK0WECweuZgYJic1kMEJHAnujDfI1b5rmjurVAEMADwADCm
fxCQuewLRU/2ZJ3jZjWfcwtQqU1hriFH8m6M0y/xMhKHuRoeFQIiz8KXwWrunSL1nTRpsOfwrY7Q
b/Wvhlv2NwNh5DJQNjBTM8BYZe3zovy+OPXJVMYaY9M8BzIWYr9kJf481b1l3/fNdmPlrFY2as+q
8lad+rU25QLPUVwjlqLOS5xZIyivrRa54SHExYggWSo3OSIAm8p5F+8aEguPeSvOSjpaQTGTDjpV
GctPmgiukxeBVsfosaCujY5yoGl/KDTR+kZPxROn5yOZsM7FXBrh22Xpt7R5XTRM8EQid48l9zGd
aeVmapfcp+bwGsfpIStm5VPloplYHXi0VUnkje4i5GbLc0GWdU1eXRmQoU5B25i8JU7wObYm/sIR
jQlZZAfHbb4gSaj8ekUxXM/Coa1bdDAxO4BESgnJ5wZQ8+LpADB3tCQolGv2U7FoX9h9sqsUOabJ
bjzOsDX4uDNFZ+Idi0GpvEIbv1pT7pCSVp3HXLGuGmMKDLvOPDn6x4Yc9ag3+XMJN2+gJpuXV+0Q
HWKhDad+QgBsnOguKnulTt7EjJ4BURMBwu2xuBXESLHPpVfhau3bCmu3cM1uj1rykwDWsHbld7vW
4q+LoX5N67l8bMcsPZdm1ftWpfkcciD5Af/s6Ld4op0u7po4j8RMXtkT2xPwBUE1gV5oy+44gZtB
KENCsV5Fh2UgayQp77IJZYo2HZPOqffQmWnO9RaC3djTrelRH9Svq1Xq14wUGRUEhOdMQxAEl2Gn
1wz/bdO85qkp9onb2p7SJmwO05O5cLBlUkcGxBHAUH52qzyF2SJeq0DHNudlVvcZLfNAIulrNNnL
bu116Ez6Z8UhHUhCKiAo7lXgYvU30ldjCDxFS54PBIqoayk2xQoQora9IsqYfG5retNRlqOmdcl7
RvruKvY3GC9WMCpFdouxmFKi0e7tCl80doNPBGMXqFn1al+h+fOURfdQ3GCGVDlmU8I5R9lLhHXZ
eHXtfifx8EcxT4c6XNarPC7vgTpcKMfOe9s+QQgKMi1/cRNmQxTOJSSeRWmVRwdzAJXSY6VT9yxN
8yCM7F7ycnZtcsP0Z5m4N6wGSSC/435pHiu11b9F5a4eq5epjCG3OrEKqyiEWMgXqWj5ZUrH2Wt5
OT9annVzfHGnQgnyZdnPOoM/C8y7wiwu08xAaihrtUPEHx8d0Vso4TlrB2EYvGnzeUTsfG7ClxUi
uJnbe9JXnwXrHRyNkHfDVb84LR4QkYb3RG7uKyTcgTP0HVr3+tLmskiuKnwJlXbtDMlRtPUMsBYX
YyLwMCcL81IRNatHA2ABNJnvmrH9IYgbPDYjyaZx4q1h7RxGAy12ognqtKCfeiQUzK9DeWoEO0IQ
ewMNTc7yqEJGlOvLdOj5UZdmmq7Dum/Qg7dGUNO0Sdy6PSbDjFRqKKSjauQMHCb62RR2g7ZKGV1s
QVN2Fr3vuG91T89Ub2kFRWr0g7j5b9E6khVi3EPLRPpVjQUnlB7MIsu8GDQS4IXoGhjJk6nWza5c
suwyKMbZWL40Xa3c5PrK4RLn15OiDJ4o0vFEUw435Wh5oNEPecNgydCws4sx9MaxALHSdnDJbXM3
UO9/YXxE9Fggb1I5UMtF7AaDwUrXlHpv2NkD1WW/LyrSIPjGYFqT0oWg/XOqVTepg8866yYgmm21
gmLRr3VlvFv79ALqtfWH0PrKjvkAzwaHS3JNU1z3zNRadrT1aISG0bVu6STGNs5NqCoJYjisV8Oo
0a2yoMshhgKmJ/hY1Xo0MBVdzrgpJcGnnC+q8gS8tgFfpak7N7SEB7FNRbi/z7+E+CD2CjChYE5Z
WCfRcEyW51G1gA4r902eJWfSObD3Ggcac1kcGQHFI2Pn6MsVmdUocx133y2yezMPn+luc4KGPFEl
CpSR4GTMQnvKyFe4j0JMa3qlH5x4Og0531DJ4NK6c3qBd+Tir9639dU0d+5DlETTqRWo8Aq0b1YJ
9wDQ3EQcM7l20zFVl3NGR5k01V0amXeLlYwM40bmM0MhDgSVOoHS2o9mti/1pPJq7HD7MNEY+tbk
cdCXBuMYlvWqwWS0lNJyo3TRXofhseua5inU7gjfvsmmEXnFZ8OFkCrVREjym70Rr/NetWZZ+DEB
OcdpvTOTRR62imxaDhdzxK5WZxehvC5TZh8iY+KsB2bvjUlHJoG6a1pj/TQvyl3SNXwNJapKDhLd
Z+46QJsvMLeZbwtKjbmoL+STa/t8ViRlsciPgKOfnS4+anbZnPq0nT3LzhDqGqfQBrFcOfFwcuHv
YEhjwZzESC+Vu3iAy8y6qXYRjGn1+pAaAZXhnHB5gGLqja2E8w30icDNaD7pKcv9dvlCpS3cjWb8
vS7Xq9mwQwjPTO5GogU47mGk8gONt2uh+rXxiErC2XWJqfhzz4SaWy3G95YFZr2emZXoBA8Np2Cy
ECLQvY6oL/zIJIjDHE/uYGvkukmeWvwDOP4bShMVI9AYXQHEfNAXww1iczSPc+R8jYvsE6S5bI8g
Rt31ttMHsNNZJmnmY2y/FOx/aEc7ld/mWMuB7l8V5rWtfLajGH3XwN5hUS4KDuyrSfaqJFmrq1i3
RD1LMUbTiii5h2TsyPFZ7ZPEOO0ynNbgogykGk0OK8Km6zuNnjaANSzudMNIT9M0PDuL86MFXwd/
Df+jOxJsHC/XIzKArG0w0zs9LCeTdNUV+QLJvadEuXN1q8Hzw1zs6O0Jsw7Cy3RQdtFsncgBMK/Y
XLBnKIhUCM9o4NVj7lQiUF7LSWehTgbxRU9opmNbZzYUjwmjg+1ggG+fAOH7FmWqi9reZbPqBnkx
fVsH8SMsSS5HR4uCFvlQIa77PE79tR7x7o9u0KSVb5E0zcDoLsj4Q5LnENZFgDZkrzCh37kmw3Qg
obn11RhWcpSoCXw5OQIx+BnddIeWF7NclrKqyg9rh4COL5Lj3p1YhGcqeL1hxI2qHue0ECChfEQv
NELjI9yDt3JpbxCRtjd9uSAliVvlNo+0oK3LwIJvf9OzgdYctbzJkjkQZNLq3dR46eJ8LrDY+52R
gcAjR5ij33mKpRKQFcAc1g+pvRwqTRzE2KPtM+aaYmyX+ljGr7DO7rH1a6h/IaM02nd7BbNVm7gI
EkjmQW0ahYf5HtaYQFHao7JBc5CrVgcIerI9Z2L61Nbm6JbtYR5QErj2fub9nxHGPk2IFs5lejeo
hlyhW7EHNO1LWdhXdkIBCC0soJIFlcWgmeOFOry1G6NTPnAUTnq/3rj4oOBafQNlCzjAcV/w8wNn
NfLvCWxxPxw01DZ2fZwNjq9c3LSZqT/nrf3SoeyhQart+8jKz2up+3FplJ7Sd1Mg7YrIkKOjVqbP
dS+Kx66fTB/PlTeviJ3SRHkqU7jandrvwmopENZSRYfe9oLhudmrcx7EDr+lZaYcObgqo3ZZ8WcM
cWCxHkCVXvsOwjSvonanxf6oGDeTMU27hmyWA74PsJ+zZytj5U16rh1Q66MFx2w65GDkW2tAjyxY
6OjzPHmRqTq+3aYIfaN7nfkmUOyN5siUm6H50sydSnkTsYq2W1c9CioTHmwSEY6INxDuYod6dYht
WC1UQ0F7pucWE9SU1eAf+hrWY0/xOXeuMlVKvYfefCHBm+mFVn6FKs0zW8TcIRK2dUQ666h9cTQS
E2glbbG5BUlA+PToFzB3d6yDb/vUt+aczQcjWZ51Z9NezABbLMj5AoV7u045Br/VwpbMLnl0ukNB
gBcY++WIAPa+sGxcqS4GLROhfRomvJXevi0JYAmcGUOMZameXbfjfVpUjA2It2Jb0DlpUacR6Zb6
7M454TgCiZpg9I9KUzvHxLIG4ZI/q6nBMM+kNcWWcnDtmO6IE4fntnqYp+7ZwQAs+ucULKg3RFnl
ZU4wlql14tdoo87ahamnuPhNbEHWZ9bNCKyGRtrLjZ2Bp81zYvc5rrt4T9/7XiML44CirDzYAtOd
hgF2aMkS1VZNu9Xg0PopbJed1uq6j/wWv8OPnO/Sa4ATHeok+xVr/Ff69wf5Fk+pNXw2qXJBrcmf
2nmiGrb0ECeiA7gg3Idh2frT8KqHXTDa7lXiBpFpDH7W9OblR9Mo2Rk7P5/Adh50tiA7I0rrQEQF
q6PI2JkrP2ltjui9uSXq4puhslGrzyPe6mFFg9cOTAPDE8i710KL9JuKb++2X9sbdU5kR6CyqYKU
3T4b8jJwW+MxdWQP1rIjX+tlDWK5xbvaBp1mqH7SzDWSZS0CI5LmF0fr/wPguf9ExjmWkjpWsr8v
Cf7b/wAU956F+G///t+kgQ7exP/69//+J43w+5P8phG2YX3DONRIjn+HdsPd+k0j7Ki/mIRkki9n
6ZL4oMGp+F0jrP/CTRYsN0S90uyGfPh35IT7C7g43bJxF4OflJren6xz/8hK944Z+zM4TrChszV0
7sDOAMj92UqXF0a3FrW6HE1cowuluSqR273JuNHDuXL3rp4S0FMUoGKCqbdYKetd254EOwo1WBuo
SdixVAXlVdfnJp1HUyIaMdf6rfutHvvwdrKs5UIlBbUc2y9GsMJBu1UoMA5SbRH+auWwLRSj05S9
TaQ7LvY4pE/WpjEBSZpePSORa89Lik8b2am6t5V1fQp1xUCSmNvxvnVViKqY6JtH1nxzeWQ9D8+Z
4G37y5ri7/AyrULmW5ELSahNjZe8GObQx0J3TOw1+ZUNZPRtWpXkeuYxryat3cGnFy2u5JCZ7jQb
VuOO6AeUwQOiLcoPk3nnOlF+Gdlm3SZV3F+PU6cctJB+faiGgvVLP857QpkyMFRROnomX4rHXEL9
tbWgphaFSyW+DtXdmJvGk4M6khWgjXt20PE4lxZoo5JMhKMOmXSvu3zzIhHaeUIPedcrhhX01lrc
gw+u7tLBQdbHMKzvsLTAirDZrJEgHXrZFNsB3hK193AjXpeYS1TGOAtrRgvRLPVKU33RbLu/Girx
yrqnf9RA+DgHB7sTfBoljUj8gUiGPm0wnuc80wNIQ86hqCOUT+MahtfotTCxGGrmFVW5XpsmJmZq
qCjKLaqWZ4OG3o9OsUoEntqDPd4Vbg41fBLNQUTqnRgg93hdpRtg1bsBK2EdPbWFMd9SKDLp6wFh
Q5TOTi5TdiTBFAejnKkX5dCk3Dot7021F9eZ0F+SSVg+4sDMX6xhQZwQhY8LgNm9hU78iMvCUyvw
BVmWpg/hAI1hUDrbD2cxnSKrOmSp4SDQniYvHlS2emvFFtwFJHpMyREJBqvIfrjTRNXIVYJKiLDa
xX2uPXCQow3Hv3Ei9xdCco6WA+0p9nCST31oBvcVR5tHXNsFtBctBKexfDRaryvK290620oQ47jd
mYvDu+xiahkD3Ddt0BK4fLHyKiiNnuo8lvbuur5ecBCcbUea6ZQYdq02j6y62viG/hbHDYctq1lr
0VnjwIkbyjjxMQ2FGavSwdw7GqmckLQl0zgBOSqF90ukPTlQ8VlsuYg02VFqq7AGnx5BFDsPSM8o
LnmL4jrDo65n5vRodpYKedFsslh71gTHwl410+Ritap93zNRxi+zWAsS4DXsBUHpUrBjU5YsvP6Y
3EBs1BEg1wg581RrR68NjRh4nlYp5itUsZItTaWTmJVXa8qnSdVVlAdqj+34OCaJmB57AG9mzRyJ
O/CG/K4xfcuyvl1LH99nyZwZm8R0LzVkaQqO+szINhCZ80aSWkSwR6wl/D5KVXB4TtWCE3BZtYhV
QDLz8R1cj5Gfp6Xj7JvC6LPouCCFeRuqcuq/2ZmrZXCFtdVlG5EPtA6TvjTwwJX0sxG6TQnFh8iN
koQjRB368FOZDdZC3iL6cU/vW4g4uoIBaZuK/svI8/+gvGJRl0HT/2DW/pe//Rv/yC/G9P6/f8rs
eH/wb7O1YxM6bOsGJ4HL+bh5c343vmu/gIm0HLzt76QnJvKP2dpUiTV0BOsonk/6gH6fra1fXMu2
HWCp1hYCov8zszWc2T8b3wVmcaYZE/8Q0SHEgEjDzx8iaRMrEWkOY+E8N5qNN7sGrCxNzpe6sSnR
LDMWEjGk7mOdNeD5+9BMQk8dHXMmjoNorGOrFWFIyFBunVdZ7sT0U1EQQPE/3w+GKMSBfIpFuc/c
tH1pSmHRdSJ9LgWeLAvMo96NVxQEHMR3KF8AoRScmuzPBusKlg4wxm5q19Oqrb3YlSnrhzW3qVaO
WjqDpZ2qEEl1SDQBINDmq4uH9puTx6OPqjnaR6uKhj+uacFg9DZ1kziKSehXro75oWMiuJ6AxQLN
Gx66XFcCm0UsDJt8VA2fCN/ksU7T5X6OVeRdkV48FKlCpJQ9V0rMZDhj9WCyixy2SvVDbhKSxNM3
mJ0r9NATXApdEiq02DkAVaGQGFdJRRvd5JR9h1psgIvZDBu2/bb+kktzYGK0+aOmz9bejQXcUEnJ
qBbXLyU5Y5AMjbFijRNr+l0s+RqmJG0oC6yluVbyO8NWcnqp04Op0vMwN0gHXof4myXJHQJbrNdK
modW0CJNcCo/gOgC9jHESXRN71TcTGyp+aElF0Sd2BtU1U1Yt8UPenNuMGZiCTozcbyotUmMt9xv
ZhgS8xFqoWdJ/ggNPSAk5vriCkXbtZJSUuf0eyW3xJYEk7SFZYLPeb4Ykm+SSNJJncVfU8k+MStr
8tdovgAFpeYnCSmWZKW0ND3vyasvHnNJUimzHMyKpKtIqogXutl9m6f9jTJDx0qgHiFQgMsiGKdv
FslqqWeoLZrJO4X7EuFEDqNPq2ODd4EdqA9eWlaYKzCLkzFR19rFiJn5FnX4DnVquo0Gkd/bY0my
IxQx98GWRBkH5ACuKImZqaN1vRGQo7y0Him6q3N1IEMNMo3OEW1LWg1YQXFZcD7VrSECjcP+mp7f
+kbH3aSJ0/fxGS2tBkopgzZkSCZOQ0bgYZCcHKWBTsBiEWuXdT2OnYTpSK4OVuDUc9JZoUQusTsd
x6A/qwuFl1DpwV32z4pCVaNbHxwJ7QntixhZJHbQfJZpSO9i+D4KnB9NAn/cXDxgDabjDAuoqyky
FdCBlg0TpHefC7vNA1JA6aUWiX4xxZQj9uKXWr4rEjfESqjewV16EYPLOm5xw2M9gSea4NPtQ4ks
YtHwxmDY3VISngNFgo3yLDJPi4QdiQ17hEXAL8KWvq6BSSxVzraEJIXQkggOaPaDTThabjf6Ke3O
K2SlXiKWmp6YzTK5KSV8SUBhItC78Em4ISZkQmSS/QZr6h6IUc7va4lyGiXUaVkz4wQ9b74vJPKJ
nFNauRIDtWazdS0gQy2tQeV+YbHjA+aa7ifKCGSNKdiQFvNmEsiM8aFXnZjUxzJVyD708Xfp6d2y
UammygT943ytmspk7bq6n5B7sj3XQYLFqL3vFgCatxi/v5SiBtcK/Jb0L+2LVY/4neJW7T93sJIP
KvR+v61z/YJlGB2ubnJIq6w7xkLkqBfi/G5h2KU6Iz1LVUsv3i6Xz+tA6AG5InR/4AhcJcu8fHYx
XmGyA5772LTzY6kSCQQ+tLitihj//+jmQ30XmaF2Ii8t7g412zyWTeYoe/hpdaqzkXVqUlJyBALh
PvSp/YNlFxUtfdYCKoP5sDPBfDQ7xeqdHblNBfm7ImGDFHnVYKbDrk5I6dVkXq+j90WwxFvcGHGd
Mnwsfo8iW8ayPxelGg/MLUqDzy2tll0s0oGlVTzp1m3WOtWwS6vZOWaYTanoi5bGTlJWj5AVOEWy
iUPv1Paj+dohWjnHa7F0u341zK89Rz/l8aGJYrZIoS12k1XbD02uOLpPV6k9V6Cvz80SKkEPhBqZ
SNOfCIOJbmMkto8Oi0R7146KfYihqRDQgTX9rXYETRpdFEfWhPEXB2cZRDCnhYIL3U5cRUYL/sTe
UCjrNIQnaumcH8ZI5dCYV7JjGNoBfQp12hlCn677sevuFmz3ULGsZYYAo5VgWFAxsCgU8zq8qJLV
0rRq8sacTBt3KobrTjJdwtF0f4B3BvQS58iZlTEbXxTSGm4KFNW2JMMUkhFjbriYZEPHDJIiQ8Zx
Al5lPBWSMAOwBdgMMZfAFFxS/kD/ETn5PEgyTW51+XclVdPwXAy63uEHTab7sBHWM/OIu683xs2y
6HRxbLtmw5JpcXRqJREnSxJXMBhF4bOblePdbDdgKIolpoe0IXX0ja6zcXbyGlrCuOF3dPSptFea
7Lvom+yhngBimauDHIzD8pxpNOG0DMG0X1d9c7tuwJ1u6pyFGgPqqf2iu+o1G5/pzZyW6VdihprP
YIfGIDF0l2A+mqHgaJpFObdaOt6VJuPNzuha5ZtQl+52aUv2UYbidMfBXuj+4oysP1M4RP+7rOFw
qjWQPFSaU2gsrl2kL42TCLFzKqN/SAEew4OdjebGIu/pxDmXpAdQkIAcFjEjYstil75rq76Fbh8K
WNZqNuODVMzDkIvkIXRr9SA9Th668TJFYESQF8Nzip9Zo3dsZLp9xUasOWtxj2avJicI5yt4DYQK
OztHljhjSsbEYzaeler93oxLKXrp6nttwAjYQZe/ypWRQrUdoveY7bQ+dbZoS0y5JSmOLTVb2VLF
QzrMhLZmi16X+164NCDrtFl/tVhAXQMyq302Jl9xorlPdkxroIrwEBpQdnJ/Tm2wLMuYVYqHDI8R
0QTnfEps1b52V2F/Jkg0PyL4WSJPj8yVhqaxGF/tqY0vPdHOz24fxwnEEmKjaTyOBOgQiHqMnJmL
2TpkzjE14uXBgVg9ejOexS+ji10LYE39ORJhf2+6eMq9dNbVN5I9qxAM4zRwLCFnRElha99d+mLp
PiywjJ2dKg1fE7cvn0DLWV1glPF8GbphOcDhVki2bclvJcQzO6VRdqeuA/FdpX0TLTBy4gJnp6Ps
EfzEXrn07r3oXfVmsEXkR25hJzQ1a/3WwsuDhySyD43FwmJntqP46tqrbpE8U0fPpVhQq6TFhFhE
w+u3eFqXqAc3j6Ibcm/X/aSv5J+lRK6twuzpfBl5MKjqcKUp8d4a2uLXONUlJWiw7F+tNCHTdOxK
Uqqtvn2KTDv8aokqDMaKPv+OX3PtvLoVwzXYpAyhiJFh0QzRIIBuj1JBG1Sk32t48jQ15J9aiXOG
FmO6rsImfslRt3yikxDTrzIV9gfhcIVSw6XqlVkO7JTCRXDAGrGYsA+ulO2Csm2Go5O4dCpKPcpe
O8eGyQOlA9lGnJjk2ta1DiQuXNdLpmiYGyAdYHMe8itdJMm3cE0A0CZ9T4Jlg1WS/f6pySMy+rL1
pV4okXkgFdovkdHYdwZF8181Qk9P/7Vb/v/KRBGQKv7hbvlf//Y/qWsDiPtTVfv9Yb/vk2XpGvaa
ioyTGja164+qtviFajeKG9uBoKmRlPKxT9Z+cW1K165BOXwreX/sk51fDNdWKd8y0vBwoBj/RFVb
A9b8pzQU23U1RyeURWMrr8sa+Z+2yeGkkL6Mnuo0ziqdfj1ds4cY/PrZZPbwjMXsqD6lsHpbmiYa
wFsMbX395pIo+GSynn4TtNNe2I12L9Gs6u+Fmr/Lr5NZLH8sufPudJWKP28Qegh45T+/O5dibQiC
XJzSUVRfzFjMd40al1elOVMla5J8OTB3jF6Hc+i3XNe/+9qGbGj86dUdCQPR2LhbtOItWH1/fvUw
1lEmDElzgjr6WjShgUBySNzrzG0rOQ2Z9hWLKXLhjMWysQy6yZOWtsnnGekuWGkkQogoF+OMwJg2
kzXkhz5vhwyhX2Xd2wRcL3AubfMUTkV/pdUG62e1RudBbDDQggKMvBi74jbWFxXNKXY/T3UaJuCJ
KjRFOlZ9ZHfFCruqHj3MSEf8jQUvrP4uJWu3c6qL3cGkaqt8eIjLrgzYX5cwrnrDyYKoQcThuSE2
VCMR6ovStsreyexPWBhpoIq1ySALWXV50yK03CuxAh6rrYzxuCgF1XJlNbDeQgFCCzYhoSA/IPbq
uIy9ghria5niV9spVEmvzCkNfatd+hdq/BCFEhW22I6QAKRC/ADW0TGyhQU2AO3ZJXxTYYXYwevS
mwd3UNJ79K00WtKoUd/ySrUQfgAt9Z0Ygf00GG0SjMbMQijhVHqYCWmAJ9c0Fl1bEfefNNDH+7KH
MH2iWpWDyNNRqszJ4LBANqaOBGqL9kyhZVj2yrDPZE3XqmmwiGg1LqR/sGaNokSfUJdATEvbVfCz
siM6Ih/SlV0uENAg/ni1ETbscaOjAy1JReyiRm/pgcTrTrQ9cS+RyjaCYJEW7zk9EbbMymEl8+t7
E+tjkKlJ4PbjCH5Cc3Hp28XDqi+jQUr7kJ5XuMi+A0H0S2z39RElz7p3ocsccUAj6+71Ho2PDewE
a+oo5t4bm7I7OH2qXULFQeLhaOGzwVx5dCY8+Tj8zPhXtnbjrVaR3sGuxy5+1W2Bn1VncQluJYEn
QmhHQ799XE0DNlRrpahIysd4KyQP71VlrBrW9H/YO7PltrGsSz8ROoCD+ZYASXAmNVi2bhDyhHme
8fT/ByqrZbsqs7r7uiMjmCQl0SSIYZ+91/rWo1JnEfNRaKoFyWxEbyCaH0HVrTBPJt/zOPQjMBj4
DoVcDN+TpIfO0SdUEaiQ87KXT01l19EbaSjkedp5rwkYXLW/n7tZJWtRjfvPBos7Emh1UbzN9CM6
WiPdWHNUVBJ4P5+hLFO0dlHvtAWA3barcwk9qjWderByk9PIZqusu15CVzapWPdhpyz9EQnltr8q
cvjqLh6YoHzV7IGVL6EhOlzrSc9r4mIS2ZtZUl1IpUGQHA4RfCnQF29NYao7Zcn/pv6Vi92UNMmD
YnLSDMaQz5/MUX6J5848i66oyCKnzvdX9fLZmDjojwTmKbSi9IbY8RA8EBhLg0IEaiDvfgwIqaqK
cfYieMFfGl8vvgy9gJBh6z39kHDgQIbt18E76OSx+yrHdSefKIN0+WyzTO+cUpTFW92ktu7SQ5s3
91O5zSdH4Rx38BDiJWUI1Ep/ppM3f0obVWLElAzqnDTb0Rd+iuRH05TpTe+6GgaF9U7WJtZ+wW2n
EwQ2xoXKPPSf6ZmkYLklgMVviO4ZCU313ByKejbO0Fl4x2QgFdJm6GCMrTSpLrcV3ujLlIf9uCIB
kJVWQ/fzxvhBXDT4lGh6QDZeaj0F10lkYKEvOpV+x+y+BZHct2F2zCQiNDglUvCuREavISeXrD9r
9ACAlKiIS0Ak1earREwvxWZUJ7aTBjPBRIVlTCQzhpAyV2FlDl8KRSrOoYG+x4XqUBBnLmuUiaNY
J6BCvjZK+6yOcBp72471rdLaw60zUjV1JYLiwf6FVsWiw4oQgYnCpjdAIsFG6eTkFKp4TdkyU34M
06F+Ekk3snIJO/2bTl4igUyqEiIvT9axKKTZIVN9PGpAUg5+2IfHzqQaX7WVle7GyioZTY01rTwp
bXe2ELO5YgeSnhKuMzMf2Z5cza7SApFyBtnD0BtkNV0hQNdPLd2TbT6oE2e/3ohrJjsz5oxA16D9
ccJvGHK//P/y8f+kfOTSpVHs/f2w5eWNjIo8QJvza/n415/9VT4udDRbUXXD0C1bBYLGGONf4DRB
RIdqqEgmfo3gWJhp1HEUhv8qD/81YdH0/6VrOlII9BMmxyzv7v+mcvw9lU0jXt2wEGVQtipcixkt
/V4dzcVcMRXujBspnpGb18m0Ix1g17LoZCyb5QgNdYd46WAFWzTZGkNxyGWAI8Vi+WpKCw1rbXtx
yilLSpOfv2zJ/wA+/qN2u787KlsKZeY/1I36H5VjoI+L4KHVbgZG2WoutFNqUykR6arvolS5FZr/
oCvo9/JFwTAVC5GNREOvQxfmmBmpB0mgsDwk1S209Pjo03JcyUieVqoygOr1o01G7nIxG1TJhf/1
v7z93wvfv96+CjyKeZhp8P3/vnHroE0G7ADabcaB+KWG3Hiu5rhyErMsnXLWBJib0L6GnL/U4csU
yO21VcQBNRoRHyQzHEWQ7qvWys8mqUJEoK5bq1WeEfbvokKyXC562SYSFUMXJAjCFM3BD5QVYNnY
VUvZ5LSa3v7LZ1o2+Ucxv3wmU2gA/paxIPvgn59JEKOQw0iDGKDqjKi5IjsMCUBADcGuw2zB+VDR
jwn7x6ZMLMvzUX3vdSXE8kDg3jayqmdrnKqDmakbO66Us2Y9iSjqHDKYtQeaDfgPuOaOsJ3+2zLk
378O3jrHjsaCi0WX+sfelBNB3gWlLW5KaTmyIcWwarcDIW+IUxgbmqyhDvm86BGn5NQji3wl4bS1
ho2Ox8yLsfdh+gBeNwLz2KhdgXA8GaLtECKe4yOAkhUnCZWBM5kNsqE6Dy+LW7AtBvlA87pxTRPH
VUz68t4vTILOazrEhkZtqVoCKZ8Cnq6FPbyuIoQqKFnCTcUFdUsXr/BM9aIHSxAaGgZvRsF3K32f
sCimGtBhlV01BecoNOzT/SaJXbM3CGQ16FDXiXyaxoq+aSS1GyVr8P0RSIYyk347iBLm/9FLLxXd
aRkRoLZXxm1D63ZlxUrMaqbtL/d7BChckxgbjaxKzYMqRHGWK3+HEWXLlMpFK2LQqE6e4ODVTr1k
tEtgkVdTXFe7saHaH6Ty+4SLf5dFzWdoTNgjYZTdQqX09AwP5v/DrmqoJmRJoQPRuA+XfxkeWzBH
OmaL4iaJ7ggIG7qiVdfEmi9WLFyAlilQyGrWDpP8M40cdZ1kFir7oAjwCvrKKSzKLZG7dIZrTE6d
ciPsalFcrbg6z/TW7JNNg/r9Svu3K1bx+8z7/QhjtcwcHXy84P+/nzUMSTbjUa+V26xLDifu8AHW
0wXHC+BDI7M2VS5ivnhawZZp5XhXmn1EPEFjv0HhFAdDjn5aQVF7A82HXUM8mqSF2VoFDOJOYRdt
/3kr31fvf5wQCHEigNOQbU4Lf56jKaPypEpG5QYupbrSh3asKXmFfX4ksIbxiJUj3MktUFzaUZnz
5AiS8DlKrPa9wfW3201dmhz/9kZsMCKWzLvRF87or1oBfzIhIst8S13eP1aJoh3rF6T2xrGIiH6T
pe5T1n8BB4psf05OVIS20w5CXO6bcmraTTQN6RkLBBK9CYgmdq5Y7MoqL6n1Fd1F/H3ky4EXmece
sFtzJ6L+gZFzcc6raT/4CuJXX2mYYFfyEXLDhGM0/Yx7XHpH2P7tR/1Pu4iKQ5KSgmWI+m9nMqFJ
uEPJWoaVFn3TMHUdBksW9BxUExmP/jA1yU8EaTcJLNG6pOP5GhvqSZng8opoyWyK2w6UzFzvoMaB
Dc9kZsXSuJ3tXHJx6QSrf95JjN+bMPd9eolW4JrBf/TE/mhQKWUsR5Lai1vdtJYrsggxgqlsZ7P7
Bu/XvJDjyno1JX6+MxOdQapcHLI61nYNzuUu0a9KOENBKsZvutVbRyVMEtChxasmg3jkAsxEiv7D
LhTxZZhVTFFGr+4s7cVoAwvAs1rvE7IPVzn/gtc1YBlRmroZkulNLas4RxQzO5Kokx1pI6t2QM9F
jA+JLKxjmxBwZMW14kkjqYpJv8lnViaVhZ1N6q1LPM6tK+fimjeB/lOKOyePSuUmdSR9x12wL2Ll
UbED9RlPb71C3amRB1JA68zGk2+o0j5bhGDLhxK12m/+ebtry7nij2PCpGfJZtB0Go7Wcq755RQY
pwE82clWbjaZn7Njzv3DFM7FgUCE2jMwYIFnJ1ctor44TmRtrcJh2hkIOtbYRPHjoqPbMC3b40Pe
arl07jpUBDrjIOzP5FEiUXUDC9MLEkbsE3QNLHtTVl3pGmqHZrylNsS490iAEeKMOL6wIDeeLEvC
GCwOs9qJk1WUCOeZR5/QIGzmIfFK1DqPoCsw9bTaJsNMBfABi/oQm7DmSOTciaLu/sse+kcL9X0P
VTVapzKaGg3F0e9bShpFB9ZPU254+F7g0DHD6cLPScqO2FSojCxDwks11JXjR1mGn5sBeJfRT9LG
8oBYCL9YOZ1y1Zzcf/4O71HWv36HKAs5p7FwkBVcF8qf7yxrAxGTANrchlItDmBIm6utL22NhBB1
yTrWpnQcJZj72Klrl9FpvvUrvKIWohTnvvuWatJ7+lTrqxYV8am2Fn5v18vHybdPM2vVJTc03Wqi
lJD6JEgSSAJzWxbV61z1kJfID4P6MhhcF7FyoWgukekmZvtG9tywU/xVTkNmmwGmXRdajuoXw8lU
zSQnV2RMapAK9GbZ+Rdpsoy8CoVG6cIxwhse2bB1TcIOci3RnTCwy42ayaM76KqrKsp0TpK3OJm6
Y9StEUppLrVHQa0uPpHorGx6S61XfVlmGzsYaoe0kcBpAoG0aOH4Q6ckVDgHHfLPXwneegTpvx1Y
LJdkDiiVsxoKg3+Tkc9WYpsVoPwbfqTinElzv9Gk1AQ5FZpOIR11vfoe+WO7QeFtYRyM9kx9wqeW
sN/doCepE5pfWf8nZ33CvkRu1DyTC7aozRV5Z5o1jc2hncCakDPgxMbXtEFOYca9v57sQT4XTbTp
2oSRnvKlbSuF0JTxGey6fOpQR9sJsYVS4LLB5G0Y198YrW0zADEjoF49fKD/ZDxmrbQnlBCvZCx6
MA7rscfgZXFIr9Qi6k75xEfqEWD7RRw4HWhUlysO/IE4DtwxRWWUpu5MMHGI8sozLLqFFmTTMoRy
YlhTvpVrgLHZqAnyHMzhqBpwAd/vie42ZhrimVFdQ3/3j0rUrJkmJxe9wrJWkLWl0hAidDV3ywCr
S6PL+bq0RsULEvGAmsG/TY5qdMfcGHy3reIXZTBrj7bLfqxhgc3JIsqia+9k6dxsmfGu0sqMLkFo
2asKFdTWjBvsv7qsYlWKAb8NRNWyo5NSoY90SAtGxiNF77lKP0+1ouyA9jbO3MjB2oAp12OWQYyt
kMzaEBpJPVD7w3jzrTJwlLiLzwCH4xVaLGONixQbYEIAVB3yOXXtPGrdUdJ5N6mTdUF9AURdOXIC
rrNXCakdse2vMhkI96hYTqb3P2IxpAf0cuesT+WtYfkjTU7o/2i4btrA3sPXm26hzH1XYsnf1uEk
nWY8erov9+e4t9Vr38av6C7ecisPN3GSGrcJ4gzXDGXXW8ZVq/3Pi/vgSotyoyEDd2tCPNaxJm2k
sim8KjHSjV4037VUiN1oYhqrewjnhPvtikaeD3xtdPytYk9hrMCsVgMnbZJzBDV2HRM+B4Y9LZFi
GdeSQ8UbS7s9gcyoC39r5+ERpcwPSykseglNfALxC6/bUJsNfsHm7KOQO6cIwOasq3eWYmUH4lnW
tDOghPhcb3EKML4gTA8DfHPqGNWvZM0ab2aDpLtE3tHnfCwjaqeLlYoKyUtYbqIoZJKik7xhksK3
GqbOcHufVVgw75jbJech/VmkHGDkH9kejumzzXv2KbkQC4ynSfUDt4N270YC1SxDLPB9NpofF6MC
7OuelAO81stTGBXmoLlo6dzS1hNs1lBO4QWUwbrQNUyRcFNGSx6RmPXsGLKMInGWrJcRmTyZhl7Z
2C0taE2+pm0rX6d5Gq4AJfIsXkUtG6mJyxxZKoK0zC6xfqCUPJe9v6eDrh+z0HgjLiha63Sho3Y0
LoDKq21aNPnK1yWk99ZM4qcJPFXgX5lCDQa0+soARkJB0PgYQiFJgU1q0DURXLZX54Bzbdj+MNt4
PNvLjVnK4DYsmkKs7Ux6nX6y7cf0+5QFAZb7od0RsXQtLB9I5qw9FXlzqmsc9vAnQBrbde8pYf0p
q0giNgJxCIlRPSMgMOk90FEFHS6x236N5vk7eidzW8wZmMHW7sm1UVYUYzRBlXo8lPpzWLIWSuYQ
Y4amEJozm9d7LRPE0aVh1nj2zfocINYHmJP52yCBE0Irg/qurzSHE4GxDpu+2A+m6VSGb167Ynyt
YHiSsBQ+aom29nUDDZU6f9bDqdpklWnjW6jI7+7N4mnQLmVsEiRQKRfOU6HblTHZHzoTuLDxNyb5
g6qRkYtlIAJU+rH2wl76EbaKuutq/0psebigK7VnRRHP0mJ8H4nRJoMSyQlZLgWeoI+7rN55vB0F
pEFWs0SjLkRFlkXl+0PRjGDI7z+xYvvCWXneMNsEPZ1bs7yeFwr1+2NUm0gYG3gupVHsK/yw7zfh
KJ2E2ZibcQHsdgtb+eOmtvdyVJKIk2vsH8gTiea2xHdfhoOsqdRFhkkOVIIPE2wvN9jXp71fEldr
iN6rQAJWXO724dATsSgy5CkSbr2pf3t/OoyOIZDrbdnm3b5ebjLVb/dAytFd0pF3mSU0+0zzXXAn
YC7GcSLEQOqa/f0mVNRmL8ncYLb+ZmQDUaikr6Kgaqa1INNwM+Tpc6BhvEGAsrWwUKzsPCOkzALS
mU6IL9UwtF21V6KDydCVpRUKQ+bAjyJcuMoiA5Ey7PNuZOb+O6D4j4fzEOPRkCp9ZdpNvB40OOHI
Wz6JhVpvLqC9+80dmPzxsJ4YTeIHcuw4rFhGcsO1mEjU/30vGBDVru6P47HY1HiJHNXML/WoPMap
FuyklkuymZrSduBk7wryJ+pQ2G5nEBNRGMUTeYUobZBLuX0yXWXs6S7kqQNzbXxpyg+5RH9OuOZK
xSbAmpbBdWLhJ2uruQL0U5FyrBnyuq0G2U0xEVlDXJxT+6ltGeYGEE/XkG/fBrvZzgO+H86V46rr
obX5Q7kxDR/BOaK7LtQnSF1AOpuUGIehYt5s0q/YD7X8U7KlN1skbiSZHJ4hK9ykTXdEEawhzXhj
k2hu0A9rkxLnaJE3gzAw3FkV1/5UUyrwXm+5FG0GK+9cYkYzyoiAWWHRH8WY3tfqKRxs6dHQSYkP
/ZZ2ZlBiyVZMCNKEgNIa8vIFpoeVH0RDtBDZkuWGy9fODupme38qXpCl99+737s/9/G773/7tz/+
eAVktpPT9mj3//w3szv27eOfKSs52iKUPfzy2sn9d0TVp1uF8JxyWmCsHy9eLlWRH1Y/6qZEknX/
QcHpieDrvuUbAYz8/q/cf/Lxd/e3cn8I10pQ82OrDSYi32uEsinsoTjmCCF9VuXoY4FkFe33OPYh
DoDXo06bXWEjal4ZftTt7zezELXTxaQY6MQ/k1GqbJiQt7CTrcoZyZZxLD1heamb8kE2EstN7J4V
hyZohpXiWxhHkM6JbNrnfaXvk0FnKJ/rtrwhMeJxsCyO5PuP7zcd66C9ZdqJI6oSSECOSMK5/4Sr
oI7FMj4gf52399+7P3W/uT/M9FzzJJgjzfIi9+f11PrrXpkiEevl2HY//oBKHpoNq2UnKyfL09ER
Mphtd1nSznu95uLpk7AhnHSWHCubdS8G9OQ/6plurWk/FXs/0IGc3e/m6M4IPS8tOAf3J+43gyGX
8vpO7CzwMq66iqTSO1HwfmP/B/wpiWXsuh+/87dI079Qi1xNPl5mDJp0beMDryDjEUzemYImglgO
iQShzbzU7E9BO0SbdzrmHVz5cfOOIP14fKdl/u3D+w8+MJf3h4QW/gt1en/8xyvcn6McIMpRSUBO
foBR3yHU7z+/Iwo//rKJknarc8nRNUJgQuF77yTRv/0H7ljW+08/bj5e7v7cfRr28dwvH/z+kz9e
mtBwaT2rJwyB15r2afsXoRgZEbSYd8hr6c9N+3jHfPqEAmbefcsgIwZTP2MKajJT9+7f2cc3en9o
3zGT71zh9/v3pz9+9X7vvkNERR8A1bv/QX+H8SIgmbdqHHm9LKj7sd6W66YjVZiFeLec5shWADN3
3wPGWcTN5ztU8p0aiRcyWIPUYuHTNCs9z7Nd0lA85QJq+v2mbhaK+sdjXw8kR8IBuioVo8QMrbPC
YOe6v+idTKwLJaAv4R9SCSWCLtWbSLaGd9D4/XvBOCs2oiqeSlZ1O3+pYMhea7dz+0yqGiZNeJR/
bP77c798ReUd6n3/9n656yclZMuo616tLvhmShFTLD0qDqQ3j/hILChuKGVuOF0PIxJ7N53xmRak
NgSrkhWXbG0sbLwEKJbm1vD9ziFjCvYYdDlgY124Ltu22fY2ieEFpeQqFnN9YgRxGlH3vuhXyfDV
o5UTYoUbJIEMA5SLlOQCrXkXKl9nBSsUmMMnfeijnYCPmMj1wc60W0WYo0ej5WsE1lKfzhoO67XG
KZhrHlOipqrXhaiMU9SFT3MtLZmx2lM8VPHWqHCCcLICCBLLqwh161qKuNaPkf1a1blyLohmdkZN
9XdwfA6pX9IaM+RXO7SgyqE59FpL+aITZLieAHR0IkNZD+zjkswkdXT5sBjFx00+sKCXtOktmsfX
HBzJIYrpQMkyiycmTILawDY2dZOwwk+wfo1qMe5sZfw2MwDewHaztz4hiFeIU6HpNrlW32LIb7pR
QEbPze9AO6YNYmnb83XoJ6ZsP1R5ED2YzVxtyz5+xpTSrhkOp+5ivXbVqbDWyJf1N9HTMFOJ/to2
QbQbOBguQUG3KkIZvqmi4mTH8ouOHZlLrE++VTYGLpsdkKKFravOv0m5nEMgQrKS5rFHH/RK87U6
ELIa7tIoPRP2SZCTkdyQmmZPXb8QMDTt64g08BOqclnVi0MhmSYJOhiyLTFtO6O3qF36eIckjryv
hEthXNn7BgcYdhUIQ6Z6JniIGBXoiLk/wqgX8c+soE+ZyJkBBDcHClaBCNtnzIGOWNvzT4jPHUl9
GpvaekuDCP4RRjBPKYJ0a4L3a8fuiBaaOFmlqa6iAW2oN8o2bRT7iKdrZbXSSJ3tk5JR9Jd+6irP
VMbpIQprT+8wR5F2eRMtnoFRBb5SZVZygPdEEncas9DjQidZ5nkmw3eXxwwxMbAQ3JRuu/bWdguu
pNesY9qXn4LeVHZaEe2qHihQB0IQcnJpubWPyc7C5HEYB+m189JEu00j0NqUVCp4MGF/iJSvkoTz
BWOJztU1mEhLaG3HNyp9pxJNCunXXiHckzhdlGebJvbaL6yFNhlEZBErONNyKlhW6BsFcRdHd3Ee
K3asacDKkNX5QanNx7BUxTF7mxk5f2rtr6KcHgBi+Tcl0l7VCp1rMAIEQKd2YoSXnXWTkDNqlX5X
FyMZTUXzqR5r/VFUySkVhK2hxyXllh5V0GGlQ6I5uIBcpr0to5tnuP5kASYd5Hhc51lSe3kDyFaF
gcr6dIcoQt5G6njsif49mDDaSElj/ZvXh16Z7TXKId4dG3gFdVLy0ml+jsu0fkrILfLFeCUfIDCC
5mZlkYMydi9FekqrmKmokpqUSKkgawxcbY3OFKs9uaAUmyRKkzZ1tEJ4AkXK/AAETnCwySTIdUxA
AtZ1nbQ6fgtFO7Sz/TL2Ij1qzTyT3Yr5R57pEU4wHVzV19QDhdfo5JmIPaVSyXAyHV/JO0fP4rsh
cFntE65et5+lAnKjIKz+JJn5j6nNP4eliSYtzjcqCYCM7rryUI1d94D04FHUgn4CD4EclCrTFglC
lvnVTmflnJOV3IUQoSdT+iKzKj63JbypKcSToRrRHk9SdmTs+k3IxRPR8k9tMFmboDS9Qp9PcVZ+
xqV/NvR63Mo+s1Z7/CK3kK0KpDTr2K59dxk/KuoPGY8/7Ms3BVgO1AikuGu4IqXZKU/R9BqZqror
eu2VvB3D6+L+odXjn3oS196YMjdZUK4p7J6etexTw4QaAtVU7zKcJFElrwFMG45m5PPj0NNhVJEz
5yoIZ5NVa4pR8VkRsmeidE5j8RSqljsyDjjqaCcJGAOvTSg2zmKrlw9TIO+KsN70+vQyk8e2LoOm
PaNvi9cF4se1bT7Kg1YfgxzC3RiOOGZ6ayv5rAAnidCymH7UyhgDUraGYy6n0kkHSd525aNoLFpa
anmBQok2L1K6YzZ/LQgxvFm06zoxPFLKGeuB6cGYDtNntUlOqpoeGzUOH21ot1sljCtSe+oSW80Q
Pkuq399MmUYYaAIiuIzu1k/fIqHVX6UGEllZzUAlE3ZaupGEVcQDdldznJy6DwZ6QEl5m9oFJ5Y2
sB6XQR8HRO11843gxW5/f8ZXg/qgjvmPJIbubMB8zKbC2ILzOloaBpK5oYYSc4Rj2+eAAeK9jUr+
HS3uy1MQj92GVGiOi454NVhM8fMEeJQ8qBDLdxZfWr+r2a3Bfg92zQ0ZuWOmpwQrpcBZVdVpDHHo
SJc8oOJu3LKdvht6e54KRVkFU/RG2hS01Hw5bWf0ool94/imqKT0qmHQtbgauwnRQ9d6MzXU1TTa
LSHdhU46nGSu5b5qufRq0mOaGCu8Zj/zqRs+QWLbJ4SqIRRJI8zn0OWbiEC6Ip6voZ284WAqTk2f
Y7pkTr1vb5LJENCotE3MiX7L2IWlvIZjaMoD+t3gzVq6ogLRJQbqZ1or7L4StthaV51CDbS9ZRhL
rTS80ZyXt2nMEt6qBvukxTbioVmsbFKFzvVwC5DQquq8G9gKpEvMn0MDcuUkw3NOpL5hcq9Ojq/R
MvXZMtiqzOe2SCgvJL12yfozsfkkL0Ha+kz0xOzg1Ww2tYEfCp5Lvyl9YublJnRmKtXPmpY+94NG
8UqL1cZjSVbVYFAPjE+JniMoDcjsHshkQ19ebGJweU4sqaZDzKOHOtPa0hamuQIBTTbeGN4pZxmm
NBtSzbLhC24LhXDf4EdQM5krmDPdRkTANoFiR9O+jkFvuCJPH4uAXbmPrN5tiBxdU8KwV0zzRZnV
eG+zVh5as7nMCphkIxg/Raya6SDP0ZNvdKcggKNd6dO8nSfbsXzNU2P7OyCsdCv3HK4tAqI1tuaz
BE3EhTtKsLxmvsjaT6q61LPFYLpoqNlduvIHw5wHvRPyd/TFNJJt44WrV7lOJtPFPSNuZWo+h3M2
v4WBAYklxh3X4Glyxj6xDlqCErgUUF9tUwlXkj7YuybYcwmVP8lV/tUkScyOmmEPORTDtDZLtNkw
Z83Y9I6lkV2AUVDXox5ZRyl83Qbf9Kqmlj6yFO/sxLxJzVJ5+anX+V2yTRTrNld57bVLu0SeI6Zs
Slls0rQqN8NouGGgdbSFgVHi9UIAEScslJPY+GIH6asVQmLXU6Midrt3h2EMDnJL0iqmd9lrE1Tg
Q6BeMUlaVz0ftr5JByMdogMjQY9WNn0Vbf5S2VlxqDgZNIxjXKWjDVeoCo0ROHn7qlMfYjQzTqob
rVdJDdWykaQ7hlX89cjADgfdKkzV0ZFtoBD0ez2sM5DpnksAoqtWbtN1a8oIkYi9x8EGpRXPINDS
0k0VLigmQ9V87I+UCi3voFS90hy/V0Rjj9OmHAzO1bBlD1ViX1GBXoRCs0Wp8l0ym4nTZo0bZbp5
hU/5pVSSQ9SV0lZWBNLw2cTZwvRt2wy8HcqqGE1E2+9CJXuIJwnCqNUl7ihZPyl41INU48+obW3e
jcqwM7i2XTBL7eoKjnzXk9BnWuOb0TCA0aQugiacXIiN3Y+jT9lkNPDu6ypZJ3g7MarqHPQaSdSp
cc4hjYM7ftXLyfyRN/6bVnyJVHl8MGL5Qk7llwJp6cW0yxdCKJR9i/N5Lcpmot4kibqKdd2TlO5Q
JEO5DiOkfmj9s5NBZobKhQW5ZZ+d0WLtw+U1M71NHWTYla089fgbVMnPmLTN1r4FYCRBbHkAv4rX
vdMPadHWTjyhnUNcmG3lshdbRRutNWrbn/TGiTvN2ViFydcHRt8ojcmbA+VLMfgnyqNmj9NsW8fB
fJbJ24nq8donRzPIvlTaoFxFaJeIwqvS1Ytivox8E6sSS/nagg3qQ7yEdKBu/am9wvDpdgkk00J7
NKpUOxHyrTtjoBQnEfa3NDZIKjaik+2nk1OimtqkSrkPbCV0ILyE27s8M4hSsdbwUG44vzr0SxqG
HHrNNAgvKBngGP+XYjyRxvPXXmV+08UBZiIuo1lYOBZhr+dhar4ppCJoDKiPvTV4stXMu84AA8BW
mBgBzzmvHLn3fRyZrJsEWbkbouEnMsRtqFT8baIx7WdYsxoF4+popKaUtUPVpT/IDJxdZDgyxVGR
7A3Uo4YPeQvI7KfQko5MaYpzML5KJUJNiybkFUF07AYV1/v7TYLY9VRl0wv44M6j8iPJI9M9oC+s
z/IQ7HWMEomINifUpsxjefOELYvC4nODq2qLOyoAj1j6hLZBLhswueODQEJTiH4fD756iv3q01+t
gVRSd0EiHQqeHJMjv9dvJuSms17ax5z1yCpm4eziDm69xLa+M/H3OBl0h6pJbiA3lEMQG9rGj6fD
pOKb9mVdOmF2gcJWCcNVRulBG6YfrK8bT5r0r2LMUzeW8tAjOkLBvMDCHZsTAz5rZ+GFQpArfy/m
ckAblEsbWdObQ9eFLdOK0sPwnzARW0A7BLu6MnnGIgZAroKDILKBHrxWp7ajDVWySu2s2tECFrsK
7zu9ffzPOHTkvWRCeSgwJa2bxVgUM/jYsiKul0BuLtCsQQ55Qcz9lM1XI80kdxHadDWzmzyqsD/Y
OMTQJ6C+Wjd95zGIUF/04rs8Ux9NpDO3rMZ21OEv7DPNAXhLS1fjliT2WSL2jdOknG26UB6vk4Cy
DiwdTD7qniDQNLzW0oH+wqrR4vyUtoC7gkz1DBkGHkvCcDOXNiWC32UOPnh5L2JI5j32mpWCrGsT
5BmudC16ITU1Oel17uPBaNulwUVSbWja23ACEocOc9iCT+XDovo98GIAOzjEpmryjMZA7QYgawWP
hbiStvleRr1/GsvgKoIeq5Jvfxpb7MZpLi9mkYh8zNLCfsdqUUYYuM81hZIUwqpnIxTEoA++WtO7
NVPf6pylRbXFDQc/dCqztaQS4genwiCL5kGb4h/FwIw1aAjvTaAbHe0ssT2gPJBTWuWn1MjqyWyy
9dzV1WUYhsY1omjB2hInVludlxuMz5NluB2CHj9LmZc0RXgsGXkhhJQzYCfyuC9Me7iGc7w36M9I
4XAZGuO5LKWTAfB6A6SxdTtb3iHumE5tbGurNgu6kxmkFwlyhGMsC5Kg0uNzBlBihnZr9on4PvSA
kTJbkOjQieeBU6LdGtFTX7cMfnsTq5KoXu2s39Ra+k0IO2A9Lh4rXYq8xEdFIWxoipnaZZh/qEiA
X298qfTXxWIvJ1aExI00vyK/BPRdczRAsl9TjJGV0Rrx2qT34KDWgeO8uS8ZcJQSXGA2AgHd/1B3
HsuNa1u2/ZWK18cNmA3XqA5BJ1r5zFQHIaWB9xsb5uvfAFWvMs+9VXWimq/DkIEoAgSBvdaac0xX
nc2xQRRVmRs3JCq2rUNBL4vB+dCWM2fkRLW+LEpSw0gPUU2NwPiSSXvd7psY8eWcIHYk2ePZsif2
kDE/A4PQJAgcL4YEqTrGxOKE3lqYPdHCvdEzwcDC0EmRML/T331WUHbTcoyz+qvKMu3Q22b6SB61
h4bOE+0U3CwJnkfxogvyF+I6Ktcqij6EDarCTx8jLheXWCshhIPGtyjJvWxEyhP7cCoUgsuuJy3F
m3M9aCn1AuYo2pbAlkOUEvnulkN6IvVcm+KSuhH0rRMb887rXrS09DeZl2h3jOAt1EwYn2RoErFZ
MbPvCuEeMkm2bp715lZWeEYxp0EffigRSvJBbZnlhdrVhGWcKXARYMn7o54BmYhRN+X3kRxj4IFc
ZocJLrR043pXqeYpy10PEfjZYoS/R+eNMbIUQA6X/prePaY+K+q29qcr1B1ywLU83c5l+AWMRr2J
MHiC3qy7qzXcczdKToAUv95aMLk7iMCOTWOffbOq3GCaiyCoCiQft1mMDBGVvu6irN9p7U88fTnt
1EHcl0r9sAvn6OfhsOmI8tiBILUDd7Sf7K4E81/ZyCaaidVB5T8o35jusrqlZrXgeEJR/sVuP1hN
8lKUkbnuaJkGFsjkVVnbLI5IzAuGRcIRh/qbNFJcp1GmI7uVcIeskXMnLp2r2euHZMIyNrfJrkbE
vSaTa95qcdjsTbei/eeysrasOn80jfwFz+CjP0Z46aJk3AjFAsTRFbQfosC3gAUvY+f2R9zQpX6B
1zAd7Nr62SOxOBlkXo6EdgOcRz2R6C2nm+8MQUpMELgG7nAJK5X1nJBv3ADXDvDqsMBQaBy72j7H
OE2PaQZYtdS3nlvZ70N9NufYO1kFfSTCbqOtnc4/Mq2NggIs9QouYnPXJ0nImrv6eRPDh6P3UdZO
92VFryqFAOaFO52dhPo8d1dngOZFkAW40l+zVQUTFRPiOKH2yvhgwZWAHDbp+7Vjfra86l45Cc3G
CtJjWiFPzfg0E4w4BAR1tOdq8E52ZJSP9G3NwEgcd81q6kWmTbJj3Ix6ILG9E4KjbwKY07GJ8Ej0
LnbXNg9JWOhySfJJh+LBGxl9tM7JCZ1g0gs0SYuVUPU6k22f2b4fxc8TIwmkuuhDysoI0sYhXhTt
7b7TjdOc1+IcIosmrGMQ09OUx8QlxW20pa0EMXxpPWLInvGS35sQyZqtNmUIQEmspxg+pY72qkLm
Lx6az2OU1dcOKsXAPXNtWkxPCQyPDoP/WLupe7w95JrgnOuKx5zMCpSb4mdMjYpwGPXcatDK9ym9
sEquTmXmjF+yxEV3iq/biLE3lLBWauE/5XwQjlHnb5zOXz7VGc24MafFRSzAFSXcgufydn6o51zj
YaTTdtUw2bh+/qvxFbDcGjKc39VnQkH0I0MWwEgzWfIxzNqDjebfyLRTAyXpJRlTuGwfZtfsyqTK
Xrg7G6eSMKVVC6lVM9MnHWX9pjAmRjaGmM4kEgXazVLbEb6gunYmEoCLhdE+UqJoe8AyyW5OUBji
LV7pXpvs9R9jrJEsrLjaZ5b2VEq+M3t7PUnDP09FdqdViYvkviUN1TDfkqb3NkbR8onyGgyxHl3e
ZDRXA4taV5TjHo8DPazYtILMbAIaNsl+gknOJcgI9yhEkAtNBb2lwvMC5ZA3RTECfTVsnvTOGncD
BlUZW+5jCZzfkmj1Ks+4FGX2JudFQaPq7rHMyOYZhgrZaZ8eIS56d2lJo9BIKnlstHhXwaa5xmX1
yiGoN2JmCT5Zxr0Vs/slE8oAcXuxbbzUCfrSFWuLFfEOjW6L73hbxyOh9I1jnqZc+wBHQBK8V89b
l+jRbZ28yqgY97BVppUsHUVjNTmHZESQY6bkKfeg84K8L2Duf/hVuU48s3hPuZquLOQrOH6ic53J
gRwSK93aRsrVyEmqtT1i4tAGw/pqkzVDq+MLuYDhIe+0Z6uW9aWLuG65wgh3TWusYRLMD+2oyvtw
/EVgqNyomOqCls9078Rheh2zdKW75Ves1N0BBHCDNE9HRpPMCo1sKc99WZsbZVM/mN7KGJR9xnRk
nx0/+04EUH5XeZN2Zdj/BMvACGjXtZdxgHIfEg/Stk/cc/zVhO/32JmbsCPlFsSetlf+I33v7EnT
fuWTrHbMDFUgllJnqLPTSGfknENlCDxIrNB9k/jkZNY1xYN9hf5ZXPLu5fMbU3FeIMkOtATBniNK
96hZCFa1ciC3SggOMsXZM7gEThIjUidLwntT/VSvoF26+5vhwhxYQZkdFSWjomoHop/RlOOdGsUt
1Yy06jRM6Zd+oJOnG/p9xcCqi3ty20ZyU8jwaulEmftbpcguoPpNtb3bSd7flOs9mAQEto67M5O5
D1x9CqnRad6N6XhvR1ScUfjQxsZ45RWwQvembT6Y+SYLq3GD5ndX8WYFrGmMNepQ9+zMzftMBNGW
XAf70ESGsxVt9i1arieuG5ZBI7UHQguIB1XTuEfHqK1ZRrp7NTUbiuqHvAQgxNxA2zUDkUrNMnas
O277g49mT9QrhlisWEuWxUhi0lXdc3Og2eWtNPwXK9h9LEu7inAgh+YT9+HG6NBkuSVpA92xscn4
6mpkc+R8awH7hCZRYkbvachFo/GqKsqyZvhOAzPbT2IiV2AovMCoW3ehZOMnMaV1qgfjWOtzeqVO
XjKSEjvwYptZRFlXmEXxlbfSNp5p6Cs63fRYgaAP07NIRfoQccmKJgKQdHd6GjqbLQj0QFdmBKpe
lmcEcpGBdaK5gNEoBTgwVZO3DtseXQ4WGiInzGcCCdBJp+dCQIIuLNq8g1f/JExQ3Gmsiy8lIVk0
4vCrJ86bhUfRdUg16C3Jhan3joSBQ6Rz9X6v875pjRm09URyJuoOMsiSdm9WLv274qhQ8+GijW00
0ot9MqFFyBDrUEVNeq/oZwTOSKu3k6k81MgtmGk6l9qTyXqm4Dq1jvkldN7GyCF1wcCNNngD84p2
WNlWj7qAWIGVocdiGwvzRVnVhzCb4RJ6O7PwO+pnCqA69Fl/OPA9FnTL2O5Ku6+JXAOnVSRPhTmQ
ItU78n6uCrJG06CyY3CIy2Quy/mo18bg7aUx8e6Z8A7bxjQupkiP7vTcCwToU5XDycjz6UqyIQIt
ByScZ7GTPnSfytprVEqnXHzg+y924LPXDCUabpu9u2aCGQVT7sAjIxuCiLQsfC2I1PFi3COlIRkT
N/OwScBTcKVAwZzPAL+6yap3ZUELVg7HflLD/XOEWOlokxxRpK8snZo1YuaUG3Krb3pn3gOrZFRC
UuSdWRYvSKXHoy/G4TgxKRo72zr0Q9acWwQrO9+bP1wrKo863Lzj7avKrsvjkBmvUdPW29Cq5kNE
mNbh9tUIlWYetYleUt6dAf1uHAejrbTRCQDsIrXQRDbmJRHK6b56HLAPMUnmbS4VEXFj6uuryi3x
KxAY+zy1URs0Ljb2NvLEaoSQdob1HtzsZSXj1ac5/Y4Q69qI0PnWUa/EvvENKG3/aOVJfXSHBvM7
uJXa0dwjkJvFvkIzsKvms6nk8GClb8gS7Scpsh0R5SSv6QRNF8eq7vo1OVNmkMlfVVJ8jVn57xg/
0NVFvc5NeXa3rG0PjMxYfxXJIYnGr0InGg8o77j2PYsiskjfb/qIMZpoTw9Jc57FEK1QSqMuH0oa
mZ5XQ61Qz7GfmicI6eGGNtR7zwtJ0eqtUFP8MqRNFIjNx7jVnUWvIo9KiNfCGB+R5/nrKK2+p8lc
wPPX1pNJdgnJHGcRkuvUSdy7vgCOnkwUhp46toyLjn5YnGrCStZDjY1XVKy64blg1/ArAt6tlwjf
+4FlkrOWTLnpnnJ3kGDKkyV6XLXmJakna5sswuVS80iuSXIZ5H0B2w0f3QZ9t7ftCronyUD8CnAR
Zsn1cw8OdxOBYluVeojxnOkUbNwJxv0ScdeNNMxb36CtOEigom2WbrqiV4z2KvshSZwcfap9l57R
QIYvVgcWx+ZqH/gOipTEzemNltM70vBmr9uHSNOcM60slv2mtoEDbL54ufuzaNBFcd/cFUxeCvBQ
qN69BNclPd3ZtrkPTNUeYdVAEuwHfTcaz43aW4Ou77XiA6NLtVNVco1pyEJWMbp91zmbzhl2WZ+6
34d9V7Ub4rL6x8psr148tOvW1nIyVuh/ApZwVkmmrHUMk52VtmlcGyXPKbkwq6L6WtBSI89QuFxf
6npl1q7cDiFVnotoYvLLZrP3c4nvxXHH7Rj5I4q+Ij+PZf99TA36kmF2B8DxpTEYkTQu+QOjSHGL
y2LYyNpeUrtCLIJEpzmeb5wpUB4ge7WH2m6/RZZ+MauOqAbb3FrJAK7ZM+6nPp5p1ObhmgvhdIgj
DPV6qTMPY/5E/bdoHoeLJlz9DsrM481PIIXxjMCzupOSdZEQ6RMpnGo/l86rFG5Oae1OuFS0H/bA
naKIswbAtA8YMxyw6TF1CpzcsE6llO9R28hjAjsIAan9aXz+X+Hn/z/KerFtHw/bf88xCd7z5Bdr
7OT9T47J51/9J8ZE/GMBzLl40sW/YkyEbus+EHkcccDwflPwzH/oYEzgeOgmjDxTxxv8/2jx5j9s
y/IEvlTPs1zOmf8Ny8T8qycPWj3/2yTSBbsKbn9TLJS8P8yuoHMrNFf9yDIDT4dR6VukTOKk9Hrc
RTT/Xyoxlne9SLx1Qwm+1lobU6JM6l0S9k9wg4vnQs+/R0V1UiO+xNAqL4kTrzG5prZZXgvd54QV
iDW4Yu3iNodh5It959cvCI/HK/Fd49WXqOH+eCPuP62e/1b2xX0Fl7j79/9j/9XZftsxwYzPdTHy
wlpxANL8uWOinOrMj3t1gXZZ7AY/DUwpvkNZQAIqo/JUuW68Noo+JbREQ1Pfd7hCh9G41LH4KWPi
Sf1RXSunHs90csq91cOB8EzlnMlE2ehD29+7CdYfX2C/NRg8r1riMc6hF/5QEC72iB0eq0Wo4iIs
C5gBqk2I3PKYeCV5z3r5S1bxcGwdz2RuKzda2ZAwgmLkyGoqPWayQ/2IkWTHoGPxzxkhAPPhPtRA
mHShsl760fcA0or4GG/sUkMWNnnI8peRJXRRFUQRloL/+Zg6IHf+MHB+HlMH46Zv+vSxvJvF/o+T
RSQuA25/kheMKXKrAMxvfcVsI5Ju9KwiLKu4PQ4aKrWjlWgUtnX6JuGeeYKgR1ig5pFaZZuHmX5V
qrf2spLk1zhE9yGl/GytODkYsahFp+SYL77vNSiv7K9oDxSxyTgpVK3KI7zFTcT1G8FEOrMI1Yfn
rGpZIjjp00iwrkOeWZTsaN3QATCLikhZI941dki5a/pMdCrYWspmOtPj8qOscBHymIPxbLkcS3++
p99VvE6RvVYucjJp1/GZeKAr6N2DS9wXwbSz3Mem/Zgl3rxPY1m8oielImlOiG+eEtBwh98Pyk/Q
/k1p8jeWWuNfP7yusHSXs9zhM4wP7q/nuDtpEXgQuPml/YGEtDrS+qB8BmO7b+MFpRiaCYsW2zmP
SlDetrBjw5IAANa5TZsezNK+9FLoJ+BuGyteevpr8kn11785b/7ptHGhMhqea/lQRZeH5bT647Sx
dTqgrFDKi25q3SHN7HPpFPbGpuOz7ifH/5t/Z/6VWWPry/+D2oEl3XMAIXn/9NGvOf/npo2ry7rT
jPiqGT8bBE3M8UwWSa0hLpPMyg1MB/+p4QOF85Epjd9XRySDqAhxbruP1uRHr9LSizt9sLicuR9p
g3tDJtprhbR1RcQ3PfIQi2231MoY7NptjSN5xfTVOf/N8Vte8G83+7JDfNYgOQlLgALlbvLXA+i6
FGsMzpILxIc3N4/joxtz8o+e0XK5ipogcjK6eC4FaIce92RxJTq2M8OA1Gkek8SM1kqPNxKUyMqa
uBp2tXF/e8iE/9MAEnlnJXwE0QaxONXn6AjIU9J6aLdAhrmy013buuU8oBYUnFXNcEAyTeJyoYwD
UEIDXxs6JmBzOWodeG/hnLpfEHLEQRwfJiK0Lzh8XWMlc3rWhQyipYGsaJwhChw8XJXZeNYIH2AJ
q9PbNMeD4SIi1rr+l+z0+KKBzUfWSIFMh9o4eV5orOopm/dkRsJvInJnVQtZXv7n427/64kEoYXb
I5BaDOvuzdD+x4mrOz0qHjvUzpMXyJCWooEC54FG+1dihbnwKhKQh9YbFqPYD7Qz6U+rMCDJVmiy
MpcmVSacawxP/S4bNLWTphs+IvYYIXayLeyH0dKmH32fXQSpBaPppG8pbS7ctlN8zeJpum9yjJtM
QLgSlY54p9vmkgf2KBrPXuctHV8YlS5Gnek+pRNymqFlQy30NeRtxhNZJGI7mY3Yo7lQwdzoJeYc
vdmWYhT0w50Ngt1hP85Js0EHmV9o20Flb7+pbKyvtEPaV+E+tGY3fvE6W55142/oUiYqpX8+tS0B
fpZZC2sdwV1lgaD8cYid1mO2EUvrLIsQf6ORG0eUMMZR70YGKVGChHp2vP3tF7cH7J0hTbhlm5bR
ebP9/TcUYt/ruW7/+NEfm6CrMRqiTfnD38+muiINFOD39efz3n4doqXTgj+2nB1NA1FCgiVnCsyV
5VVqQ1tg0iWU+vaCfm/9+S9vLzAu9HDrUzR+/sy6vYLf/3zyM96M0O31uy6WGAn/i336vfV/PK/x
o4i86fD5Gv5zZ37/+9svPl/T7cvPf9rXxTVlLNiqfmdLTz9Wyz7cNghFC1vk9uXtN7eH6Xb4b18K
PrKMxWPu8TtIvMSndtEJsQ9ycZPJ9zqpuv6sDC595JAghWMivJWEUwTgKKxXZc+/5lxm20m+TNrw
SzGxvOsz65SKmTAD+uxqSp5lFr/nI5KUOBs/6kK312lPX3FwvYw4vCOz7volhCWadlib8w4Z1tyW
X8jN1vGjz+eSBImkZerCeBUKTQHeC8v2NgUlirIZkFEI7q6WQO/pnESrLDQvpkmzfhofKEszgm+Q
wxLkIgfc70OYkCrPvHSVESJB+yNnbAxhDbv5E9O0eNMrniNhqBbo6U9WZzMxoLO1oRdBUzjoBtP5
gmfn4iQ/mlRdVOam58TS7njb5BY93z1JMdc+wo6fpQiydVnWQeHIae322o5pY7gufS/ZmVb1GFs9
NyRHbfn4vgkEdkVLX36iTE2WuFerE7tGLAJKka1URTmXeDVxyQ6tNqDG6O7qE8ZqSmV6fStfGF9n
IilWnsWYDp591MVHTSI5yNETwbBDJ+K0CE5aE5FzRHhTlX3NiB7E3o0MNx9/pDaC5GWYXDnmYxq1
Z2SXHko6Gnr0xFZ1B9bU7+Jdrg5aGT4TbkCA9pgEFaFDZa++uyMQhrzMdtJgXjdWjXW1BH2gOgix
jOzkhJUkRgHvdW0wkgW48yLHIA+PKyP92HxK7tqalBbn2MaOc+COfcx6jWD6OE+2cDTWNmkRK+Xy
7qXj96TJHwu3xI5N+jte2ZuSbxsZmo5qvenWGnmpQem1OGwkDg+ocqVCsRnTxxczzpRI7o3U5vYe
NycmmzvkruFd3xD80WYlR5rZz9JZN2nnx9F6hl+hmwWX4sx9MRYEKQG/BJqjl8iB9Wpm12PVqpDj
IYxDSm3eQaCBPjBoqArM8Zc7ZIccnIGd/nCqfluNrdrYIn0sUTCePNs9kFg4YeFqQJkNPaxU9WEB
PMw1huNaQmKLg7UyYxTXZE/I170U3XMiIGIbA2oIke9DzTjScHsdMUNfB3yddYyIuu7Ufds47VpS
6c169YTU3Az6ynE2Eap+zTb7TZUmZHF3xoC+BCBRI6IDsSEblZbPlqp3Oi3FdVfVEJ91Ua1lgg98
GkuwOQQY437If8xCefRVmDCBZ8a7QMh76dqsutWlL5Ye/6CTozKvagQEO31yLrap4z1fMAFejIo5
8xiZGmQ1pu4HhJYrF6z84HXZ69RrGZVdDSfEtA5TOJUbO9MPRWQi+XDxWSRO9MBYfeSjRfZn+F4g
4llbLDa20ehtqdblQSe7x8NRe1HPbpqjVYg3OhfE1USbMJhB1pA63A8bACcXXKom3StBYIrdPTdq
4QLOxgkZN+mDSJVokwKoZn1J+7B6YbGF0dd/QTOK1DOvTobeFXfSbL5xDiERIDdwz7iVFiMpmSt0
nQY3aPub5nH8Rltlm7omRhMjT0i0Zq6vEL55Dn0uNwchXfXiyWSFilpo4arpsMNNrdHWqe/9HDqk
f7zCcq0l7pFy6MMmL7tajnRiO/Pi5HjVkmVg70RflCt2lGIj4mecPmLe2UmKnQ67oIpc3DYjQriK
/rA+TeIIERqtMFXRvAw/ckihypy6+05P12kr4DGkMDMyq905Tk1eC4JiaFa+v52J8RhlWgXQd94y
peh9IopxkFzn8kvcMWvP4Ay2rmDWMmbt2u/lZbLvgWACTgFngnoLDcQwj4wZnQdUBd7GmigaZeEf
26kmrxw3xqTnE0Nv3doJUu9dEiGO6joozzwWIOR9aT9BX99FXA+DuCVllRkgxJS2eCpDBtNE0fQA
KeN9mIflzrDfaAWfEAplq6y0nhlenNyQd3iWeOVVTDQM+WTrLpmxIZFnN+LbCszKGLfKeucDpnaI
rV8yLpzB1KJvYuy8A2hynLMEUMkgjPWYRWiVcX36erme2h5cXsq3rVu/Npn+uKqr+VtJ2jqd32QF
O9TAe+Z8bZvxEnPprHGc9qHZb8ng2TaViIMeQ/QKzx3S+gyhrki03Zji3g+1caKF4pUbPfHvBgso
V29ZT2jiYxo4QFhgvZCAVsnnXgMB1xhasy60Bjed9Mlmqe0djYl72IpPKVgVYBtnctZ+9mX20+g7
ojDVuLfnuYAmMn7VS6OkC0/oT4K6cZXUeFTxcpwbGbVrMfRASvs5kHb5xWlrLtKc5CtlKwD5VE2x
3dzFxanzW5KuD0ltie9D4u+x5OP9ARq38XUxHFXkaxccXHpw2+L2cPs2m8voCvZxPIb2rDa3P1v+
3uDAfPci/reaZ+0Rl96IQjN34ZhE6XMi9V+35+iG6QzjoP/ScD/dikI3EWm42nXS8jKYl+covQdV
5PLDScmxrTBIXUaa9AAurXBt+a32TRXt5vZc7pJO4HIPfzC1sbqjFCt2QM+gkMV4P2Y3f3e1uv1h
FsbRSTpsWcIoN57J7Je2y3DW9Jgxht4Xb5oTbW+bcujRqhCr9pTGaqJ6G6D2zXP7gE7PW30+mzqn
U4dqj/iiIGfWfNVLjwFkrKmtQavlJaz9r/byf/UeTmvoxl+nHjfoqEfxaeiljdmOWwZiEiLGIvxy
htP8GF20pFPf9E8seY4jVfNmCpW/x/dsPOg9s9DbZrr4YolafEydppOoULbXifHrwe5ksx30Nnl1
Te/1tqU9i0taxOaXPvLGTeKO4ohnP7qQWwOLbW34SnsjW2xdwU35wUQe66JjpU9+22o7k9QplByO
9iAakyDcZV8Egc2tXnYfhFCLoAVrc+3dyj84gBy2Sm8lFbz3fDtARt7cc7tqvjDDR/FpcDI1WdNi
LxzSdaWb7XtVMVZdnrV2kp7pTGU/1sge906FpKkkDOMxtyTv7LIJUT5oorzwXbMTHCKGJi4+rK6j
puXapvEq+zX046fbpgwaH4d0aRs0urdpa1xJjML0S2th9S2cXrzL3P+PA+lpjFTnUj0aONn3XhTX
e2OQ+mNYIda4PdtAKFTdY3bsI57D7gpn3ePIxQTZiIskDC6I9aL6Pogv2pyb7yqM9XWjWv1UoWm5
mHQHPzcotSOhhflHmsh+rWnEJCuijy4TrzEIJ6v87lfUl0xjCgw6ayGGikjhwTqryojXt39R4FDh
hNMdZOHIvGfAjG53HkhAXjdEdn4wHf58KWR6cOF3/bMH5ORs1LBTiopRndthUwvV/rYVSz4bxk9c
X6pRs063DXQ/9d4n7fH2epwQIl45JfolywUyB4al62Geu3el6Pst+1zEKDsq6POXqTYQ+jYuCZvS
9t5c3qzbFvQhWtiqRQPE2rSP8WSmgIYnAvlGMIzLXts+TlWKTuOaU04fpY/yM+aK9y3mrLw9R9cu
rGKwdPeRZxfHYrk0LcX9NyQzbMrrmMkpXUHw6O6zyPIOiD3NzSTy+Bsuse3tv4SWZ8PJd/bQURNq
g2YGRITCk5Np+pqOYnd7HqnZBsESOJ+xHTZIREW6dQAwf1VReXd7nniklQDHZXzoTC06TB5qNDvl
48Xy4HDbIotkz5QOOeTcEBBgQglEfYfECK3ia2XAvx/n8T0BzLe29SlBU1GZj3ajfx+0bHznw0Pw
OGpcZmqs9vWYloa7/IGOH5W+pP2Sm1a41x0KGyJjhjejO97+0LRx20r6Ggfu5/nG0pHeOl75cvtl
XUGfSqbauQy2Jy9jbZMiujxrms2PA+Op57TtnDsb88WG0PDpHdWjybXwXY7Ey/d6XN35kEReTBp8
t5evO3IgiKawzkS5jXisIOfcnlCp8U3abvbUY387JBVh47efl1BN804O3+qpYnVSpnI/jLb5StYt
Y0p2vLKmaD2AWTmlMrHQziza/uUlwlZBWefm3gORduZRTVyrP38R+mszB37pITzflRoyN913sq86
wo3bU6oxntYeQZBH3IfhgyTccuU7FGkkz/n3NRqDFZwB477uEusEAAxj07LvYx3f0eaZXyu0EgRv
je42RWn1rdZZ2vfTfM+YY+FhQw4a69Y8JKkonnpP+/b5qkxOtBBA3ZXcLoEUh7nA7RddPF+yyC1f
1OzUd9LPqHHHPnuXOpJDDgAhavam6RL7Ls6xzVZmSI/YRDVwOzqomNEF1B3X8tC9wOBBmL8cndbo
XwYao0+uMeSH0cqHzzcw144mN/o3L2r6rWWVnDJj5byg9aM8ZSc1QzMQ3XCK9Yum4HbaTR6loZnu
dDP+Pipu3ZGRkeaCtnNjsSSQoQc0rCaYUvZ5Dd7IedOMtN5D3m/OFYnkK6O01M4RlYu4zbHRwEKf
RmbFXbV/9HUmpalrIbDUKVZxou8GHdFG6/d5wMoPQq2c8X234lz5i2Cy9nclFSy3mA9nyrR7M1lI
mcMSfNwxQPVHh0RFT3tzPYbGJFMaVHZe9VIRVolBc1wVYWMdRuXt25IaMHGle3YtquoIIX7gJwze
ZlM9abl4o42xz1PPfu3NmLQ8U6k9khhzG5Movu7setzEqu0Ps8yaI4mY9edDhP175dJPWt608uB6
CSby25fjAvPolXlsxybekU9a4AVmk9vP/3m72w9vD5YB1Obz217Eu6icMdPwZ7cnuP18hmCfUanw
9L9/yGXcDyr4OUzUU+h+HRaWQ6YgKQh86UrraBd43XTmuSrgHjgzoYi9onek/4J+P4gxuO4qT74m
8VfSRX0WxGQat46qD10vavx/PGS9zlq3Vqz5y2w4GCH+x0EmHFwdyJK3UFw5RNvceXexDdwBepeH
qs0RU4iq3sCoXwDbYwrA7uqK3vncQE2ZhHcs5aFYHm5fZUeEbcneGk2U8AM8VpBuUv9Z4fvOCbGr
q8PtYfKb1Wz72DOjwdz6g9zEfTFtkkZ9TXCdgxWgAAjzVed2AzaT5kq2INa0ttvdDg+fsm5jLsbM
KmvR/GsUDGmjXm47R3e0PuCqLPR6aTki9pHiI5M8q0alsi3d5MVQ8GK7Tj7raTwGXcYfyKHlWEFj
nYNUGqfEIHvm9rPbb0uInCvHgqLYT9m6HGnSu22zKkt3zUIhqnFO3F5YjOt1XdVUcVVesMcI2HCv
OzuWY89dxo+tTruPi1Atpq2LSJN10VNauj70gxLSnOeBlkOxgtwz4sZblcSVYa8ND2EWQ6K2Ovvz
/Ph8dggF1eH2f4vE8ElRslFNCAkpFx4gI8P9jBeUKNOMndX1nGK579eOTcshTXIAB7OrBQ74xUDJ
9qEXZb/TYwapKZEEO7NzoZBPbYEQBB8mU2gGIrWvbed2eE1EgpC28fYVyT4HikUh7eQQEyl0MHy9
PbRqpAmpwDPY+G1W6TLbq0ldWxmpOW2M2AL7MIbfh677seRgBl7fZozXrItQZb2DCnHNSVBam+OA
9peP0A2l0y1goNtXLZMzWvwL2U7GQm1khk6sbK1XdH3OOcxPjte791rVxMfZzFkfYmW66/nTczco
BTLUF1uE1NTpqQ0n003SdWIkPe7ado8/FNlTaJJODq5uZxu498Dz9RcYNeldNKtXaffzUaYWfrJO
1I/zBJcRO65zBg2DUJ+gnQA5ih0whHS3YRVaB9UbFmYaSULUyNoCU9zJ5dYQ+JNm7VATlFevt7dl
Q4MYpVOl1yiG9Ok5EkN4n1V+urHyvNrYej4/wkwnXLyy6kPb07PN4JQdjIkJR2ojsM8HQknqIjcP
sUD2jYJl6yzov4wEL8qhpsp3nZUd00UcdXsoRuuedD6DctY8ecsF7DfF6fYVOZNlMFR+y+5o36Ms
edF9DIoswMLD/+XuTHYjWdLs/CqN2nvB3czHRW9iHhjBmUxy4yAz8/o8mvm4az2HHkIbAdpIz1D9
Rvo87lWr0DtthQICDGZlXjIi3Nzs/Od8hyaHNxe8hMpGhg0IIuQ41MlcKI5e/+n4mbWbRvEQSwEw
Ujkcwf30EEsOOtuGnT/XdZ+shjjjBRJWux9kdVfoSZz+70Pl4hGYWyxoRlF9hzElA2U1levY9f/8
+YeFZzb2xDW7uo83dZJ2p9sDklOHH+ktqPqR+HetT1qn90mZO7tcjPp0+9aNEHX7qgdwyFTBeZsX
tmN+wzxGC9wxWR7EJI2t6Y0/Iqp78de3D4WVwCTAwLzJuzBFDsY8DYZt+Zx7xDdYDQ2Ks06OIdeU
rZlHDPbT2SnGuyytaIYRIZsjj9tokwfdnw+3pyYeFmCLy5+YyOduNVRHIBjd6fZQSIPURVkuYldM
39nyUEeUFRclbEyMpHJdztW16s2XoGWVj0N+hNuDb3p/fRX+x1f8Y7hoG2b5dG0MJ+1aw+n2lY3B
6Z+e3v7ArDF8pm59iCCkn24PcoF8Zk0B3lKkuxjkyOn2QBRZLQS6v57evkdsl8k6QXjQrKrFfNlz
M0gpCInJia1YDl67yJ0ZgUrQfstfzeizJxA9EzgompGSP288zj0nSfxmZyvw83o1FlGxYeqGNEry
5iwohiGv7NUCuHv1ZvczQo1tPoJblOwlYEgNVk4wc2K9iJYZLGXz2B3aZVDKa3V7cNmtryozIRe7
vCQdMUVE/ACVcvlU3H6TjH7Efchx3TQOpfRJ1CXZl0mf99npo00zWQNeVdap27LVcXWSg3SjxXL/
gLzWEWqXlEvHw3hybHs8YXTBsoa/km6gwDylaQGFS4EVhyeUrwqPS02UZvHX8wCoDqD9/CgW2KeJ
qra2C2yiTVCfqLDb5gu7FK2AD3snQHHlXlQC9+1e8ghi9Q3td1sObl/9p+9FLh9EOvGYuPK56HQF
pAS3wSXFzk7ItI3XWZWVhC5rKuVIWa+M2PdXsxmNew+KNNNdDmOisl8yEl47c0z9+9EVu45j7hcz
GAJhge0gTEPjKMJwOA4N8Rhm0peOekUk4Ijvy+jgenN2J3HxnMJG7ZKRZuqgEBeyqu1LAfzm7PdU
qGXPsROMT6WaAzoxiKJLgwg0uOANXvCZuxHOXDey1H5Koul+aEhduNooN6HvCgTCwG22SgyMafI+
RosVzp3lVDgt3fihGAjtsXsnchsXEZIyUVZv9JwrjpfhUaDwbkefJvIeFukjnTAcoywzPMTutBOz
UT6AbEIlduVD6DflWgSMblrqJjzElx9WQASLalBWa3qX1yQgaSnBJ7ayKBncuSInfl9HM9MZ+td7
Srhf8j791Zphfbk9Q4tnC1ixqOSw19cqcOz3sbQXII712dkGFHDbwn1B78X7aDfb2/e9GnTpUgB9
xB/fvrVFu6+q1HkKhuqjnUj1BQTQzkWj3YOYMMCI2XmpTad9xwRqHevEyjddVKp3avuI10WA+m9/
6mcmvI+cjpo6KLHQRhM0VCs2jmbFvZngavsOfPXEdj74bmxgFK6ctxnB+b1p6hgpZ5cUw/ikrxmV
sPe3B6lqCI9sYel7wA7LZtH60gbUHqdwXiJgGxwM2HgoJ58eOsbtnD3eGm34b3JSyaEcsguDlG5r
VLF4iJavJqzGxDnG6tDaNIUzqs9OwFynx5iu6bVwXCrH56na4P3SvNRUWMNAIpqQmtjc6jkkZMkK
lAO2OWIUFQdVUhffdnhfy7p+C8gHY9FWiG0LRISC6Gjr+7Sos2/QK5N75XcfPQdUIkQLe2T0k5Ma
SRilbtS8eGLMj1AzKDByntGTzatShsMPQfdHapFWCIBXYfsb9SXO83ELsSNc5Wm2uLG1emybojuP
VhX+lpkutnT2kcm2VHcc2qZ+axlwwHHO7+05xfQ1yqsblE9MpsQLFff6BeBO7qUATCedHtuxU/cl
v4XrAR3Qks7K25WeuL48J7CDJ0ZdE3+Hd41bXfmUl3l3kaK93J5ZHqY9w2yY3Hjw9mQUryWtUfcH
Y8ztd2/M94AWiu8hQGcL+zS69vn40Yz1RGc1w2XLkd7R8x3x6CwPcz/fwWsNzjSCkMrj1LcWDR8y
msD0A96nNRl2lp+2HTZJ6E6P0pnrYx8zbSN/uKHtKnwqJwbaImTvGfal/CEQK1cxFDSiQPG3r9hK
hC3JzbL7wHflbkalnFMIEeKFGrIHBzjhJ6RRg7O1X98xICIUVMAJhHFmMvqYpp9+7m79OZ4/Alq/
QcTEBdUkEgK8WakdPAT9rAsCWSDGkp9jlGz82nN/G2kDMs/ohwh+fu6fqpqwl0TgwgAZ7SDFAyLu
zOCxI4k7O+P7rcmlccyEASI3AgGT+NUJm7+e3v6UCSdDUoetYqWI3bmAoupxsn/YUs17uoawrCxP
abb80bcWjjsB5sIx52tPXCbqA6o0MQOc/TRgg2ujADtukd2jWhZrt42YlSYTugnyrun+DArG91g8
4hdATd6eKcl0iEzfe5otimzatGpWtpyHl3LvOJH9h6n774ph8ntJucMG805xn0fskhJqf1ZFC5io
mLL0x5CA/wIz9GonwMwygmFcH/4X/C7okqL5TREIo5kwpJ64OiD+hMlKkRl0aodlmVzdunOycJVN
kTpNnuu+hPMQbVN2BFAQZmoWPMOiFqEf7qnw+8gTiPs2sNOLPYMRctP6rWZlL1L7tSf18VxwzZfS
1veJEZVgDHzryIfI5t0A2dealGJ1qtOnyXadc93r56rJX4DH6W0q589cVDE1ZoJzjdKArAzY3S31
sYdorvt3/s6PDILHgrSO71tGxeRE5nA9afStCZg+16jtv8/V6K9o4ciUdH9IJvxFSYGnad3LRu1z
sNQ7kiMdgml8kEhJB2SmZO24g30oIWQt99dqa2gwhLFAl5FUxdwzFebA2ItxbWeh3lal8J7bySZK
VpXuKc/oT7CdyjvprIuOqEcgaYgPppkZf8RRmq1AeX3HlsGMLh05uy5E5okV+acafxHBYQY7SAKw
hl2ty7a3rirt3kYg/AB0Cucu7dRn21rtcx7V9Slc9E3Xb50v/2OsatiXS0RssER+DnRhPZXcPFes
pjk731K+zrP3ldbWxogrvXJdV2znUERHS1DtotI03asZYc6vGn3sHenTtBxwOtN+vmcswk3MjKY7
rDLoCklFEKEyq4vdBdAKbOOSYtLeMi+un+pWtjtfV8CS/3wHtYAQGIkXt1Djxg8y9aWSdIcb2dg7
dE4fqdvgVTElvV+JPN7aJuqQOa5Fyk72zvgUkye6WkTqbs8ctw8ZsKbqokqNBWQmX8Jwi9rmRP7K
5upX61hUD/HubyOVjBwjvK8BS+y8ytiKQTeIm6um53nVNPOrGjFeUBhrfwT9axmn0507+BOGSmVc
pGkX52lSi5XIPKti/j8PbbX3jO43k4wHirUxFhoUXREgHc9GNcGxXFJpxkQuE/schWMQ/KesC+65
Kkk/aatSJDGL36MDfiGN7fnAmCp9zotj2yr/1E6ud4pM41nBVoMSqVBIgZ1dqzK7lA5HMUUKaj2H
Ot5REDCDA2jE6naYVkWnz2EujsOggufcMjDAJMlDV2B7GN1AXVmivMq/5gPHqnr5DfE/GZcmZINF
dUs6vBbm1F0QL/yr0l7BuaJ33to43hcAFohoWPWRoXG9mRtVbZOSv6udJjjxz71m5vCecKh6EyNg
1JAE3Rg2ZOqYPH4lcVNu7HRwYXkuPIqCAQK/TX6x66FfafSFkzFMcJ3r8icK773OE/E4ZJG/y5DH
NjWIhT3Jz2jlDKT/tQtcBrbhm2uipUfkpYvlMgHLT/swbLTHDHKOWRfucoQfHrHYF2ebrf06jK1k
E1Vqr3sE3kyGr5EEc5rjY/1JSnnfGmRHMcBuKzjj9K9J2XhUpfT9Nx3aW7cLYmLsGQ3yk5U8zP0y
vydwZYq5ezVCouaqSrjVhShKkH7XkvVvF5dZeuco+Wx7TFncxJjvhZEQCMKEfSDCEwJtiujR5pIo
BoZAXVv8gUbDVI3I793gs1sSbvJE4TAhJTutDo5P4VcpWbBn18nPdgEQppORdzTMvDooH7BgOMAj
oBBuIK8lRnmwY3tTe1X+7pSUvWj0evKs3PNdwvcmNwszjorn2kvvW0+Z5Gbd4D4RhDprDxLrVCXR
ubAid2/BIoU6wSzL7T+KqokY3hb5eaQIjo4T7mFJ9MOJvIEfOMT1bWwqi0KXJJXb3CRxsmokkWyR
Oh0Zooz5E32cNb82PxR5M029SlZGj3VK7yQ/eg57heWraFLziQu4HVeZZjJq2xz8wFferOJFSfea
kagM8kVvsa7E0KZqs99z/8AW1QnIj41uz3XCXb5qp2OEAX/PjiMES0Ta2Czzdg2asz23/tieOStf
DRdPVqiH17HNL03WySN7k3JT2gKZL43lmW0Wdzf1EWuiqmPnNMBLjEsei+zqZ2TgjMmOLyhfVM3l
ZnyX5fRyFVqdrSQ8WmZhPIQRDVyE00HGooa9t5SPpGVHbn6X5Elx1b7MrxStWEftxA+3bxWZhZ22
EGtR59O1FtlLlJjeS29qC3tp8N4nrfuYNO/9uB+RTp7ShCISw23Evh8rAKB2tvUrdBLPOui44oKp
500v23IfGWx1CmcvGFd8SpeJb1o5n47bNU9pzWqvisL9NhuLvq4oegYTKNZSE6OJks+064Nd47jl
QUNsedf4ktISOkNR2DkYKVs9Z/QR54w/Dn4QKXdVORHSXyHpngjLZ14NRKlWx2ecMOSWv3W3HHdp
romAcaVjGB6Al4+nJMnupp59TtX6HiVLVfulsRX3ZlZisaP7sItHCtV7Xol06sZ3giczIMAoZcDk
gagYl+hn2D51ttyIOsoeOUOUm6Fs4VPQbA7kH+IC2kF0uT0kkFc3TgkxEMTfurW193J7oCOSWCU1
QzCj34cCM1STRoBCJVyDyA2I4BjmiT60/KJCbsd2iQPGGnV2yHVsnrJwEJuiUPUnStWDluEPwzEO
nMV7tlYsBWnH8dXv/PxafoqJ5Y7eQdCdrl/tFOMcDCm5gW2LaoipCEj5M/ahiIxBTcBJoG+MFXcp
6xrWRoFib3NWT4oXI8gIq6PWwtaeHjQHmiAzplPSKfgC8AnOwliaFqiJfvQHekY1pj2gUdZlUhwz
q9xr2JsY6R6TrcNnknPbOOSwlmzSin1wF7ljzJGywmRWMHA2MLV4Ht5sXTfFyUT4DshJZiQdT3aW
sLv2mVEhYgZPPnF/oAmfSnrBW1d59SlnO4JHtArf5tEpd28c8kvSLXl5j8Fk23tiuAMca1YR7V9N
9urAmestc7g0YpkGFsq6byPbOzZ++cNqY+seH8uZ5vDmKDu3fPVK61SOTcpABrZbMo01YkWafI/T
Saf7wRfhSzNMw4uYM44h2S/mWPpiOJF65ARM62pIYHvJ2wKrqirCPmlz8QYGr6YaJN4setkIanjr
UnmAqaqpXbF45Idb8vH24KoMcUyOZ5JBxR3h6/TAHsg6j+OIfFYROPUG03mJtb6PSrugLsWXmL8w
pLTRcy1nQuekXz/KOmKA4zm/JWN2twxqNqIOu3gn2Deln54Kp7IuyFTmpWDUcsGOp09Da9xpMqMl
stSH12OshUxK2UcUvms04QMTPOQ+ju9ozg8JqfCokcVLqEX3KOEeOEXJlJ59aGG25ldn+PjtDGbG
nWVibmNqenR8D8moKeSb6Utw9XTe7NrMEW/CxS4wTl7+PBQWUj1c7mTOXz04Wqu+S2aOrwqGJ9LG
Dl2vtUR4p6zefy68GlpQsUW0ck5jhUg2tdMhcVjpVoge7N7MCCoDqs792JsRZwL17qrKhn3Jt+JY
+VsQdfXBqekNbLhr5okZbrmtwsOsYRb32CzviEf/tJG01lVnvBcAq08hZIaHxI7GB8upox1FYbBX
dIeJiGly6vj4/kczf+PEdyWq1GzapCNmF9DioDFeHpi+S5SPyL1LRXPvYYHQ9K1fBuJaTxo9g0Sj
8ep1ejcraORE09KdhDJ7cbvkjMG5fnIdLqbSqDbCsB2krZyhyIQ4WSKqHnwaxvdkG8XGyKtXMcMV
iObioSGZsrUpgMLwYr3CdWsOUZSxYbAqvAxTDV61w4zYJiDRwjm65Hbw10MS0P2UgSwuWKfqLzLH
7vn2YCiNGYJcIJJLkG+wYyMjVM0zZn/r0euq7GAmdDDVUe4Wq5ZzKAaIhF376NuPU8rsoNWP6fLQ
FKvGsHEgeQ3xcaaqG8s6x4OZfVi0Ta2nyeq37jSTrGa3gtQNSIJ5XornpoMrXKTlgVm0tSUrvkCO
anGftJL6dDfQh95ANpwGEIRqAijYoqQS4KGdGJy0v7OS5rmjlvmMpO2fwSulG5XOxItdur4B/1R3
iQFiW6Uv9rLuRlbi729AbqwhHOSVFmsDgl/hYjOB0TFv6mGkcCvHrOH6qjjgUj8BNcEFU36psIgu
FPIuZtCpux8SLszQfJV9R81chvUqa4RxNKzoaZoN7zpWnfsyaa73hKDYn+fqPp6W/h5WsRkPnG4/
g6afP0aXM6gTwr+5PcUgAmVyxiOORLAyqzI+idGy72s5QTmyZntdOjWobS0fhuHXAIfjAaQ1UYYK
N1CHBHvhLLnLLFhZ7DlzTqdBs/Fxl0CGCN9Te+x3IHFNupC7By40JvnC7Ddhh1/UhVayt5aPagwo
kOnOfBp6oE1hvwywk9A+j7eHkdLlrqGwDubcKsbOc8Bve3IzYV6LIdGbdijfIGo0cIV8+QGg9VDM
0n2EeOdjkjpWlXR/2VGEr7hLx6fBa+7YHQSHITGx21YgtxkHBtdksZNTF3pyWvbWvh3YT7Q44NRG
08tkfKJPL27TcOWFKV5IWXf7chqZ8YsSXHLEkWepIUwHulqiuD9aCConr4M7ZAuwPF6VApaKoSsv
TzF79RuPaO7D7Ft3FMriWetbkE0gWs/SMC+4mastSiksyik3L5XZmxf4NazoKbdES0bqeew+CkMk
T8JT6hky1d6IxEfpmuZr4vJSRHRN/PnV7Xs0EberuZB7TxvYJwldPcs8uCCj9B9A+7NdPfUYmwBY
lWMbwHysWDIsPEiEUTtGiNH0iTD6LId2fE4aNSCjZwQAXAzL3VC0944SCVV5dPLOqndebR+z5kR1
/A9+JQZjECq+Ou2/tlH0mHCp72NnRl809UM3Ez9hzMKxXYfuDKdq9L+XlKxIKRVw4ig/5iaeJ7PE
vIMaF77YCu+0iN2TF+fjVZqEzeJELcmBCnCS7tqTMK3wlO1yaQ93aQ7LyNdd+AUvH2987f7o6Y7a
Vdr9NXgovxZN75dKYMBqctN4QkKu1yY15B8YF98jhpPncuafGDiNH12NPaEKjOiR9RO7fUaML8du
hEbJqOBWAnh7MKaK+M0ceCcxFM1m9oIZDoaX3N0eko4BRxPLr5uCG+OztIyIMtau+y1YIo9N9KBZ
vQ4gc4EFob8yT+/9Ldg2osaGsa2YtGGvtkhBJpBj6tkq9jixmlUTFgx1e90zz4LN0Fk2wrb2NCQF
A/3JNpy9y+zr4CD7rrOWMV4TBxyBmEwe/G8yaMGjRuBaq9yHSlx5asuSBoAdsszZkmdnkYdBDIs/
q5X/fwUlCCxS4p/ClZsv/fUvv9nx6en6Vfz+17/947/+43/843/yv//+7//2j//17//lH//tn4kJ
f/31v5AJfvB325eSeZMdSMu1Tfdv/zL8Vvpf/2YE3t8Fddg4ClEZHMtx+Y9SFarjf/2bHfwdKoJ0
PNvhVik42/4HMsGWf7cRvJ3AkqbvgHR1/l+QCRRHLqHEf87jQv7yTcAMHsRTCA3Wf+q9lpBECm2X
5rk0GdAgq1u2a4BrxNmWaGuE7m5LjXUaw3G7w89qya1ba/l7pBhVrYqZ0r66m9RlnKDuV5zR0/l9
nHOCghwv0P4HZX1H7GdeC+qt1iB7nHfQM/rSmBF0pCEwwl3C2IubWGx4l2jgDwHXjUG9p/UwO7Q6
Lc949lnzR+cxb7X8NgY7nAhVNoss6wp916eBXb7KjFTdHSU/s7nuiNd38GcBvP6itAQuJsFPDDsV
7PW03s0TKxz382kjWxMXsSe7jyFFSFwaCgvjksnEmVdNy35yh0XDeY4wvrtwYEqAkYCzMCrFdDYx
Li7ndZukvXtEfla/vJbtDhUR4qg8He/FmP7KwY+xGSeGh605SVd9LwTgtuRlymT24OKySQ/8X+Rl
8tKw2OhRJgcm47pdtTbVK9oyvsYMidqHljJgn8QZNJe4khoM9uO6h/tDB7PXONvZNtSTZSIT94Ez
bi1NRvnYBUFTnTnrcTgqfA+NxglfWrwc/rENtSRkA2AzP+fKZsbmtSGG3IFgPVqkt85cz+M1qBE5
u7EkolblZ4wrvJYdd2UKehV5umyasBZ3OvLXxqLeeok7P1G3ZFPgGkY0yGcWLVqa2rCV0AOowmFe
eO/TMiEPm3TnT5zU7aoQP2o8BmyylDG/BOhpYICjgTORbZh+/paAGy5fIx9CBvApxJQRzhZec6X2
oksnUx3jiEZcbp+5k1hfkWJuzTuX46138gBdzWZcVdvX2QG3OoLo2zJ4s45JPz/5cehug9iGJ5ZV
Q7qmYZUoUtUUbEhpkWg7NpkrKvuA3SlHLE1AId7JEbJ0aXgv2UhfpCOOUddenIkjDpWHKy+B0tDQ
nMUcZG+PBfPKrNyVbgb91ogfR2khCvKf2UUz3qOinz44j0JA9JJwF/bTs4kwfST0H29nt0nvmoKc
X+1QNaFhfJ8CA5hmpiyKpw0yA4U9Etbscg5zfpWcDXp9jvjFFW9QDnViEp+l9m0ysRHT7VgbDOHB
4FWlhxfGkTI9qmT4bvEUUjliR+fG9SCxzoWJvR8N2wjwz9XdzqYlGIxws0kKo1xHDc2cMIZS5Is4
/u3MzQ8PwCsVGezz3MacCWi2mb8GZjKQgJqiuxICIxUiE6nKdH6GPMCwELbvqhdOuLbblAg/Ej4G
qKXjCUdWfbSk7H5zwMRpjN9k53GxHRrOFplXY4+JZn2omuZYDs5zI/MnvMx3M/jGgCnwGi7iS0LP
SWWqgOLZ4UkFyZEDi9j4JrT5lFefMhkKpOxX1TR7fxovKSrzKnC6cdfWhJJ6Mgs4Ouw3huNYoXAA
glfJf+e22a5EObibNI+7Zw4DF7+xLCr0XO61BE/GKfGRpCmUTotxBAEKoEP4wn40O7hixYgHwQt6
fPlxrQgYpbGLnw/mlREH3cFv85+zNyWrRpjkPlguMY+AABvZy19j0EiHzgffwFVhPSJlPGIQ3BoY
Evy5Kq8cotKvfFnNsi7Eu+OnyjjXtbCfEtG4y1wzXvOGAXYY6+DDa+IfpqH6FZ6rP2LGPIfIA9Ki
mA2u0K8nfC1hcOqmRG4Vy/qjlkPNhofWhiz1nkK3fRx6be5YJvwz3MaBqHDm6nfWlW4jei/saSTQ
6TUV+IwbTR2fyRu1M6umuzqREz/JcQwu7Wg+zS0pRjstPlQEJy0NuvtpLHDcUUI/0py3mkv1pNyS
1SWOV2HH0TeVGdWhRmV/xXZyZePO3aEJ12NmwbJPsQvAlt2JYg6fSY9dahji69HS6atnpK9OBIo+
N/ov/Ck/IKgdIbGS9bW6elcwzOfsMezU0B4rN90HgrOAnxJFEVbUoPS0P0tngvQBp+pgavFSg2Lk
A5xV/qbAr3KmA928xpZ86oL6Dt/ZGwcYNrI5wlVlT3B9661rBJ+w+inq5ZyeLWtpbfgPvpJ7plnj
E9FBOkPrHggGy6j/mYWR9SN3YKi1BGTZ8i8DNK+/eFO/7ZsMa7TQO6cHRdO6KfJ4XycNkwBIFdmU
+4gO3XxkTHfQdUoog1ZuzWaW466xZK5RBKsMTTrERoWCRz6vsjv7p23wfq10ZfjXaTbtx7iwDYJe
bXMhBgiIbegrrDdO/F2Prr0eRHc3Jg33hCF/tZZsUUhLXj9zY13G16LVz/2krk3iFT/7sTwEPqGQ
pZCw5/dxR/wMa5uZG+EDeeQ0Yu04U/piHTnOfB0dGzYJw/V6082xdXYSJ9oxJptWqovkR0h97ZM0
LVRIg4JoqOYZK1NfyPIhoggIDZJk9VpzX6uToTxMFccDy7LqXdnV3R2B5nCdCFEfAkQITArGa2xg
SCDQGTEPpMfLd66D6Yk3o0RJNDkojNhR6FWGezmn3VOZGv4xUJS6jr18pZal/jZaEr2HENNftiOK
JdVK5tbQrmy7mvoD91mQsDr4id75YMUku7U96CfllA9DCZKhyYzHYoq7+2ykUGCZf3Yjlr5mdgFW
2PkLfraTMCy9tfj1ll6g5pPllZAHI6qvdLagxsEEOkrmvNu06uO9m2MngQ1IGXpm88uq/gMypNqW
pm9con7I3qgxHlZBr/w/3M5Z6uxrAUVd5l8VCYNnb6BPJOv8D5k5zLz9wnsjfZSALXTNtaBz+aWM
CAGOg6lo9GEcKOVYbUZ7uYh4w+iNHmW2a3B9c13z40UtVQJF+qtus29cet5TEJT9u4QlZQZdfM3N
DCpyzy3bQ9DFepy0ZEEhYNir2mzzM5Vx1SHtYLbMqowuzKep4QkznBbkmrouqJ78QkBqFH7cPRoN
x6DZcxuiY8GhIkz20isw8hb5hGQdkF1d8HC/msz/yeqc75rApRi7DbvXJCXKWMpgXwctTHCQCtuw
drlB4GDeaCH7NYYjEyNClYprKSVEAOE0d6mlcPlqNd0V9oD0UFlMeeLmZx4V1rob84Q0TN1bzyyQ
atzKTnJ+JuoTM9wpI0VKEx/APlBG+UHUS54jd8IPy17wDTgXhVYwnnwMMvYkn4tYWt/YZd1vO2Fq
3cyaWV8YY/HBRrmdO15zEbBY4o9ge1z0iBRwEpLOxEUh7kMOKpLrtiTJdopR6Qp2HvDWkx5/UBFa
xRCf226AS1ksHimDjah1YaOF56F/a4P56IrhVxW67l5ZzXdgExcoNEGOLozcY0jjAXKeE6y4Ue55
505OymQiSCiJyfG2QRPsPntNfQ/hPRgFdSg3Tl5RDoSnECpzRb8RnOYprPWq9q38ILWwF1GmP5Vg
F8JWXtM4la+J7bb7vHb9c0KW7ZxqKloyL3ie5nhHHXP71Ma9TVfRd5fHbJrSsNqS7nkFxYUhuBGb
0GCaQz6vJoTSErBIw1PrErj3mhzKIJ+9oh3VCnKYta4MiBaJ3W98sMUsKcSxADX1K9X0K3/O4s8h
0Hcum/yd6fMyF6Dgxqqstp5JI4WTFOfBTSgcsnyShOOigGvDZl6F928NWAHpysbvV9h7N5I/87J7
rerJuTfc+VEXnFWEdqbdOOAkbGtNoBUrgIS1eDFaVLd2NsRbPrQKElFRvI5aFWRsUm536Oh41Vrm
OlWOO8AhvCLSqrrLivm1aOpxVyn2dUkVJr8ycNcEsebHGcbZdqQIYsKxQH+fH756Vn7XxJ19balT
W3dNiU0JkxdR8K2V4r+LjYx2Vru/p42CqhTgna/tkpzI7S7CEkMI0MZJxsab4NZkpPllqRAHRpAV
O0JLzdX1w29TtRFGR5IY8ZCNj83kGbtAuRYAW8INo1UH92adXnFMdVdhVmumxgMS1MJzt83pKlLm
/pZvrmes92uPQTu9Nd5wB2zwV8WZAwPDh/BnmJ7u3sOGh4+dW7FIiZbnM5WqWc+oGI9D/IfhY1e1
XGXeWYrsVZO1D00izyRKWCLjxl93fQJPELwpe9ZW7iVWEkF2eiXpEPctyU00BWuZ+a+Oh+VIJvPX
6HU/wy76rqqMz08lH1F2vSp8rXpG1Rypok/DEMBJGXjqhCKDSHp3VHn98IE1gwRn/sUNciUiv76G
IZkoFD/rzrbrxxR7CTyp1FzrblYkcvyIKGkIuiGajYfObTBrZMU4c1tIQ35d7gbNyqT+aDf5vjq2
fII/pzbGojjwGVlQ60QBFNNJGzWQaoTiI69gym/BU9FZmgv0uLGSOZu8qvXgQ7Xl46DFIqaDCjBT
N9uTCQayW4vWjMn6aUwbg5WsR8DnHHTq5nVgOHnse3RTdtbZMfDicm8v/Rv1BEqAnKS7QwIG1TuD
j6iCexBA6UOZGNYfTqK68xwn7qmWPgDofMpOHe0SOwfr/QtkRHpyW/HFOT69ZLCg1mFk3s9z1JNm
q6LFsSzXnYWKDXEXCXAexz19wv4m7TkxQYwgTBR4NMoCYQb3WO6xJtqAXgwOVk1EkkvpRbmbjFUp
zXvGCv7arTEkiDgP710Lb66XT99+0cGtFt4XrTW8YmxswfjAWWzT6ei0PSiIob9aBUOlSsWUbWbB
Z2CayabBHbohRN6vjNop2Qq16IgZ/7wKBhyV/5u9M9eRHFu386voBVjg5kzgQkbMETlFDpVV1Q5R
I2dycx6sK0O2HLkypCc4EiBAkKNX6PNG+rizqyK7zjkttbwrXCMJkhGRMTHIvf9/rW8x0QJjzeGa
Dzu0/AXVAWNdjiOqfsjOR8aORzcvkjVE7H7H6QqFmQ84IiW5fpulxMtE8o4JlffQJZq1ZzpM1cUc
E5BYvs9o2tLTGy7XXIkGZgy3U+NjnCm8lUwTa2NgusCnj4CnZwpSCqOCTd0s6u0spjdkAQSrZYKm
oiFkIa0wbpTmt2ruaB1mNciK6D2ZmLeCs/t2hFF9Tmq+xpKMSQTSxlZkeNC0QSOpq6TAn1aedjVY
yTk2cggTZU7um/uMRLnZM8ZG/Ss5/JuR7Gih78OBmkeGuGGNDn7adSnhM+CmDFx37de5lPdO2d5M
EsFmTfjwHJpbKg3MtQyzWOdaDmexjXh7GSUbs1lDKOCsjKLjEJUkbs6ptBm4TKeBX+q6w5e20ruW
c6Qt6g2DwE+9m3yKXfvoWdUZasJ4jNEjbZhGXnGKfpZIW3dWN5LujZiT1HR33eKqXPFr0G9n0Rl7
bxwopZB3m1st2hApHqZEO3pJt517ICJVJQqfyc5cvKvQjaerYRi8nZEBbZfGgzGFE++ob7cpyiDT
AG0S1kwJW7C/8wwpiqrARgQxFhNPMJazik8FhgHysTW+SM+GXQ/L1BnN+a0nrLM7w0gcpTA2ZqPv
2sZ2V1aN/ZRgYpsYrsydkHi5yVMeRF89Ud02s3GVes5HUxikHn1sqUtT9P9W9+QCgM6ZoN3NybrJ
/UWRskYTQl+u6r8Bq4KOoqW/RIRHbCvLYKIJHSk1ypLCCnoLd078cFMU1AMICWLokgSw45JzHXGC
Xjddjexa6pZ7B8vZwBESObhMQhhXQ8/EvK+mmjtxJZd9SqoPLq1tgcCt3kStuxpALEnwFLVOTkEy
5gzG0qzbUckJsbN3NvlVwq24Qk9Vd62Vc723GgOIgetY9RHZenD2OKu1aHlFbWNRiKoIJRyj8vZJ
s+jEoxFutGlXa+lQ4ziIKLc5zBPg3lVGB8rJ8gXaOlSYE1IR6g4dnYXrDj3DJ9xZbtpeo2ICFNL9
P9Tcn+DVlvk/LXX6z4wbOIVF7b/9p99t/QviFxsGDdo/LMv/p1//+6//9a///OtfKMv/z5+K8i8P
/q0o79tvgGJYFjV529Fta/m/vxXlhW69QUumU5Wnxr5U13/U5M03ug7ez3MAciJ8F1Tym7JT5Xr9
z9Tgqff8VIL3LHC0wjJ9Vzcdmxf2e25gBo6XfIuImI189vvoZk5rw+C3b1rQJwpCq2JrkjnVSn6H
EUKKapXG6fBke7VzbGivofv0EDcggzNuapE4dwbQgesxAQTJ2FCTa6PJuMYYZs2kf4679xbCrFsE
UVWy6Q2/2yFYiG+NEeVISlmSwXc/G1spIvxOk23eEslirwNMhDu99/JzmurFuR1AlPuFw4kZj2X6
TIV3OFkadVrCEJzivV4NwTOAA8BgMET8hyzy8ofaaJ8JC5mP9O2xJ4GqPTuVPT/oIqsfEH0GO9Pn
5SNMHbfaYGJdXvL3xsFMaQkIdFGRRWEzTpF4dxRMProuqHaI6gEV29kZcXLJ5uy4TvSuytNuWpNX
LJEN9ziZcZA9unYVPdgj+W29btE21/RivK7Dwbj2quZtnsVtuKKDQlnG6k1jrZtyfiraLl3rYvyU
jiNDbYzuVH+0Pr6u4gLJMXlbzS8xNFFmYnyHxCAk+a039NFOg7t8qnN6TatoMsNN1iNAS4qUWRlE
xvhs+E1y0LLwjgt+sqPDkVLItzl9gpckSYhgwzEquutCEzFVJTh4IKKG6XFq4Q6kIy6jlvrSncdM
5QAWs7hxK30gWL2YUHw4kJssEyspdvFHqMzZyJhDS0nFkRR36ojyfy6t7mYWFeJ1QdYJ4KjiHsWG
+YhmpF0cGNm3yWj0JwO9zcZJiaXOG1u7NWN3F9p6+57PCvNWNRb+uWq8/L1JnMROeBKpY2vo26FI
5z3CJI1eQk3o7NA0d6KV5XUCX2rtm31crQgUgNfva77/mTp0R0hDLaj7IaQrSElj6raFCBbdFw1q
PTBkFbFYC+cq10tGO1AfmKFZH3uj967AGcR7+mny1oKcuO4WZ56GqHYdNSGge0Eo+7bX/ASXnGUd
kL17B50Ika9ktiRnHZ8Ux1Q4E7KegCNMgKR+ZrjuQZwKG0Ga0+BQG/Rcu0OE5bhPkwQEG6d1htYk
QGynZfZ7Rsr6u3pMxmsyfnR6sU13A3XfHgE7VP19rYXzhyqThr3SMjleSTsOn3wrte+8ygK2jey+
793ijGKhfTD6iGhpewH0dP3MJU2IAncFxVPYLy0NBwdlNTwCykbDogYJjsxBgiMw6PpoT0mTEZ0t
GLMHY4WrGRFG/sxpRJ6nIsONHRKl1UOB2sYo0m/cSJBe3PUSrlgVe9uavtYdBs7wro4sMP+VY/6S
xZkP2Y5J57smiMBLj8TSPDpkCy30O5QqcyKiA7Jl4Ay00nELaO5A/IJW2f2ukJN+lwQmVXLNLtKc
nGkvfHZFUUmusWWARb2qAs4kMaLSOS+/ZOjPvFXn5OONObvgp2KEoOkmmXrtOewbMLGJsP2AAUU4
olQUoNjmpKiM3chVmeqpJ8d7I9PFO1KHi27NsKmWFQCFEnTzjaAoMsZ8cSFEBmNX9zLM/XU4EOEQ
0hfqGv0xYDw3OW9DN5ftQ2tCXafRkPNrP83SoDu1bj1q+3CEeiMdHutkDL3PFskJEe5nN9MH+23e
J0Plbj3JxHundV2bfJlcKUW6px1Q1x/VRe5Pddf/L670N/HnumzKb+3/N+MB01kY4f840ODX/8x4
4L/RpP9nWvV/+et/+De//sdf/8LA4G879i//6fvgwHljO8uwgLMkDXhjAZW/Hhwgm4XHjTRxad1f
Rgc+owPdAdzm6Hh39Ncde/vN0llHj6qjvTR080+FHFju70HplgcHH8YwrRWDo9US5jKaeEUZtnxP
NuRTGdczQ5tw3sdNOJFmXxr6KqcPr7UWsvicyd6q92zojAgN5g+akVFUMWJxaHqg2gEjG0IGtXwX
ThAW3XJubsqwOES12Z28isx3i3T3q7IrtMeqaCTAi1C7gksCqtrKHXRUcnybeD5hQh39n72Q0NXy
JqnWKIZwg5ezIPyKHw3l5cDcJxU/WF43HRY7PKRxdOOYOToen9ysqAruB+LHx6bcuHyO1CylOFQN
XT6PsQIxrLgwrABFGdCYKKy+dLYYNh1Q0HXe1xBMzWK6CRAe0RDWN8g6P0cahe8qazRCCkjpnfQZ
oRFuA7qGBghAmH0gAEiGkdDvECoQSFbf1elkbbUwbT8yRjF3mUu4lrTJYzUR851ELmgHTpW1aQvP
P0xNFz/QkCw3ucDAB9uSNPgl43SgxnsI4RnUk48Ll+7AljOHWHUGkitLlyYmMVhfYazZq4EzEKBb
0r7JQbyJhI+nwMzB+SxZK+jm/Lw7SPIYsPcZxWryCV6wzJAQz0Dfa1SpUVJNz3bbT+u+Xd4EsXeb
diH4EUEeYl7FdAyg/FPe+Bu6bfkJLFN8Jet4QsYwblEM7nCRyB2922LTpQ4lYnvp9xOO6tP6aye4
hF5q0CmaA+15MmMixrDTb5tSeiuzYy5uWBSeyUifjli0EoijknGdWIRvJCbtmlHYO86X0wb6sgUG
mEab7YX7EQk4IhFqMWRw/0Iz0iJS0DtOBbQRDO4Vbj5iuMws3EdmBx+8ktUmW9SQSfVUNs6zN87I
ZMFXhj0x2Bqq6K3Q52jvyvzjbMMcr1prn5RBvR4SHERw17RTZfhfcQInaEl9aMyJeMqwm6Kiw/9f
h/d+mZQ7oowwVqHzWMMZQ1chcKs3oEpFax8rIxG/TBZMH8Irr0Yt/TRP1rgdcaJukziZDjax0QBW
qZ1oGccCI8Nq44ZyYZWTKGFFZAzR0682qajfo5IFY+AS4+owsqGkhgxTeAsfzIR+4iTQ6en3vq0N
J7yB0JzvTO9TCArkNIZutbaloz1lmMmbdefgynGzOH7Ie3rtRePoOBeiaS9R6D4xtPU2wvXTh5nJ
5gYL2E3T1tnOS9JhawSRs5vTLt/Qy3C3BdGBq9bQ9HMMv3KrM+bAswzZDP2CwSzaBOfjJg4mv5o+
Uuj1BwPLX2tDYgKTCHPPiOTbzsYq3xEKtiHHzF07oT/QPoEJC58K8Yud6G9RCOmrVhMOv1x8yW0E
R8nvZrGq57R4TGntnQPZ6SfRNgNIAseJ4jWULoIeJDqCsUWCQ1UtBZjapDteanftakAkfEe7Lso4
21NeIkoo/RT3dPeTYik5VgxXOq/XNu7M5ylRUB+QFTJnMfVvYxB5m3Eo7dMy31klTvtIFePYFb1z
8mZIR1ZtPzhBUm0H3QSI59MBmIfM2VgWsg2j8j93bfaAJeAciO6cdcgy9ATI+xRrX3NrJpGwnq/q
1r2OB+7fuMV+cAjYK6wC83ao4ZypG7mBQgluw8UqKaz4Y1WGVHE9NMalQdhnT1YYQkxtNXhduxa6
N23xBhubugC+oYdOfTMZ7q7LjY9+ZdL0xytFC7SxH4OFuJW7/nYpXer81HD2VF+BHA5UW6aAGmVi
7vVMiFPgAVpNMgP03yQJem9TuRn83DtEFDzLzPjFcZrrJLQQitjjszc0LvoWh6yuyXSO9E4L/Nn9
uyzA+S2l+9WJBni7RFavhzB7MkR35VotyQ4ePLeS/otdltlNRoxVodfnLApgP5gwaIOq+laj3djE
Pk1ue0ZCalnMPAIGtNsKqQ9heAO1mRGcsY2p4pBhk2/M6Bd/8vwnAhEPZVaIq9lJuh0g32qH47SH
g88zFvMM4NiKz0gU6NNxERq1ADfY4PN7FmG2qztU1XpuP8o0pzrWVvEV+bvHEMc+/WBIsoAHjVUW
cXmJ8sr5kKXj+yHouoM70WXoDErmYRbtOqMd9mMxauTCB0hG897Hhtif9dBlcoiVlBeOIKFqArix
Bh3V4KGkjbKlQ7Qbq5g4GIdOAKSGdwgIEhTw4xczpmFiZl0HqJe4+ySOa+ZAgXPg/AvWqbcGLFic
5QZPs6kXM2PxoBju49m0d/josDpkQDJHS4p96Cbvhh4I3qx56MibqyalbS+18JupSfcEOyDYaW42
AzdzCBorXWJoYceePKkbKAO4ks+cVXe1A7Wd9gNztE+Zg3kWj3gb0G0PPa3yi8NIw9SS67Fl0j88
t0Gf0+hPKqdJMhhu2ZB7tCBrHzUJGbbp8iOj04C78YAbJ+5BMkpniWbrhgIQEVG2uFnDrU3UnsZk
u5rlgGGgMAL7wbRy16k/QBECMnqqzb5xAW2VHtM0sFJZrMFVKmQ91/VLgMm/jreZtyJu/fglj4nN
5VoQf25/r2u1dYaafzDeRhb7139H7Y0lAtn/9ev/+DsP/y6L9d5QaVuEtqb9Xfv6XRYr3jiU5qgh
X2pvJqu/1dpM/Q1XLVf4FK/AQLjknKiaZvi1PL/IWpuftl8na/0UirKEdCB7tYTr0iREPfjTWLrT
caa1cBeOFDLmGz2vybtNOIRXDH8nsQEoXH8eu776LEUdnF59Or+9ltfPjc7393U/nt0mKUR4pmNy
bdftn54dVWhlpxJmOKr/eQFKEL5uNJTH5xz0oo3179BWNtdmQ7T0ogSqb/xPpUHgF5KStzO+o2pV
ho2BeJYwBnT4YmKYSCTEeEbMl24IVZIfZpnWXN6aJAaPFsTuRExVQzyxKQDd+m6oH3iV9DmmyBpT
IBRF/9VNAGesKzCGuzoy4QpRTXIeKvzoaxwSI4Hgw3ieXV6vNBlwuL0FUMYe+dycAtwFL5Podgzc
8qPpkyjv6QDGi04zjxMcDXo+SNXBy2eTDLv6ET5wp508Gq2CNjHf0pc+NENScn1SBZ4B1obxNu/C
sabbFGn2h0j3sRSvfDrv0VXZmqlnMpiu5HCuDLeD6BN6Q3g7+3CQdrhWMdAMoe7s9AxAvYVjMddp
qDTI12AY6KZ9FNZyzxCblPt+JA+t2KNgxCGhpTT7nQnAOmk9jRtuBGZqk8zd1BEhNYTcgdnlkAQc
fsrnKbzr3anclvqcIRR1J64dyMa893M3thqNkWGkJla5e5JTNy1b4Kz6+jPzs/7WpXMMXQJr2iFz
TEEr3uAcGwT9+zq79z0/24Np0m8YkWVUEHay7j1yXjKHlhONwcqq5LmKGKjZqHMZX3XgKMlDDO57
Zxrf0s+C3BqRHepmeP5NuyvXLSWVr1oxJoubclxVDGwYoGs+XnMRH1vPNz8kNuf0IWKKg5GwOAII
aU/4hw6GENkDAyiMsGNLqcfVQsyLQ7XXxABjo4SM4U9PLv0OaLC+33yySxE85GnkbkbEMsc0dHLc
ri3RJnqGgpXZ5DrCS0VT3Cm45oFxCwFgf3ZCirzoQurk3ONE/hj2dODoA076LVd8ekRtIrRTEeH1
RLFQ6PcMpaCJg2N4No3sCdqC8cHBCAV21Eo/x0TqUXjmR2UNprWjq2cRdpn3aFVHkAnm8DUIGu/j
jIhw68sSfyLnBKaCM9yGOa4PIsL2k0qY7VZk32Vpk+3MfjbRSYQBDKPQSo+lLyAc4tP5MBqddyvc
AnS9MbRHP0kBClmTT6O/bJ6aDiOqOdjlITVz82pgbnCbeRTm8lDa91JG4pZqXPK+AiTxgW80249j
Z1515ZwduqKQt+lsZZ9l2DrBmlmve4prcz5XTATRNlRIEWMpgO5IGDBT0ubk/2qoZzVzjG+8qTbv
/VkHgDDwkzgw7yUYRnpxfCrQn9x1aJOusSnF78ZGH3E2TYMOcLaPb1oyNp+6tBseCVGVJ4BKpBuP
sf8BYWPyXPdOe0U2r69t0awmJ32G8rITeZSfbd0PjnIeh30LkWyjk+kA4LG3v9l9jfvMdaZ3xI6k
GzSJxyKlx9HaARnmBLsHXQS/VynZi5DapryaoDqjbjTpT1vdl67Ap2KmRXaAdDau8LCVyPuaHqhX
4QK00MfNPDrVJxlQtqUZEe8ya4rXTmEN95jUyQBKPQaNdWfeB9Mwve/KeP5sB6K/5wMJ7iChdO8Q
4xJ+bWH85HcCJiQfk8MAQ2EvrQS7M0Er6VsZ10w8CKheYSqsdr6byi+mhvh49nJERGOgm9vRGZnz
4lY/u6IvDEbok4NIuYc5gqLm22xEPoN0h2jVSUfPgO7oSY5pfxMF+RmkjU+uqhG+Nzx+/7BZq91o
TloPiDLWb5w41W/8NvVvNUT099PYg6ITzeRfl6Qi7f1svAO4BVQVCxJy4i60NjNaz3wdDC29a8a/
J1miLAg9J17zYRQ3XYViyzU51SB8vNIcm2g9OGGPzoTOfa235Es2lTN9jmABIxnRIB/Td04Am05N
9QnTAHXUJD1xLfG3QVUav+D0j48ZcLB9ZcXxk6iT5iGEGnxrIMtbafCYIGBOafW2KTof1ac73/T0
hz/KssOtIcSAC3ep3vDrca+LYZi+TIjvJubplX0oChtGINzAfYAD+LZva/NkUDDZeXFVPQ+23ZxH
GxnABHdwb4Ktu+fKJj8sCXmfvLZwv00x2c1I8Ro6EX74BRFSsrXiGUkd6Y5D6XVX09jYG1cQ2gZX
c0rXvtbQsBcEHmHizvqP0DMFLmtjwGPqME49ZZFVPQdMB7elKwlNsPM4WNuELXwrLEFlxO+rd15Y
kEtjlWH+yQxDb898LrjpROBd9R4spmyc62Pke6hTU4OcYIPrG6K6NrttLd2/S7y8IcRxared16AR
LTU8o62GLJ2Wwu2QuQhK+qJ7R+PRWRkSiScqfg27TGMO3b0MiQed4WB+1U0Awiu/i7lc+3zGV9nQ
ak9RZDsfqhie4piis6b1rSVUUoZWOqgMgmDb6l55h6XBvMUeDdGs6KdN6mUTQNnA9vZui06OY2KI
TczIGinJIlrweK73MdVnudNj86PVNeUNQCf70UOTuhL6aF4PLWGq8OqM87R4eMKguFm+QDCcptjP
bYdXsog3flIZN9ALoQoZpUkzq2BgGBrmW9dr++3oaqg5q5KsDydBS+g75tajUbZBD0NOEnzWI7Lm
5t4Fh/W5jWqqpLSlIPsNvf8o6P+gPW8MgCa1eLIDyDpIRqR1ToMK2pXRj/59FhbufoBetKYqcO0x
7+Vrzy0dQxNKScsB7N0S6iJiraJZGxvtSptQhAY47w5o0CXuu2ZaFwFhM3LO5JlZd3UAdG8cRhMN
0Gyjsh5gV8x73JruO8YCxtNIW5RmEEi2b16uYQwtPXsXpPI9YHl3qyX+Pdi3JuH96S3jjsFrDgan
PEAYbRKdBsKIjg4OqHjtopzE4Qoe5HMsa4ozTQxT1OjGjV1yeZvozXBoWqgaSLakGEOdRcRcrDsn
BbiDBt5NNiD+GX9gSupuzbCr0L7Uz0zm87se7xbxV6jG91zvil1vdSlCHdQR2P7dg1Fm3h0935Gr
ght/YIDmIPpM0LUS337oZBJgJkl9A5ZoLdKjnYVizZGdnYcSlyYwjTEBdqBTuC76hsAxFBcPTl1H
q2E2h6OjT8UdQiRmlpnp1Bwcvou6cY4QIabGPtU5reCBYzA9MlIlzQou6WOvZ+FboCDZW8tgDEiy
K3ZoFOfVHdVUHw+mw2gltIOj7krsZKGemFieSq5gqEaDY9z1CLboWycn0HhIYZnBErcRh355QP4R
Nl8xo7sNzbMU4A+OIbPySImwU2pZHj7kDBMHiGzzBp3kdOtXaDH9NA4h01bjKSqGeRsy8H8/I3RN
LOcpdGIK30Z8W8ToDnG/nvIUvmTsWgZSpyxbVwGuppWbO+/F3BtHKJPFqh8ic1N1GhgXc/5Iew/1
knbvSfqDftQ7m2wWEWpWRNplSydQBxqGCID+K1OEK/hs+TZLwrd8Leaum/ARIVbpNtDwA0qd8R1l
FfMGKsEH0VC2GYEerMI0BeqQesgBCQU6oV1DDpyjEMImKakjWsUJ84qJDN/bEQQ6QVzv76LJMp4h
ymTp2hsB3elOUe+EiyVk1sZ5HcDRIUAcemNp5XsXDRX28cT8MGnGiPYQb1Lue3s/sF3YplG6ls4C
uuLw+6g17tZYTG8gdJyD1ILphIZVv4no9m8IabfWs1dzmWui+BhL19tNTTuvZUMBZ7I6kjjLNrwt
tIwre5pMdzZksU3iZdt4bnPmCbJu0QOiSfjjqeHfTksdat0m8n06PSRjLxPHVy2eKEBBFHfUIkHx
Mq3TRheF8uxxlrYp1T9aesGMlLEU0QWdnm7++MmZW782hC6aGIMmFo0qzzYd4f/05Bg6EUPPMj6K
saw/z0kNvxCa4p2XUkz+46dahC2vvKfLU5nC42+Z/VKZ+empYgyRcGBynkoiYdjyG5mo2kxh+fWP
n2fx7/7NE1kuln5h6MgfnOUDf/WBAlaB+ZS64bGTSEcjDzKcQwN4mxVxe67qNPWvez/CHDOBUJFu
yIx6mEPidokCYXKNvL7Yqpf0r2Wk/0MZic4l3/I/riKtCe+pP34pX9eOXh7zW+lI6MYb3cI47S9H
JxpHUlh/9GfpwkJAoFhu8/v5XX9WEEIPL41H6r5OAvGrEHrnDVUYw0fYZXMFFbr/ZypKvIzfH2sU
KCgyEgGL+8pEYWb9dKzpOQSxQJu1KxjWpMFwiTwNTVad7B9rL/vkWGarZIoZnA9qXd3rb24bA6JE
YYhVq1e3L/9PbarFos49GV447MLBP8OMBJbUDNl91Lst3CevOKVNRPxb02CCJrozXqudBH8XJ7WQ
ZIxxkVJ3qpE1kRm53KbulS2Pv9z11b+73Odys1obgcJjnB0+kKq+yMO+P81Pz4rgF2fC5Wa19tN9
Xl5Zo1HYyP0xhuf//XUVonmnJ4QAaFl7xErX79F71CekWPWJLj0UZBClDO3VXrVw0c283k5Luz6p
W2bmmkKzyZ1fHq12Zb3IT+JJrV/uqDbV4nLPl7svD3z1BH/v5p/2hUXp7ehJ3EREWHSOLo+X/6TW
0AveILpzdiqZAzNVhVPnR1JH8mNN7TNgJdKyhC78EuTRmdSwZr/Bcr98ZJdv8acvVW0W6vv3QmPe
QI6Uq9aRoDrwCUjg5BxqieVFq3J04y2seI5adZCWuWRUJqT+cke1Tz3k5XHqkDZszdyJVtyq43RS
+9TNNM6vKtgDe7WVDcS8dnHrrF49Vq0ag3V2OnfYqa2XH8fyitTmyz9dNk3sokK7VTR+i2oPPynr
O50/HkR/7LKPxZJBMIU186m8cdAWLotiyRxQmxbzB4DdZEnGS7QAtMOoPqjVdhl3hBWQ0yhHg+8V
NI88kx/VssDO1a10vn101118wNq+VfvjH/fQcXYZRa3va2MsT5jJFl1eSj/ksm3WJYxDp/hgjISd
qIVj8+GrNTPT5UksC7WZzdO7eZIeKbfcwwsBhGCkOIz28mMC78/Si6MeJ7R7IFkjP/VLUAcTbuI/
X62a8T0TY34OE8U/RsDcqnIlcrXqLYkTQzX2Rzs/08q1QfXpN+qNFQzcOVcsb8+zO6JUMB8Na6LK
SKBFs5LfaW64dpPEOSQUvfTt5eW7IsE9UsHrc5ZjVy4fR9tzwKpNtbCWG9QaxdobRH7ezvaJM2hd
CTnKmC2Yy/ryGYEJhIc1NTDI+RQIRql4NaypZ9MRWR9GC7mlqMfT5MfjKSFTEYzqVG1H/NOQITp0
+CEDEDqS0Mc3MiXlNUsNl85v5WIZldoKKR1jwZfXJahR8gFxhJZMLNbqRanvBFkcNoHGoIjO61Tf
0OW7Cnaz7PnxBTMn+TTLnyXWxd3LZra85ikptXUdMMluaLNRJwiP4XL0Yb54piob7gZrBrpe9vt5
STpQt6k1BjpbjItLFi6pDJpOyINa80cSIVcqzKGKGPQLABheOzCIbCOX3wkWfg68ZVVtF3PyKLwU
GQhTtxNWjyJbqVWmvlyxlp1wq2IOpvBa5RIISpAnMnsYlKvEAvCixE4Qd4OcgkPa9kN85RHc52Wh
1i6b3uzLrTVH39QualEfvH50thF1Hk4pGtECXpYjAQ5nKiEkGKld1GGNfeyUBwjU7yRtme3lzXoM
8XmzP978qIPqBQ0hN5d3+PI2zQhVpNNM1Um2wjhC0gtT3uDlXapN9X6lJauT1fdkodfBnhkQMmKr
j9fqnau366oMiJckCLWjrOTacQfjkFCSOHXjojnAY7Z9dbyqo6NMFzEO9EXShpaL/8sveDls/SUu
G2Pn/rLLsvLbKuKXZ9QaZ2CTS/xlEdJlWLt2PK/Vt1Ii2dpVen9W2THDkr1CmmbxEsWS6CW9ULVt
QwwCFob4iWhrrvjdkoihFrqXSw6bqt+BuaJM2pv+Rhqt3LjLMY8LaTjlbkoWbw48tpbFeFL7gmL6
xS3bZIeRPrlSCydLZ/zjRNcMeMc35mxjdhNcHUfin09qzfUIR1kVaT0ea/dRDBPBn4XnrMtqbk4y
z0cOB53EGn9Z9CMMTl8fmYjrguu3SiBRB/jLtlW1wbrwsdtEodg4En7DywFeL1+kWsyTx85qGohu
rnx7Hc4u8h6c9JwvluMZ+wyFcvypflvGXPH4+C5xHJfNtnYEDR4iqz0Rk1AGgE4twlC8s/u4X88l
P3Z9OXWqBTiP/HTZpzZL4C20YpZb1H3UzZdNtc9MQtgxk3Oltiyu0EDyln/9sqr2vvo/L6ueGJYo
jelAtre2q5vq2lhyq8aJM4PRjPaRoldpOP2m61xrY4nU3OBWD4E/EckB4CIFb8pxli1DyXYZSMGn
4KxhLTtfVtXtnFTuEGEnKz2r0XAslxZqdPmpDjVepVpVO9WC/D8Gkctiaetx0VgOt8tj1GZ/b3ZE
VF0eqfaqzclZrllAFKBJNA5KGbVNXY1L74//FKHPgdlsF8MyQCGud7mF6R5Ht1qN1Ohz2Zksa2oz
pSaRMvT+vq3ueNl8uZk0AJ5H3VM9CKLD7/6nuv/lKV5u/unZkstjbD8p920nX17Bz6/y5Y4v/8Ot
KNGFCwahXvLPynG56EGlIFlq2Q4M3Mhh0DYv+9QN3XKrWlOL2eNSpO6s1i6PVZvdXEWnzF6pDSt0
ubCqVZ1Abdhgy7/SrOVyq1Zf9l7+z+WpuCJSpM0yTPo/nu/y9GrtcudX//Hyv356iT895HK/MeZM
4cUHY/mxiuVnqxbzj7WfNgEJ0W0b0ZCpG4zlMlYto43LwrKJOEZc9EXt0ruYyztkxtd3+WlT3fEf
7iNNmrCxLtWBt/BEphovXJ5OPe7lWf7u7V0PBqdy6E+/vOIfb1S9drUPpR0nKbV6uY+6uTaT77dc
7q7ug3bARgN38OVgHgbgIOoTVAv14Q1EFM5rVwz5TqOuJGXRrPqs6zeEHjHIy3t6UGHu7ppllGYv
YzNMEAz51PZl8bKzLkSAXrMyuDD9/k7ImMrTy79U/0Rtq4e/7FTb+kSaiihmpG7o3SKP7Gc56PDu
BnCjbTaVOJjtdlvVKFG9OglJKaPzua2k6yKMRVDbq8veaM3DoxgbtA9Vc+gt8tw7Ueucr/jtgDuV
p06NJWc10o6Inl57Ne2KCULwNuh860SHlMTZZS2qciJIljUr7lHkWojiMNif8PBWVPmXUVUCthA7
i1FjWA8pompXwuD8n6sRHwFKFXXcjCFXvFy/w2WhdlL11WgZNTRXXPFA/6/eZfQxiQKPvBPxCNO+
h1Z/GpcFbWN5RGSFeZC0tGSZtai1vG+OScKYgdRonSxHFoMbzCfYIWIblvYnq9O7U7/Mgy4Ltc9h
hLAB5DbxWWMf12bI/WVjalwo5ghjBVGgokrez7XnbXN1OfaWK7FaNLPdgy14B7Sct6U+CXsZV6kP
Rq2phbohIwQN/2tQrOMlgO1lYWTRoZm9XaDOja06M6NI5OKxnI+BtbGq9upFfDtZib+bMPyefCqV
zDVi3m8I0/fnO4vlbK0epm5Ra3a0kiZfBsy9JTTz+4I+7OtNdYPaF1cClrePwQZgYk/2DCltTmIV
fL9QYtW+yw1qbVw+Kn/0/RUxCr99v2rtsuiXY0B952qf2mzFUvS5bL+szd19BAl2l77MFpZ/qG5Q
D1aPi0P3tnUssZuXS263XFgZG2JM+bFJ43mZyKnJXrPcXonlwnu5axQXFphZ1Aiv7pSZ8R7zNGms
C4RkJrjiAG+hP4Fn5oOH8cTgaNFNpmS84xemGTO4bgkNWXbXatEBZXDbzju4OtKBdbhkzqlFl1OH
AoDjbXq9ky8n8Ark6W8nMnUmAjiNXxqbGelN3nTK0IAPZjmcEJkTiLosLpvdbEX56rKt1tR91L3V
pgz07PDni7X/gqyyJu5WqpL/uMj663/BFvPvF6Ps6zLrbw/77oMx36DOAD9JBwCsnrm4Un/UWZ03
GFAMl1o6dVPPoMT5G7nSdMBTOtxkIOLTLebCP5R7hv2/yTuP5caZtEvfy+zRAW8WsxgCoJdXyW0Q
VaUSPJBwCXP184CK/lRf/d0d0+vZMEAHUiKQyHzfc57zDzy1Fk0NDFyf7pk/lHr/SbmHPfaPoj5O
TMvUscPoJuyGlav796I+UgRFNnVNiGOjt8+SLMJNV5ADNekFXnulCRMF28ZEtNm9M7pXXSfkC8Ek
zYOocbWobXccZhtprktr0ATmTW6DYUc7WWfJ7VA1yveBo5wOcq02e9ONUPFaFk2928qxZuPONNNc
L4FyFJpzWLTW1a+JG1Prb9SjYBJuFGJkjB19RCGuAOarTuarcoQ/scmJGyg5CyM4C1tQFSrtejG2
bfONQazHMuhUZaFB5yGnj+lE5PWhk6g0ZZPC1FmtwKDC+75aSVXwS/o8e2FaQoCiZjXrTyaxS826
YNBqUujNaHJ3ru7M1gFd2Bpckc8plv5oVpRBMp3IZRMktVV/z6rIfY/tLHZAHhMi3+AFRKNm+27n
pOoDggS8tD1foYNLUusnVzWW1YTgJacoo9/oj71jdVupZhlQFQQaLsyTjH5+LV4n2iygd8Ba7jNk
COjpXet1lkQru+SS4eBNH5hIoj6fhuyqgbK5hmI9ZXWKdaiHyqWVHrahMcbz2ZRx8pxOKYlSM7oS
eoFXtdlCBx+G5y4uKxwC3a1RTqwHKwmDR8b2z57l66UevSBr81kC+vlkHOIpf6JjuXprtIyAX/NH
jEI9NGg2PixIoRCOKwAO+JcqBrkwYKaAhjuJs3X1aqd73r1c0icYix81xuHT0oFf8XKEhwn1I1J0
XokWOJayrvZ5n7KOTo1gWqBbdLOwT0KoGkKo5ZbpVc0SJ38SqpJCoFLAQpfyl51W9lXJIvR29GoC
HNRJQaZBCGCHwSefB7CS0gSRv8gbPTOAdUs5MeziXjHxHp+JomyvKPvooWOZ6sGp05TQsQWghwLm
aeka9wfhJnJXSiv94SZ0myc6DKFoLLLJBYGBVRb/ioyovrGU/sHq0+mhKudiRyROusGpSagfrfHN
kFJjNurZgo5iDdvetQD+22aybVvd22Iap5meKNDn7fFXbeWou5K+DiLGjk0eDylxOlP6oybjzJfA
O8M4hryJ/6kLIHqXG8TlcAgXIGSWSpaqpjBVcfXpUbOgjrVF/qQU0QHTzUg5VzQbq1eeUfqoiMKm
jKmbBUZDmOkHy8v2bVjWYmCPP2Y06YPIBhPSMKv5GevMcLLtnjMe/XwTELWlfMCOxlYiXVezmJ+5
CNdAUC1kEpaTstdzdbiHQD86D4WZi1taqTBFmqhNV5ODvTVqbLSREzkdEaVD9tjZZU9ejbbE4Alr
/VgNYKj82ej5NA4siiVIsX5ytTd8NZKUcMYc0ZnksIi9lYbmknn7DrtUJV/BMefj0KfVHqsBopId
ZMWUENbZVie/4dsCvevG/kNrEH9siJ8XWyiSQ/JBJdPjXBs9oohNFanste5a3SuN+xESd2Imy1aT
pXpKKq/cjakr/KRRdPLqwVw3+Xhw5gx+UlIzSkwjCBo1VkILUj00KoA9ADeMMIJpsmtiouDgLb1M
muk9OalA25gp3zmlnqHBqBv6+zWOOGJQFbiKmYryry307FQp6TsCzDZIdZE+lW1WUE/EI31FsJ8k
f35YaP9jwrttwHg1hU4CIYxk70w9sD5qXr81HEOemUKIeygLykNuktellwTIxLnXIKf2EA8PMVKh
zTjpehjV1bQF0oF+LkK027OaDuK+769Zgde4o0lXrEEy7Nr1rAWeZ9+VizS2UQNYl2lvsmNihHnF
TAkE6SDwqYmOXgxVauMucNEjG0CSMb9WQ23tTVl6P1u9u3Ng7YybLjfk3nD7F3teg/dUVji6IQ9m
oblBPgA93fSa6D8oCROArfTKaR6sZOuSVB2QvYSzs55YrMRuvI1M1ludO1+nhBjfLIoqr+aUeJdq
HpwgrSbYXB3maOnoQ9ibOoY6D46wOuqu72XZsEHSvpvBNjEG91fewKi1GNiT4ApzJPZTdeiRcVPW
ba1NjAhvcBGR5+QAhWgwMGEMtbdvoCkpc+MdWmTaPsw7FU+3V/6cRQ3VD3icP2iKEiAjgrBCZ4H1
oat3j+DiqYO6+Rw0FHSDrm8OqI9jgsPFx9Q438qVjk/47rBVSR71xxkIhAJFMUzAcW2HoZyOSt68
y3y5KvpoOGnTWsMYrYa0OKe60ZmZnPWJH7ZSZ1RLgN4PTJHtPahA3PyiohECbMZ31wRHxeVvHtZ2
jF7mjHeN/bYsCIAr19HCJO/f9DrPT5aIsGdioAcSBS4LuJB25hgg9T4FUjjm+cdgF952EstbLNhr
vlAxp8KEmjVCAK0TXbqCjTyk4oJCnVr07W2U65GfSK2jbeVKLu6YLW01fq0160N4zS+zT4ttYTFh
kJP5TLwpgL68a56At0PZa03cO2jLP9rBBJzaZXmA6L7cON2Y3NZWkd15OutGWuHLWeZUaIHhvw1l
pAYMpng5cds8uzN8ODBEq6oXdGZMJyubXMZ1Oy1+6HAc/FKf68OA43ebIW+nzKoQKUvy8FnXQCFD
sYfVbcw/WMohmcatgWKX70B0eI7zsnGf6Gost7mByZGr6WoBTRzAZ/zDBF9f9nn2ymmf91f9WLmP
jQNgZzTU+QE44QHmAlynwovvBnxDt1YfZa+YEB8sQtEQEcTXpl53e2NwYxxOSSZwCUFJ2yRpYn7z
rHz0J8smTad3aTlEto4bl5ADgAojBKVmxQrYEgNYXOvvVjVVoCf5ndFKavUNkUX9Xl0m9HqT5b6N
eae+Dur0MxNRf7OohgI/BJTZPhO9cWOVtgzBHiEpw+ALPg1bru/pqEk2sBY5ItTyvnE9636cVZZG
jJoKUwxdkGGHv/SDxbprridqzG8KlgbQutPaOyE0i1Omsnvk5Z0HyWLQuczPsfEg0pno0149uyDB
X6CFqD9gOhyLMYmWICMvy29i4x1vlvVQ2an+U4sz4E8LEJx8o6TDdBAjAjaoCkk2BLQAp58q+vMA
tW33QBuzOUQMnlcyUVAPV/btYlcnZO29wwpOr6e9piwZh7MtnfcIRoKf6J1z4/VW+oxb2rzS0JIG
2BKK0EoN4YsajWPQNk4Z4tSo71vDbBHZ8K+4nnJInRs1qhH19WKIA8oNOGPl1M03lYubM0YpTPT7
2CMEo9tF9g+xe62t7DILUvquwfr6zGiWP3OJG16KcVIfSAeP9mrmpAfVGpnxRpCPm4rMF2rBHXWF
2R6Lp1hPs/kklRlW1JK0Rw9vPLEj6gjaHdIFaucWyGc5IemewFGSVRerIZrR9q4H1/0M53F4t8Qo
90hvPejHWX9j4hP6VhsWWEKnqzOKKwTXgGFLUL0lWBK8FpxjxvKhGx9ZF2MRZp00eASMCwNjOJBr
GUKR7/OT55rk6hBFaX8bI3exSbZXUtLW3IkrqzuYHidii5t0bu2JElhu2tekRyev0hmxcNfO8FAs
Fc6lLqkIlaum9DWCBrdtI5deTLlMxWEYyCTN3CyGDmrm5DR15Vg+q9GEYYSX7icKPnBrvIexZG7c
keL9oyqrGrOMk23tHlxfWzElLSqJULwvZfmIOwIuJazc3eiW+Tmru2Y7l0DWaJoXvlCWottYrbC2
I6yRu4K6XUu+IaTjTKZ5KDMNLGO1DJsVcbcfnCm+1YURzfeuk7X1zRQnVGQ8imMNfDTXsUk/fEd6
4M1w2YdB10X3znQzdcn+yZ1mNB+Q7IFaZxib4di2HREbSeltRggiy6mYTAVGQUY60CJAhBldwjg6
Qfdk6mQb5NuRT6C7aQkEfYyFs8cQJLQfHqzKQFWyKD6ncmXXcAi3WbhqbgJbx7Dh5zBPGH36tj7L
XhH7ofO0+6kh2qvUGgXdvp0Esp8xo1NgP7Qck8HQG+kZlnLqR/rgfJRtbf5UqxxlZpu2hItNpXjs
ci9KXzWN2KMScvRVz/mIa2Ah8tvuXPdXDTpmb4NzUdAxJ1CE09Z5WrJRDVNEfJjsO9y9HXW97yoT
69M4g7crWB+jTFd3Nbs9LnrT4ztJxUsymeX9OGoWpBOYenpJTKcF0BpFcVIaYZx36CDUiNlBk3do
w7FrQosDdW82JeVEDZo6s8iwh+1NRoFGwjXXOibnzRxOeotWvSBjUlRUl1m43/dx6pH2perfLXNC
9523YhPljExFDWEAhH6yS2NDBi3xJGeD2iE/b5eMPwqPQBiYlDfGlHjvKomSkm+yaXtV94Wuz/tG
K1A00F4+5yxppw3iwzHkuGm2gtpeeDHRVRyUSH6yNAnHqExCgvASViMw6jrm9ETAOOVeSfGyK0DE
8TfZWPvdokevrCqzb2aGsa0jOKkVHrWb3ljmezEmuHIJJAXiXfkWcewtM3ClCIsZQr4QtnkVRXQZ
AtHAiK4Vzl2qv9MgMirHCRzutiC3LO8lF52RIPRe9a7lRM59BnNoT+XNCqHaMGB2NQmMqnbruviX
VkVX7Q8i/o69PAsqJLI5E7vGvaY8Cwm2VHNYi6SmZQWmrpgskI0xdhWE2zQpXxXRvTYG9cFEujvT
mjQVWpF8Vwl93INtXg5zSYlbY+GZbqSFthdmaeETXEH1wSEiyl6K70DUklDya8HFn16EyyIidoN5
ad5x4b50GQTQQh+orQ99Bc0UE1hou2gditSLjlnaWd/zDsZliUXPZ86sUULHmFaELTZI3CpTcwbG
XnG0dERJqWsmUWumaBHi/Jb6g6oGg0mVPJRClQTOMt/OVKkHzVr+mdxOHGhIFOEyymUfZ676a6xY
oqGKl3sEJEMwKo1+l/VYh3PR4gdADOSUpHSobu7gZhuCJJnFwRU2WQ4EHh51p5R3YH+JbkibH6zX
mIphSpgDAt3LA2RxmftAiuZniSl6Q73nyoAR9cRU6pGW3xqx0TunxDZGyFmU2sc6OUTATwAADEob
VHJ4Axd4NZJGh9hEf6ogQPqZNOGk2q3rjwQqPyeTBmq7aasAnaP09SGyHgFrWpjmc/1UzcmZWIJX
rIBwwbrkgZ71h8FIuh1nZkdVLKqHpNZfjUQrDsSpmu8Yc1qMrq0RkP/4NDmu8SFEqSy42F2b2DwB
H1qZBMbKxS7v3blHrVbHmRb0wo3eKOvmEuG3hDbszeN9AxAFqqMbRZSdYMRtrQ7bFZP/UmONM1k7
lNzePQkiqAIECYT4oGTkDHR0EqIpZs4BW83pWAO8Gpc0nljqRCsqUzhXeWaJGzzyTKw1fCmogXLQ
KsQaF1Uo3YI8DHBzAlq/7R7Y4Km8cj/0WL8n9ZbBA1UU4WtqfpwtLq6aMf7EQTE05FKTEjXZgMUd
J4OIUUzHJXUAi6vaU8slyS9wiCDoWGuBoor92YNL4mi2XM8JZnmpRgCqxUwYIy5Dgj21ctxnNXgA
2byBcjhOHPB+kQoV96NyFXkdc53CasKscY6Y9fotfDsndHK7OAqL8l/jYQetmOr7zEx1PzIbIHXy
zsu6d7VMOeIjYgi8qbprzBW3Vs4O/kJQzI5C5gxrFwqIhGrejLr5nGpmd+ojFDFji8ErLoxql6iC
IMuazIcpY3HWWkN3qPqYNIcaGQ8U9ncxRt7doKiU4aIx9ZN6fstjjcpZPxtbJ6dblhHDE1lSexhd
3Az2NAO/zIZ6/GV1jnxg7NM3tm21PjKO4dg2FKNUjYA0wNtXRQspIDDSVF/T2/O9Z1dXGJs6jCOG
SXpEOnpD6MRaSVyJmuTHhuujRlNim5Me8r3T6voVLJIBQ0VZlp+5nkSTrxGH9b22ySnDVaoQxKd3
7cZwnGnv5ll7dnKWSI7nZkkwpTE9E3KzjHKefzDP4tSKQccA1HFv6tGIrpY+GX4qqf0RtxquBQ8V
FX1j17tbJij6VuqMFfIwdfzmTtZwq+uEb1+3k0vwyegQDkwVtEwQkhhEXC+evV1TThwAeumEngZp
vZ8i3tvCdUhYL0REkqetJX2Li8E+jeTjHFvfmCFYD00U19u4mXtybCGr2m2nsbhyn0bcTBuRVPpD
rBaYiRLjxtW66Hs5VQrqnAh/MraJFcIN8e806kxqzkVFabXB535iDtFP2xiIA0bu1B6QlDD+YH9T
RbaLI2zJFIkKLDXUwpjTlLa2WZmuTO8w4cC0sOv2qRVmc2oa14V7UQO92gwqNb559e/MjAuvdj15
xvWYWuqjZAd24AKuex5Wmx2nMSZHgwJ1ssH60V3hxQPiwtEDR1qMPQbeihwXIUQbcMHyNn07xMyY
5hGblt6XxPH060yIUea1xGr4ZraJy6k9ZP1euIQHAs0A9du5pks+m1JIn3Cu6cEaRE/xSc0xsLEM
c/klFO+p0Lv4nQC6DPRsHAGTo6Y238+5nHLf4EQLl4Y4Fyb0LLwneM8+U9BSrF2vj5HpNTFEzd3q
RCSPwFaPgvyTwBIDRI40au4moJPPWcYMPLCg9bBet7TbrqkRDhXguYl9aLmeMpbVt2QLyWfFTAdU
rA11GRig7lU7K/1zLhT1Gh7UvNOFC4hwkJ1x12GkuCc1i+VLq0XeiUQh/Qd2kfzYd6580HWDYige
ZM7SumJY3ZSWW+nMGZMkSK0OPrwzmlyxhpGq4MZovTi7psLfcz3xWqM4ZZpO9kBvj8S2izILo76N
s2DKu9sl7swMR/zKDqAM9YjPN0YazFBZFcn8UYDZfcUpz0RtsXucyBSYiK3xsKHFWdo8D/YaOKtw
1Y1rk4sZh1TAYicN1bjDUquMrrqhNHpqo8k5yFHtQ1Q/+VkgvAM6j27/XC/1+I08MDzr9pSWAYkd
pm+3wMGMtFfuRN6IawuV175MtDjs5CJ2Y6eaviHwtZESMvZXKAyNF6q3ChexUTyqzO/OhHaRWNEz
+6ec6VClUZL7OcmkT/A0DBl6GVAEu/Jq6L2fitRormtltLcTqw8URGDknXBqGJmehGljHOpEc2+r
yZ4O42zRQFacZdzYURGQu6Rx0KAepd68igi8AZC/k5/h3v6o3EkjdWhWt5k7f49nIukxrrMycDPK
ilpUUitr5yclhZHqtFoSCn0xQoUDfZdIUGiynfUDaX7UbOq8mnUKbUuQGBOKOG3NmbVq5rLq0r6m
2KB9lgrLfm4nG/YyVPxb16mpA9NgL4LK0mVxP60pyXPCxWZVFCLCIqv+TBxrMFq0b6ixasw0ahIk
c/DNXr1cW/nC42p01wHPvhn7ijqwzJ+8Tn8xYgZrS6nCFBAdQa3Tdw+HESmaNDzGMYmDTikIp3CU
eqtrubkfsXiZcXa/uKQ91aZFh30gUSoG0GkkqbEBpPUsOsLT7XhA/qrvmVj1O7mY8k2ZaIPohvJi
qJq6VRdmyFOjpDshuVBDrfxO/HVzNw7N3UAi5LxRa3f1S64LQSKyb1zDw2Gu6kQ0Vqp+NqXybirO
QHpkRRwb4/8mpQ1GocczX/rRwutWTmcpBDLGonn+71vO/z9iHVmN/cfW9f9pU+KsYGR+JjIe3v/3
//p8y1/2IDxApkoD3HVMVf9b21oz/wHW3FYt6kUrvZGG8j/b1g74RldlIuaaTN0AzPzVtja0f2Ay
AlGCq0gjdvG/4s2sDMk/7EGea4ExXLvmKktiuCl/71qXRLN1E/h2MiqKgRGDUNzLzUSE8FFL9eWo
L6zpCOyWWM0Rd0dNx81F5HzZWm9Iw36ueht9ONZ//OEjCpmLXuWyhfCl7MrkUw8zrLKaix7mSx5z
eYx4aUqClweVJh8IvEoO6gSLOK7nx6SW8eJ7Fy1rRXDKC4Xcs570EeMTyv+vG63rUIpd7nPhYlOa
5bOpL074m+jkokexLxJRq6GAEWuKHlzEWJcbKhDoyS+KLNS8/9yEwv6TFnsXxl1FSf3ytJTk632+
Misr0o/hLROvIoeWhUDWqJ//MVyEzT5nkpcR1YKub/0vfj49NuWpq46Tuh1LtIT0C7Eg2AgKv+4i
aKSbUBGtdwQ6kNeIhaolt1T/shmPi055f330cqNAWIZd05iqD22WHBKyNvx6Vd583WhcDQFkXZQ4
+fprWKsdQCuFgzQNsWCy6g4dmQk1RI6FENGKbQ0W5/rw5QVfrxpb/ckaDZC7kMm3c9Pc0/1vUTHT
a75saX9tpQOZGJRa//Y0AvlIC6EtI/ibtMeINjdq/tUycHnh5b6ORIK/5uupr73/tk/4XOu7eghE
xVxqwR+fTl3znzu9fKXLPj4/6bL59T0vbyzFTsxItViL6UdJIvnnlmL2+tGwuGbT/2Hz8vTlBmjE
G0KTaLWB//54+dddC1zRvqqzz1d8Pf71BqvD4lWLXalo9XFaa86bLm65/dy+PPx146zHyufzlwf/
5f3fdnXZTJsx2+aW8fj1lsvW537+3MVvn/s/NjPv3SjH+vDnJ/y2p8Ke7Y0mie787d2/Pf8fvvxv
b/ht8+tL//bWf/n85ZV/frU/X5naWU2xmyUkcwqfIitazPX4/7r5t499nhd/Pp2ynN3/8aBSc9Zc
Tp3ZKYaFBuTfPkF0dauGrBz5mU0mQDudIe3rPV+v/mO3lyeIZcJrR/bHanq5GC8uWxdnyNfdPx6r
zYjm4sVP8D82Ly/98tF87ffLbHLZ729ek/Kyu8srrbFnz//50y8v/PoYy0welWEEA7r+CXre2PLl
simzRKph1i3aTh2d3cVGdbGgzYuHuPhisLo8eLmBMmgu/udTl1ddHu3T0UJNvJazmJ6NTHiVTJ4u
Ty2kBC0kkqPBVS0kLze/7QbQKTIm8NhBma/mws99KQZFyxPK3IiFf017rmCirbCoIYztB9Fwr6gk
yU7ViB5MSt2f2uFHDprHbyk/h7J4h11EWBQRqqVCLtYswO6MbnoSVJcB/jI9hYI0lEfDiX8aC24f
FhVIj3PCvyLaVeFv3/Lzz5hXC+ScEo578cvIdRy/2Okud//tY92qz/ztJeuV4fLez3f8i7ufzpw/
dv3/sBs80QPMTHd/2TOza645l0/63Lw8etmNe7nuXz7g336TUgUvmc01kXSr6+Hz21Bq3gqdUvfl
SnbxFnrlhJFllZ/265/y9difr/l6+us1X4+JBpr85uv+v9qtLlkrAZPls7528d99zGW3X5/ytZvL
Y4C6XsscGTGuRdxKF+PMXxaay2MXRw1X8FstU8llW19xeVwmq8r1t83LU9nlunp5zx97vNwtL1fI
y9Ofr7y8aVl3etn6fP7r/uc+E1MJZsUqkMNQ6Xdq5drShXXS1LcE1/UpoTVfjyrCvnKGdDKM065T
R+LImJFuc8KBajdXgyWC7leYKNdJiPqRS5B0Li5Jn+tzH9qJM21iK/d2bVmeO3LI9rLXdlROJQnA
7psB7D4QKfbZNxtws7ZSu0YX1X8Nc9Y3nfu5Qlge4/HbKF3zM1ukGUhmGGFqXLt2vNzGTbTraLkd
SVAAY5I2j6pDPFVSdy9gO39mZZfuZm3wYFRb1zFSQZ88XyJBnzuv8nYEOHqhReCslSc7E5jdAHMf
00IFzK2fQypLP0lCg2Y42nujU3pwLiNxDPm2FFMXyqkYt5Vjwuxubknh+MhXTBsrDtDJtn1miUBB
dwTW3eX5dzJUkZW5eXVKmZEH8AOOha4+lwjMrsGsndW5C2vm7qtn+kGOdXawwIQkrQG2piF02lOm
0OwhRskxvbe1hUiluMg332VVU7sY6oRfEhmgWacZiODlBR3hd6dnWa+Nr2r3MMRw/ciJjZt9Xapl
KJx1nLMo8QJpR4IiWZan0D8sl1bqEK1wnGXynTvTLvaNPVBE11vdN/oaTaRbv9Uj1BS3jxWGxciA
9mjc6egEpGfgVkjktwL6tws++r7s7XOVNq+WFU0BQGf6qHcEQhwzXZwyMX1Q5sHQtZqULNEM/BaC
Dn3fRRByZ8RsFSSVfubZfG6vqjk/jj2DaqMaBGN1MNsHrwtRsKBhAKCcaWvjqNPd80yRwLObOLC8
Oj0kjv4qk7uoRSon0hQWpdlSthP9TgN/bsaWExq+XVTM/XGUbIeUP8texsM0uq8VVoQbOYjlbnhx
H1TwnTsnJQvQ6pRfSrInC0xsi0R9qikq7yAMbgqEYX63GLdG0QO6J9+E4GEC6D0fMa7paxLylEB6
alYksvXu2IBwNmAlFoR0kwO9SWkjBg1spCBpZKCkqRNEETh6i3Aaw+tf43z4ENVMWkVDza/Mb6Ta
l+E8d9aNpZ1AY5HHFl0Lo7dPbkwR1cPbOYl3BbggEEw0QCWpJE2tDn4/aEevEx9VY95aQ6Rt4QXu
ljBpiXU1l1TsvPy2yST1ZFzua5s7R45SlL5RCi8oaT8GXc0lmrxKcGp2ibgwlpw8i3YvlrHbmJrN
fiIQRtn4itjhzu7tNuxS7H6DTq14fccafhIk6nxV1Siho1i8ulaBT3459Y6zLTk/urxsg2iVWWbZ
HUQ5Mjm6wj3ZyAQCZAgb9JPlLXRXsGWzdtKJLvH5exAzxNrPyWqLMCKHkA7qLG6nyj7MACX3beGp
gSCfaJoKAGacVeACSnLYe8KOLS0tb2cQNRsKUwC7ZvcbDT+u4a1KQMkQ9VvHiLVdY5mPkK6ac5P1
D6SmERC7HEs4QiZqCkFRrLZYkDGFbvK4u1LdYwkIbTcZxe00svyTuTmHdW19S5QBQcUy74nQrQ/4
jTZy6DSgTS2MJRdXeia/m22NmHnEc95x4pMi2tZbKOplr7ch0do74nYB6OcANDlQv2HtJt+lN8xz
1MjM9+Y3g8kI6XREAmJWIrmtZnTD5gVgqrXQydL4NZut5pLGNjYkDC6bwZIB5UZ+7xbFXDIUz1As
fWhv9UbwzdC1dlfNiAjUln2zUVfkBC36aqNq00vfy9K3snEv+HEp2yW/Fhn9qurkKqVtSmjaQ1Q1
t10kLFp63qlQGmcraLAGvQIce6r7x1pXOCiiusWjhTqyN4wHiUchWFLvUKVuFTIUzrdj1tG5TJWd
zBl0kwRlQk9xGsYSzXewE8Tb68O2LpddTAR700zX6PFfKNlpvplDfC09Mqrr5TWYK/2+ccQTZx+Z
su1A68VTK2ICsk3vRdt6NFmP5uiLY9Qqmd7sprbT4SVWko54/C3lNN0NxncNwSIFFDIstYbmHoWn
hymCVOtIgORznxwknWG4IPaZ7tejNqzGJE+eVesNXG61o4Wz9y7tiIgIRdKrH4w1nihu85gedt74
iVrsbKRRD/RppHT103BjNw1NGU4wzjRj12TpvMHg4Dczcbhd6Z30mTqsBWAmjO07uVC+TQXn5Bh1
yNGR5B4m6xYS/HUz5W3QOBx7IwnNmxiGcN4/t8yisOagI2a46/v8jQVC7c/w5T3wZCgWBo4PW6AU
zI0WLVWGfhUSUrt65PS5u6VFGs6Zmd3lsRUw2tHagJt0orkfBZx4wRA7UFUad/TNNCOdZ1cvPUZL
OUw+puLdLKOnxZ5r35y8p1lXl9AscCIAOvB7MqrbwTpJHD8kXJbUt3L7F+oCwPw0WcgjJnwkYiWw
Ia/nAdmStskjYOeFc9Jt4CxmE9EMmjyN0IAGTYSGBEex9dfGHTTfa8t44wB83LRCdfezoxAPWNWv
VNTKwyKZESFo3Cp0fSc5b22t/FattVxAHkRB8Qs7KxU/8ZZz4wKVyK3usRqQJw7Goq/Wr2tEr2Mo
Z9TVjQbJsXMRgyAOCo2KoI97tdena7ev1wgvfGWcG04e0U/ArUzexHfExGEcmVOQ2tGt4RTw/GPd
4oBWj03eV0g+9ONIa3OfDma+A9L8FJVZcVwy5doZzB+mnLZkIsZH1UVjvOpXTV1tIV/Y13WLRA9U
5aa253O0/qdpJl/XuFOCWTDyjQQGiH4MaQKR2OGm70JLEZuYTBQ6gg03vWqSM1sLBMCKp/i6FLsh
qx5dCkQD4/ER7Mc26bTxqspSiLIWMmJzrK7hstphbCBgnNX6oWPm0DR2G6CevvWQJZDLYfhFr5M8
autPeque6mhHd52GsIHAkpSQLoDrWTb5w5BrZ17Ez2bAIoGhuZTIq3T5Q2Cxx7jpbmnZzbhJnWMr
o+as6cm9ORWSY5SeeZa859OTPdLP16ePYkSX0wCMRuKgHbpqnHzDzGkhm+UQlnaHFubDmBlAVGKX
N7pjfnM9klgNNbmOpKv4+E21TeNIdKpVRqcNRbqfoh86NEyhVURdQiwV2gSz29fSLxy3pt1uHIYE
fuaQnx0+0V8G4mhSregCszHUQ+NM26U2jT1jXFiS73JlVxCXTflzIPzdzNEXpkjesdQQE7nKPyxv
ODUQjan42qdG7KtiTg+eoQZxd8itUTv13lIxn0fmnE0boeeK79VitciQ8Ge+jXVj3HTaOnQSkrGz
pykgL/Pnmpwdk4fBf3xNQ3UfWbEJlnW7uhO7OTZJfPbKe5SObgCU+yo21HudbJrAUCsap8N73KFp
UYW6EU7yUmRYakB162fFbEI11Yc9Ssm1U8rQnGTJSXWs61we52lRCB7SXto08SA9NHaY5eLMdZDp
FqwfklMyHwW5twFTvhFmQgyY0Zm7Bm+OZnWCAgLdwVglLXx+U4gRi42BFjAKUkB/6a7oy4hOVbwf
oOEEqt4Kxjxad4QCEl8i9ZvMJlwi5mKcGMphyJ3sSmTy2krfV5tWO+r2s1E5aDKOqBPh8xL+RojY
L1INgGNLBCaQ6xIAOwvHqMQT6hART0TLhinaGsURJWgitCFoIJbXZA1JJc2ZmdyhiYaQEenXimAf
dU+rCD40kbeKjZ0kA5yqFVQaxgw5iZqf0n6Idw6BK2O8Jhgl6hZ51XMy4BSpSETZDKx/kKaKb319
MukG+pxezA60wQqKkXLHBBisy5Pvw/+l7kySI0fW7bwXzXENcMDhgNnTG0Qf7CLYM3MCI5Mk+r7H
SHvQFrQAmUwDybSJWpI+sOpWkcx8mao706BolcFgINA53P//nO+M4Y3u5zYhfv2raFCmu52xN8bu
1fZvKccTdl2Pr306mHfEl7ZIFYt5YjmY695Q0wK9ZnsOOhar3863PFiI/hlC5mlN283fOtp56vZP
qC3jcypHm1DCncRffV7H+MnJa977VIV31OgfZV7jKG6wGXX63kaOvFVu+0Ig27hKvDV0vW+diKtF
aaHLztzQAuHe7oOkea5Sz93gJTh1RrkIS9QLhs1DoVBwwLV0ldMU1yr3XKp6a9E5hIhOnIrnXzpV
fJcLDwOGc2vVnYtQfnTRfYw3BMpzVttbw4cZZngdcRM6bHu9PmOUDpclhA885OtE5He5JR4D0ha1
XC3GvEPfhnaAaKjpAvYojeeGbLtOWGJbuZwyzbismlg76qQEwm8tk2PpnVoaMsDF20s9yKRqSOLz
318j4bLAitcDGf/zr3zSd1ZphZOhmF97+wUw8cdmUsMKlcbKDIh/Ka/rxOqPvQE6WyGnYaE6k04R
W/U2iePkbd9qRedrC49ZbFS2Ck06ffEhPIVJh9xZJhedMfiXzfxjTLzLql86WZqfKr+Xx7cflCOn
JRgLZqK5+uO1zCaOaGphaOp/vtbCe10IsFrb0kFj7EjvkM4/Wi7GQpVHbgrBkN9UmyEV4ojJTRwp
zRY7ZyRB+O2fdROYRECr8NBjrHt76a/XaxuhEtPfk7eXUAeJIxmJ0yrta2wgf36kKTyxr31JaNP8
lne/ICmMSKB3r0iR460ZodG/bfjtrR7mG2Zj5orFKdqc+WPffhmSZnoq7fH67SWZFuGFIhATs2F0
Sa0wV/F4bAwjvOzL4XUIS2+PduwcY0lyNgzSOr79ABrVLrGNIfj/87Vk7DKo1FChY5TDgNYpu5yZ
WnsSS9i64fzj7c1taNPO8eL1GCAwzTIn4KQmPvQ2WQCGfvt3lU/lpsoTi8DF+fdBIQUzo+EY1c4B
r8m07jDxc++01tF1Y+0gw1N//ofJ8ub3HyytvrQRmaSjlfAJiT/h5c5MHg5/vg9JL8E6k447YH4N
1q596qfhMS3S9qLIx9XvVxTqYB/LBZjwJK0PhPr4l5bm+Jciyq8LhDSnb297+2EDAF94DmEPb/98
e6+ByXUlSyTKb3/19poYRQK9OD5P2oF4UN13j7hF3SNYpunENNuvvle5x7fXZwnmAdjUwkPPyX7M
b/PaEQSgCM7f3sEq8KhDbqNsw/WXj2Gz03zXPpZFro5FFpRrI0AdwRpLHd9+YTRRvdcLiRtoft/b
L/xYty7KpETYETcaE/+g2dSpSbxSODJz6+TZX+8NylLh/UShmogy2jgjkqIJdOhlkUkSpqyRyCrl
IR1UTTlH3FJ9IzA8vGznH1ZTN3tqStkiGPBP/X0Vwf9HxnWDmESa8j8xrv+33/4PAY7/hXyZ//kx
4fmPP/1DBeDo/+CTyHDUHdsSLJj+goQ6avau23PyioD1aSoa9P9UAQAJ1VETuCbfQxd43v9UAQjr
HxKHDW17nfxgYbvy70BCZwToB+4tsgDLtAwpTQDk+huu9h2O1sergroFiagQLWlzSTwT+UFQu2dW
O8etKAl0N7bxIa5ctNl/D/BLjI9jk2DJblpKOEr/BCjFEQBdOTfqbeFnrxgnvIVpdNHCGrAXvjs5
x9/36H3Ezaf9/GNLDoYWy7KVrj5pHdAwtij+ZL0dK/8mNkz/PkomD/7iyLRTjjGNdp0i8olHcej3
K5/08r+Sft5vGsHG+0P8+6YtLGdglLkQPlNYcRfgnCdXZduq8YvXOMdBlVe65b0mqnni+Nq/OKif
EcO/b1CCQzAEZ9f+HObjdlo9UKmst5zz7Irm+4WAJ0CtIuiWhIW86B5p7WEyrChsOevWgsLa0VZd
ASb/xa7PR/Xd1fXHN4EDooQ5a2B0fv/u6grbppNBN9bb3smblV4QUmMF4Ou1MPcxZEevPz/J3BTf
b45bivBaB3L7Z4izTd/ET9uBk4yibIvnw2Ml5ARnP9/KD4+vwW3DlcThhSLxca+i2vDxqxT11pSw
xSEH4qdhqba0PUfb97VZIbxHP4wdNaFeQh5j1BnJeui002mi0/Hzb/Mxg1W+HWJDmcLSuYfAZDNo
vT/EPabcKahxwZhdQ9qzr/xNXU3nYzf6Sz81tCV6QZTWqiE7LW71X9xWxicN0dvm8ZJzsGc+uPX5
Wmv8zhMmzH36JFbwVKhqzhOt/OZQI0bHQ2nnNjQ9mLKK8AGXWKbOLhNJ/ApRpSy9FdM71ss9Lj/T
J6Wmoa5MwVXWzz8/Sj/4mi5KLDTAqDMd0lo/HiU01RjzK1VuG9xer5Y5qsuJbi3JQLb+L22Ly0O3
50H1u6GmyIqpKRyr3EoRVpeuNOxNPirvNKoaxGR/PnF+MKj9YK8c14YhzoCmsB5+GtQCzQlHmdkl
K2yv2rTW1K2tmn5P48nwFyf6B4OYq5ugJ4QUSnHpfzyAYvJ8jATsVGgCIfCarLhO/VKshV5PcFCB
iFh5MP5i+PjB/uEcsV0LbTYyus/8d9/XM2Y7styOwuiWqaRtFEYpmZO6+BXnHmQ3e/BprHJ5dEPL
hpdtMmJ93EMnBrziTwYH06r0ckM+ZoNEPrD6aSVTjxx4hO/EkPeox5el2fXapkQTTsVhUGZ6yTKE
myuEGOruvXpM7gSNxoB0zNhpVyDsWJs3Xhk85r3UzmM65PXGDxKi1GqCroJFxi6Zs6jdcVZuR4UF
J4ZujqdSC9xtOFZqWsMWAWHNNNS4oYY1GejqByk2kZFCLjXdIhAPbk//4cWOWCP6VGV0OzgdaAJ6
q4qM+AAcTG6Me8IpXbkNQiMlZlgvDBoPw6Bta+oL9YVMCUM4t5p29C5tKjjZHI6g9Zu0r+p4WLSW
G+PziDvLJ8Iim7sUZK1Gm5b0j2ti7W3CATIt3xkVBSsMM5WosC3AUUD7P1vMLDqTLPj8Yum0eR5v
KI2P/jotxqw6w1ykMIbYbtEn27pGEUiEMqbgVd7B0jhFPOHpBwM4qFgV+FnpV4QoGx9V7VXEPHvN
sJwcK6+ugTVoaps3dUSd31PddRZaWP5GQiHVlZ6npDi2Y+e3e9MJhk3pDG64sTLfLiBM+jN2sI5c
qh48otbU1jEa6ppAnViidr8FRUseRZLm5rK2MMwvoqKQu9RpL40q3IDOK+69QiQPieboV01m9wtK
qMNOY4m2Nkv30CbjnOqyGQKVXXmUUEnx8tfxlIVbqir9ilwDcrDhXZndiO2xqB+jGD6IbIW3aqPB
3DDtfwYxRxEYzwLfoVJbu2b94lqhvbVoIy4SOL0QeVz/tLaK4Yl5PvIXsu4Wmeoep9KWu25u6VCf
WMgwuSNJfG0Ta3aULhhCA9IZJnmEjcSpGqdOmgTnZs/5KFVEllzo3Q2TKbeS2kMYYikmMszbey4F
oSGKWyYVQL4TnhKrulbTZZwM+7KxGrraczVlig+xUS4HeNgn8TCI1aTH1EaIAl5EgUdLX8XpaW/i
DeDMHj3Hukq1ABBf7wSwiSpUPrNi32OBNntY9SvPT4qvmVPrZ1mgMPo1OJ0HvalebZQuS63pipXT
xslW0SpDFu2iMM+8YW9SK9zXI6mi1dCdCBovoSwMiu3jQ6q35UMWejtYNddhOz7IwSPSVHdnZo/3
kNozo4K0NmfftYpUGa2kjim1m9h1PFjtZkhbPXfWemSxGuxnwknkon0PmuIqrLTuWPoVfouWCmVv
1md0ItQcrwREQ8teKDNSpjCbEAZRmu6y1OlerZou7UhDvotXhJ81gF/avMyoDb7V3n2Ppr/b3MS5
Q09YcPHc0/U0h5UqlQlBoGGQiHzg9wXH/qLsucqi0cO0Gxt7vfXHtYbNii7E5JzyPzkuRQ431XU5
1mfO2Pt9/YXMQVXjMRae1cerqRbVF80wNzqebWwMgu+8pdKdfxvUFBc7M8ZguUrpP3cUsAzlnGlg
4AhLVA5VSKoQUjvx8lCvF15ehruKdg/ND5LTVhMW0pvAiIajSCJx46VZHO57aqdrcMXlhdELEhRD
oFWo6HMSacJaf7J1j/mk6zbFWk16clrwPP/W1I5P3DjBHcuox/hPZaS2ry1wcq+u77Dc5XkJOajw
OsQnozPcsqhJX6uimtP70tr4mg2qWom2kAc3E8UX4gZ7LOz1uG2Ysdw4NC2+4H1puRiBRGJyKOHq
askyHDKIQ1SO74WQ9CLBqBIr3bVcCYHplg9YUctvZYH6Ix608kFRWtxFFakAe3NoiJCGQ3Av8xIr
jcp7nNyeTJtVO82ZK4kgUpcaANl0NpA/qrpU+0vMbmrODdGCBmRjzLop3aVFzvub0O/uSq/3J+rG
oQGgBv5OCCrHoqSdsg7dU3lI5mtQAzzuRsE1QRFw9VTVik3N4dTuMtdiF1URg9QCxc9XtePurhPI
eM59FAWH0CHgL9eL6TxvHOfMCiw+1SzCraWH9nXX4EKk3KHKE5sm/SHq6+KrwSp43Xe5PPgVt+oa
6cm0mTAqk22G3XsL+c0/gN7qYJ5Lsg25ieD9epxdW5oACFPXOqgAlVDV+dWlNVXGTR1yvMMoHrfT
mI1b+lLhTqusESeSKC8LGtBPcl5hLjMb+vkqpsu55ciGO4mhnWGvHY5GZUHiNiL3bOrq4qkZi+qh
Cziuk1Lltxy9OUnbLelcpGum3omPIn3buk397PaIJqyp1FAt5K5/GELkH8x303R8niICdea+SG9a
qAh7wxvPDB7Lc5x1REs2cNAq+8QqZoxQINtnSYVxUxijPIQy924LO/AvbPIxv9rwA1ZNG+C8Edrk
GaCgmK/K1hRrH2zTyVjp3sqHn0YAJztvuWq4dYj2+oqPLMRExF+D8/IPrVvisAkcyQw8w3lwsMwy
2Vexl3oUlPo4WoV0wk+CtOENXufSyPX7pFlFE7WBBQU90h6drL4fRzm+Oqqrn5WPIMjzRnKiccJx
lbcBneMiEvI6TIPuzsqbVmEr5ksmUo+vnKYigzUK7GvNpVi9KKgiH0Y7zQwUBFn1kJTTcHTsur3T
SRy8CufTTci7cyYjYjtLq2NDMQFerlJ4tplkBAer5qhhpRyPUKDGV33Kw602zIGvZuV4VyKNrH2p
B9kZLmc+MZ/iK1YHw61L7+wZXYalnUxVWAdrLcU0poiAhQPWIh5YaNLAtpnZJFovbcrxGG1AzWjL
ULO9KytgyQXxBprAHi4t3L6g5UqaECIx9NoWVxpjVkA4Z5QbMBem/KiZkQ5lhuI3Vmzi7Lu9beZk
Jrl185o72oyM1dNoWaZ9+YqPz7iz/KJfdX1tvIAJbFH9iKG8ZLSYXnMRFdXSFuiZME7K9kU4dGc4
Z4prvyg4LGCPqhrtbIwi1WbKe4NPQLtyG53RTNndy1A45SVg7WLdlqK4aLoRLF6EU9BoHP/g2WW4
bdzWIZnZMfeMYy5J3w73d6b5zT1JvHPEqQaKr2NBmcp9PuYcPMdU56yJvQ0qF5LOKVypbeY3yMNK
z3S+TrXTXHhp4W+7JOl26Hc4NTw2z8zKilu6yX54tK262BSZVd9WRQdjFjx/A7JvU9S4MFd0Tswn
oP5yAxGaXCyLeEphQvCRnWlvDY7XAhWltYqJkyY2BFPtlUFr48gkpEclFXl3IvGtZaLl14T7nXeK
IXHQdXLdGyAgfetGFyX1H73FvxKlRcVmY/ug96lxEWDE39rmFG7B+mvng60Vhwyg0rXtiXxPFgy8
jyZEcGFkbkNnXup7GTaIa8dkFXJvnut+X51lvprzxjK8XsJkCuiKnrQd/5H+XrmPVTZcxXlnPncJ
ciSoCgxpDj9M6IeZbcw55tbpMETWPfNtnXTOIX9y++aQuzmtxQg9RgkbB/Ya9fhdF+XjPdFk/pWe
Bf1GDcXOzkFRuORJwyUv853TT4+2tNMvcaroVqqcgyQwIzPQs8JZKsQWhKXHMe1eTadjSKLDIU6t
YlO3aCdSj5g+KxHpJf+jME972k1bgscze9e/wm1D6oD01LHVCYGTrGNACXnWI4JJ+84m+WaHMO1u
iHSYhp0fMA9kKkfkBGDlPOzR+jgUbnLCETxzMp4CHQ0DjXF92wgDeSg9vlXfcTPWBYX/Hr7V2h9B
1DO5sO4jS24ziTqY24kBOEdGvvDtErFm4rqvEPbE/VBYxoWbupO98lPrpggGIgSZw24kYxe7Vid3
hlTqcuw4S7Krh3KjmBfi9638NQGvxctEChuED78JL0qab9dhBnCZaLQML01RjIi/0qhGN4fBldI7
aB+skK2CFSUwEz5G4xCf+H22IyIQmZC0tLN8jIbLSRf3TailG27FTWhOERM1CeUNJsFFaknvFmId
0wyr28QMgdECgVd45ejE/sWp6ZzW40wx1IN1IFF2oqqRh7SQeb4MetdAYZXA0KCpeG5LIjSZo2kx
N5ydnRT+EB2SyJwty9EEF62qMpaliUaqz8LP++7c9ZroIRWWvZWGiya5AsqxKKeC6kkbasPR9czy
bCT1hVWdgqOzQHwQn7h9qF9JZZ1UEeZ3r2uWnUPjNuEs43vqAaRaKOxHCz91BgT6jLrvuEAnuDMG
zX1wExMJnfZY5Rkm6wClYFnY3TJSWeAsaC8aD8NoVftcqCdjsl88jLNfmbEmX5M6zRm0au1WJVLb
mF3rrxvVppejzYwlGSu0DjjPUfEOHq3+VB9oqaZdeELcTo88WOk1sK0Y4iuDhp0ftN6P4XeOKj9Q
KUKcK+AV5Ys2SRiE4KNFX9M0yi5F6aSXdkgdmWYfA2gU9M1zUguIWDXykNIjbXQpND6wLKR5IoHV
XBM06PQPFTMezlvIIicN7ISnBC36fVI4PFGIUPnC05La2UQaQrtEIoGr1wvFDfNjVqZxGlgnfjzU
zwDjmue6rSki1GObvsZWRlWhnhrvqw5i6CkO6GwTWTgOWL8H7yvdbxbhCCw1d0k3sH7WJMwNQBad
q9Z4zLLrBCwIJykYevREftPlG8vtqWi08EyjRUCyNJyiLMmvA7sF+eH6ufdVGpK/cYsBjociWWiW
bulcRsiwCbbpar7lOpJ4H1cZLRPFIgal+CIKraymQyYb1o161hnQSAoiQzdMXvnkSSOHcW/1lB9X
geWO2pbwd6YAsCTYJRZT7lkEkzZb2VXKpDXxoOQCEudRt0yGFi5I1QV4/NvQHRaeL9NX0bZstS1B
vKx6OnRffz+YEic2RABpGiFcUp02CNEcA4R33863pit9RA92HS+pBXHo0RQiSsEkmW2TMKLcQ94u
Dv0sHuJdYVAFOogSjM2mkZM8HRGHXsse3QmncDLAy3gl+xcrST0EpVgcndbgP6GgjokKcHE33Wtn
UxtdtEIWwblNGPlNjCBvmxG8fY+CR13Gyi29ZQHm5qYPipqUIcrw3oEYmoFmDvqChlK7xbcOM4+T
RwB7pm3aHh7fknPCvUvtPxhX1GU4ip1G649BQtTPqCrYEb6sezbWXf0SAvRLtm5blTQwXIg0Wz0O
xbBMdO4fUFZSn3YZ9b+TPiQXYPYjMqOTgVVEe92GkI+sDDUkg0sIZ4B7igU3D2GeX+ivdXSMmdMC
AcJoOiWHoDP1ZTlPIROVEVcLZDi4xeEg0BHl+oldZ9UOQZB5SXLccOYFcXg3TUF/2wur+0VZ/fvS
o+UQ6Mdl6NBHEDNX+n1ZvSw5hage4UBAp12rMbXXnOxkNaow3f3dKi6bwotLWiCmGK7+j5tCTIuT
P5XN1qKIRN8WUhUssGKNCbhc/f1N0eRzTVsRdvmd43cyhhimrtVsk2FgNmNO5apCnblsBtXuf76p
7/sSAC3YJ/oStCul82mvwBlTe5EcQDdEMNmN4jKrWvt1IOjVz0joUjmr5BLy9LJA/feLszdXoz/W
cueN0xCZ+6uUMz8Vxpsh8DyzaJotodEYEaMhWGcG8Jqf7+L314jEOQ103rFsAbno01Zq6gnwe70W
PQ5CIrqm88AgwYZ266hIuap/vrnvS/BSGHR9hYlnXLc/l+Bl2QlYSU279RF0LoK4eqEt9Or4CEyM
JD21PcRcP9/i94dRCiFcGrSY1SGbf2rfcYNFvWPm7TZiak1QtAtDT3fzX7QW5sP08WSxFZjpLm0M
LPdvNvV3TUIL9wCyPGzfZojo0dS0M1+rD6NB5C6YE/mLffrRUXy/tU8nzbZ0v/Rl0m6dDs0c1Shk
otBcCgZnYGvM34lgffr5YRS0+L/bQ0c51CloZnBBfmotjEFsO33PbWcENkvv3AL9qM9g0XzCJJfj
YmrLK9WNzrIEav4MA8eBv2Tu4DPnxG+43ZpKDzXIXhXfhgEd4WijrBJeU15PFL95ZvhLg0zGXwxM
xg/Ov6lbSjdwTqoZo/9xZHJq3xb4y5tt2CMJXlggSrCjDLJbaxrx02FNObdAkrxCmVIAhRusr5BY
hmNLwvSFwj8ErcR3Kdqb/i/uBfnDr8b4PN/hkv8+fbXITex4kkmzHZpgjYxNrjBEzuhpu8F55de3
Q2iCue9tN1nlgChxVYNfqj0es6t0AI7a6dkCOHNEGBcQb9MovJWXObB5hD+e+q2gac4jfT/FqD/L
rmlWvZIFcr3KvWv7ULtrOsdDkz0rDyFzbExT0Nuk7rBuqU82cVUvQO7hk/GkuxgSeYrx67Yl5OQC
8waeJ3OKN5in4I5o8yJOTbsypP2OIspcDF7inenBqN9rFf4A8Pra0qPuEo/mVeNgtnOVH+8aO2gO
fHK2+fnV+v0NwrICyQp3PfkJ6nMfbEDX1uLn5aTXwYUWgxwKHX1vhMNNO3nUDFqsN//CFiWDtYSH
MY83Hy8zlzq8405xgwXK2xu1tU4M/xtJkmeVmREB7toPP9/e9+M24AtGGyqOroso59OwVkMzZwXX
NlTDkwKXidXvWeiYawfG9+rnm/r+MnUk7XFabS7tU9P+dJn6mGEiap48BZ1OnuZaaezzHmjbv7AV
y3aYppimyTH8eABT1t9pQ2Nyq9kVdaZSudquLX3n+PPNGN+PY+yNYxgOOiYapJ+b/XGoMXlFsb0d
BiNfodsBw4qNBf4nOHPLQ3U2mFz4Oiank8q5ryB956CDfjUsmd8Npw4sR9uQUFBmmOen81eWOQ6z
bpbgDola9yXGNK9HiM9aMnQQ20/W3sgGl7pE/pLkvboCOg0MS4IlT6eJ1VeMK/Pnh8b84XdyibmQ
nAaDKt/HU+CMXEWjRHMTUZBHVJ048okH6lFZdbbAMvacJ91wr4QRfMMB0FD3WILgD1axOXcy/XpD
Ix0PhG1BGwxJwVrASod9zwa3rKwjQJ++8TJmBhlLnrqmvbOWepSvbM29L5yo2hmd1M8oWya7CTa+
6vRre2RDvmW0hFe5tfzFAPz9QxvlFooKjHj02pgnf9xfiZor9iIuBZxP95m3BRqCbHLCtIpX1vzF
DEH88OgqsDcu4CO0ap8e2r6laVRSzJqSYpvtdZxnrt72LFia8sKri5YIobb4kkgGygTYxqEFTU1c
qi5WJNPnK5UlL4kxdNSwB1h4/deWghmA2qa4HjOIokUTyp30g/4kG5MLDU/kL47Wj3eAWqsJ/t9i
dJ3vrHdzHM+oXMyAPZcstla/wmHW9pZ/G/CMWBY0V1deDW80VXbDfKBKT8ZgenRCdVNXtjsnxXvL
wak6lOu5e5lPKr9xrOllkl52Qhfb3VBHHDEzRRpP4ibZVCHIvJ9f4MZ8U32cpXHTvduDTye8b2gs
0/xAW6VF/ok3UQnCk5qtIk1fNSGxZmZrj4so0vfEcHQU5wBQvn2Fv5VT/x8pSBHjfcuLsQr9oPn3
8/Abpsb8tfm3+bP/ev3fPvzrx0irD39BCtAf32712Dx++Mc6a8JmvGxfqvHqpW6T5p8BQvM7/19/
+Qc56mYsXv7zf3p8ThFRhjX16W/NB6iUyS327mzNW/jjLy8eU/7yt//623//7X/w3//+7X/94A//
iaOSMKd0pXMFMsc2WNT+laJk6/+gfmcxyXcsyVu4PP8QogrxD9YbSrjo6dC7Ia37U4hqOP9wdVfO
CxJUVbPo7u8IUaXz4QKzuLMdiZkFRSsCLRbC81P73S3CEzQhFMcX1zX1fjpJU4qHozP4nsspochT
WLT9gjCpvhWKTmwQxNqVcMtxm1naWOCgceQyqQf6uLqX9CvNxgjrasD4h674Ap6Xz6F/jzBG6/IQ
B8BQQKFnlg0mjx5kaxHG8dYHFJo+HIO57fvWWczFGF/R0Jt2rq+g4xpa+0Icz1QRVtJbB20Ig8OQ
JUBcgrrpH12/GB+VGUCa9QMO2zLw8eSwqKimjUr0EtCTVjy1IogeG78fj1pMFYqa4vhlrKYKF4MP
WNgcp+YF849BCkBi7X1WoZd+YNOgwdK9yKkr3raIOOLVu6vm+PvN/F6o+jZo/3WPv52CWUzGWdV1
1KOzVPn9KUgny4o0j345vn53L8mrAe43zIS8HCD1whRloxahSN0j0G5xlvWCXStsh3gnvAskQwPq
WCuqWntyArrzyZPBhUD082yEsXaflbK+CkZQBDKMovNW4mcBSt8kd0kCoxdwPaNibeYHx6lum8Rk
SC76M+RC4kYEgtAX9zkq7fLp5zs989TeDWzstMV8hDPBylq3rO/kuQViQd/TgRFbeep9Meaz7+e5
8WAIazhqSq/2bWRW+zTqm7UVZGCWU7IqN7UZTedDO+hPRWxwGFzZDwcf+u1JD37/2hv5v5JZ9oso
cuPU10R/CFrbODP9cjgCSrjzrUFQHEGDg6GmW9pxou/CrEerqVXaNqarRRAEwqVJT7mmzUbvTvXJ
fM7s9qyvhLFrwC3vRqeaC32oe8MBbf8gCVrSCzegdvolKdzohKyS/lsY5MAKGzjDReWZZOgk1a5q
DKyUAZJgAu82AHOGK27K+EJ1GjcTlqpdbM6Q34gmolfZ9SqOqGQ6FnLWEJZ5uwpDhCE5Zd4tMEex
FCEtQ5XRxhoyztIC7mJ0TpA0rQEYPfcjisEXJykpPGZoydBcS7fcUWI2NllQ1ztK3eEpzh393ENU
dHQyozuXccnOCbOFxVwGUwQnMkBmO1m+uNLCZjjUuGHOWHj5m3Bypl0v53uTtLNLoqHreyuoyyeX
8v2ZZVXuklDL4eLn186nMYvqFoU7qJUwS7BKsHKZ5y3vxiyB+tXzO6VdBY0+XdI1zbaaQQNphP6w
qlTrLpG+c+1gmvmGhAVxWVPj72eqGDxHgEsvClt4J2Wjl/cKhPIK4JuOtal4GNBUrcrWTm/Tkk+J
uwpLSEQo+jbh3J/lHn0lvUHhUWPfX49pLq4GvYoBR4/s6kjq/DlCa+z3Bi3zDtnuPKDm8Ukli8ZY
E1Al1iFNLT4TTuVFFefT5dtlW0RoRMhgGc+rUhpnRpF7hIo5+oOjpfU9/vf6HmB9eUFOGp5ssg/S
YGWaWfiEP3Zb4gNOl+3gQug22xZB2jiBk46dwDk4OoyFX00LP81JOPxzKQzbgG0LSYlivrXfHf6+
NGrNnypa/VVha6sGiSwAhVK7jiaXPTAioS/tstZuojHsyMwbCrc4H6osGLaOHvJ4MbkH24VISu/E
ibviEQAN9RQXuQO4BqPyviAmYWd0kRj7Mmy1Xyy131aafw248/WDJYDHq8EK0WRB9en6geZXQ1D1
1VViT816iIzhoix8f1NCaa2QhjLOeNh+j1LYDDFZIDWQ9VnxqHs6pJ3e9hA9VDB1yMZ5NAdlnNk9
zcVA0ITflKDPbxJFTtUiwM3p/D4b+w9dDW/P48/fXYGopA6nYGR8/u59WoXVZPXyKm8lkou+rr1X
rmbPISamooc6hdN5NNTDIVG4zxo6joBYMzAaThF2J+gw8dq7otonsqeRp0rtprFTGrXUycJlVbbZ
YYK1dqYE+9+nLjmDTd3Xrx2PCU5RaD3VXt/u9WkCPU/ti6oTErWMhYiqlkRZoBQTaHca9DX3AmXZ
TnNo79d4MdYepdxNUpv+pkiC4QvSr2lb9Z23D5G7radMZc6yEWJ4Mfya8Yr0CW2e0ApjPZmFC5w8
fkJasAN4nZVkvBXFPrE670umuNWZEwzHt1vPczX/ufK0oFvbMS+2WeydgI4UV+CeR2RykQlWU5TB
s17U0wbCuPeFK697sZJ0HkHmQxMp7wTrzXRu6XN7yUoZ+Yp5sj0SEXWjQ97FIFza4YNKo29mTuuz
JKNkH/eiJhBDdLAKE3FGD69eSZUMF6Qj8iz5+SDIJPHDE5SrGPsOcwY8F/JtOvhp2sBYnbZ13JVX
AXx6hRmfG2zxNjYThYN4G93zUgUwjhbomPwNU7Hi0UadeDmhjYnXflrvA0gegG/BDZRhUvdI8XSM
zESThClKpGzTkPPB7Woo/QmcWnLL8N88id7qXtpQAaJybZkqdHoOEiAylJLzjvjKdap0OEAYyk1U
dGbiAbAxPLqD7pS2O8fXBtIhCrVHfXZLm9NAgI3QD8iJCLfopbRLinoj6r9Wb5/R2zFExhmS7hz9
xGBMrOW4a3dk/8xTzvm80rRs7iGq7qQWd+NqECHOZXO8Nwrg+Oh9TKy/Y0CcYMQN4foWF2skarjR
jqO+4Z9JV1XXxSc5Ha/d5CajtkB0gge2FEF+LgbPolfbxsEdz4HwrtaiOWqs6E0H1UQa3YMaR+Ka
YHD3dwHzFhpsJqMBLdwieMYWbFxpXT9PcOjfw3AYeFTVqb2qEJf6CzNomzVtk1Rnd6n5EX0yN7tJ
vOb/vaad+4UBJoAlCi3LWiWTkd34flPvPXSJ1mIyIvMpMD1W3T4VovhUo6vE9MeF19SERIxMfqk/
pTjI/WVTpoh1GdnnfI3JOPPlDE7gQkBz1uf5qWaNgIgkS+kHI58o6Ix6O12iaPZgleCZvvq/7J3J
ktvYmt9fxeE9FOdgxsIbkuCYZA6iUlJtECllCfM8HAArR/sBvO+d38DhiN60o/0Mdd/IP1C6t1S6
1VW+Oy86KgpFZiWTGM7wDf+hIbbcdxoQZ0xH5vmLbqfuARCU5mc9Uuwr1w4kVoDNrHxzGDxcQ+0Y
VRfqJivVaIzCuCbKXI0wnjrsubQVlmpiA+Ii++I46qkra1SPLMLWAHSJg+mCSnOIuHn0oOcOjmk6
5ZxV603z420i/UP57e8npb/JW//fstt/L1H+/zC/dajFfrfk/H16+8+//J9f/o1//uWXf/3LP8G3
/Ne//Le//NP3ie7Xv/Atz3Xkm8XSF+lkWJJwwZZuyze3YMd4wybrCPZaFB8czyaZ/ZbnmvqbhZoH
H9E0OB9e/C3PNcUbD5qNRUfxq1zzP5TnfqXKfLdxmi5EQE8XOk01h8Xzx/KzpU82Tr7xsC8RCNno
pLR+NBcYcXXdh8lOP7kCCmSFoI1fEEut08RGwIno/uiicLcWnXt1Bzc9almXkoBkd4NrwtPU7Ite
EwtkQivQNmHcT/jRYNRVzFvTYF7XYYWVi1t72woe1tqziSvZ2B9vUGg2nwKFEhePHsRCUAjmO7UQ
nb1EFnynqJFfT9sPQ+ZdewvbewjM+tq2kk9g4cQmQ9ZklS7OuyW776Eamg/SBV2DQbuxIm3Q/Dxw
njUlnhJDfsKgBZqHVX3IyvhLCUYQ4SZkSIAMPsKGbgkSuB67GjtfNPUHG2wu5gtAMJXG5RVYmyCd
hHHYoDmHpnEPYdF1ftByawYvABWbG6s5Sb+gSYI2P+hJZAKadiNq/mgGhnBlpuE7LoHbINxDHrft
Jmj4rUFwDkNlan4U6O2qj3Q8R0xSUgz+so3NJrvobj0qNI/85ZOJGbir2MNeedbZAOjJtqsqMzqC
azk/oh766E0IxGQtXwnD3UIMoeb0FcjdvuaEbthcMYfv0nYBpjhkT15ZfJkKdpca1xLUAqeUmt5E
xcLLws9BhiwM3acruXuH4M/iuIHBMfZwCQ8YEDaGWIMOJNRrEVMO0rsaNg6WZ9m8rWYwGspdAkVs
DDbKcg6u1K63QRLXuCNPZt1uKorGGzkBrhgIzRrhXZUL60pPF+qVsB6HmJMKk9Q8GEhgbGXSo+GI
7PzR8TrdR1cRP0dyyjXy5aQHaKjWZYvr7xAlECPtkdvEwCKVA3RlWRfG85fRS40VPQ0XskT8iW4+
z37mXRJgPTNIDX2mzm3XzlDymZy71MrK3egOqHNRt96aOPPD7XkDB6GInjGsOsX1opfgrZzFaLWs
sffobTc7Chl+YZIzqgmgqTowOl2HoVIucyGsu+ldFvHWdpNPRBk8/xEM9ID4xqXndhEHX6eZJ69q
5gm7RHBUbj6fofFUa89pPzgpf9B2eMJuz2BymY23mwEXEDtqjV+t0vxTXpKeBwJYPCGghb4dgzZL
2+A4FVi05S0IOr1CT0DhNYtcYlVtFyUIEDSlQKZjyQjFwDmEUXtyWw2Gq00uaNTkeWi3637qMCkn
ZSDhCHgQW1RGWbHAXFWRnl2diWoIFgJ3iDI/ncIMokr6RWRD/DhE1uU2vShqzHshe90fzczd9OWC
8uqB7whCvI0ZeUAXI1EAhKUDQXGOaYgm1fr2bLWcy9cC4NZDsCwhDIGiIp00wCetb6N8dtJ5W1aN
t2tDE5WJHKNS24gymqAM59sAWEY4U/wxNhEYMiaWMdBQFF5mb8bAm0fX9YiIdg3DCNvGbvHsC16q
2NL21pLvzhrfVWD1ug88wmskGT/FEy+UTL+EKeeHiBHrisZszg0Uw/RCBkfR9MWdE4vxYmEL5ark
kxYih4aNXnGHNWqK9hczop+Ftqc3Cu9hJjWeqEdtHZtBVuRGcae1qJbOsJFYe/OXomVxkHOBS4O5
8yLEWwTw0LtAUugxW8NGfkEYm6axAFLqbXNQOOhRPIFfj5mI2IuSFooGqHSN+xCLm+LRaQ46qEGv
P0IncXfEX9Ou6lhMKmKctQXsdw1sn5Sqx2ieKVLCSmMFyx36ybe1SfcgNdwm7RCDpNRCDf9HzKat
hiHRWOajPiUT7AhsGK2uXLYd7JWnegTya8c8vxJnjKgWxR04s/HSO+kXsBzcmokZcLvXCBXAUsoX
/2rJczULO/XNETtjDdYyUC6rXjmZFjwA4s03NkHWzg3qL7XDj/M+8Zn04E1j1hNTQ4ZKNs1nRDUs
v9BkuEbL7Dkvsd1NtehBU/3FKaEVGcoNj1M8gkdEHyfDYKSfhK/TsaeNP2o2xonZ/FNqZZhv2EQE
tk/Rs9VWkMmST0iEjBtZJR61S6FfLRx4N62rquSMa31/jJXgERogkwNQg9Ls/UTU4B7LuMMp3bSD
cGXLLHS2TTsilDilkK8XXdzWn5GQkpQdau1YBf2LBrPqtfWGz2YsoFKExph+cWtDmwlUEf+GxOeN
at8hg7D18hStz1WjYcANeJg5n5iDRh1ZB+ou3eDsqXLWtkiNK2AEeuTituWZbb7vqBdrH1DQwi20
D4cMaJxngGRB1dZe4zJYxxdrsPXJD/Ui0PA8I3yIHPv6XVT2O+Xj3xbwCZ5obdmGa9i2A4iNethv
qzG4IeozBEzcxuIJw2rg+3HK5mLgp9s3FCCtjllnwir4k7L1D63Ir99L50LomGZQyv2hHeyBo51g
LfV7udCcqLzhJRSnr4WiZE2R/8sfX+UP4IGv3+bYVGxMSdLr/vBtqO1hkDQX/T6bGCBLJOClgeYD
WRJfr+s/8oE/6XcRti/Ig78R4f8+IfgfpAL/65d/QXzl3375n3/57//pl3/mP/+VLOF/kx3wo+9z
g29/7a/JgfWGYqftmICxgJrcGmvfkgPXxF1Fgv+iq72IOhiM72/JgWG/WXAPNKjcBRij2wzBtuy7
6L/8Z8N4w69KhEWAAIOspAz2107gtylDE/HfLao54sfh5UkKgoa3YE5dCsvODxVBJx0pkWfA4MeO
CBojpDRy4F2GsHiRHfdGH1or1sxMhMg+wIUNzUOhF56L5nALfUlHkmvcGvOYY45u4Xq71yB9K4xl
hyIXqK0aYMVjbEynIDIPVdnJC4hg84B4KIj3CeMS2gaAzIdYIo6ikkzDYmRh0CxWYHce3KiPRetW
HysxBw2bbwu6WxXSvZORbr4UzSAvaKNqBeLFoY3vbam71U4HoIZ4b6otH0GZNGdziacHuklgqQB4
6PBgBHk53M3xKRwt7zmPJXl+AtExSHMKmEYFK/Oe1Sstj6XVlO7RJup6bfHyu2YFYv34wmI6J6lz
Ita2oNynbAQMnvYel1F5Jj0sXQ8bQhtDXoUprRdHH8eHstT6vYH2BDK9AO4Lo6SsZwj4DTZc0Euo
11x/5YTBc2Jn/GlUkip2eC9pkazx5vY1aeIF326WuGq2WfXRCAjRVqBg+DUTkMwpLy3rZQr53KoP
OQFLKs5WZXybMEL9mgRRSc3csGHw2t7IVZsp3+mmBngGGDL41GfWPKx6JYyLbcb5CbJzdDFSLblz
BwiBjYrHcxLEA313L0Xj1uEzjrbcT1QhknCFLr5mbxjX/OTrA81EiGYr5nDes94vT3iY4K/xSNv2
A6Kp03inqoC2JAEWLpQClZ74UYNeCEBySvgrFZbcWEC3CwUCJCX3RSUa54juO/wRNZnwVR0NSteu
RlV32BP6RuI9PSS0qrN8xjATIu+XCA1YyjRD4T1PGWWXubW2SNTYcLQCiOaz3iaPzoDBFRzpGhkT
mevXwmQAjpFaRi0EH7i0oEe3E01TRIQDneO3OuMyiAixaOTacJ5WTjcwGvSm5cmyMzqG7010fikS
9OYZufEOHGPYMvgw4I6gmulMPQc18VcH0kPoi66CBaZqJqHjjTzgEtg9RnZeSCMrTVDUPqL/gkca
Dkj0quC4Mt4k0/KurACg7Z2ErhsOFLAzCM8573juUUvN02B8Qk4DqYRC5YyYQPbt6ziafCUtZp4d
/jMM5YUG0i+PCHq4ccgtoC7EMfyxrhZUKlEC8h34HqjeDh7xoKw+NlggPt+GMFoI3F/s2E7lMtmT
ZZAG9jA+KaPnlig9nB5GOmMP+ayj7QglNd2CBPWeDX1Ra+lQ9SQYyVwGTI8K2ymDFMkIWKZEn8H3
hfPCzZuinoctWDhi9HA/zk7T7Gurojlk0/O8mqoMnrVEDEjPQYcpV0lNGzFrHCanXU6eP+Nxsssi
S6EpGOdcjojNQ0wpNVzVYuK36N0ywDSDSU6lmfsTNKa8DnrHVYuZFcSkwXJwotK7U2UGmbe2eYQd
hBzUL2nrUxjVEJ+FhkXV/iGph9DZaE07sZ4C9N/gX+nscQnFqQ1d0TurHkHSKBqxlCZSrtcYm1Bt
Z8r2GDQzKVCqaXJOaDZYsXK9VNj0tWN1DhPMAm4EIGNiLqcey7MLfBMJfkl6urrxHtOUOD/pWDKE
COS1s6qeO5ib41O1WMSt9CitP6YiqPeebMNd0EX61YFEfKFFrIKtGyUNqoyeZ5n7sWeJpHDp3Y0p
OpErzYPYs4EwjqESnZHqGCKdOFItQMgBbX3oz4mAxgjYIZ3Xg+IpZTHEvDbWWZphKTOm0F1ggE/0
o0C2tpn1IhB+J6wCenat+0leE3wNp00K2aZY5aJkvMi2wyKhYJQqb2BG5HYtL1RY5BWvXc4HOiVS
BYO3jBxHZuV0NNHCqdd6CPEoRE97F0cWoxv00RUIpffcxJZMTmbVN/uekn+9vY15hEf5kOi45rVe
L+MfUp289PHgPVuWdLhOsSx7g5J19zhQsR+3dPlY3+iRw/2KjGU8LmbtQK5c71kzZh7k1yUtaVFO
oQSiGEpW4Db9IXHbGoICsL4GXIgmH0yb2ZUhkIZcrOL2Gtm4vc046iXms8K1Ra7H2moiDJlZWUvc
F+2douD2LGOjKJ5VGE7pe0sZrBOZuXRDJG4MAMI668XLlOcnfZ1TAev1tRsWr/RQvENTUcBZubVY
NucgZAUGJCMvakbgdJURP/RrF991uRqjqJDRvT5F057lB3+mjQx7QggofAUsZJDm3imHnwCP3AnG
kFsSe9njnGQ/JyImv0U1Uwuf2UqbPZ2TnEdUCGZN2o+stcxJbAlZYmBGK91KYEI19mtZ5M9lKJuj
F4w9zhfg20biEKO5Uvo8LMblwaq1i+yKxkt1Yo9xH2ThYJRFvc3YNrURw5WV3QW4HJTAPgthCIbR
u9ip6XVPRfBTTV0JcYn6rgWGhMA+cuJOwhzALUfmGklTNx3aqK9OgBCgtz2ICCIJEH6QJv22wphx
q9mO90CGvEpy5ymgiSneT3ZWYbnplLkN2FiWOasq2iakNvZmNkSPuoyo8g2Y3rlYO22HyKdd4+ZD
wTPfS0l/DaHgyqWzlhrbtNDRenXieSv6UR2tJEpxa3bUNFDFrKJpO9kwuvYewxIsZttT19KpG5w6
QKr37tg5R8Rm2Obisd7Ho7bYCCn5zpRDedaEXdyj2+EeHT1g9MqlKEp/yw/dBG18UY1Yn6dOfwI9
Lc4gboWxajVrfMkQ2Xk3Ofk7M3Hq7C6rW/OxTnGJheOl3LU5U7xzB2P40gIV+BS5mOG2NGJXM4PM
ry0n3rjN1GyB+Xl7MWAjMY14RORuNeKpYuLj0BttcsbONZnO3C/7NUG+HCEHFbCPx8IPY/XO85IK
sySn2TmB+olyEG7FifMJ6Mv0FFlTsZFZrW/xmkbNtbOax1ZwW22vsEFr5ePnpNevGr3PlaSrfMYt
G0QHEjLrEiInWlpYtATe4NxVdIHRDG2vtddryarBLyby27wuz6h8sUSlOfEJxScfWA591LyRR4ot
VIq8El6z15t3pTHThQLG6A9pbb0d7ZK+EIbCPqxLrARZsVaMkPTBrJONQ9Spzam8ZxNAm9scsOeg
znfIGoMuF4pARrF4gGlts3OXHcKYEAIYQ6/fWykPrI0n7WMbjPUmoQB2Bur22MdoWXVFIZ7SJnFh
AWfdO33Utbspr1BF11yHzyli108dhXfiEh1Lxg54zS6Ju/IDAJKO8K6Hvcr41tPrIpewd5D1uAgb
3zx2XmeTuua2d6xpm0DWPyh0xF60NP+ABglUVengyDE0TbvVHIYNLG1Fa3mGYgQzDzcLF+sAFn8k
RK2MjQjs5WEoMOWmAOLrnVRrWYlsWa3kYUoa4yVoRFVvgrIdPxAR+0TXDZFgjCHClIrU79BbvgY1
Kworf5Pj/I0HsRbrzl60o7FDhGTatPo08dAyqe6iXgPPURl94mFJYLsN966zxBNmFxnOt5jFT8Ti
dP6TpziQI93BJDezvTO3A27K6RjCi9drpGUk6gHaQJ0qRAm6wTLeCHawJzQWpia2Mebu1bOWtrrL
tofy/yruJW3eqiMDQaGVGl95RtgopkXYqWfgbtlhtmF5e82UIkzUzX4fgXv2Eife2nom3qlwdBni
BhUr7UhpksCPhTSPvc+eZ4R3YZ1foqFr36Pt1Z/yxj1jD9+u2byCt3mvC2S8WnSpe3IXrB3reorf
t3bViwPNTa/D70bOOu1rIwGK4Bl9rfxEakROIYlbcB90niKaHfDpGGlzuB+DOmNRD5JEgZvQ1CQ8
7HJkMxt0nxNKmWs9MyFuhrA3FZKBluiNjy6N4Hqr98lkr90Y+s6WkreVn2qxSKNRjkZZSKBQ4zJ6
dPQhEKjy8H6JiLaoTRGI2IPJ3gQMOZuOAhrt06QreSUWzdb5AmiJcDb+M7bajxh801uw6ItMnO1K
G8XVpVD0HRyI/kXV5E0d7Ss7ZMOE01Giie8p1dB5cNCKKd5WEfJUhwlGEOmNUbbpcTD14ak3B7RO
o0F5z0JMBO/mbZuWgNh2WkxMB22XaCIOW0KAAL2fVbOknoUnYDpDQyZ5S51m7M8LYu/1a4wc50Dq
+nlJSoqpGp8oT1OoHBKQKsu28hIXqXdXIIyBF4GF1M78J4ht/bfARrC0SwvUQTuPNMZERG+p1313
O4B+1fEEOG1nRBaPRC9RPDy6/RJ5FSNnzziE46u7g/a20KmU0laLOK0p7ue3I62S4m1oSIIlawak
nkBM42mbOsfRQV/Jv2Wrhl5xfapB1OCuV30Y78uQhHwdOyiC++FQN/t5yvl2S0/JJW1IzC2yBkb+
+l0B6HdqjzcK3fdNVVgBSCBaztJZBczp/FB8HLwwxgLGzfawnQEreNPYt+vITitCHVArXDKMTN8e
2/olN9PpqUaN/KmOyMDjcmye8qL+k9svl0rNb88IPpNh0oM2HcAMtzP+7vZruH7OPbv9vkkW0AEi
a+NTRyHpGeMjojdXW5JWpUO5plWNehK+LJtCIeC0kw0bKTp01ZI5kY788a36sUxLhcmi/gUH0tAd
qk0/DAv0bbIYwkOyD0qP0ZuXpTG+n825bz+A10Pc28w9gvayQEcCk/qUGPWPT+B3nhXsXMn4RLDU
4CzM3w5MFdkAO/Qu3Fs02UJ8utow3vSexK5Aai2CeF0YVAhNxlF46qoAtwucZ4ILjV55dUUvL2aJ
C/jqj8/qd26LR/HaoopM+e/vaG+F0QfYRqCAAr6RXHYkSPZHoCseiUuAbUyskyD0+UwOoQ1h9fGP
v/22Nv12tIAEhR3Kv2Sq0vyhrIzARNoXw8w9mTIqBomsJ9REWmQlEh5INFm0Leh3GNfUCbSDXLLU
wsRl8jSYdaXfmzYmbAhxpl0Y7bul0FTVYZF8aWmlPqnCIB65nfB/FKf/rDhtWvYfFqfvm59JqX5T
gf76kb/SMKT9hlwCNqBNDVo3FlLttwo0iPI3yDVb9E+kDalqYX38FZ5iv1mK1dDeqD87yMpyDt8q
0KZ843keI5ahY7LcC+8fqUBL6k+/XbiAwRicAjJ/EDsWdscPQzFte0ivvRfjqfYTsN32WNRze7Qz
LP1aNe2nLNwGZf8MtBs8o+d2a7NJ37lj/BqKqCVcMNG1Wty6fz1gGlYcgwQxPttCt3Q0Fs+BktCI
Q2Okp64us13iYBC3shY32LGrnC06MOcMIi72thwI/UFa5AkBc9n43tDUB7oIpY+bg1olmW2jgTu7
qzyMnO1SIfKRPU73vTGcAsP8TB07eKhh8Ww7w3suXMxqCXxA2ToPtrehtjM99IsCfurmh6AzL3JE
1E5v87PVp82hGIxPsR3Rzpu1U2gqfNkQBtvWN/PRebEBpWVXHG+vED8qjrY+PldqCIFA2PcGkefO
yhYzGgEwjgrbemjb12AMPlOOt49j5uLmVpV48OS2OiIcJ1eKHu26CfptIZV1qpaDN4zG0cheVB42
J+TMadqamACSs6P3dkR7rjway4Hgt/z69vYKT97rmKIwGCzPgKK8tu+IhoY6DE/p3HabuZ8oYA+S
vQcP6ts1LJLD+2lepBld7GhuFyf4NqxPqswfYFn64FuuVDIX5ZXsNE2oPk6lq1MVSx1CDNjYvdDv
0V3dSM3E7bMZjwDRMT4LkdDI20V9cBBEAnKAWKAAtvRhiZV8Zx/CwIXlZxUI7kmKjxurt3Xs65zm
FMyGvnEQCuAhu1s9D52dcHCXQeP8u1v/w5P49emUcYrebdN/McBdimoK9nJBiEh3rPymK/rj7UDx
tfHhs/wsHNIxqu7tMbSTZtdT2Dnay2S4vfr1MGpRe8QaJwDsbm0Nvv54O9wu6Ie3MQSaYzMH5hoM
v7eKtMqeaVFk9fHry3nUH1SWIiYp9Y83O/qb0/zt1a9v5dhURyqs5h55VvJqnnmpA+m8vfr1cBsM
t7fzROIkrXZY3WbkbTI6AM5S0GDGt2l6Gx2IuXww8tjw22UQ327dr4dff2ZEjjikyVEtxsPYs2JA
PU8ouRgZjrVyOdz+TzarYOMucJY41Mtj+rfD2OJ5c5vnebx4nGMchOCME8U+VOyKBSHJl9R0qI7f
vcehz566RxNhYGQt4yA/RmY/zn6TveCP0R8RKDI3MVJBVNU7jDpcOR/hD2OruLy9HXTaNiuE9bRV
bn1ENplqTrCjL5buQ5AUG1SGypUHSQPXddr5uPI0vKyLqQBR3J0aFbx3yxF6vy42DlyAI1zs6+TO
+VZ1upuubidl+h2MnqNYJtvtByi7cFOWg/G3V7e3XltiZduIHcEfolrLB/Sg1Xd5Ep/ZIDZZTVbN
dl6e8Lqk7ia00Eejaua6OQhNm46gxePtbI4fKM95x1iLoqM5v+POphLibzYcA4PDQJZ5nJjwW1QS
PlRtF54ax0Q30ci3t1Osl6dNwodlj63nm3FZ0G7/Y0BsG6lS4dWHSdWUWqVKrshiz8xoASFofmy9
GrctZSILgHg0qc2nrtHMNcKiqPENd3HYwB5ip1vrevAae5LMuUZrt0bblIrzW4gl8R5P0mdhUux2
FXXdwnvJK2ltZpU/etvea7IjiJg7lccZysn8BqzdfTiX86YnNF4B1z5XKFHv3HH8OCLVjcLNx9As
PWRVE2PT5i7472qmJL4MhXG8N1CmXstefKTBhXwuTaX12PeXWC/DbZmAi9CLngrAELc7kj34A2Fl
+s1khxtKffeU0e4ymIksEUN8Z2Ioit5Vjo34uYcDJ/RqPpHv0zgz48PU6WdZj2/dCEtOZdHEEDmK
z4rilj/17G+WO9IkUac5Uf2xcksqWCPILi+dnscGH1h6bc3GjYrXlCxjNbr9Z02E5nGuJJazLoSO
Efjzuh4esR1AA8Mb3sVzne6qZLrXErc7hJMatujSUkPJUJO2tejeMBLj5LRWfkCXvFslYIOyOVoX
OfJGVoDpn1UlK+TDuyNacSdgfgDkihp8EXnTDmA4/q0ossLfo0waqvsyTHTfMusO7BYS0Dikr91x
TtaDBdOV9hJs7MSVrOFUxxrTMLb45xhrN09/nuQsdqE3XVHEvs8aW10zEzDTbGjbrjQcfyw7VIYn
BDFsgZwm4md7PQmqbV3xR6c2e8DbCxifU4wnmsIacMKID4evEdHzxaWnuamDqt8VAcj+qhuBxiVy
K0vzpzKpwq2atWMBtH4V2V1Iq7g6GZ0rtnODNivku0tvpxREAJKsKa6hzUkx6a1KKJNZKGmjGghw
1u3l2a2sapPTo2EXEfWnzCbZnCXnFUNZ2+oRACrXNd5TdI36U+kJ/LcKHbrpsEF38jUNo36l8gBZ
Vkc792A35VRP64H9fN+NTKChiD4iC1ZtxKyczVChHaEVChZE5gFysrUzJ0ODEmnvQZeaD32hNedX
WRgPVN4fi8o5pxn31BblT53XfnRxZQpG76zK/GhCC1ql4IWxVg8vaG67e5r0yHIyVSMwXGhWR/jA
Bv1dm0vr3UzOsZ3Aw+tWqB3sonqXTsmhR825b9A4s02t32Qi2eKgW29UpNY4BUTPpe19zvSE7USA
c3aFpV3ANPd5mewc+kuUtKnPRrA5fAvlFkGH88GbdY18y6J7OqjPlG0X9EGQ7Geo/evuQOL4XrWw
+ivN/AjT96gAMNPmftfF2bwZNfNL2jgWQlPXZoooD0ONQ7ouRefWnjbEpfqxKAdONwno8tN+CKwU
M2sIS5o+Puip95YTfYjjEFMkTdVnRBHX9C4O0CR+Tibjw1yFgJ5rcQcszPVpk1HTN6oNHgEXIG/d
FogVUOW811Zg6jCrCxRpfhafhFF/qbA7XzWDiMATU1WmYgen04gWA7Labxrn04iNWaJ59XYU9TkO
5sQvh8gG5Cjvun684CoGBLFIH3UnfWpElq7bobviMoJU2H0GAf8U2fmqcXIHx/RyPKgUdXps1meG
SkzzxFWI65EYYoFVS7+mUIYEfPse+UzsCe7jEndL2y4iBGgmubfbbGekvXamUvNiWT8ZUxycMLJD
zDNSbEXM+q4usMFN0weFzMpKmHgHSSLvov00oPu1dWbtZS7abdQXH6IwJhKfzXhpwfFb3nuaYkgo
xgBfZzPYVJHq930lTtqYOhsPDWNgfvVrMXvdgRsBHye5ryw8viqteUAonFYueg+JdcZUAdhLxXak
xdiLpPW4Qkp62hhZ6B2HkU6qUbkrnR37NEnlszyhpClxnqn6h8bFJk2if7jRC9Q5i2leKxvBXHhH
JQA2uKaZGPwUJdGAIvAxUiCuV9YSn9ze317hxVB/favaBN1FjZBsSV9uB2LT6uur21u2xGKr2uJ5
RJV/NeRF4nOwVgKo7iZZgqjbQS2x0Q9vy360DuF4LHTiPYPdZFPP01vDgAY2gD0AAdLGJ6dHAr+q
FzPaJZSg+paRJWHl1eK/vovQmoAV9c4oxbTVvHby65TIq5bo3PZZ9DmURnuMl8OMA/TXQwLngN4j
YdCe9skmr/P26JhWstFpF6/ySO9YQ6lQZ8tBYvhMFze+a8yqRkVjeEmRZPYNPT/Eahh2tx83KCuG
jj7sc4FULGLnGLvO05EcYzrGwsKKjb4lw8trjhA0Xqdsxp+9QNFwJePKOgzi2ANl+u7QLVG5HubO
ktadgamWx9uhWuLhHH86WA6etQprm+TIi6tjZ1ogRG/vMU6etqjf3gP6qggQyWgoTPLSyER1TJao
/PZWJsSawdZcInskdmIBjISXrF2RWAsCw16hplfOl6kVpyA25VscMZ6DLB327CIIdo8iPFMIPc9m
bl5NXNUTw33Q8pLBXUrtnq7Bax8ZsGdV6Zymti+3boU2FaKri5kvhyDqfp4zG/Ka5UxHTeXCl0A7
V3PUe2qTAZTfRYH4KS4In6T9OQ6nyjenAcx87Fi4aTNEoriEh6dy+14O0z4oiBdA2rz0pWnd1UNw
zKI4vBReRWqaGzQrtKwgblMtVkL6y0jK5ai2fLpja6jeanW5zrXmPVZ14dV2NWfVgb/ekI1rK7S3
rXdDYKekwPS3zeELkte04yTuQyBPsLpY8kWwSKZvWgNT2pENtPiwuVc2vdERhOwOUesTIw/96Ygl
045lwawsUeuNbSvcmFhCnHV4ZWPWniu7vPAgvH2ZWcmDKX822ia9mPUhwSNhRefPBn0KgV2xxaNY
a+fbvHXKLdytGgZLPN0nqEduJTyJIcVEtS1xTkVeEpHXsT4PKif/Z8CsLDS6gAzoNYCD0QeJkp+0
MG8OY+OiGWY2F2+K20tfju0Waiv7+Qj1vaVZuxWq+RnBh1PohUjkgNeZu3PXoiWBeu1DG7vlycjQ
+kk0Mpm85dQtlNLQOJX70GMsE99j3yTmE6vCoUX6/To5M5LBma6jHde+1pTtt4melnsNYIg2RKZf
1lG8ge3MLJfTg/KcDwCfHyLa+AfsNen/WNYjcojR1k3Hl8YLf9KKyXjopnq4FCbQeafQzpS1gx3t
0VccJzIUnAS29ORYjwacQgyHMPMlatkRPuDrWWSnwhqI51xkRbvSnxzIMMoAoy9TVqqEGQW6Tdb3
+Tq0Md1EVeXOgpl0SXTtJPp02ptj/rlDOsufPOSQIzdJLroLGKBAyfQxpYq5H9ikUXz2yZqnO2fU
j4KIAgcUPCrnRkq8PT5MbkJ6UvJcM2tMNlFv1iTvgb6J2qRduoYQMxL0qZqkGnZR5HqL91R8HxPB
o4zc7tp5MtYiDbjSBoHDlIRVp+iAilbyvrRJZJEnu7NXlZYGj2YonrCNQYHBEoVfh33NLl8wMjFj
Kcq0Bi+gfIkQ7L0et34UB8GdG2BxC8Tn6Mj2MRWjumsKR93dXpGi6GvgfGJj2w38fjLqVUGYSt4T
wj2cvD1Z31mLYCFN2dOQ4OgoA0Hh16MGpJX4CbAZySOiO1uzjPuzl8B5oTWktohxBKiP+aJG1lC3
vaOZ1/bbFHrnE260q/d1au28rvycuagOpEuOo4UJVgH3Y6fEWcjhXTQGAg3xj33H/ALRsq2HXFwG
uwx8Vtd0XTSfJLDBNfKX3ZZumBOt9Xw+KAzk0VXricmUzO7bLMzv3SpKL1n7SYkQC53OaA5R54TX
CkNxLavdQ93wJxCKfVXyLhtce40/grPOm27YZsggXgTK3skwyVXU1N3p/7J3JkuOI9l6fiK0YXI4
sCUJjkEygzFkRm5gETlgngcHsNUDaKOdXkILmaSVnuHeN9KHuFV9q6Kusq2XMtOi2ZFVlQEOoPvx
c/7/+6ESvsrMsO4wYM1r6LQ2qcGQ9vIMRB29Dobupfa9r+S07W2ZrfXCeU6bctgLO3noScy4GBGY
kh4R2ftC287tLcQ5eNCwo14YJHO8n9LdKAMm7gRIkBuEJEbPuBEIY9h0LnqgWIXnngQmxoj5p8jS
L+xGTPgRxBTueI9H0TjHJXdgh3GVPBH4A12ufAJEWuo0bKdIVKst1sYnFhrCDSbzwBH4WyWaDAuC
N246h9juIOvk7gBtqfYTifsJB9HRdKN+m7lkU+fQa/lkY4M75ktqc9htho5htWlc49QzdgkYkQ1d
Y2dV5pqBHCbNiXFUzaYym+s4qx63a+OP+6xP5LfOIeC3JQG2Mdp9TEwb1VS83MPlLizebKXrfB2G
fYiw6Tgab5QYap8WU7kHDrrKk6hgLO7Gm6JHeAPQcz1q8bhb7GxeJn8klO1PNtV9X3OKjDTNORvi
GFV5vSe64zWB1r0OHL5KzjCNeGRqtIeVGTylZD6LQxI7hAinpbinvMbN06SJH6suWENrKddAOn62
M3LJwuk6St1oMRMKuQ41FPpBSYHdY1eurRBtw6St3QjCvRhJlOlyx2bIE2PCMClgZ4dqHh9odaxV
Y22hrFzeSzG9g8xYYM9Ez9w+d5nrbCJSK4+IwZ9q1mnisoqNKMH6jVWoVnUP0JOt7G4I4/AOLMyJ
lCuaMRTrXUffGn0Z4LZZnGdToEgJtA3SvXwX9tm3sZm8TT4NN9mZzxke+ZOl2Scv6btjRKArKuwG
91lWHVyRBI/40sdNpF6JKItOKqtZn6bFgJfG+XWYKxRgBB3AHaOoR9sw5BERj0Y6Y9g7FeCQzkZ7
QSdASIcTDFvhDhMDX7lL20TtaUXZK9ODZFu2mCrwqEaXTFB7SwbhW4/jKxkFK9gV2rqvyM8hEAjX
m6deRVPd4rTKfUEy7Sp2gm7ljsHjPKUWbU1UOqmdQLiWkoaDp98hgw18XWrRYab8gTzicWo1HzhJ
/RxmfSTNvuOYAcZ/XZbmT4yGtE2QPCpmgvqkwVhKSZ5DFWX41sKd7kFsoICNx1MPrMNrSB1Cu188
Nbo+XnvUEY792iVJ/9nugVqXM5ANHIbf3DSLjBWr5EXrIjpRhRCnop22wFGH+7rRJzRChNInhh3s
RNpoG7tqaHK2xg0/J+Ulc/RwiD5PmUeNWAt01hoPkpCjU44ypCVpBHoHccZnDkfsh2NW+pEZIU1F
fo0BHsElts1mnxtqXxkkvONgKx4xgW4ARxD/UI1n22uBAhXVF712m7tSEXAvefajJkuEPuiIBtpm
JCYHr3lYVU8TX8R4cFlkhTfetFrt5koLH5Kg2KtWcI8VzD+MBAATAoRyJ1yClj3StVQOBD/jaOvn
eiigl+oJfthmZGRhh6tUDdZeecVwipp0CRBSGvEZlnmOl6u0dG5XhQH1Ff9atyEIG0B9MtBdF+g6
IbdtGL8T/c2whuNDjccquZVO4fkFF127Q2vuo5gKNa3LixtegMiLE9wsAmrqLDt0aXZvaLHaepj4
kWEDi8eKwxGo99gAOGKv3UnrD7Fpg9yKsjONiZ2yAWEOOOxOFvrMrd0OaN3Je2AUJI1D55TfyCka
6TW43S7QRHAhOmWGIGgwBZ7oVqmQd2RuYx+8EK1jc6gOgtiWTVI2zYYe5LCRSrM2WA+gNi1vgUGc
JYaG6UIyGPAGYutkRR3M8WxgJyLmbWsntQu6Nb8LUMfdG7oJ675iuVWCVtdXzfZQKrjlIzLkGSKh
pR2T8J2e3Z3LXL0M6FZYZUmbCEabjmKOvmRLrUyDtE2/2CD7dyKfrTs8Ft6OMKm3DkHnSp88NIiD
ntGPLJicYFeMHYqLgPbqxh6b5IRSZmtoi9Z0ZGJJGklFhAmIGa9csiHK8OR2QXYmtMX3tLS8dHq3
tXhlu4pM+7wW4S2gt3mGK8+q/CUuYnXnplAwHZIhfNvtnGNG6CKdPe0Gy1Ke3h/gGSb8ugZKr2Xn
V1FVKQTPnOU8pIQEEtHsYiXl2YSvceZlu4RNXO3EeRGi9w7B8qdOJi8j98OJQ/1AA5+1QFnO51xq
xaXu9fKSWFA5wrE5IZgbUKljGMVhA9RsUrdieRi91s+K/uYNnFSLMWmutf1cSXRZtijrDYcH806T
JD7OdSnoRSX1aY6NBHUraX1FZnwyI2180GcUgek0k6I0oquCoGKuMj64ddSCF9H6xMVjaG8rwcBy
IHJoF7vUrmT92eu6DxKyrebriNxjX5bjmz0QjWbyoV6KsF5r+RSfvbBHuBkZBr+1/6ZGYd8n3IYe
W/LDEBDDl+kXjUzaC2feA3ERHOqcdG0PM8V5drBL0V6ht8CFrCTOyLa/0iCsT2oxuXYYcU9OQdko
aNxmk9cj7dzUmsVmwNF0lVW4eFOBqX/JNMkzrTt75NcldJw+uR03kTU0KWXmXd8U9VnSOoxhkG2y
ynpUwjxVTe3ucDLEh9ANyJcAdUU6nZdeEQJdZxkOx4x2YJuSsGd7ZXzIEek0CwZcESe6SiT4EmOy
VwwwvdXE4olGiRFPZyaxb5SF5QunHFg/PL7Xg/MzTpofekIeqle4b9Ekj6od8kvZIaZUSduv66Du
fdHMl8Yqo/XsWWod0ZwG/p1pOwT7IPgztvqEY9NW5dbScKurbaxVO7eWxiYyw/45F81dv0R0WJJ5
8zzJajfl6Bj1TEUngNQ33QXcCvKX5zpSpldu/1gFmKdo4OK4ZS8hVZJZb2x4vtNjLddWZVtXB2cx
pHDm5uboOb3Bkt3lgt6uMddoAU3ybrrave+QpMA5S4lQ1jR7M4H/WhU9HSVQWD+scCxPRS39UBfl
Pk4KBPFsMm0PtMspX/Sp7NbBpF77nsrWHRP//XX0bi121iw/q6jgBo7DbK+M/ilyh94HxKIxdrvO
uElGO9wOWj2zBDo0iBGIMQbLm2PZEaKTnpC0oPoU7DuqsfOtJvp/m/G9T/veh3//Pvf7938WBv1j
VBfFlm4uzd586SVVyzS2b0u/D2jClJG9BvEUrRk+FRvN6zNWAiLCtWERsBY6PhK5aBDe/4wva83Q
KjzQPNSPk6dosjpdsDFURPlu2+Mx6bzMj+14wFIS3oc9EJkuSpAfLUOwbhnjU0OpvdFEG72PkSbo
+SvxOj1tWW3vNdekQaoQMjo+qqVTpmeexB9ceevWMUjTM4t8U1vYspKkU8f3B6hGl6DDqKLRqjm2
k01I78jNnTPFOgVpw0lZmPd8WYh+cepnMSuTM8uSrslZpjwlwLDXDP0xYnkubQwHmtCJdGecTilh
rlY/0oSeSTs0k+aI7ws5/szOa2KYhzvhEZ+h4atO8sX4xPYX1C2DdgS8a44gAS59Xsn7g7f8Vfh8
DLz//s80y0y26VQ+fZhDBxZVUspphHxMdXx/5e8/lVUx/uGP7/9CVlOyASeJ9Z6W6DFoUnV8/8n9
+0/vf4yWN6w0zUeMJ5eozq11To4MYt0h8ye8/Ue1PHgFyK3M0sRmsJse8SYPgt3rMDeYIiXjTkJg
Ja6i5ccqY/L5/vD+xxlgPp9L6a3sfISakk6nNpx16gDejOW5zUtPk37+IsNI30UKKaszXXWGxkwr
KHgBQXLuc6NdW+lfYGUAC1mapkRktUukKf1SapD2iL3zmUCxaEvITnfMzbE7vv+ULj9FRSa2bZdc
3/8Rg8TxEMnnbnklZZz89tDhsduoAfP+sHSE35UyoeMe83Iq6L5V3mqGhDm4NM0KJxyAO04IZf7+
MFjlXW8azW6IUlQjAoW4894RZjhowKRK0r02kGiydDLj0f4E+MXY/vMCsf+HIEQGslGEUL8wHf+X
f/kf//K/cRn/d/7/f/3rf/6jwuu3v/ybwsvVsQRjBSY4wTR+MxL/7jEWf0OfhReN8817BgsqxN89
xjiBf/cU638D4o5kd2EaMgY2/xlBl4v+64MQdQEd8ct0B1w3YQmL5fgPQlTPLAs3KJHGWm74otKI
/bMliAmRwZdCcx6aQdsXel9/cXPjy6SInu6pVaEaHLslJJdYQ/NgqRyrzRKhuwiSDt4Sq9tMerWR
S9RuN3jNzykg2aWMmEKUSySvtoTz6qDDb5q5BPYu0b30Ognuc+N4G2gFSgq4h8kS9avmGJ9Ch7VV
xYrfRsPfwmzpt5ppbiYMEEedKG5aT9epNcWq6ogUTsgWbpaQYYHEcVNKJRmfqv7RjL10HS6xxNGy
hNokFauZyGJmX58dO2cmtMQZyyXYuFsijpMl7FhfYo8Np0XIvkQhuwygbbis/ThhdhkZQtfEJufk
J5e9wbTVGhTiK8KV4yVmOV0Cl60lehnTBhlpLXHMiKXkTi0RzcomJjYjtZlOvrW1lyDneIl0DmT/
ag6M5ckpPuIdpTUdYy9NlijouStCn5hyOtiyuOXkRXfkRs+ldg2WIOleq8d9ZVEyjbI0bl5lZl+6
gehpMSTb3FNg9br8luJov4szrGyrBFZ7SrXPoaiyQuUj+SZmqajTLz2Rmfcg6GH6tPS4IXli9a7C
oXmoLS14MDFKn1BLI3LQqHv2YefUsCWq+MIuqL4EHuJlhrXe85hbjJrKsleQPaR7Fw1e7rcKVhCi
O/deKkVPM7MQPGfmIPadhYWcIRsRXYkcsuciLeAjZUSdA1dD3lu8R57hFEy3IZr+O9JyGW7FlsGb
55k9PUDUeqvWrIpj0wYBwsBSL46L3pq+vluAFImzVL17d2I4PEDlFt7clo5u8pX5E3boMQgLX5j4
jBPEWw8urnR/zOPywUgpoy2HQupdeo0zNvlaVYtbzzPkAppNZ2Ob07D33+3FE0vrpe/SsEDCxlm9
BYy6Q7vS7PGKcEAT1LIbamD7tcYw+DyR8/vW9Mi9NaQQCZawjne1KflvomGkw4q6gWRu9PJQnvC3
loLgko5fSRoAyEi9CLHNh9yaoocOtUfTxYuvp3C6wZbmOealjuvU6fHTlYIjgDXxOVTMoMmmhO5X
+1kTF/405NAJu7x6ifj+7WLEqkusC2SbYIzxb8qFyVwZRXyZoGZ9j+t52Bm9Vf0QI4GaQV9W1/dn
lgRJ5W6H3uDXM5KQ9+FMP4icL+GsrSBy7+1FRmlrXf4zW5LqkPX1j21iow9wJsdZx8sL76x8uk29
6J7kmPMfMu43D2JgEaGDADJW91oiUJSdfH2/0xLRcbWZCA/8PpMpTvGIddLl8HBVlUfQG+l0hDyT
MPtse8r8rIolyL3LbXnfCNy45eK5NqA9Qt8hlpGKXtr7auBD7Xu7OEJq4lMzIe5sGcx03ztkaRea
Zc4Vy8mE7tIwOesm7k3VWu5H3JHpavZE8BWSKYcMkSNlI2ScXzS4XFFO2GOzMNIeypkkl9kh9q8O
iaMsMyyz759WzpH3gZkdvoo2DQrG6CTLrJEiwWhg3Hpn4N+jl+BmyEackF/fqylcA/Pkrsf6tIpd
98Vt7Glt1iWmgWS+tEV0GWoUrVr7iOwLt70ovxYxeMXcmdaeeza7nmDT8FOEIJXKIdrnSfNTKO/k
WQxBOyIBC1PexpYOyBDhlJqfw6Z1NkIf3TuHhHPSs4WfAtIxq2npvhblrWMfA6RrMb8zYsO5Ef/2
1NJfujgDa3hquISEyGqZ/pPoEufTJR69jWJS0zIvtwoZfIJtPl6NkYLTLUPOPcp1op1TpktbcbD9
CYjASlb4SYYBVlSHNQ0hfmN8L0KaU7X5oy6G8sTwqzolWBl8huVIQ03xrTG6feGKe2QF2Todeutq
1mHwAgn+S6u536ae+CyUCvk2GzLsl1NBuFFuTRuSQ8nRNBeIauU45UOPknsNzGz+jiSIvDpiO8Qc
MfHrxoci6SuKvnRH+gK2OTHzAceOsR053XOanNK71DGenAlmAKl9h3Sc8gNoaXppLMKb5cDoj9Bh
V/pSr4ZztdXK8qXWe3s1FqV+x/BNQm7mCIEfS98IWLO6kS+9AYZcxvQTp+Gtil35AysdGdCq1r9K
Uos3Rpo+dkabvE6TZvl811uUSbW71vsC1gBJ30fbCxiUDfPMesDpYB8ms0V6n6tz5oI55AUPHAgQ
VXU0aQt3uoxRowimC8miXxedqeODnJvenwezuCsNh/mOSu+5rRpfB8L5yZon21dmXzAxxqHJtCCt
NnarDZzqzepHiynIRwBzgF+NfLSqXvuMgUntth691uGLHgBP00t2e8/kjArQ6Rtxcy91ZO30qQ6e
lIGjzbLoMwsCntcMs7VzY4unYCrgPvM1JFqyCL8A12/XRWttOkN37wD4hT5FgvvdloJGOyGTqJnq
pYaQ3iKhcqYjkwX6cQO+Ww5XQ/KUyJ70q9bOf7SBTH50TN+POI7lQiMMNuWgkcnq2GoLo/aowpxR
39zpFxkk5T3SvRGCU01lxakF0Enj0nSv1NdCn7KvyjSgenTYlgUVFg7WeJEqWoSS5V1MfHZU4FwC
gcK80hmT8G4Yu5QzpIndcRW1M8hHD6uzSwda5ysRPnfOqF2Rsbjr1GKGzYdY6uugCRFVpUl/J0Vj
c8cUwKtK8AxQE2bFNjj25aUEVnm0RY47uxY5PMU6ePbQWt5QCMWJP7cc0ledV2iXLnTFgUoh3Rl6
WfvxmAWMKUVpYwAcfxa5aV6NPOyeVBPTzY5k/dmpu3KVsRZuYC0Q7omYYKPZVYydez6ksF5O+TBo
iGZZwCrDrPdlINp11XQJYfdTsC1jw+VpZUgY7OxNtkgf2yZQVzRw+rkJigYkVtnswOQOWPPTYE3N
cB5LjDOatiPxgSBQd35JmgY9eVIMjB9VTaiEkRqrOGqzbW7r3bqEnr6jp3sm0AF61eLxM/vA2oqs
HT7NKTVeOpSMIZzBvaKGzR7qpFW4MFPtxeq8C5jM9oeS6G9qGiZbDwsiyhp6c5pVY0EDE7PpkX6v
YMmbKyb5N3bQ8lpIbKuV10+rVlfiGczNblRjuEEi8DA5lryMsQn10XWTHdk/O7pD7TozGqRhZfgD
M/XO6tjyBuwTPmLd3h/1cTzGg4FwMWmDA7RCNLj1zQ6E2MjATdAAOOMpSNzII9tdi1LDBzF881JW
VwMNEVy8JbsQjnO1S3OVhPeWs0j6zL5V4YoXbA/QKDWg689hWOvEfXp6OJGUqrJpPIzUv/OdoFRJ
10mYp8KfQB1vRrcyES306Yjtgn27Lze5E6coQhiaTN+i1FWDvXTLS3PPbviZNu49IqBhmxfeknnb
q4dAzrNvTHN7CRNRbpNB2GeSVb/UsxX7c+XcYq/U1sncdbfIK2g/eiK51rISb+1YTvRGivnNaI3u
rOgNb2Nj+NGEk+nTdBnO7sCMVLokFduoLpfs0vYTSbfmnZJOfQspVciXI3N60uRX29UDWtN98qq6
cCIOHlUr+31wzLXYocui6+u0blHRDPG4DghYZausMjLq7Hinu96jp3XjSqT2abYotMlF/S5NnLs2
zKeLY6TrrLS/MegDSdrF3nEKoXVj7l2K/nBqujedhKvvMhXJnVJFSx3f2nvLicWhSdAuMgnRkbUM
MwPFAdXjPOOloEiwpzs7brT7CvbO5wzt4LmN8m8cQMPcZzjaQ3BCTXuCuFBu4iL6Vuc5u75W59/l
4CxrFt2rbV+gKWkMvXmhfHF807RwMwaMXqiBblaciCvoyBBHh5lZR50xxkZOSPfGvlDPDs7QU10x
dpiZ7BOiN3XZNaVRKejsWdFbUaPnWEEnGbe5EbEVoACD98rREE20yjz3uxvqLBxDKIwbYevuZ3iw
1cts5cXbHJXoagdMPhpLvvSKda+r4rGg6PeFMbunoOxQ/LAw+rgBILzD76wUh6wStsIFqad6MTrM
wE4tLXy4BbPjBqt0uTK5+LWGEX5NShd/b8F87NEy9QaUCYhoBEZgbNgH52k9xgqINkrMrl81dTv8
jNo830uri/dNrar9qBU/0nGOUavDoB6s9i5t+pxzVuPenFwfPmGsr274uYnyVjXVbWIDpQ5L1yet
I94knhsceWJPHPwCJl9RudWS3D2gIw2b/2/r+/Ge1PQPbH0Gxg4MvL9o//zXf/1PwOX+J//7bx8R
c7/95d/bP+7fOAsQZwpBDmUFILe/G/w8+2+6LVE6kwVKZNo7mvr39o/1N910Td3DFWiiWl5ian5r
B5n8QtzbcHNNk2Pf4v37gJT7FWLO+mDvMwzDwvrLyV0KDLjio/sW5oHq2VGbgygCujVJohk3Papn
FsIY2nGNdQAiutTfWk0Gj9BKGuqzIjhq6GeP6AEHDh8kTZTwSXZsixCCB+JnEYqm2qNb5UwFokrE
fqmDVzWihKK+IJaFQZpxNyJierYZAvnVEv8QRnlwLnU7GjFXyIFzstWsjVBv0KHk2rwv69x56AvU
z3/45P4Ds/jCAfiD15Z3YEmysgVvA+8pZsc/N8QSQnPAI1QVAj5j/ORQCROpCw3b7LrldfG8f329
D0y/9+vBleWAABdTUmT++XrQmPQxTNPqoBaC9Rhmb+EMCJYYnfgfXOmD5X+5kgRiKMluEpgirA+v
bO4dY25JkT8QMN5ukOOTlIF1eEd/I34YAD3spigJbv/0ywODtnhWuZkAcX3oLya62SrQQtmhd6KJ
TK0eWx1qH4kJcBTEqfzzVxOkDgI1gNhK9vKf38wQjRSqvQTBFBVTei7gcDE8agx17YGT//paxmJ1
/XCn0KvnImBFPSgKHy4GfwwqdKrHhzoaMwgvUdDiLKnzEkaOgdBzipCVNL2xjN8HXAqyq3w6KO0/
/ZqFjpJLklSFMoZF5c+vOTNaAsh7K6GbBkpvM7ZTSy8gCB49p4J1++sX/dd7CI4lIycTeTM5bB/t
v03tZVbXOMmhMub5vlzg6Z3GN7iKqjQ6YENAAi5xD/6jQJm/fkuELlEJg60A3ugs3fg/tqnTMFFx
6BAbX6h6YEvn01RWjw+miJn3/fo1frjWEjNHDeIZOouqMIj9+vO17FhTBr64GFxdjUt3xH0PyrWZ
TnimrKdfX+vDevt+LWGYS6SdRKT4kUqS5J2Dp4h7aJ5mZWzKQObHLLZw3P76On9p8/OaBKZyb4lw
43Y1//yaeidrG6ccYyI5aASjvFym5/ZUmKtgsMRDFMfEXI9Nx+FyXviAvo5Z+vzr5/Dh3lleq+GR
acT3k7zov1jHkWemcU2j4hAMbbipDBozq3DWwnNgTfmx5OS4aR1r+gfr+V/hCWyyLEGOA8CBPdT9
8HEOoTOUcyDjQ+QG1ucmcfKjY9nTpUqKaNdYFe2OTitHhMnTGMo1uUHTAHO7GL8bTlYTKEi7+kjz
LdiHuobaf7GX4sDR/i3g4/9Kd/2Pnqfgg/Ho3WNj0Z2PznphBWqWmrYH/Oq8TcigG3pXGR6mIHOU
sy+0pJIrfH9S+lqp0rM+IARZAXEPDn1aogTsvOAwAuS5eJrTyq0zRGXC1MWTw+7Xn+Rf71pQt66l
E7FLRYJH8893k+5RQbdg+Q+5p3OcS0N3RO7btp3/6+v89ZtIM4mPTErT5fHj3hhrKPYCrY2JRSaD
zIuXmCMor+KUtbZ4+PW1Pi7n3J5wcaVrvicVuX9hN09uK1p7TFjOOe1vUKTgxMtIjyVnCYO8uYR+
jWo6Gf0oX7S8CHcjQrZ/8MYa+ntM8h92leVpWJaOb1ZQFPB0PuwqWVNpJt+MYC971UwHmZkspp03
WtUh7Kv5XrMc/Y1pd4wesl+SdypcevycNu6K84JgbI1nw+v76ROjNwLM2hqmGNnxXR+T10DYQBbh
rYrIurrN2HN+DsSEPLv4ac4oHjl4euD7HmQ94nbNXXEaGp0Ft82VeeOU7jyAztT3oGqMu6gg/2yj
V7EGu0nN91MYWP0qK6Lhmjd694qHRn+bASCdW62amFqMRfCTpC9RHQsMQ5yahirYzy3wum0iI7KE
LAk1C49SaqNEqmEGR15gfCv63HpSllXVhJ8PaF1a0o5+ZkNnq03ejRZYNxfZaGjxzbYFS4vRDPFb
H7F4l+SV/wxLzTWxsVI2rotAd1FMxIimtnrk2Dtl6xRDtFra767EfFsktVzckJy+iFrifuPbH6ZQ
rTwuX1WclF2zZe3U216+YFAT+Hm98CyXv9uKkqeBVMf261gRVCXjTHv0Sms6s89kz3U9qev72xs4
5EWaRaTfV1Ydkeo0yyw6kEzkWEdTz6NzGnp579dkZlY+ZHVWK3q5p6abWaFc4Bdf8RJwRzLRISkp
y4x538cV792ExoZ0L12PHu0xtj/3nOg1Bhl68clKTYk60eb3KMafZ6er6CVhdHhr9EULEzTNFO68
GYgkVh02hSS0rCe3AOK10kzeW8w/8RtqfWS2TWm/JjCM8OeLFqVpEOcMW5U2dusuZQwEGnC8xqhZ
oo20jfhrhs7mMM4GyW+Tbme+tdyHOeBXeBAJYLEpcrt4M48GBYyBn2dLI457CcXYfA4x6IDZxxGI
IK0d5vtcaLRS5pw6p0dDRweHF9AiMldEUGHq1nydWKvXSIX6vhxd7l6aKuOnJojGct/jdrk46P8f
HSQyfI6hPZ1DLUNn52KKmzXU2Y09Xmnx1dsukZht1Fz6NYPk9aSVDZFVUUx/vimQyKFMjfMs3jhm
q58Nq5iPPZzbvSVF8Bh20i/tPn2tHQI2Jq62DgIhr/mMijqeaXTQg97pcQJQzeVrV9n5Ti+nDqsi
/SQd08/a5My3NhxamN5Y5pBUCpydvKvmsxcP1ziELJwY3jaKavTofVQeAcSg99No2tCf8+hF8bKy
1G2w7RJgMA20IMxlYNQJ+6WRrXUO8/jajB3674FO9DC58JWBmW9FHT+Ry5LTo6vMUybwSPSpWCO+
UrvUo5/MoJNp2qw7G6+i+xl70a2NpjfGza+YsFs/YUyymRy7QGs0mAdNd7/UYJro21hVtp5GcCBB
X5lfcwvPOjwG+unxJXJihajZeRyG4FQWMvyCyn/2I3saUbgjJ6zspUbKzenixJYFyLGt7w0i4Rio
ES8xz85dKomsYbKfJ7L1GCvXZtj+qPW02k9GmfS044agXk2hlRwxfJfGKtBCedeLjCdU4jJHMjyZ
CyYBGvWosqD3u8H0TkSJ1lcKJRvdDZmRm1Tq2RNRg+ETSD71MJVQIlHqVQCraLFN51TOlh/kjtza
aed+T2BZ0AB1EPPUXs5FqaLPDU4hVyh1k2rCDDn3vb/sPwKqMPqedVzV+acWc8EaN2uNUBP5LwwV
0unXDXySMEXqyGjcadcO4UQsRYVahXbAjiBDFL1VwtGn5/7b5JR5W2/W7V1PK7VaN5WZX1u9e5bZ
DPpDxQOmuNll3pyVboKxBBH+ViQmPraqTbdFkopPeAnarSP78DO+PnVCV0asN+ou4AQ67iFXeV8h
V7ewAwsMoCQlNdqh8JroaOFSC5FVuO1+HnJuzITagSNCpt1nUyP9fGq+FKUrtnreDS8MWd2fnT2m
08opDPPRzIX8DLjBm3e6iPH294o0pLKnHivGel/Ns3cBVuncA8Wf1lZJFJDW1RIEhPIIjTXMblUZ
ffOjMl0Xl1gyHevOQodq62cvaFSGm864swV9QWb0ctfLzLvPgpr41MAKLA7/CfpCI2qMR41uLsPX
zDvyoXoPo8C+xCbMULDQBvvbOOvtvew0ugZ1wWy6rM2N63ALOElRLXBesVNSy7aO2w2+cmObqVJb
fiIjz1rlAZLhIKnNJRAz3lj5gJolMHaDENzYXnGGC8acJvfMT2GdkXtMM/LOC2mnNtUsHgJRG5vc
VeUu0xkO4ldzX3tmMWsWmhplvoqBKmDkiVdpINxdNBRmBoeRIBjGUwCC9NG69LpbXoH2U/Yz5cUp
Qn4gSoBUK+1VnAzZLksL+SIYqTzy0sLTqAlcKkFgZ4dJ86YfHcfxu85S/X1nayPJKBWo57WWFuzp
DNqbNc56ceHEvgwOpOQAYMCFMaaOb1dXnRVMl0+VI7qr247j3qrbiJxZz93n40z8jVtoq8EI3FMJ
eO2c9IW7s8Mhf1uaxI6fVl792Q5FvXUcEos8kQOaqMi4QVpd0EtKsuZZttXXnF/tN3VpZ2vUzGa2
bhkgvuqVnUA+0FrtEFbLaILchW5dM1rb2IyKT2CvmUSVic8nHvtpbn5TmocKsK+Y7QPkYpYMufmM
Jrx8k0aBTHBMtI3rsQcyiZx3k5iCDQK67pOhD+1b0qSs2UQIArEJvCbFVzTYEqvdU8fcVbbfHMw4
9kq3izH6GWlTDVquzeA0213BManTftZOVJxHxnMXXAH9kxYGw5vdxO4LatWGXKfCA28x6rMr2Pam
PJPgFou82GuOPR1NM/FCP3cGEpcNxC9pXhPAM2QoUmtinGIFG4YqKrxM5iQ3KKPpaph1gKgXLBfP
qhv3dpHoZ1vF2QYRDXsGCeiMeLK+R7LB4gS1wkhQIBmBwvdNEBO2JttETx1Pc4iSJjHpiDMEOmCI
YBsx6A5xX2Zgs8N2hrlKeuLWS0s+NzaFnaWjkKzmuP9WcTbihEEaVKHlvAuNG38NMOdnS0dJJ2qr
MoneMptx7+BPfZ7wAb1qZqX9NJkv3AXuFD6KAg27wShzN9oj0ldmFgzxRPM1wBNEOal7a2A3TxTG
9PADR19BWr85FrMsopqgGXGbZAE3Vf6si4K0jP/D3pntSI5k6flV9AIsGDcjeUvfPTzWXGK5ISIj
M7lvxtV4NXoCAXMjQE8xwEiQIGigV6h5I32Mrmp1ZTeqpu8bjc5Cd1a4h9NJMzvn/P/3+8aDN86A
gL0KkZjn753FkKGqeiKcc1GGM4eTrecxgsOkHJMqRjp7Za8Q6jn9khcWEBeDOpkwub5mq4yP1mwg
7pXTt36xgwO1PAYAZQXwdHxvk5cSPnGJL4cJHlSZdbAb4O70LfwuEbezyGbzSrvlYVjM16XhhZN6
8A+WXplYpS4OJOfOH1pp4cIc/PiaWed3o8H62i4lfu5xtM4pjd1dRzfrnCpdAKamPWDNqIntRg2H
JunFl7wH6ECNz67DQejsDEx2CbcCwj713UX0c3bJzfmQI0YJUfnMG4pque1JP58kfvfEmeXRhcK6
EeXIoLZFOjswCLM4Ct7NZifCvgAOjQGCObpR7xqjXg6mBC1etsGL0ka5V7qRVz2Ga3Q+4pRN3f1g
G6+pdPY14eCcU4KbCp1yabTPE86JgVzdvpafyDa/ZsmlYVSk/ZVUy3diBj6bQfDgWdUBwBr25qx4
xbyGGwriMqkQwRfTFauLGKNPYEA6qYsU7UJtfZkDk4MVKhEIPBajFtVvIY/uM2jjc+KBII/lWzkG
TWiVdLVD16AiiKdheFzs5W0e05OE87NvSYedNjrQ8aNoEBszCPbzs6MaCPtah2md4hZZdjg+nmZw
HEciZwgf+CTQ3n9s/Rambpd+gO2dgHVG16jacXgyLOXv5mnsjyM1zGUYIFqrmSmt4Wtxdu3Ue5Id
jLMUs69PJO6kTmkraY9O2VpOMD+aD/UEMEaka2D4YjKzRT5oqH1Szg8uPuGvQnraOBtNQUOHES8x
KwdrtCb7qvfLrkNxliBWKyy1vp7V5ghMaDoDgCeLDexQ2XNHe1Pe4DyiV5P1oUDEvoeTQ/JDznmI
0djgISQYeqDKHRZmoBXYCULZ4f1NclLMFDrJZz/OIwCWkgeQd2XEgHGSQsRC5p1sGc9RFsXc9sMW
TRfp0PE609D1ED0zITR2EVaFfVWjEMvShVht9rjPfhvpa8NxqZJTz9jhepfiJsOrN+76Nc+1HDyW
JWAe9qYy1+rETOfxW7ZY020mtXlZ3ZN7M1akZ+VE6calQZM7djzzwezcfiddRSUSL6P4UteTdK/7
ZFxLXjzWGqNJ0z0iUuLoUBhSHBoTCzRne17akBVC8poCfesy8917ZBnciUn2L7LA2Zcqjn8hqWJk
tcGLM8fqVDVxtlnY8k9WThBi2tnRGcovTYGOIt8fPHoE66Tm/f3GhlBLXUt1iiQB8tQJ40F4Tvn0
/q8Efmk9CEnZX3tZcPBQLx0tO29eu7KnBiPXmC6Bb0+3eC6RbVBsMutZKvmB2Ct9naoEhknSt/v3
RnFTEFgKfIPkwJy+cVGmjcDqgrDTCPgVS5y3Z5IlqoMs3e6RLDU+QJrxiqwjy31H4+XOTQvzqRwE
33qVC37naVYn5VbzXT5z3l2MhHDkfECn0YAi28yCz+WU9MIbl7KvHZMGMY3OWibYDbX9MBSeIqQw
QoGaLnRFaF6yGAw4tCKhgm3tjC6KLPxrJfc/KduXoI6bV5p/TOzzjI6iv1xhJO2skFQ7ksnZOwhR
qDBv7Pt8mhwA+2h9XGTRV3W2MCEDmXdVREt+fr/vDNK79yMDXY7/qCoLVSz3CS5ryqR5xQIPSRN9
NzCM0xShzLovhvWaFJicPZP/yXc139TeyGWjSbkh22W5JrOwOtRrK64j3PXa00hhlmJCeM1MG7oR
d0DvrGpQdHO8YJHJDzFhLrsggTDcEOy87Vcn+UwWwxO4G/A5MCxO7+mDEOW5WibyV70xbU9fj7wQ
aiYVuNt2MsRTYmKg3652rANIdPMhATNxIZWZXOz3xpNpWNH3BQLxFaCCAFsRb5nNRv1KK7GyV9bO
+Km3ZvMSENYGmi6qX6NEzHfEUfHoGAmPMOBwZpNIsM5RY9avudf1p6CdDTvU+Dexyqoiwng7t3zC
ypK0v6I4zjkBRxOp2lVqXahb1GOPTAUZFaSk81BzmcauthAzERv4/sBaUAe/QvNtXls/5a3BReNF
63V06mm5luHgG93rgtISAfJy37f8XKDwA7H4fhnQ3W4SM6X06Ju3CmHHJmCYd+hGRZhkz7fT9xEP
+8wTGA0abxBKlkOPNR9upiQ1gRb4dVMi41OTS6zBIhfzqogx7Ve2jM4u/hbc71Q+7rZiOTwI26X5
wVgUw816F0wNrTm3cWkpuA6Zf6t2HsgJqvyz9BbxJRZZ88oo0qgJNG94pmvlIlOjOt1jGSdl3uFK
xZIESCQi0XcPiUoZBv16DypB8qjnNtEZaCPQYEy8y9HwkAajkKHsQ5Q5fvMldfKGAmN+6up0fplH
f80K50CuaKVCeUk4VrAzNll7MbuxIjqpHz6mYvK/NqMTfYe4DZ8J2qsGssbOBEmh3WvX02iLKu6A
MWij5wxQLvQiZSs0D4SJjHgKU/TA7y3hf2CM/0DvYLvCYkD0O3qHf/55zdf7P4Tq/dtvw7Z/+dFf
1A6kbTNytgNpC5OjgWsDJv7/adsO7HOGeg44fuYIvOGvOGP3J/4PRowrgZz8PI+xwC9qB4K4PStg
iuTgfqF57nh/j9rhhzGGhYWGAx5sZHSWHvP3HyZDvgmEhBAE9+j7HepeyC9hFhMD+xeX5m8ICtaG
/V829Fc1B5/RYfTFVIehyW+HJdFAN9+u4+g4ZBUUAuoMf6UeoLruOSjRTrBPNGJWqPrS/xE5fP3a
/urNGf2hD+Gy4Sv64SMy7adyy/3gGCOCz/ee6qbtOCNsKF2RP2SmVb/SacYx1lUpRMxFp99mg9SR
nVTS3hbrHFsPJEMhOwcv1uIIY9SU3NJwJ2wrK2iK9lo1u44i6XrovOihlMW0/f0L+Dc/hOfwAYA+
MCyVP1xBoZzGphMcHInzWLOH6Q+XRkkGGJ2zT61NEHlk5sS2YYceN8gp1qgpFiUSDlk/0coh46gs
DBSd74diBOAeBAn7LmCH0wwGjcAb4ifKdOiJmFtYy5nu/BHW/sdJ1noT+J7ESM3Y3IPi/tuboGPf
GghQCY6p3eAPEitHdlSa1Tf7/vtXax33/3i7+YzniFx10Xn8KIFw0XcCe+CdRlJ/juSv8eVJH7Rw
b7f3AhrpH6hKfniInPWTYQHxHdD43GQ/BrtaZldVpVHwfnGq7llYUBUO8R/lEvyN64drDvY4oQBo
350frl+gWC6KyYDGaGGCRn33HY9Tesw7/+PvX773+doP18+1mP17PHirKOeHJyYjHARriIR5ybji
tHidtUsC7hmt+eJ0aa/s6YR6hMS8/EGPpGU2BbnpDuXNA0DD5YoA8/YeKCzbtBzJcG7who40sAB7
YXuLznVBOnPKvfmJnLmKtiWtWQN56AS+BS/ptJ0bhzBm30qPnSWhMMolPf7+h7Tfg2h/8ymR4qD1
IuYUtRlpcOus/i9sf5EVFaCKaJdMGZr+Mq6nE6l93cloVb6vcw600q6/Q9kwtm5OXcXNmx2LMhv2
o9n0e8o3dUP++cRRhJMbIw7xaMKSvHEJ3H3xprJ8dFu5Q3hjfTCDEloQ3VZzo2RUfLREzsxiAQLb
g9v4lMRIcitoA4c83pvZGL+wnOVH2bvubQyy5TimWLTYXXCiNJGFv0CmR6MK9KZ2U1w22NAOnV37
H1XkZqcM8eO2MtukDzFyvHEilRvYafHJIWv9tiE5aHU0eM6l9MmYBkbn7poRKogkT24jB1kT5mDG
9REcVP65R6wLaZl2aamNWzdo9FcK8xXbmXBYy3v74EYrsCmTibVZcoByhrc49y64p4/N0JWPXpzk
3xtUq3OYi4DsIlri5DkSQb2ic5MZ/FqVb73SUkc3CIpTprOZdMJA3krGNoCk8BCGdplSn/dV+4UG
BYl7bbczZhpmSZR/M3LDvzaqAugMOKGd4akztF5+a2m2cMqC0zxCu6ijBjrrXE19CHPZILt8hZxn
l/V6bmsOZRtSw42Q7ggS3dJ+dtd63ZkTcYKgU16cqNGfjCIH02dSBN2Yg4ENSo+JhZGjIP2lnOyD
VQf+CY6n/aoi2d1lXKfqRFOTphqDpo+5s68g7u3UiG9maG37tW4Jtc4T2ld2M8MOqq1KfcIUOWzq
fJ74arAvoc+Oj5MeGHHZ91bERJS1bTz1pATipV7nViqxvtqK71xhfb/X0LHSyE02JB7lWzzNw3bA
RB8mZT+sQ9EzWnNSRWPHYQ4xx1hzEJ/E8iWZtTgmfS8eInPRu0xJGqT5q1VWFcAC8J1Gho+xp8UA
xF2ZYOaGCcMa2Il6JPigJKw1HDISAfsRCbhHfBFL1EACFiTPjUOW+JVBtw540gy42fAxGBH/xi8z
R/vEymHS5MwuOF63IzfXCM+XbSgnUMiXDGyn1R0QS+ugus64cnFtXNCriI2aXdBYEG+JCus8nxwh
moGhsLLmFscj3xCa9hb8vumckmoujqadiqNX87hIQ9eYuwIIgfmwsyaLUZ6XtOHSJxE1c1a9qdGJ
nzISR79Kr9NPYDymc+n74ykfocWRcOJclIB80fYYKtxIjKfB5PkydE6SbaGZr9HW8TqTxNnAW6dM
LbNEoEF0RY1l/uSMotrbwkpOIo/hUaJs32QaO1RgExVqyhYGzUwMDgAH5KboqS9ZBRsJyOPcnoNG
5BhJB43nBwk78nDkGcDfvo+9mkDBaVh4UcOhYBk1FKrayrdMvCBGxuwcJrL30BJ4qsQ4gZTuE7gI
kihBtBb51kqEvsKd0z0uweTc0pUUNzoV7bDNIzLBQtHU4zczU9M2YNhy1Fmm3hKPLDFZp97nJO2r
S+V6TIsE54uibpLbPEfLGY0c+Wj6iFDGQcZvR2btas4SHGZorjwUsdM+ZZmdb3NozoDqOReiktCM
XUxwVk6b75s4GD7XPTrKNnW7r++NjiIj9S/DaY2un+OXJGeAyA2H30vbzY2d0G/wOngyqNY8Qh5t
RqRZXTW7QI188jxNbgNBFKQ7wIFu+8WCuunEcFeaqAPEtfAzVlB0j7GU7mZQNr8JicniMI7QciJD
msAxwJzETPwzd2cHiXtrsjBs6ATB/umt5QhthWGLN0RnzipMjyMJrYgu3XlEuhmadqK/cwYeP6dI
DHY2zcJzpjHahZxtLPxDZXsARupe9fhtHjRvgKevYOdFzIUZ2tWJ+0LuGK31SCb9g/AAbEd5PDwo
QbCb8hLzSaBf6XITpDQumEOXWQsANmQ3V+4sDpTtQH7VYN+Mdgt/J2lnQtQsuRkL4Aw13WtiS4eP
ZmSAYQLRgYpgcncE1qEkqIIxzJMYdG0z6uTA5ffyN+X4bXJRXQkTPdMwiUnjw7xD+U0ch03+3iWI
SsYyzqyhgleEMCU382TRuDq9b+//qFv/oG41pWn9bvzOGgWPPv9//vwv//6ff4No+NMP/lK1IsR3
fcpCl9vD4UxrIqb8NYRHWD9RdVr0RxwfoTiB7n+uWjmS/lKlkggfBIjjfDJy1rQ55+/S5BPH9tsj
PTNXJrwcfNFQc/iVP8rt6Cn6AKNmeVVaNHc2JNibWOnNSZPlN6Ct6ltGX0s0MEor7Tq6qSttQvV2
BYz+7dJTnX4o6nYVL3adtNW8Yw1WTnT0o8GUAFjXUyppoEtzkycO+tF9qcbSmSB5sUjMobY8hC44
M+Hh71mCSnkhV6p7y+OJeW/qRYzxDA8EFXKHAmEtfAikVyg39AfDXxbzwiqboncJAPK0oUVE8nIA
PwIHoppNyI7QHzmUUJqm3RHY59DeZUaUf1BtFDzTsYazrrp24PQIE6wBR6USshl08IQSzql5C3Dx
uzkoLFYdzwOObOuqZDlJ/du8reRz63kTaKB6eklHJ7tb3N7bs3u4OMwTBStihLsS1nZiILOr2dPy
BeAmiOfkRXZu+2R1tlUT9ElAI0ect2LWN75QhMKOOdgL/ojg9kn7NnXZXuk2mLs+s4PNbIuSf8cO
2nvqfqj3QmvBIAx3bOg0XsCBZ6hVSNavhGcFIRt951LeDebQfZ6xPpwspZlELZ6+DzoLsjPkVsR+
KUPCMII4cIQclH7lfoDYm6PeIVfcMm6TkuH47Ep1BFeM8Dzqq4/J4kEd8If6rl4cbzPOTFo2cNes
a8cdrUejRkwZSnoUt7WzTrpoAm8Y0nunMTWXq6J39ci82xl2ZJYPOyMZLQiG0QwAj4qGkDEYmzpq
lxeDYFIyQ4BlARpfTk5iLW+itLwTUPLmw0JS9w0epfpSG/FQHhiW6tt5WORoYoUend6SOSXxn/7Z
5xbSsWvDtRqO5Sn4uNU6OQZOpc4Zo7KpIq+6m4p66/VRS9Ql1O0H3zB9tthxwme87EQSmeLtH+vq
f8T/ZNOvoOfyO/3A/8q6+n/5739f3U///l/+08//DAXnn37+VwxR//YjD+eXV/u1RejR0UNCHEA+
ZCiPLerPi61v/YRphF4fsnEAYdKiKfBri1D8RCfNZFEEX0O0mUff69fF1/uJ/qBcC/gA8TBsm7+n
RSj9v+o8vKN4HNfzTJMUvnfZ9l9UyrF2poI6ISHowSOow69cTJ1WAzUSZDM0TJTQpLsu5YPtIVAq
Y5JcUsCHhQAUlifKyHZRRKCLAiv8IfDBoAdEdHyG8VccyDkFQUqCaH1VzwhYBlmuYLg8cU+IUzzo
+9kQkVJsrKlige8WbujkrtyOAWdVtylJiIkAZxBRy9xDY/eLSz9G2NAR4jq6KgJwn5EXO302uyIi
tjTq9KelH5cNH0nv09FgQXKy4T6eapMheZUmIAW6CfUDNLLNYkTtg6vblAHwQkqugoLFoNy4T6MG
bHYyQ4JVNnnKy6Qr4mZs8biwRAPNEfojJaO916pL7qygk20YLOsnL6ocYyr+3i2YRNRQeOzBz0+6
/BAnrrvHNtqwG/DXnmjNq8BMP9WovcMY1dS172gadUW/MVpRb2M8WsDrUqf/kDeZdxfVpn0fod+b
Q2aZjrmvNUk9TuEbyzYYIjQLHpwIq0E7IXVbbPmd3z2Z7Gs1azH7lwc1034ccGIdzTS5eA5gInNI
bmN/GQkkWmWrW4+ad+O4k4OKIF4c6jA1EmMOWTj0mVyGUdkfkdL2n5yO2iBs0sXcGaOlqAG1DSqs
q1y+D3e4LL517DPxnGYWRig+y44C43NUMaNHLvVJ59rZBFpUL2oVrZkJwv9S+wm9GL2LTeimnAfi
Bwb5drUdvbq4JlS6vUF6DfQhAKfihU0JliQeOnmXA+vZGok3Pkcqsu51i5rJjeV80UvzrbfsWFM6
LhIPfRrfLaAQz2ymIT4JxD++OV/obkVhAQd/O1RGdG/a/VPc1dWGfTQndEVF8dXUi2K8n4O4bl8V
yrQXMbUDwMXRvJdlw5CdrvoHIAjZFlTucHG7rpWgnEou2dSU6hoR5cs0O8ON0QCBtibxjfQk2kgT
nvrSrdoTM1KU5aktbjX2wm5bKg3YJE6Gj0RSgLcbo2InW3payIKHoTwKZ3CzfSTrqtgU1TS9JIxk
xdbUqKQhR7UdDZlMmSH2ZzKKPCLM06obxT1OETggIhGXpg08ezObOrofG5LXXPN56YJnATFJ4cLc
KU+UzTEgUYLBK8WzOowddwwZdvKRPsFHQkq/CRgBGn1QQYgc3rijW4zwAZLCIVMvwN6XJdKC5Y9H
mlcgdZ60lhvY1ld07KbTbCJj4WbGALkZ4m6yrrugW+IDtHiSiAbVPJewJ6l2AHHxKyGhN4bobgSn
Eao2b641JKptN8qZsV4AG8FOTjnBqO29tVh+eRwisww2/qCzq9wWWY4zraHTBZnave5wXaA6r5MT
B5E1D6afYOYZxtZspP/oqFK7TCDBRHsG1KcuOSCdXqswy9i7kSZJTuhpXzmckeK5yJ9mF2JKmbXT
lZ8iiK163M0EbA0hDvU8RGvj3ifkqO8aCaxDTkkJ7pemSNaWFIS5vWzrYWgOo7MKS4FHXE+ji2Qc
tPvysS2Ee3J7H6KD6I3PUwzcv7ga6Cpsy6IjIzVdjdKMh8v9enTU85MVoUeqmdgjR4+WHQCHBn2z
qK+RdIAVd9EvqrBFvwlKZXBt75TL0WelUu29HSj7I033hDAcRuSJa3Ks082iwQNH8KmDIs+flzWP
3Jm96QqfIqMENb7QyiO6ALEH7n4vUHsLn1Q4L+NNscT6O23Ykb/1vH0CgqjAM0A01Rx1b5wMW7g4
CTLmBDUsSjsxnCKUXNCuIwW9a3hhY5H7qS84PC7txFMa1cYCGn2a6HqWaf9GYppd7DzH6y7IIIL9
GJsfYo/mtm2U4iqlZt4oAi8PhWeUyLk5Nja+CLHh+buKjMMN7tzxaKlKnISmHxAFmPzkBMqKAl5c
yZ7zFju2v+8aYV0GzwyuEA6ku9kqHiKJ+d3rCGKcGkRC2AvS70MKUYcgeSSOJaC2DT67YstIoT1R
HGAIyeK83SJIvVMmbNF6RiyIEltfJ02c3qQQhjZ50bDLLnmwhc9lnhlvREjf2yvoUO1OLLg43Bog
dVw2BJ8XRYMqld7cMjjJSS3BFz/oy1Psqq8tBpDdkE9fypKTrTABHw4D2w1ozxOmxvg4TIW9LSOf
FIvogUawfWOXSAz9YXTvJydFh2bAm9DZwyA6435KsruZ63qOEDfyNBY3sfduPc0DtsYUiDezgE7u
3aUDqoxhBD7QOICjpxfwyclRe00I/5yHdsDleF6yXg+o1URc7yx2TmRNKf6fEKiYRlfnTDU5NbLy
F7FLoqBZPpSpCIynqbPIN0rxOC1wdjtrI4j4gVg752ZRODsPEbs+tmZMyANqnu0yLhxlurxwgOeb
itvKNe0QWzBKUIF085uuzRn9zrC0txbFRbJtMrU82s0wP5YYT85en5lXA3rnQ6uNCSVr6c1yY+p8
PNPVmlj6C+Qt85j0R03feGeWrJgYweWrzhCac57LzkxDB5v8b6988JchPZcCj7ht02fxgmmvLT/+
2lqDAaFvcu867bf7iYiqvQ3+pQoxnkNWbm0uEFaOeZ+IOP7s6AjyIMZK5NE5GKoAi8ExVYuDnWsB
QzWB6SMUFrLJFNYMFq9UM5TJrkewhibawurtr5pnsXc79rbQx5pCfJM3YIwEBH+G617FW4jf43AS
iR6uiiQ3GJu0koNfhEsCiIsT3JqwAsHG9Eub7nMXrV7tB4vaJvYgt3nciufOzRJS5jOR3fuEVjxk
Aa3cMJDIjWszAEmYUmIpHzcJTot5DNt8HhGdopmnVle6fyzI/d3iTjcvZeaXLoy1WT9BPHH2lK2g
XyJwd+nS04DyVw59myOL7mp7PMb4W8fQSLt4Z89GeeNoSVOcE1BbbEpp+ScndcRjFCVochsRJZt4
sH06kNqpQDPlvaBw7vsnFu9lZ3ORCK8zvzhABHmwXXSvfKNYLIpc6BlVTJ7s0HdgNVeDa216eGEN
gSBJeQvXg16GzBMsFm5y3bhQ1QKoapcJgdqJfByMPZVNeYu/aMjxVlVIWCtJvC9fGrahrkX0gQPt
6xz5yUvAmfuTpaV3FTlJBT2ObPtLJziabaOYqINrnHEkIGnvqS/t7pFE0phmrOvsC4MOpjW74qQs
pEww0jL5bDfOOG06v1HMaz3WgcIKrgtmGt8sI6Lh2abmK+tpek6Jp93BwZNP4wjfaZPDfSJrp00T
pjdiQXdI94+pcm8/DGa9EqkxWtUYineEQAYHNNAgp+dxvFq8cSIkKp4eMJepMKumeUO8BKaUvEle
dTvNdE7q2tmbad0j0DcbtWutsd+UmHpR2vbtzpCJ3Fuj8L4ipJovTZcuN367NB+ayQSmwnqefa8h
fn0MKlE8xRjSYpqoWUA4TIyiB0bgWTRRuwch016JNpb3iNKmzUTT+2QtgjdYXKiJHnmeusIXpWxB
TAMxgMhGe9xNeVESYiYbklgKozrNgrN4ExTTR1Lr7b0B9gvVboZtScHuzsrxJsP2SX5pMZKcnvCw
eKPFgYWVz84VqRJG2yC4z4j+cbCEQWcjv6cuO551RbI5wMdoV5Si5QDVF3CCJNJEtJ/TLm0HySyg
nr5K1Lf+BsbvfA1oDsLmpJx6/4+ewH+kJ0BXcx0q/05P4L/9/D9WdRBklP/Nf/7Xb/ut7z/8KxOF
jHIPIIWLsR8dEAX4r0Dc4CemJWsLFrKB7zKr/XMDwA5+MldFiBDClpJ5PT3aXxsARKgHPj1TCCZ/
khb9PQ0A86/0DRbsCnAHeOcC2sQ/KjeQ4yWKkL74zEEAfp9tm979ZCLEXVMjDmnroVYTXzJjmk9N
6zhsLSz1ALzG/qi8cjzYrdkeBNFw4g+EF7RCftsXdvAqu5IutUDI6DAtonXyl0P8uUMfmFu+PHkA
XuvbIMjFrb9geAhpoBIUZQ7AI02MY7t0DcqI7QAZKcaccmaJ/uqjRrrvIAy3atdor/Qe1xSQG520
7OUOTbtnFFE9C24xkqK4QHvytySpWeK27Fy/Y+QsewQZINWWrSPyqse6WUxOjieE3UB9SvQY4780
8GXiuCnaBx8+ht5yFqUUxhsUEKI8mECmNO4aFSBpHxJwgcHk23fozodPQc0BflJtSUVRWFQYiNTb
LyVnCZhlNvQnAN9NtkkTcgtDP3cJGx0jKynOPaRKxqejLoowA814z14DPCmmKFHRZ+iuxkGlizq3
cWYehsHu3lKRqNugdOetzLorBADnppbdR69K5zszAKXmdUN/xZ44nmdjNDhkLXRjsa3Im9ax9aWK
k72RZkw/E9b5B6x6z8JGGcAuW9fEgxUJhUdEFS8Gd7omjcG4X4Y8mJFg6m6HBW++xN7yQQxxcaso
UikPgsoLu4kp254jk/OFsRIi0ybpwtl1nYWuvUjlA0qJ5mFEPLvhqFreuUgbwNzZysyviaTs7E/Z
utrOppHeLgtpGzrCdrCuyXpdnavEZp1eV+xiXbub92XcVJKE03VtX9ZVfrbJzPKWwAjRqbTMK9kN
nHVfgI0h77nqLeVqrjBws3/Eph2cQXj45+R9e4nWnaZZ95x63X3a942I6NDmQ7vuTva6T9nrjhV7
7F3OuouVHIFD1Ok9cROj2lnv2x3X3dlT4bAJNut+mK87IxO1eUMPQpFSw75Jd2q6CegbX7lTN+yK
dX912qTY9Qb+HVRDNh+IfThZd+ThfW9W6zZdvG/Z6AXYvpd1J3d5kY0xF/TZ/YDtOZjMVyvOkk35
fgBAVnLdAqwlUWRWR+f9pEBqkHymS8/5IWLueLJGmaHnm2xNkESPyOdAdx7MnUfng/FzW3rWxg3a
goO2HehtEdNNwuAQGR/duRPI+Y0CWfOs6IE1bu3C/xTFafQWhcvZLJJLnMsKp8nE1XPWDqFDWErW
jcm+AHpLzI4fOW/E5tA1TItJfVymproEHBi5fCgNr13yoQgmC6KN5afr00XkqkPYsxONh1EWdrG1
ekjRHpEt7sHLa0nUuPoUJNPyxUPvsIumzjnRW8QxJmEIg/Iw6htWQiJoEvBJYeNDM10jDKhac3wk
wYaOPdnEdae8F7hSwbB1W1wpYW2a/khh1Ti0Oxa4amXge6RajH1SXjTHCgtC0Tie6ljWwEFYREqg
j35x69Z0+WDAxdZtVziUGgrZG6RWrCehhjZ0i+WuOUxkocGIg4do7BVDiHHbKLCYkuXgqkyCAoF9
VJSfGZK0kONsAgpn+JrXUTu1FwMsJfYtuxW3qZ/VHz0qoGJrDqmzFTV/L7lH6QKZOjlTR6lrRBTJ
XWpN+aemJJ7Jd3ti1vVQbqlE8x3LM4uv2+X5Wxb3pPsSMkHOh2EredelujCeYG8v0wZdQPBg2ThE
d/SXYr6URkm1d0QZfFOL3Z5JE5meYz8pNrhvxgdwwO0Rv/AW65lB/3eokyMKECqFvk2cqyQA+u1N
ELtdYgKzMDJlcr9Kbx/rsUwfPD2X5rGj3L1zHKcBq4PqpcB2nnQvlJjEHzqQK92DWhmDkcTLjn25
BYJozuM1bp+xJiKC5IVQUyAQxqz75BZVDhZ6dyRyjYSJfvzO+h48oIiZ8DvJ7kUaAW8RB2K50Hq2
iSGEXKTIPti1k0sWm9HMJ4Ab0dNIRjF/cNOxzvOQ57BcQy3o6IXDSpJGu2BVnJFb72LGLkkdnraS
lctgIhGZpzQ6jX07YEqS8v1rOxp+QuCWMhKw7XzIkaB0jElvtKun7eRjjCYi2P6cmn1zyhgk3gU2
sV+5Xb5ZbRdwI7q5fTsbzSWLWPoXt7jE2o/e5q4+IXEoQ+ka9B3MEvenQGTRYCy90W7tHRyGivwA
0tXbigedFKLUn25cep4byyIqvUy0FQ6KP1JfGC/ZlCMfpBV+5bgtZtWuSapnPMrj22gXHc0619sq
Tv2H9VzypSBx6Y27lOLG0R5Bx07mjf5OJ1Fy6epxTEK2U3Vl++3cha6d0NM0O/Rvu0Eb2tnCIg/W
Pj0Y7O28DOKzzPqe2ErZ5l8cEhhzcjcre8YVEcOmzzoDjEdf9OWMndGbXqvOL5YDOsCRpDfAvs9p
l+Sf6QjxdSWvhpMhCRIOMkkhP+RzRGVA/AqzWUdha8fNaV936UTzfB3s30Y4TU4cseoXwsT7fT8Y
5bbuBd8XTG1d87Bk1YvttiWvmY5fLbPKV5Cws26iqrz22868dCxnPEUdgc04rawx5NyF2aAgoYob
xLPyVzPwnjvDBFitkW1vpiwgz9ePCKrlqTMchsczJS9wVti3Boy5hykR/U0NLO2eOVX6YcYoSmpi
Z9JWUgUdz6EjHDKY2KyR416TGwmCq+YRu6SWNN1tMHfEztAxsmn5lA7o/pXVHWXae5uyuaUj1TZM
bxYjOHtON60HTNdSu5Ikkp02l95BOamWk59Jrw6DepCXnl6Kw2yhGKxVTQXP3suy8dKay/9j71yW
GzeuMPwqKu/Jwv2ysKsylEY3SxppxpqyNyxYokmQuBEASYDLPEOeI5VVFlnkGZw3ytdsUENA8njk
nnKhUoFXNuVDdLP7XP/zH7AlG/TInJyeBWYH9yT/aMzp1rtdM0SL/n+M/i23lsyHxhkYn/iMG79Y
z3MsgRWGCWNbKChVsEONAYKVRHqMWIlM731V6dZxunQHzDmDZfqS6Swo2plvMvsodaL5VQ63WwW5
ihtfz2lXus+hHr7TzY370xJi2dPUmVJpX4SLwYMFnubCS91lcros8ioeMSwXNOQM3B04JlhgaE3M
9HcGE+HiCy8LfYoYbvYLMasVjiKNls/Mm0ea6CgHsUg6RTuuVrRa09Pp1UbqSCf7/1Ca34HSmMRO
ny/5/v3Xf+6LvX+j8vuvX//9n7/++o/DKK+RsUfVEJaBmXGA1ph4qI4Apj+haqC+JJ40UWMW1eCD
OM+yh75lUgQm+nrWCgJqDKyLA+flroPkNWGeYQoE+QEiWvNFz4kGKJpqs0GbQQcR7ZMrKsfj5eAS
/rL1Lcig+GRr5fZ5HG0XJy5wXtKHa+POjJw1h57cl76u/XNAQDPmTKZ41AsnvjQLI8YzLr2zBaBv
G9raecJR1efMHE1mJ4tyejfNzDNrUa7fjC1yrvQb3m9Wi3cbAyJzQhQP1gTgmLozhyK4sHzSlxg8
6iRw4GINjPf4KvAGZ4Y72ppTknebdfEhARtHh1XJyK9VHj1qg9Wb2sP3x+U2d+Cg8eq29uvybp46
9il2FloWc76K70IoDi7SzAMmStwAAdwyXpyuTSauzKOEAuHGcc/jaRWfzGFPpjOZCkJZrMzRfCFG
bk/ZzuvcGRgVA9mgOVhXVQYNf7U08Qi0pD7barl2omUWfAz20v5ey72zKDLuMk1H25a+fhUv9EtY
cGK6AKmaUOY1mAEO+cdy6Y3flloW4yVbKWPeyfAup4sNDAXLEe18pOmoIoHUtGhpsQfuRYwDPhqn
DJFbWW72tjKmVXJWJSYwKLuomCwebd8vKSQeb+rZvV/rxg+b2HbOK4uqaKKnBnzpS/9YqwV6KsMU
aydROgtzwMt0HWqX62QM53aSm4xHZohh6g0eFlGlk1tPo9UAnhWnmIORT9ICJgDIzkmvWsAL4dmZ
13dLM/GufTyeAcwfS4xpXq8ZuRkbzPQ0XLs6dYEZ4xHqlntTxUl5x0hBSFXqcEBWjG7awsSMTUP7
e0IdbTTXq3BxMlhAVATa2IdHYr6yFteDOjSzwfEgrqrp9jTFz83zq3QehYMZjlkKh6WNtlwXrj/K
1lWyTS5cxkk4+Y+pMbbv8m22CQEE07A3mNPnR+/wfHM7LhexGNHrudMbgJ7rNeM16cdcbQHvZHl5
51PwrJ0fNtqq0N4P1rXjgUAH30pd0ZjGq8p4q0EiWYW8AO67Vl3R5Vlny7dwKSUgL0FIfEy9rLol
rNvG9IdD1vOWos6cXN9gWgERsLFLTMwq/BPSuYP72cIOwehuXcjwGZJZXS1ID4F79peP9na6pE4I
bdpdEs0GANpdewnZDMHi/dhOFvH1YF4b+ijOau1mu944zI2Gs2w8wnSkyRudjqcLGtRnZ7iXAwZ6
0lU/YhZA/R7SKBeMxiCvPi4gp4DzY+mYP+FbQyM+jac3y1m9vHGWoQeTSZaNnJkOQxIvoF3BCGOf
xKT6id6i7VlYJ9k7p8iTe79awuvuLungfWPV8wKgtk9fI4UXxhJ5zvjcy9wBzZsFsS3548o+1gew
UFOTISMAFINRF3PbLGvCJBD4M60o71ZrN3m39LLpqUsgN9PX9o1PJ8WHcZRVl1mUMRdpCS37j/9b
qc/GyB8HZXCyS2neriZ5fTcpVlH5RIosPn2Xhkn5If1jf7RnW35Z0NHki5KpvkXWs5VL3b3T7oU/
JyIKyrBcPU6+/ca0hgaVUmijQViKB/sVpfTNyI8HsP8OHQcDi3UlaYqhO/yxX355uVWfX+CX/M3n
ViD35/yRFeAvKO8CDafgwfAzRGZYrvJwF3x/aJq4E7j6cpekj3NwUn7rLPxZu2DgeAFmUzoLljOk
xki3HCSWL+6CJSBy4NxFpyXf1KPlm5DUkoFXWr7pDukSBYDtW3L5gLQPD4HrDeEQBmRg4aCIR566
Hu1CwxmvtgvaEDghBlBg1A+X7+swxtM+CKWqvANyv3u0fAOUZRfH/1p9SKc4JSDD4rbLH7mzCy7D
FvkEqE2jL6kt9esq6Lye8lUAQkuZyEMbyF1gWw/PgmcSlFk0v1NE2j3sUr92wdBgxlZVCN7QB0IC
EUZ79a4zdCEm4Jw0Z6B3q3+JieHVN4Hg2rUN/uleAQ6HQ+OsAzHB7umdHqS066leAcsCKk6HM7TI
cpWdQ+D5Q6YiQAVBj00/r4Cvi2SFmjHgBojhIqQ0O1fAhWuDeSQ4TT01Bh59T6qr94fYQVgX0ADy
6WyCjdfoOZapN5vQu4tg6K7HuVU6AxY/NcljEtwvu0VgKDAWgl9DHJKeWQGaRpQVgYuto2uES/Di
KcBCcgxEDAUpzO7p2y7AhvOsD+fV1kAb6oBF4M9p1CERUMsjEMAaqGkFd0g/d8F0wAOp3gW8Q9/H
+JFD2j2dXaCzaAg5EA2eWrNNfTsLQH801TjRFGxKKMann/q5aRSALLqoGh+6dz4yKGAZwcsxG09p
jFckTiwdkBnYMlSjtP8dF9llk+i69cCn9e4M0IosXVaF5RtDnTFXtAA07k93+aSNNBvD0Xjhf36Y
+JCuklLk7aZhmhzWlwwxmedLTGJHwkHSDIAhTEk20DqJL+RGHSpD0kUakTLBA4xKAgLYu3QRepru
8i/aheAxhlMnLMo8fChZ51PqEMfA2nEB0Uy5e7qpQ0NDGQq8JyBD8cgv/PNPQmcFn1KHxPDKQSIJ
A3hNHduF82n3dKIl3+SsaJqja83nvVOGL0FyX+seiNwZkbKBP9y+Cp49NJjDo+FCyUPSOx8Rt8VT
toj+EHZB0Mj7WLFrER12AV4HuAzlIendLlAOlwfzj5sEk2CRbmIbuy8X2TEJ8C4ObYJJoM+9s4ig
nZXjJBwCmCdN2BLl8p8bBfKqooDQ5Mz65xfgtCn7BRpZYof0mMghi6ejDl13CBOfoEn5FEf0LGak
P0B1F0xOuphYB8pePp2r4KMuNSopGo6ofHp3I1yqfqoOAj4gbKxMJmsW2bEN0LzaEFsC4Wmiqf7p
BZOJuoq7QIXVMlAL8PPIs9C5EbrmDHUOg2D+6dspEFAs5RyiSQ6RVLmxr6121u8JjUEhgUqzPCa9
c5CoKwlY15eEDB1X88BZJn/CTyy4jOUp6FgHl3QzsQRNQ81d6Z2HwO/nq7oIJNWZeS+6sppldjQC
3iLxpJhk2dezwCFW1gjM3rYpHOhMiu44y8aQqhWTtIVpEE/vFKJAVEstpeQnQs+NI4QPsHu6xtEb
QjyLt7xPu8u716O40WTSt+pVoBPRJH9CdaHxEToKYQe8YY6nActR38wCSURlsAnRAgxJzE5tkgMi
K9nKoXAXoFgXGeWemgXa6ZWvAvpQxAMASuUiO/rQZxOAKZNp6mvMgDWTSkpBH5Apxdk0KLRKfdB1
EJyhZ5FJNLQGfCUjtR7pA1BRlqqbBGIdtYIrfKD1Du+D4w8NtC/T2hvQQf8cBGuHjld1kyyOOzC0
xjZ0zwJnBV5LGIn3flLfdONLHRCvzabhJlkmvzXkcVItdDOrlBzZa9A5TYzWo7vAewkMqdopMIcQ
6tFQsa+tdE6BCByF5cSflhpDxmj92gVT5ncU9CIeAulzNMKnVMmhRqDlBKJDqF1dYmjx9C98hItb
eRdstD+KX2sW2fUTPAFaNQ3b6u1ZoAFDV7WRaASQNmQPrZcDJzgmOQu+SaK9f3fB4iqrawSqaIBt
qOLLp+0tAnqk1kQOoQH99EgVgBBTTS1TXeGAQ3aqN/quEzERmQ8dyrHkmJrj0TurCBwA31bJKhAx
4CUyyQXo5e7pWEUSScyUccmyfEo984U9OgrQeuuqN0GkluH1dp+sQmcXXIA4YLdpT2/Sja+IHr9g
q54aYEazMHo8EV0q4aR4qUPmt/5g3xHx/POm30M0dYgafesPRd+p/G5ZvhX//l0r27b7oQ8+3P/w
u+9p/vdmgc+/uvVd+1Xt/+NZOMkDJjLUuw/q5jWvg5j+mb9Ewc9BHBziC2RI9OlNvv2m9Z4Ht+B3
BBeLjlwRZCjLhaImTdqCd21E6oIXNO4Hxf4Vxc8oQ2RVyaMgCn9J8yRsvbXUq8qy0yjNg8f08K1l
LVRdcpJMHsrwYVW2hO+gR6rCjydRsAnyyaFkiXhVltwgPY7SX45GtKHGP7e3XaKKVb+FKSZ5+Nj6
PZvMqqrk00maT9uv3HREqEo+Y8fD8HDHdXPXc64q+PwxmLUOYOMxKsuNojBJw/aNlFhQZdHJYxh0
tIjEUShLTjftYyExOqpiL5/rJpnKVhaMgNXDom6dCwF62v+HFxkTnhyhz5mA71MmMD3bZp/qgLrs
qyBMWtqjyWGpbsdVkNdRkDzu33BnzGUvjrrooggeZitmuJetMw3tgsAzKssPH2bhNGhjBWXRS100
tqBIy9bJblo21WUXTDgpwixr6aYG6Ps1pKervCtapP+VRadJ2dEhTb+CquTryc950PGe6FsUEB91
0eugbbdIeIlUj7rgzdFZEGcF/BCti9kk1L6G/ItJXkxamqopbX8N4VeTKnxomTGEi1rp1xD+Y5ov
9pJ2KkW2eiqLTvNydjQK8hRL2b6cMlT7Ol9wHCy6d182pqiKv5mF7R2XKXhlsYsIj6Qd1RgSFqUs
Op9Mu3DsXXpIVfC7SZIUjHkLOmECrPgC1KYq/m6WPk6Ozotntk3ipFTFv09Xv3EQGwjO1/mC5wex
KVeoiv/A7k+KYtLSXKZM/6rLrtpRZcP4oCr3hzKY7Q+G0ClNVV9V7P0EGr2kFfM17bjKkkMim87x
bogPVEV/DLA7yZRhPa0dkV0CysInRXl0/9LLy6ygsvyweEiZDtl+d9kDrCy7Tml/mLZ2RTaSfV7y
S5mmp1zk8/zTng7lpf+tnVwTf/EQTYL8u/8CAAD//w==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 b="1" i="0" baseline="0"/>
          </a:pPr>
          <a:endParaRPr lang="ru-RU" sz="1000" b="1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_xlchart.v5.43</cx:f>
        <cx:nf>_xlchart.v5.42</cx:nf>
      </cx:strDim>
      <cx:numDim type="colorVal">
        <cx:f>_xlchart.v5.45</cx:f>
        <cx:nf>_xlchart.v5.44</cx:nf>
      </cx:numDim>
    </cx:data>
    <cx:data id="1">
      <cx:strDim type="cat">
        <cx:f>_xlchart.v5.43</cx:f>
        <cx:nf>_xlchart.v5.42</cx:nf>
      </cx:strDim>
      <cx:numDim type="colorVal">
        <cx:f>_xlchart.v5.47</cx:f>
        <cx:nf>_xlchart.v5.46</cx:nf>
      </cx:numDim>
    </cx:data>
  </cx:chartData>
  <cx:chart>
    <cx:title pos="t" align="ctr" overlay="1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" lastClr="FFFFFF">
                    <a:lumMod val="9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4418F403-920D-4EE2-98C3-730D35C10F80}" formatIdx="0">
          <cx:tx>
            <cx:txData>
              <cx:f>_xlchart.v5.44</cx:f>
              <cx:v>Sales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ru-RU" sz="85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regionLabelLayout val="showAll"/>
            <cx:geography projectionType="mercator" viewedRegionType="dataOnly" cultureLanguage="ru-RU" cultureRegion="RU" attribution="На платформе Bing">
              <cx:geoCache provider="{E9337A44-BEBE-4D9F-B70C-5C5E7DAFC167}">
                <cx:binary>7H1bbyTJeeVfafTzJicjIjMjQtAImMyqYhVvzeaw2d16SVST7Lzf7/mkiw0vYHttaAWsVytr14t9
2CdD1mUtj2akv8D+R3uyWGw3k5cxKRpYFJYzzW6yKiMj43zX830R9d3T9jun4fkyf9ZGYVx857T9
/Llblul3PvusOHXPo2WxFXmneVIk78ut0yT6LHn/3js9/+wsXzZe7HxGVaJ9duou8/K8ff6972I0
5zzZS06XpZfEL6vzvDs6L6qwLO557daXni3PIi+eeEWZe6cl+fz5F+Hy3TJaPn92Hpde2R136fnn
z6+96fmzz8ZD3bjtsxAzK6szXMvoFjcMjRqqVFdf7PmzMImd9cuKMLaEpjJGVSovv67ufbCMcP3F
3178/uKXF/+EP19f/PLqtdvmtZrV8uwsPy8KPNfq75vXX3sWPO/e82enSRWXwxI6WE1c8Q8Xf7j4
7cVvLn538Q3+/ubimw9/efHbZxf/+8OPLn754Ucf/vIZ5vT1xW8//ADv+Orid8+feUViXY5hJcMz
v/pytUifXcfpe98d/QLLNvrNJ1CO1/jbXrqBpLUMvfdJHntPCSbforpmGJKswSTXwSREbhmEU040
ciuYPwOMv7/43Yc/u/gDlu8b/OtvHgHpraOMgLW+2FRgr7T1WfL+mZWEVfTuSSEWW1LVuCBMu44t
51sqMag0mLiEFq9fGom1ov7i4qsPP/jw44tfP7v4GTTo9/jn19Dbx0F832AjpCfWpiL9+rwon514
ueM9rRaLLRhkHRivTS6/jrRQocSMM6mSjyb7GtL/BVr8R/z5DTT4lx/+5tnFT4DyDy5+vbKYj8P7
24ccof76ZFNR3/eKYvg/Tb0rDbvN3T3cDVNVcKGvvawcYQ7DrRtU1Si9xNy4uvdau38OiH/44YfD
d8D8x8Ht3R0i3OGKbxljhOo+POdmuuMvcq9P4qf0xdoWlYxSQbRLSEdaTAjZQuClS+C6ghS++poW
/+0qgPlnmGpo8dVrt0naHWiOrh8h+cX3NxXJ115xmsSFF9+3Zg/TTk3bMpiUOkOUfPl1Qzs5o1LX
JbvdIg8G+IcIRoHlSj+/uW9ud+B5yxgjTF8vNhXT/SQul0+pnRqiJcZ0Irn2EbFP0x6iwuBqOqHG
EGdd08ufr1BErvFIvRxdP8Jw/3hTMfwiD5ZxsSyulvM2U/YwtWTaFmJdoTKy9priulpKuqUxSXRd
F5cg61f3vspdYWK/WgH5zwiUfnj16m0zu0MpByN7bYQRnF8cbSqcSG2SfHmW3LdoD4QTqY0Uuo4g
5xIueMTrOqlv6Uh9mMGubrrGcZXPrFLWIej9w9WrD8DxxggjHK0Xm4rj8Xn7pDpJtjSkoJog6+Rk
BKKUWwxskuR8ndxAZ6+Z1/8J5ubPH6mNn1w7wu/4zabiZyVxfH5aeqdVebWSt8n9w1RRI1s614kO
F3mrKnKwhkwgtqVjkzooEig5EHNfgY8DAffhxx9+dN/E7jCsd4wzgtXaWG955IKqfLYowmV8dt/y
PRhXgwpEqmuOSI48JgfuRAh1yEtWX2NL+z8A728UEKz/Ap5wIF9/c9/k7sD2tkFGwB5tbCg7OQ+X
zTI/v2/dHgYqk1sqqAODsivy4Lrf5DpMsjA0Rtaoj3X2p0ByIPF/9eGvP/zgvnndgefo+hGUk+mm
mt4ZIiDvbHnfij0MSSq2dGSRhLIx/YNIVnCmUXFHgvm/AOBA2f8O8c9jyILR9SMIZxtbhdk+T0Df
PiGEqKcZGjyjJm+PfwTb0jSNIe1c5yRjC/vTi/+zQvI3+PtxXO2NEUZobn+xqQq5OFu6T5iQgPZB
MUXl9KpaNvKWhIAXAufDkbFcGYGrzBIOEpqISPYx2cjgXj9ePUJvMdlY9MLQixPvCQkCTd0iAE9D
TnkZzowAFHKLaMJg+kfafQTj38Gsoh6KOOcPF//yKILgxghjODfWtA51kqTKvasl/dOzEia2mMFB
5mhr2wqt+5QgGPgezkEPXIW3dxRJkJLAU943rzsCnXWB5Or6EZT7G8sRLOIz70npV4Ss6FGQXF7x
6eN4x9hCcok8RK7zT+0KrbV9/bsh9YBiPpaEHV0/QnJxsKk29vgcbEFRnD9l+qGjQwhkjoq8cfU1
0kp0EDGNoS/lqsNo7CvB2gBNUAaXBcwrpG+zF3fo5Y0RRngebyyei6R5wuBVo1sq1wyda7dXRSTb
GvTRIOr69bGBHQKXP1z86lEpyCfXjuBbbGzAenDePNs5z4vz7j6pf1gSOQQ96A1BtfJ2L8kRtKLP
AD2LlzGRHNvWv//wVx/+k3IxpBFoohvqlfdN7g6VvG2QEawHO5tqZXefutAlkP5rYMw5v5WOlQiM
hAp/ecUAodfgGqk+dOR9c/HYIte1q0cg7n65sSBiBavT4Ak1k/EtnaJRAGzc9cBV6Ah3gK2mGZc6
OVbJnw0uEr2tP0axcdXSeonuA1zkjRHGOL7dVBz3ksornjh8VbekgHUVOtibaxkIQUWaCHT9rAPb
MZD/DRD+Dor4+Mj1xggjIPc211kmeek+myyDpHzKmIeDkDOYio7atT+8DilgBn0+dHJd+cuRbf0H
6OavVu3m627Ln8LYfgUODy0iV299gKLeP9wI7IPJpmrt/tKLnzBJ0XQkIUO73Sce8lPFNeQWJQbR
EP7eboF//uGvLx7TtbW+boTb/sbWRPaXefe0NUuwPnJwm/qII+DGFlfRIs3kGrIxk46lX1VEHl+o
vDHCGMaNVb8hMdk/b73TJ6TT0a6lUTSuE+2y4VUdOU+iGltEFchdBLkynGu6Z51N/Bym9qtVAyXs
69VbHmBbbx9mBOrB/uba1KJYnrpVcV6WxX3L98CEk25hTxFKWnxdnAR6n9pWNBUYqo52SzFOS34+
9PkAz19++Atwqj+EE/3Ro0j2O8YZAbu/uZERtPVtkgdPiikMK9WGjX+rr5GuoqcAuxFUHS7z0l+O
maC1qv3XVS3zq/smdj+B8HGAEZgHG5uv7Hunrucs4/vW7IEKij5ZaKfEjqJLsG6mn1BdsPEDJz98
jcEc6h5/gZzl1wONcN+87sBydP0Iyv3FphrcQ7DtRRfWyyfdHwaCT0gDsc+Qgg5fY93kW4IJMZBF
l3AC7mts0H9fsQnDPqHff/irga0FN/S4VoM7RxpBfLixpvdFEKLn4El3ZKPLWTDkpOvSlzpypxIs
EqIkVeVQ2NXXCF7szRzauYbeg0fuyb4xwgjOF7ubqrH73lAfe1qCYah/SYKdCOv62BhPbYtI4AmG
YQQkzOZVYezRdMItY4zA3N/Y4tjB+bt8WQTLq2W9LVN4oCdFfyx2zzPO1ynMqNaJ7nYY5aG1/Y4d
J38P0/tPyEoR90JLH8MP3RhhBOfBxlILr7sEh2E4T4gmxYYTaVDjjv1DQHIL3ZiaBkt8q6X9CVzn
UPD8eqWov75vZndERjdGGKH5emPD3Bf5uZM8ZZDLtiQT6HNm6xrKiC4iVAWY2JbCYH+vhUO/gD7+
FrEtNi5cvXKbpbgDwWtXj9B7cbSpfvLgvF4+ZeczGoKYbkDTkIesvkYpCiEGWi11UAjrLpMxiINZ
HCLZx7U/X7t6BOLByaaC+O9wdAUMJihZVcjbG0g4jrZAXiI0bU0r6Fcatyb6/vSTKm6MMILz5ItN
hXPgbOfLKC1c7ym3l2hsyxAgeuTVXrBxujnsFcPuE7ScXKaj4zB2TQX9Z2jo1xd//PAfkWs+ZpfJ
7cOM0D2Ybyy6q+qntcwTdEk/YUjLkG4y9LB/tLyjcyo4eqRR5xaGsQ55x+TQjYIl2kXgUXHC0Coq
ekyM++1DjmG3NhX2F673hCUYUEca9sMjH103Eo10WWBfpwpFF3cVu3+x4gAR817Z7YdESv967Qi+
FxurtV8mFXoW/h20FtGuisonvdpmPQZy4AixxwinzFzGU2Ot/Ud09637Ff50fb1vsBHUX26spl5C
/eTtKSiaMlRZ4GIvgRyZ56E9hTIVBJMx7jX6BJU/rSXlroHG0G5sNfxVuXTvM3gPI5GGXAflUoRM
a4Z3RCKtTobiaCKjxg2tfWRT0T9eXjcC7NXxpnrNk/M8wpFBT4cZtgKqXKf4b2RocRKCAQZJGuhb
WH3dzGiGk0i/HtiFRx2E8JNVa9nH60cQnmwshK+XyGNip3xSjgi9fiCAcLTiHcZ0xRFh/+7VDrMx
ywC6bshf4Dl/DY16HGF0yxgjUF9vTIr6J58V+Gmf87XBHnrMsUTRjOEkKPTQCxxsYoxsLoh71FNx
MAYFv4TdoAz80zWS8MGHDt898zuIxAff4dp6/L9zLvLdZyZ/PId6siyX09UB1p8cm3z/q6tFw6na
o0vXIN2WhaxfWpx9/pwigoIqfzwYexhkDO+oifeOoPiT0c6XRfn5c2U4XUOnBsc+Yp3DZevw2Q0O
hsVLAvvH0VUKKgwtb9jAMQhVPKTxOHbbQJEXLccCu1lR+Ft5+mLIFfASw3664awOnAKhY5MOPM7V
wx8mYQfS/ONKrX9+FlfRYeLFZfH5c67CAaWX7xsmqw+lR8qY5JB51KZwbixeP10ewbbi7eQ/8KDN
ojws/HlbCjc1iQxcPukLJ2smtM5lOy3rVE1MoXLXWNi0c7RFTGMpLKMvqtiijeG3M9a3UTBN9MTJ
5kqYkCY30zqOVFN1WYEzzHWx19mutkiTkhwkeqgtSq0i1Oyon70NU4Mtao/Yodn4oRKaQdg2ZtRL
sSddO3kbFyJ9m6q9nU9rHwevmk1MxB5xqbaM85ocRDJSYpyD5BiGWSVUpNs05G4+LQJluITZUWQF
vtcd0qyUJxUjuHGTqopnloVoj5xWlyeRR9qj3KdsYQdRZJssbXn+wqFxkOwkep6IHRCXxVmBbTbH
YRwFjkncWLFI7ISelWpde9iFLausoJJ4jFRquWFS6uRzFQWHY/gTfclp2x4miVLNWe2yV30j2sOY
Jfm8YGpSmEZUkAOHZnj+lDv2iW9gP7yVZV5amFz6RbGdyr4483MPKxBrCT32ijB9y+xMrc2W5Xib
1pJkN0p0fdk5uM6sHExAJw1m24S4m8oceuzb6FewKma4vWnIFk+tBbinCFj6NvRVPLsM9b42q0Zl
B4bmRbuxy90DFij+nqhtYuaN1+77tlcvWCKDRexxXMOVYT2N1vYdM2ojxZhArvGbS0BD1QnyiePZ
8oRWA8J1V7WHgLQo3hhd0rV7TWp3ZNIG1I8mahEG3ksloniEpPMxSlq7+C6KMOwtPaywLo2vYI5u
q4S22XSaoltc4Y63nZWRXs/TIHLV17lRaGwWRr2SmHXTv3ftCiuh1rE86cLmqOwLfdbFrqFZoe3Z
Jz0t/Je81qRmhm2mWCmJ6HGsQQBbtxmkNoKgB61W2bMudTBSb1N8566NubmDEJUqaw9do8HPvKwh
DTQvgKxkJWdT2elsITRSafsh52VmpU4B4VNo6E7smkL1eJOWZ2hAb5ypWqbkwG0yKCGXLQBOUqFS
U0inMMzAT+NuJ/Zl4FmBDMNoWkNEDZNALfeSVBranPs2Wyh+TZnVNQzz9vrK680osNsjpjqxbcYN
mGLTJlVx1rYabhn3CrCrBznpZJu+rQaIBCvZItKr9K0gBQYrM9XbhpeUU67F3nZX13KaaiR9m6e+
fbISYU/hWN+gSHaTQdn9QUhto26PGlZhSRrqdIetA1WIeprsaq4fBzNqaPIEp8Jh4cokZcxKQwGB
qbia7IaxgV+vVKIKU2/b8DosXudWAFuF4fCIl73teZ7PMz2N3IlRGeRYaxL7RPHVWjHTwncT08+c
yApzDuU0kk5Oeyq87dDVm9psvAiPo3rawitaAJqpHd6FAj4ETGFQ8iKosT52rpHjmpZ4arWHBUEJ
gy24m8i9JgnlXp8ZgLD0OoyQpMTvzVARubAqXrjs0M9qh0+UvOhgT51eTtQw5XNDz9WZGvpyT89a
ZcIaV8nNNgnwvKzNnWbWF13lTiWUwjZpHmFCPYPFimjSuEdd0ab7jl/Jqddl3jbroMuBhHkWcaDI
aURCjKMZkbYIglpM/BImQ1VtclzqaYUVjLT2KIWgeyZ1g+xtoNrZXJLC2bZLlx5zBpk3grCxZ8L1
8/7LAgfgavO2golkPR64DQJIlCIpgAqpQo5tte/THSfhejtlcRS6O5Hte9u+2nvblUaD3qoboBR6
trYsPArTTOwOMmXjAyZqszN6wJoXob5UGwkNb2NCjrOqI8e+3jXdJMgjFpuRmkBeSFHKaRJDShtZ
QyMiIyMHXiLJcRQRzMePUsee1nKQHE7CpNvR/BzDU8cuzpwg8bY9V4d0S9yCDbKXezrxd7W0yucV
4Wo2W8m8RjVcpJZ4Zotmg/xX3CAHlVfLEzQGcDynOpi9uiFZ+bLO9KCdqV4B+5YXpZiELhvkUXaF
sNJMyBOF9QDy0qT5BfGiScobiJJui7xa+KLIFDOrtSafpkQhh5oB7QrDQPpW1WB5WdjOVhoX1UI7
aeKyJVab6bk7W1nWJHGJsd24IjshHovjk8ZxuuC13jDYiVAbrBSpG29bc0t9KcNGTv0qi14St6KW
cOKz2G3lIk/TwRlk2FlhdrYDCyzDnhw0vQ5DFiJ+qCyRiJSYrevGxH1BO7ebw/ywqJkQp0IIYSJC
SYhlJL3cjeKidE3K7dbBkngyfNn74bmveiEXVlgqzglcaT6PSz0CRLEKrQmqFrYWOplPXJiYxFQa
qvsWy3LjLImjk8Qh+Y6020ptzE40LeIQlh9TTSwSOTiiwojDY69z0l34GHFIYq7a0N2azfKMeWZG
SHmAVCDZxQeyOFYtHPeVxzM9NLvY/n5W0qlCk2yvwP5pKy+5pXIfOmBWEYmUZl6W3aJwq3SX+zKP
7EPV1RJLyvJ1nFWzNC2ymWJweZhqtelH/MimaB153RlhqsBPJJFhLwhJIlhVHxqO/UiTnqkVnaRq
Gk2oQfvY4kWpO6aRab6VJjSaE5I5rulpqbAULWCzIKa1NLnXz9SqbXZ03w0CS+FNV5s0Tt1u1hld
yOcSYplbTlHpLZbflbsl0/oXoi35TuFLuDmvzeZeq6SlGTXklUbqZF9RjfiF1wdih1Mb0ks0BCWu
SKaO8FPXVNOWmn7Aq928rdV9zhyVmYWit8tQS/xXHY9eaT7Pwr0wK7SXWeDGU6UsGmFpfS5nomb1
+6LL5TtXlKFZNJKaPYRsmuncm4i8y2ed4su5Wmf1pGvLaBqJtHUtTfMDs2KFvy9y1+/2sV7GmV+K
eNZXjQ0/7qlTx2teSemns8Dj+Ta3m+/Xdmvpns/fOVnbHbl6F09ImNEZC7hv0lLPXxYqltWQsTHV
26g99St6rPjcNklTFPvCc/uXUd/pVsKraJZ0irZty5rvpdLTpk5WHGeyUnwzNxAZTYsoS/bL3oaJ
CiLEJ42bTh3EDTtVlJMdWuTKXJdJsQhkpe0lrFctLFo8rYNM/7I1ksRss0xMFdkHpg+LZUJCgkMt
8yccUafSB+QFnECHkK+OZ45QjEWYs+6lkzCLxSyeU6XIt8XgIViX1pPWkdVcDwBY4XXK28Jus4mf
5nK/9/WXlRfRSRnH6lGQ+2Iv6cLyFW2pstdFaZiZiuC4rkHs+q6sQ4m4hNJ+p2zjbNv3yuSNj/Ad
4V0V1R7kmwbHNLfFnDdMOVCNTLXgefkkENqs4no385MgWjRoU10qQfSmVbIgNAkPI6vO82KmcIiN
2fFGNbu+rLZVO3AtXQSZBePvTHo9hCNy3HJRx/pZ6jralJaksUiqhoO1IovOz9nSztU0m9hJ0b5B
RDxFdJ0jEvTUeNIFajAtM804tjNYFFj+PJp6CfFMxaN8rhYt247csJsUtOsAWkiaPbdSODFTVvmy
giEROdau1NWjuglCMnX0MO8Qi2d96x95Nmkrk/iRFs55X9TOGYy/M3N9mk16QdKJrdRxajmu3edm
4jB7uzRcBYYp94y5CKrmRAkKKuD2bGqYXkXcSZ6WyEDcbMqNPMHpSdALj5XNSWqIcNEbnWvKvAtm
fV/208pV8aPPvZlBQ/VV47QCIs6iRFN2PH0I/GBII0+eSsmcPSeLDty6LF4rrqx2o1zsG0FcWHBe
9pdRRdU3simM3KyQu5Q7QZZ13uvCSCt1EQWGLHeUjPS0msNqyRlKxVXWTH2iIHJykLjZL+xSNohm
6wRpiO4l4q2dhTDqtu83aQfz3anSNnWS92yb+37S6xYNNUU1nUJRG8dydLVib4UbwevSyu8MS3iC
OTPe2Hq0m6k5fh8kCLkmqh6VAtJDZT7VK8Sgbu4i2oqbAoGIUWvwTV6Wht2OSvr2qKMNOUYsGlpR
1iAslwris09IgFuSZzbkxtdzZ+Tzw2c0GIJgDxNBbn8td67VNI/yzJ2nhgOH6SQIBStTNk3OWxhp
VsRfpm4otEWXwItOWpYUwU6t0fqo0mpZmG7dyBNV7RC8ays3TUpE1YqHmM7RekQTnlMgBLCTIaQY
Us9YqmE+USIbyVvA87ba70AonF3GyF7UtEdVPyQlcZe2R67tOb5Z+317OLgV7KgN5F7cFyIITJ2n
CMjuXw6KWtN4OfDhUZpBkMZgT7QGPuPT5XCJknldzZVt5uqAhCZ97O6Iaoi84hazhxzKvY6KWvky
pj1yuTZyMa3Oq/ovW2lgtRxGECzpvRJafqjhn1gsfG85iI/pKltlNMXzNbmPpLFqKsebJw4Scsvj
ae1MnTrL530X4e46DZBLGkFXFyYaGKKz+x+WgBEcPSxqbkTH5+ygV4ljh9v1h62l4ylMEeE8tuso
N2XXVoXlGkGKUAeneOKR0yieGm2RLSMt6I6yEgxD5iID95I2P4ri7FuWn9wmjSrOUsJnEnAc7rKa
8SdMjqJnSl/B289zX0GwZyhGe1SCSDopQMxgEZQhaW0oLc40wtkirZEVxE2Sh9sEm3Y9qyjSIXNC
OnL/Ug2wX9cSlCdx6CV4puGjxehILCrXDr209Py5nUhIb5QkrH3da31VvNG6vs9mWiQRtCexHgaG
2QSIUe+fwC1YaYJhKxoZjofHLLTrWDWuQZKels5cb6VwTDsuHG9SSWLTA6IUroOczE63Pea5zm6Z
2n08TY3CPnDikhwLtSIHWhIg+bp/VrcsC3hkdE0huzVwMN1IgGJW2Ynra848VpAhZS2C5GnrJUjd
anBIVulRJAhV1COHUGonRSfwRwLz8HL5PyX+VrZphMrQEDv8QaaKre3X1yTueFDFdY816UIwBj7J
uhSBWSYiH4C4na4g2WwEOw64rSzIkKXGWqj5u7WWpfSFZnR10JtqUDruvByIpjRzYv99YetI9WOG
eGQ14TUdvJ7xJXV5mqTwg3Duox+/d5xE+H/1sXsf37MiP//1J2yPu/wgxnvfhXNdh47CYvymYTYf
x8Ld17MbCOFrP9xgp68o2BH/fPm5jne8+G8jp1HYh+R8hPYmN33HUeiXBYaB470c4YqPJlsch5YS
A1tyDTYc0f6Rj+Zsi+NzxVSQwDDgXBpokV7z0cPJX/pwbi2OicZ88I/nz9Z8NHqGJPabYU+SrnNC
kTM/hI/GYbcja4FzjAeTioyNcBTA6Uguddqhmpp49RyELplQ1wunbh9LSy/LN50RvBNq7Ztp0pfT
uGoliF2jMNu2C3YECVIk6+JY1CLYUcIy2G+rcA+5MoI2xTigWc7MUFVik/u1tLpKa01Rxf1MY5E6
yZyUmcid5SwFDWVJo5IWl/RlatfqRHXt2PQ1EUxJBs/uENxTcdTa8gmCPFXN1IkfFG8QMx9XCIHM
DLmbZej+O0NJ1UkY4e0B6WsrqXkOu5u/IaDarV6vmen3ujKNbH6iNOqRz8i7OsftDT19Eyb4gEin
ZGCEuGehXQCpuiiQ5g15WdqWUzXP3hjEl2aZ89hsFDweSH0Krxqrk1rhizwXC9iwcmoXWBpYlalT
Rszs/eA9DZTWNAwsZSLyYqJmGDSssQRa4LzCI2AZVLGIcIbnBMkzoggVc6hTTZm6Ni3MyqXJ3Nfy
dJaETjgxMgOvBtrLRlTldLjS12xherLyzZ4asel0WII0ZOVUL0mP5CV8KbExchoWuGXo9PqurmWY
fsPotMowIZYawUTtnVdBIVvT5pWYyCR+38VZMs9YTi3d7oJJE3TUAUPhnNqhQrAO8hhNqCXopzC1
CtX3LTfyAXAphJmoNbVyXxbHtrCDvUwatgWuo5+lvdrPG4HVYwVu2uh8IYhyvBISL+vEpNOyAkwN
5IB07CXIF8/KVXncCFJbNMC3SNVf1h4m5fiBtmAK8l3iV8UkcaJ2h0uQCnU6SFGJ92Kf7YFXkGCS
JQWd8tr1LcM2WiwTBKsKo9SKdP0A8vy+lQFDDQFTDxvvHXw+sO/xkw8La9ZEiSdNKQqL1wmuibBK
BUnFhPK031ezQoJLy9+s8I4cEYPYhViVDZ7XcSEyXOaAPstcs0J6gYjZeQ8lh1QbeK9wIZ2CQ1SS
QRecrOxehS5+NIT/jhFMBJonzDoNvIMKy4XNxcddD+SbDHrCEbnvNCLq910O7UDZ5A0PMKDBgbCo
IExIYg9WixGnUIpGwVvB2L+LkoZObZVnOyEt9KlmQ2jDoLB3uliSo6jwU4umjY/gr6stVqbprI8o
nebIDiYRqhgTVEIwB8ctdkWhtNuOQckey2xUUcqeTgMOpQQbvuc1fmzGVQIpi/Fi28TBvqBQVKbC
EIjaDadB54RTFXqihrX3snb1g5V6Mb/vUdGp6LTVQjGpEtGaSeUnphoBbs2VwY7jqvF2q7JgWpNB
DQORWCtslQiPr9jxngF2AiYEIhCnmbTA+qbWSsp7HvSzBLn6duFowbSLQjkzmBtOGgXivBKAQcKh
4i89rY/B+MKMyRr6rfWyn69gLquGQQ8gRqillKiXEXuZIiOc68gGrB45kBVXRJnbksF66d47r8M/
GhK8dwLMDx9gBruiQJsjVkqLxsTeUfMq3kNO3R7orb4tGv+d4nhI7HgT79kBDaYg8zyr6lVl7ujQ
U2R4ZK8D6TRDIuubMWjbPaWQuHsM88X9CKfjwTiQPja9VtuWbliYqtJiMNLUllYww+KopEzyXC/M
DPzJojEKMeExwtXWi9S5CrpxqoQOjKJDYNxQy5soPJDbdkVfuthnud2TuNtOSxgTUHG1pWd4bLvG
FJqKQIt4mswjAQsW8ZBd2iYqWzpdKW3tGbWlOMoxxnYP9RwikevaS9r53bZhK8LUy2RwOw2EKWvT
WWF4wC8J1YmbqfFea2jtQcWD91LTsTQdNGC11jjKNpgEEYasCHDVYiOYam1ZTBQkJ2ao6ZnJQ8U+
pKRH1pJk4baws/cZx6+jyp9C6VPT8WBPNCX0ZiTPT4Wq6NNYIY6VZPwEqX8yDRT3UGmqA56Uvong
zdnpvBY5oBIWIUFlpFOnNGgS1YxbxagmSMG+H+hhVJs4EVIzpjjUrEDU1+f+O+on7YSkPmhQT6XH
uhOEk0I0qb/fgVXc8RoVEDLVdmzTdohWTX0180038cpDcDWGDQ6ThA6f5UVb+1YXlOq07WReTHvN
TcEOZ5myk9rVUimT5KyQ9anmqUllOqwN3ouMKb0BK9H3hQXzD941zpOZjIJWpmauZKgP+Tl03tdq
ZeLAFU0oEfa+bJJemYUMhMBBQF3BF7HUimhegmBS3qBwXVtu5dThnu2iJGfmeUgMK+uCzDvQa4N2
U5R7beUorhA+uNxAa9XHqOyWgHsc7g+fz2Ag3jewNd8QODDserwdSoX2WpJXc+513Xbeu++9AM6F
xeK4yhMGsYLWaR4k/f77DhzEp3H+6r4aDn+kBmr04HSu31d2Gu1kmVZz0qyMHXSQecFZ3CiB2abB
+/vvNu4mWN0NRRCD4lB8Fdtcr9+tbxxF8/q4mocdBGSIBGRgK1NHKdTL5/r/+cC3NKtg/+JAvHwU
vRsJwWgf7JABrK9ZpwA4nhfRPFpIUH3AWJDLjynA0Fuq6ojwEYOjy4QD3qsMQEcHFCQYWYGBgyjl
sBv9kwwAh3Wj1Xh17MCQUlxlPNfSOrTnfLue4HMv0NWC3fDYKIbkAJsNrksQqMYiyGXWHLDsjVta
XK/MTJnFralrh2p0mVRefnL7LTdjI+24cbcRg5c5DHWNBnez97v3LQzhCexeEpr2Sz0289jUXyfB
rrPPtpP/S911NEevI8lfxAiCnlcAtO27JbWkC0OW3nv++k1Sb56+eTtz2OOGQggQbLJpgEJVZhb6
AVyY8lxZ8VfoxJ5i5z1tSmawaD8+kf3EdU+Ep87GiC6C1ZVWiUUS/n6J/+FSASgi/qr+GMqQ6xuY
DPDzL0jQUPHy/jG4ZtKSDNoZctBBX9CqXlq/WAtzlKeMKoLe+kMY6azqgCzLxYPeLpMn5POQ0R48
oQ8AvfG3WhKaHQ2nRuGRpBJeKwXguj5Od1sxkCWxA0V8rati8oVwnHyZLCPLQQCwra0IRugNtLni
dWKaPMUKmyyo68FejBwsuFAX/lYYbRSktFiGxAJkGFI5Mwoflj7KaKxCWrNtD21XArXGZiUO58Ko
RzsNpdLXACKyklQxk2H0/d+iD8vGn/VEs8OlPKZ9VvtbkTcBcSo1dH+bGhID1Vh0klI8JJOTqal8
MRMrv9erDM+lr0ATTHpI4/UrVX2U3KKumL4EJabaAZyFtpVbg1gUlb8oQ8yijMwMQUPgyMNgl0pV
+8qgVL4AAP+nZq61bbNt9lBCSJ7azrWfy1ELmCWCl7sV9VojYOL4KMYTNQWx8QPRbHy9UPrsj+1S
yQAFT8G9zmoXOgzJGUja+XnTdf6iigcx7gJ7a+oWQQSHi/jfCoz4xUA04Icd5tUhqS1t3dqatuJ3
k9TJswq5DhXqrqTb7arrQ0i6cFrYdufbWzGacK+3OXjk9X63u9xqwYCoi25V0UgrO1+S2+8dIt6s
/7ptvRubjIJJBq0jtFZQt41vTBU66e/NbzWiZJmL4WDNQt/6gii3/laL63JwBmXxjKkObSjbnrZ9
EBaE3hpPDlKr4K21ApvivvajIsNXm4D/bKMvn342MVEX/gyhGHoC0sIrf6ttvUMCYueOSsu29q0J
b9xgoDk0GpopHlEtTaVfB1m/MBJ1ApRJg86mUND9zqxVqqhdyoWojnMqryztOOqohsVcW5gbQzqZ
8eTHpJn8UdHhOxaLi5+1qH468bBe89aBh6W/5GrQQSLyd3+tEh29druotiwNuw2aw3Y15XZJfxdq
XJW+WWm4zLUtaGWMOHjm7gBfzA8MmIq8RM/ZNrcCIeefm//4SKZUKSj8WeBKifclwpfzwzwFlasW
je5oZunAH2j8be+y1v6xWUDrQU2zjbmSDCpv4aZRWQ4kYm2HaGTRrSrrQeP96/RbrcMPObs9kIJt
q4lajLppTlij4HmNLUb+vBZbbWsD8QHzXTSxwtIhCujWuJA+pGptZtbP7j8+2YlfwiDkXrLarHRe
Cn+rTQpI0+etOoNtXKytuhW1ob5FmDKsNhQMcLbrgVuxHV3/Nv6ebdstGDmhWWEkQMDx5LGM7V/P
W1NGgmEnXfuoHr0a8+yCSB12KlRXE0Xy2nTHRYFmcb01PUT/2O53KyR5SB0zFHc/exVtgb2L5tXq
/eyPJMOKG/kOlR3oiETeB7NuqetJfj67fWrbLon015m3zW3H1vZzuj+OKYQ+d+Yx25FG0h1ZFOwp
WQfZfzrNb5s0ysYCTRxEbm1ZcdnsWLR2U2NUR4tk+tu2laxN4tpfs2jR+NY2EvThrfZb/LMtnzCp
aKoM/gxPIxeEEE9gPa6Aqz2vN/8fj90O+91Tbsf9bm+1f37VeoW/bWGvREB1EI5LA4Ah6RuoQGVB
DdT4ckQsfaoyVyjEZyWIVStZp7mtGNdZr17GNeyTpsoZJBFdNOxoupTCzJa4GajYzS0HH9/DUKAw
wEXLSd7YUPdU/m8h6sOfm9uOIq6/oJWtrHn9HrEqE1a0ycSSdZorxi4XrW6UeiqHPYR2ax/eCmmd
oH83/2hbZ70mrac11l27vR6IVqHgISPcIryfa4m16uImY53bkgkVWtaXdtp0r3gcgycQcZ9oUebE
GnCuAjOtmA+w6cNNOSlpmv5854DR7uvbCKpBuUAPmuvUmMzSivGDBYjYgIqote4WcdxBD1CDylnn
yyFvR7hsazUiMExbAZ21SiMtXLgxl/Y0zoFbDR/bs1FloSiBL1eL10rHbH0i21PS1vku1dtTYi6J
E7YAofJR/e4Tud71MSRCk/FWgy6yRz10zbSdXbPgPSlDXwkfowSDt109rGl1T0woR0QgpsE1Lofa
3trW7gByKnObKcEFt8JieqO0HwmmkLbWWw5n6YJM+6cOvu48hyni7F3ZEHDGba45ahh5tRpKPhFk
8lMsSn8yVS11h252lbQ0jhXwu0haHuo8GOxkzv1hrK4xgYNTEr3hqjDSJij0ywreMgkSMtDqau5v
xWpsfRPy3Z/Nnx1gdFmaFSmLkiD3t+KnB2zVWEvhBKcAbuKowySrC0c90iUmtkvDm0jZj8EIIF1K
Bwq9rTcYY3jqJpVQdUzhL0vwW7VeP2lLNjmVqA6YUHPy3U5ibkmrq7YVZJulzfivzUIeiLNohlOU
ymc1kXORyYOfGsLgb7U6ySfIsyMoyKCL9XPcATTlC97MH9umCGOX/DSnZtT+7DNgOgYVjOhv03bg
zznyfoBL1mqdSduwVFm7TkL1WmSZIS9sq/ZK0lOoozuuKz08IqgZcxy0fqpKMY9vH9pq0zpzbbXf
Hdvnfg5ZpvgzS6TW2tr0ujYdo1FsrSpgCdZCXEDIgQpAFZ2drIhazuGzdf7WpgsKdlfNfpiJ6m1N
284oHHt/q5VCCglcjcvL+gYKNUO0mjEwvKJXz1OgKTZ6CqZ0KYLkKBidUQtTkf20dVi+xwgbS6rg
mW9Nak4EjpzkhHbrUb87fjfHUwUPV6EkswZA2KNlCBwdgMxUd4gxHDMnTOxO3hHTUg1rvBdfBskP
I/Q9mB2dlmsP2RFhx1WwAlOKKB/y65xDeu10CdBSKgW7WoN7zufm2o77Jj6uUVLCE8Bgw1MvvQ1D
SaPUyQwrlawofVKSE0mcvGW5sCuTk544nYQx4+hkZwzAwgOM732RHGtIDab9ktDA5Hmw6wTPMEHR
XEKRjiZk7R6ETulcsmayAe0OtuYX+1X3hhmbdR9LyGsr/64jCAqdPoJQ/bUpqYr7v3W6p4KkEOfT
3ECcfZcaKic05NGjBh3yOxEodICD9AARcJRThbCeTgD2JNYJtpZSBYoa0dZyr4fiLLbTjtbKychp
8tgk51Z8zw6iXdG96ldvoA2OE4Xcz2QAYn3ZV1nyOu9bnnzPtvzWQiFvlVw4g/VtCzq9ms7EDE/6
JJfCGr30WeTVU80BwLrmQqOT7A5uRwHgnnULkjXtjKCzoaJn8PxA3Oo9RmDZHUlIu8pKoaePbXDI
7Ui1vTzwqrcJPOyOlwIN+DvwqFPhqfbyoC1MsdKLcAy/5s/oqfou9/V+QuTPGit/LlSqIcx+7Aqu
HqUHiAf4V+cuO69/DTxcVewsTsxwwfBD/PLsy5OrO1AgzYolhpCGYcqCrIzKTpFbWv3cJW4cXSHs
hmKraWytdgMbv91As9zJJ+g5dKbdlowrHRM/lfISRWx+CUtbEC1N5svMp5yaDQBlF9pWOYFEhSYA
ByYfCrmkZQuBhrejYvPa7Pb6xcRtFZ7Gips2+cZgQbPtkZELwV1eIGBxltmChVzQOR57ewn2kWte
JF4cQnt6BQ7ffkp7wLh5y1PThXShmvh8y1KumXY3udBCj4GXtLTUrtDUFW9ytRMX+6XLeSJditSt
yuNoix+VYFWLZUWYSdf/uKDzu/4J6nAYWanuUp3q4i6AKzwy+URMmj7VM9upDxDRCztiV7y8q5/g
Y2mbsBY9aR9cQ5HrL0PB5oBlr2bHBUhCE6bsFMUdXucHs9pLiivu4XtdslfyJXYMyIT4bhYs84c3
Eb2y3pOSwftxipSDLAq9DD6KxqKJzSAQCSJlKt0Lpxt4iAyJJ+19uEBA+1x70wHpRdVIq2KP4S8M
nhHw8TZADB7Q/jNkzZeJ4UOsQmNBySeCX+u1FcXBFeL02Yign5GD7MuXYmbTZJm5C2op/hIP45vw
kZ0Vq2QI0h6k5/AzfaihHC4BFjCNdiw4pvf6Xu7EC9ABaP6sfgdwXjuW0LbT5TnzlOPTfFVvggvh
/1cBBD+EfpmqXPyOC675k11adUdhaJrHzhkukqvsRC+NafMkRXx4Q3Scei2fqGIJz2LJdDvgHe15
/xCPFLaQMEQFyQxKj9eEdxFLYbIRQFyG1xycL5VM3CJVYiruQw6beleIn9LwVgYct15aOR2gFkb0
O1KJSrbhFhfzJeXm02RBkeymr7mjWkLFYuMkg5ppLdAdTsZDH5rBkSNdBhr2PYZbYgOkc0OIye7o
h/sO+nIK6MvPR4qRLyXOckwiZky26kyXj8AN94g83cJdMFCzlBnnzhW9EZansRWTQieZy6BHqcTr
G56p1+0mmqZcKlmBnhq6Me5h4OBZEgzrs/kMwekM+i1ktWwHGpXR8yVaH3U3UJmBfuggi6N3Qitl
kK++jIeyeUTslQgsxBlNW72DjS3R93Im7w0eevU+sHNfe1JwzQ5kuO6UspOeM31XV3blyphTmIJZ
nYWAIwMGUuZrPqV78005p4/hIXSi94IwcLdZPoKo/Ne8aBQ1AJ9tipRhNvIh61yAR76oQKwcycGR
GHBsIA5DlF4iXlfW2KgfQePFrdZbsWQ8a4kB39pVtFFCYlrVcxkImD+sh2w1yPT/qo2q3BXu1jia
IrTRSTbsUqVNnHj9TLZFN//9aDmt4cW0EoKSTk142Wss7UrQqfp3VBY6AioISP3+7wIsTO8Lcjb4
W23bARXZq1CKGnAko4YWslH8cFls6NQlrwVyZYwCYcuiwFJu1UkE9tiqkPHqmtIqVhvB4QSRXLLQ
GCY/qiAZpnkRJbC7wCCSbTvQsUuXM8h809nVGhPutFjkgEINQEVbrYvWoOB3uwHoiLQPcacNSsYr
aHmpRPIC1DcKPYZvu9V+24g5jE7e9OdAHHhM0Pm1GS8Y4Qki3bqAxneGDBYi5VOoiaJvQKOYUw3K
5CRqWqdffemt6FL1WM8CsccVXfgtwjUU/N2UxghPaRBPG8o2rVHbVmsqAyb3t1HRWiS1xE1kSWsU
qEk9E5VFgfwKSHC3QoJbTVvR4DiVRDePTIbfNrllooxcHhPQVDUNKZsrTBNBX9W7RiQEIhjY4/5p
qufRG+PRhkbddH4BJNEoetB42joY4z6nMSh1HxJ5ZGZ0Day6WSNcl+B59kPMJ7UHpbluimM8MAOu
kjkED3rYin6UTyN8toU8VI0Bxa+CjgAeYPJNAkW2HBtuuKxvvFHUez5XhjVkU7mwZMXrkAAxUD0w
Km6UAyKV9c39Fr9twyDOnhTsi5HkPhkaHa5SX86rkONBbNujjqhH1gPNBSUMaHuF6FYWhKnDAKu3
wslKu0ItP+DxL5gsScMrRFAwrEKpUKGcZL+Yux1i3wiWtX6fO6Tj0RFpvHbZyvehNQgiNxRiDh5c
HHurbTRibbDq9oK34nfT6MoYN4nAUIRPvr1esob2wqwTBEY1yNhqHiEanw3AO/UKOv8UK4asVg0a
Q2imcjOCS1J3ARMWAoRuQ1gTKWmQTbBuG+KUWxs58X8i4/4faeqgA13Vs3/TL/+LQ/u3XwpfGbS/
jvgXg7bSZAqktiAtZFHTFGSP/5XUTYiOBXdkouI3TzXjTwINSwhgnVgR6jsdP0kjEbA7/yLQCBaa
hYpclKChM6HA+7+ldJOVi/s3omg9BX6HUwOPRxRkkf+DKEpJUEOXE2hHMieDmxYrLRWHXi8tEiLC
ONvANQzPbYxWcYeQJYyum8nISAxd0lbdiqSVdfh0EGFvxNFWQEbS+tNabJvlhmYUWWRnoxS7/+Bp
YhmB9h9tQpE7SMbYFSlUYMhSwGjbhtxWk7ZxpzQGVBN6ULMN6P4D8w5qKWfjoOtMKe9LjaQFpEzm
Vh022Q4QuquV0TlQkLRudvVxMqEkNqPcpAZ+PZG1G+GjrDCCZiK5sjPyQ9TmkKZPKSUmZK9y14u8
LzT4labutXMKR1VreVbUgx9pSu/PYwTQaoC5hC7lLKhoajqE36DekEEW1tV1DuXBFnRcU5gYj/1s
evqa31GLpSdLC6Fpq8Z8IxamZcUFtmrbtOt4X1EOmUxg04TG3a5TWAH8rRbHpe6BCqghlvO3gix1
5MC+nqahLd24md1wBWjShtbIRPHrMIjdSYLErtIGm2ie0b0lIPgixBli1+oepFSsgnbGC8OR4vlM
nhIqtzyPa552+Q99t81fZJQVJkywOxtb91tsE9jv5rxOb7wYk8tkkP6HwtumrV/uaGOVtjbJkDQX
SYl0s9/blW+F/rdNXyUg0pQrGk0GJFX8cIpJMthh6kiCm90WmhCKiUwPSxomrL7Ie9JyRHD1o6Te
9JRNnxCJQOQ5m6zs7EK0u4EOgk340NHMDpyICQxCKWN+6zq3Fm61VMDFv6Jm9o4ps/xpKKDL461m
z+KpG0Yg6vA0d62+S8kBTkDxnH4TvtDmXh6iGNiuhdTlNvWGiJcT4NDlJE83pfosVdtI3UaJaJP2
fJ5pFXHS+RFyj1m9m0ZIFZFhSCVG3HnwlnfxEakq4JYwFcRXMaX6QE0aFSLN9Z22RgpM1GxTQj4x
X9K9ruzDgg/ohcD3v5KzacLiU6nGBEGRfTkhTr8VNzmxtSdofqRpfWw18iNStiisn3is+NnoJDnu
tbMi060nCu+8M+g40VpnTXiszPfqE1nmeHyn4SG+aE+CSU2o5vfdDfIqPAmdhy1dekdBji1iXekw
GyxQaLwrL1XK2ivaqxekxFhvqQf17k445hNy+yjSzEsLnnumsGIA0sulGTpbJlpITgnBJvpI7p0G
Z47PVcuKiM5fPTIEmo8EbrmJDCKqpV5Zs+VDNOCpXsE14+l2EjA6mptMfKuQjQNUJLPa4xQ5jcKQ
wwgAFaFKf5WnXXGWHuV73jCiwobQKKFJyNuLjOSkkFW3wF+8obHEwpINeGA24If0WhmIpwErUXhl
Yg7W1spu2h4hCrJA3/XH4gks7SkB1DFayJU0mxcT7poLdEjAW+zZEjjlQnudG7BIwwegUjN9NJz4
kM1MPM81zztemNx4kPfCsxYx3Ay6rfKmfE0PsUrDneZXXueBSBli5KryQeLZZ9mCCYcw1Ek+8hrU
Ko1BMh0kGZbCVZ7S3YjcvpD2l7S8Dfv6aTpLr0buNs8NFmgwGTrbsDeqI15q/61lvrIwvaRma6FD
qZktLQyoZ60jM4IaGguBaAC9EDWrfNBiGuNNsAlaSER/uUWs7qJEfPk2/YwBQkN02VqgOH3t2/yI
HuRd+6V8Anx6iz/NC+zO3FraLbSqCuk6WPHjMchciDCkkSPxvzq3sjN1jNwDniEt0Fdna8yZZlLl
VLiBN5xm5GlgOtCQQUjbN+kth+oicw30h9yuYiv6rFt7XYmEfw6HXubDoUKEe1f2ERShuT0cTK5Z
Us5bS045gpvgOQ5oYmUHwHaaTutdx5uHGqmdu9iEzWCq6Rrf0IvPT+KCBAFL7p5b+QW2I5ipkdFJ
+1RynulXNbJQafZi4klvMyQMPoh9hOwZTjch53GxmhciUtlNPrvQ0RhyElO3vCIFEM+8fVseEpu8
l18mTChSMt1Zs8cJ3+/WDUue50d1H4bI66cjYlvFG+0J9w+N42P8stRstEsH1hIpsIm9eNU56Vwy
IPp08C4jaLmDoyh61UPgk8ApEIiehY+6Xt/vKFh49Rh7xcMUcXyhBOEvqOp9/xQs3tRwEUjayE3B
NnAfULw2FGGtMO1ULHORugUmOtgd4mcPCTolFvuA6OsNPFFkUtJYWIFB7hwxcdPA0i4Y3pf8kLxD
+2x+hNcu8NWTDgH6In8ZElaDAG+DVNzpuRwek/qQEse8CTWfBBunCSqWIBIR9oBR27kAFQ5fe998
kFv3DAkgofp8ToGNhDx8GkUnL59AjwAFd8uGpopd5k5HnuZVtH9pp5Mufkc9bh8qQgbjEedWoOy0
zMqzrzxBMjKXCZUu03OF1UeA30IXcVtuwfAqtV8tjCxGbz1Dcm3LGEIVzVogLwWgoPyMcyihScXJ
SpEZnmCVkNVkgN0bAQ+CPjDxZngWvEbDXRmgZPQBHJffmYc/pFECRrZwY7D/orPCydFHODNCHwRL
uYTZc6ocpGOBy+3Ychg9FjyD5UCWOKa+HbIlM4GWBWDJj0HbJxkDOF10PO7tdaGN3F1EWyotEp3L
ZifEFukOCHNxeU3B2pnHuUfKA6DA5YSLJUBheI11ZOhjXXhTiZxeBgVAe8GqQZRUu/TFBJScXLUd
2KejfFpOwSNWygGHQ8lOeNY7q4aJQeoDFVn1jEtoEdi1JyHmEbEL+Vi1Gc8SrAPhDvGxkG6SyRXV
JwULrpk1PpS2ymXbxPTgkcKOK6uIn+LumGK5GOWA0HPeFVZqP0GugjeofpLoQ4nsQHInAdICWpZc
aZiB3Mp4DCiw+iXeaVdzBK6yC0RWv3erMrZgQgUn0p1UEJtukjg1sZAiJtXOmDwspd2rBzK4g8KN
7ICMAXxeAtieAVa1wp6mAjhRWl1hiB7XU2HZolPUUAPeLTW96qsEtvwonJXagdQ0w9SrAVWjASD6
rzi9SAlDNQIfOjtdalXSTgLCViO5laeaIyg8ra26thJ5Z6ZP+uhKElY5gnScxh/KvTqYL7lBiwta
58YJdtFuEo4GPA1m3OuK45Ku0m5Y6LyfHONduZdc3GdYNYTPqzntvgWdN8fQ9DS7cbqeD47ETUe2
itfuIgCVXKzwLBC/99rTuJNfavcCTqL4al6nIxKQjVOFcyxWtFPcwtFKHvU8GQ85B1XgxsEDpHEi
YcYOz6gGeiciA4fGt6FkbQBEz41NxApegeg+fZLPAEObkEFVDwx4hOzOAUL8It779g6OqHkcUg7Q
1wbe3d7mHXwlXIUDn12dnV5zkAid+dkBMG9yUXbZZb6P9+YRzx9fFve76iJotDli4hgmi5Ve+zA+
ICEFPbbiSwX4nC3ZEQDQE3lcviKs6BG7eXFYHhsfYcBY8Q5jULLCj/5cvYEQazG1Uk1CH+JYjyfF
wkepG117L7whY+QTHadxyKPY3aE1V5+I7JAJ3jZDEKGJd2O5AcsXcSVvBKzXE3Tv0BTWndsM1zFy
1NJRgRPvdNkmQFxTOxjoHos4JFiyCBaeBsVrcukUWgd221uZ24t22Vtieo01qx8cbaBtbo+53Wkg
dDLwvTIlb1Zbn8pPzNMAJubclp8AD0dO+blYgtMde6TXQ+UfPCKqqk/do/ie88V8NuxYxEoTNkRz
+oS00ANyWoPFzkd4t+fh2lwb6UCQ8HOVSwcrQKUvwKX7CL2+Ps8S6027vqUfuPlatsbTmmqlYcQw
M/brMyQS3WS1moW8kkE/SlDux35v0Pa0tBQfLTXwJm5xVTov01mRWYbI0eHBVbUr7n4K7riifh4x
mFkRnobSGQqedDbCJvNbhXsu+LiXSrmko9PEN716n3K3/6wLuxyfs4alMu+9ebHhTZDT6OGZQ68I
lnqRW150MnzOyCga2sigERGWGb7aJ4Yvj1DuVViipSSGvxV6VJi+gDUgDKN5DVYEdFhR0aXv/6pt
bVsRKthrAu4F8gKWNVsB1QrIqtwFCW9WsHXacFdlBXU3vclW2wQmW+1Hy7LpYpATnTgpMN1pQ3e3
3dOG+f7Xo5UVMFZX6LhTsS6UwepUeK6bcAB+CE9RXeFmYQWe+xVPxrJIlR8DlU7NuHVy4NTFClgr
QK7bldY1NzR7q8orxD1vYPdZg7nteFfeoQH+iqUdRAHiASFaC/PI4pB1jaM2To5UBUCpOu2Rsodv
xUgu1ihl/AKBsWtcWfEGHdw2Ld41Qo09Ip6ko1hcApGEQsUXFTMFk/R9Kdltwo2RAiI9DCItJyYk
tqk5OKmiHfsDUEIm3bSbfJiJXSY7wbBVnU4iUj+s/Ku4z2fwFPBFzRywHIX/ece6NWDdWHjoX6QX
BEjLDnd/TLiAJY5Y52rUvMwR723lpT/Ur4g6Q7DXIDkXDloiNyz4YxWItDuW7dBeQl88k1ft1r0L
Mw/xa6urS668lI4+2lLK8e5nwKUqcjGo9DV8JmcEqVV2Vd8Nrl6AzQ0gYaKreswQvb0XduHB8SAZ
q/bdXpnhJbH2WwAH/Jy681dkk9cEft+LflG4hkcHePCYfMIpRqQ3gvt6ab/K1zpkQssSCK7AtO/w
8OovOJcRDgN9Ax4Evpv01NyGYKU1IzB9sK57+V3C/HdpHbyRDv7wIbfGGV5shKyklUqezzNgTVe9
dH54GEcqH2fwdYlV6Mikw5xGxU9QakgBNIG/nsC3Tjt8m5bA5CGZz5oLGwfhVMu15u1zYFcB60re
STpYY1ZiBYCZjna4R6+sIF56T7Bgy2gNd+hMxBGPWrA+JjbBjsV7YMugtVNP8xaRpofAbmartWNf
dhsonBDVO927hFfwibMie2SZWeF2O7NlJigbKty6yMpxvIuGq3CtU5xDqSiAr1S4In6Wd8BRyI7A
sNySU6gg+w5rFPAS62AYeK+tTPWrOAJtRa4OvqRys3sTIMJfBeT4RCrZGSbyR2DGhIMN2WENmUsR
8LKGD19fI7iGsY1uZCjIyMM9MuDgDeTKzDyInpTQye0fk5Nacv0OqfDOmJzsVL5Gt7QG6cXnT53J
l2Cw9ISFjwB9w5HhvSCL/H3CGh94y/d5RGipxZb0qSD4RkQlIK+O4T4aMCtwqW+S17jTHW+jdpD4
eQoACL1ICk0fK2LlB0Qv/eoEuvGrUtkmAoEUNhhUuOyRK5zzS5VDC8nx2quSZy2rVRa4oDNVlYJ8
VgjwLtq19jRTTbn2gJ8wceZYx48K5AJKNbiVkZW86QeEA7nxPSlMFg5q4wmI3T/g/CE81ZzKW8Ey
yIaguo8sFREKFlgAYgCMIGYIyL6N3Bn2iCPFkI2vyz4Y3iD+jBQWY55ocRGOVrMSbimm0tbu39T3
3AW3hxy0BehkYuvIPAxvWDpKvdvi0+RVpxgw0wQnxp0iGokcK5UUSMXFGAcOdi9eZCx0tTg9yBSR
L7U1vYMPIrtZ2fAWpC29rr3o1fgCiqAAgEHHwKobGIYAgPDC+wtQAeEZwbf6jk4SPS8dnQRWv8oL
V9/b+ZJnxyixMwASz/0XTFz0AoIM2allBl9tN5zboyDBp+LDvZLcpIGRxHUBnPC0y6gh+ddOzuOr
SbDGC9Wg8YELpt4hyhZ0WtSW+JVhdczXubJ7PLTxgHTIBdN3yJCBZHy3wL8yGyxH/mr4YsSU3BEA
+4SxPx5MBNM6b98Dw0YuhnKQe5o/Lbx3oJ4Bo93T5Z6/mtdZPWI50LHnZOWqL1n6EMAy3UG8Rikb
/oeo89ptHEvC8BMRYA63TMqSZVlyuCGcmjlnPv1+9F4MsFjMuKe7JfKEqj9VswnHUzutMAtHqI4w
JeDuBRwKj4HgyzdRc/CSPaPYWBsHQAdwghoM9bi8Dk/wntvgNrsdr7O0lyuwloMXmrfb/KRXNkmo
3Axtr/anRdkqpp/PxPzsrdjnhFbc9i57dC8gadu6tef7Gn/GwVaND1AvbqJAIyiGUsHjymm+DM84
g6DFB9SzYGkkFZ2qi/40P5UWyVjk7zjFsaVYKG19r/ioQmhH+eOucfXMe0QOON/XkwIX8o03z5YT
XvtTZl7jBO8t+53N+MWt0c6bJOG4kfCkc/Ieynt6Gp+MD5WICicLXfF3Urc9Wy49CF+95hIDJkbb
mXy9yjdBQmMf8UlJGWE9BVQxhs3ZBY5YCr9/z5sXgwLmOnAImO+uKDpRt8ltBB/02cGmurSVr0lO
PGEjRPVCThlSuG2OmglDJM2n2ro1bPW8AcIyf7lqzdGJ542QQUsfuKE4RVlY8XgyJFpNu3sZn+Xf
jtd8Y7vpupOPHpA42F0iuLLsB5orjx5/oaq6kmGj28GHlpIsNtvRudwh0Il0u+1X+ULxieipggl4
g/HM3+aP8cRO48AWwbp6/lT0IacsuYvaIVOcbNfsFLea0bGxnModHSrPSlDuVAuj4S1bdq3gBMlG
FZ6H9aBX6G/57Dxv9daOuD48vTxmHeik8kGEoVFg3Ecws6tJdTXJ5/DN/NKzGn9ij/bY14ghRFyA
lkh60WfPaLYz4qLWa+BjR5cT5LZ+Z04WxF+8u9Nis8RId8q32ldGnaKuLzwYTlG1DY2nNN7PHUuB
rpJrG8tMgfzMiUtHHZ1M9mLdWReKCpzid9m144BBptWPJ66NBlcBfXLg6IVvnTl+7dHTHwOnFjWU
fMBsyr4bf6X2ZuEXGOguz+KdSxFQsKdL+imvbbgrUXPE2hMvRXlV7+E1vKskWtnGeTgMHdAm7nKH
qi3cWqsyyApd6Tt5Cg/t5AwlMVHYglGjrQuv3ICLIMcQ7yUbMwGK43ePv9RedW13kENOB+rzrCLQ
uUhf8+ABTC5fJBly6ZTX7kUjavgxe/HoopsLri0HyQpHp3SL5S6pXH98bu/6Pv9Mn1FifdSlq5N/
iDb4D9Dvx530qvnjP6uBR3YkP3KgdYqdMH3j+W034db85PhVWZZ3LslF9cUbDzbAC8vj/aUWx62K
ggttbF6dhE+u9HTfOurePFVvkmSH/3SDbhub073rRjtRHFPcgNikvEMn2KcAYfxIXYFVEciyB9PJ
z/T8H4YBIU61J/dug2mqd8f76IWPnB1AgYe1ipOq2EqaQ9yubOv/Ik5gC92cLWo2GCmVGpK0AtXO
dJT/ceqK2DkWR7iEpPPa3a34Ub011LVxJ1aCXR3na2d4wW/EHxA5ekWgKpbl/QL5Mf4q7rxPnurn
cMtq/eZDBrXfdkfA0qq68JLrfbBTKd02WnqSads/zEd9Vr3pQGKqX5CMtiBBZHkC6vT/uJaJ2Mpe
5DulFyIy0YNOOEoXbUHB7PCroqO4FOfPnFGNspXRYUGQIcjS1jIjkA6heYwq+h6/kxyxPNLaDV/W
F5tTQKf0ymKRf2RUN4Ztt6fxEeyLC7u3vU+vc+KyoVwe389H9rIcm1t751BMwE/Ab15iygRP3qnv
y5f1urSb+Y7YNf/gXtLUS9afo/mbi4byPzgqH0HtRvrB/KY6ESIkDpsm2UXPOeXDi3ZF2WjeUpmP
bGcst6P8gqAgex22/S/2cVQ1F5JGruKbRtLbLiNl91gcVMObArgTuyTSNsORD99iy7vKs07hE1Ky
aDt56qUsqMAxBTyIJvTYO8fYU7aWXzxZh2lLjM6btDGPDUcSzdJ57tbKobsAiUNURD5vo7EDkjAy
j+oiwlH/hWdxuHFGtuu5YWdfUuPMw5byPRRon8CczRrlskNDIlFNVl5Tb1jhauHER21jEa1rjy9i
7NJMEwMAqK+YrrngmnIQmZTTYfYbwcNnnxO2mfnmre/t4oDUSi/QRNmpQhaFm1mufFkcc9sb+1m5
VxysBB2saMO+p0SW0T55FIiVN35L+2bffYwvQ+trhI2/TY5OtNlaMfeyr9EcXuj6KEyfiTqUPjRP
35V3Or4DhMCOxsK415xEp+xcoU9Gl6yvEjJajfZdBGnl0A+3JU0uosTPYDu+Tf9Evh5K4lP9JnR+
/909AhxJ4za71p3TF3Ya2drDPIhfAFcahqNXYd9Im+h5eozkzXU+0EX5k1Ah8alA83UaMnHbKXt9
8cktlWMIAMBNXjjhUcAhHnrFFhqvsKvJkY+d6Kg9cMqHFjniEdxnvs3LUfGMjXmr30IQJSgoinFj
9ogrr4FJntX0Y+AbxbvxLR5vmupbszOzdMDmjyDp31scbiBCz7y2OrCdIQN4s/vANiV3BiLnGNmi
WRZ+MNH+Ux6QHkHo5eFGg2KTtvGTspwkTP0sCyfsndq8t/2mav2FlU8bnDlSskVQYpD0gJlto27H
FBcgBiY0Vw6I4jdZ8U74loGPqQRLeCqBno0dN25KouWzNGNmoNKw2QX08MvzfMnOnb6CUuWT+T2S
0saWYEOh/SZu48SpjVoZNiP8mX2VTQ23+FSfwwPGhcqT/Wqfs3kolblIwpPmETzz2T+0r+6YDHae
u+GnCJRMlKzipP/K2c7/de8mYvPQhevTN+2+PUQnONbwn/KSbKyXdj86Aw3//KH+m0hARhQdr9xo
5PTRVjN9dtqwS58D4Wmh7a9XjnMJ9o34tCxn/sSo309vQXGYZBtCUuK1gfz3GyHYkx2AXElTj2jv
IemInM0GR1p8iM14vbPu0hf2rsLcStYG0lIh5dJwx5wYiM2CpDnd1QukmwNNRBR0vynCjbzWEXCi
xOD1pJra9TMKRVVb/1brDeMDrGke+tiWW8HjWmgnF5eKUwZnfbbxEGk7DIge0moYLKhvNsB38Z6D
rQkup2VhXTVtE2cPbdvcJMufTQoYO/mO1hwXev10m392oOeNjfAyhQ3OLhAca3awAvu5pXGpvYC9
eE78hubrFH7InGNU956MrnvL26MCTq9x6i7S+gkW086vssfDIS8xyn2uM68/RZdEO7XDzvAaLkTD
GUBiNhzZZ74ulXHyRrWcV8digiNCZYv2+NO4oxYtHulPqHss9fyYOpZH9uQLH3vmMPoAZsqv0zE8
Q592LwkyNMO1rM3wQg8PoWi9k2OPecJOXuv0zJYeS76BJ/yO3+Y7l5ysueuFNGwtio2PJVivb264
XHc5XIfbeFZ/82tNibMzvkvdrr008md5FwRH3CF4dd4UktvtghuWnZQi7LOn2Y8Lr2vcgmxU3gtn
NS+fsvfFrRsfNhm+zHAMYoy+uUAVJ/mZ7yXBsKj+Ux5pTh7SY/Smi8BxJMNMoRbHckRkC95E21DI
XXF7dhrrWrAJNfbbW4rWWvJS9JvFNvogQ6Z+qu5luTWELeQCjIOUgNn51rCTkqd5fFiJh1QatRDx
HUi0Dcnvv1Jwno0OvONCC7LWEWie5hN6fVvYAh2xFqjsKne4g8vOKNMpmG7Gk8ZZepH3XI/qg+Rl
v31VSr8StmXrDHdZIocJ3PYYAxqnwFKDR1zJcgsfy01S7F75iE2/4wNCQ0BlbUmsgJgzOvJqnJgs
f5gqQ9+Fkb803lhgsvvQz7rX7lOeFM7QtxixQXKv188af06ZEzgB/1O2s7oZ5icIcwijsfd1wwWy
pNxQIX1VAtyd5QFy4UFjvfXQlHfpSdjll/ole+ZStxo4A8FNNsoPhFFCP4pXYwfhEDucxTdRvST7
8aJ3Nn9X9hu8kvtM70vhvavfi02yl93FA9VRPgG7uw/w/2pfCk4vOfKh+Si8wBN23T2+8XVUN5A8
WA5lF+1IAARy43tHp/AynYqNnK98SrIydHHksGio7bKXhpA+Z3phkXHgybWv3ZQ3k4P7smbU7vBZ
KvJxKN9FIIyHDhjTbcbJmwof05WYkLbjQndXv4VywGBnggnBlXFF8+wpd/ItPreI/qqDc/HnwNM4
XhhLkPpluk/MnVGdJBwrBiaUTWR4vbpZJrgMHxVZHuBSYfVjh1r5h0nemL2TFZ6VvmYEDXfGYRDO
0omLpZn3UF88PeOPj0vQyocEnMJH28p78xvf8q+pcIpfCOErfzwrZn0JOOgZmsBR5xBYe2h+G5El
wpVuG8fkXqm2+WyK67dThj9mCWirtqEA1zgzUL8X3g7fsaX/oAx7lQ+9a5z0CzIhRzyYz3CHU+MZ
P1riuQE4ROMYEIWqrSUH/TB8zt8pIlIa0X/wHLvu3Ex2V+PO2YzjI+zPkuLh5IlSr7iGb0NtlyC7
xsnYiHAjIrWtCtG5WXqU3C7lRg5n161uh/krfqWpCPJNE7koIYjxmj3cWuxTJD1f5qEKneha3RHI
xj42JE8QfSXZNOXRKv1l3JLnJXlsg9olzEl+UZ/CX+l5hm/+NkmUdJBF3LNfLBDkOPBnyq/8fYPP
d0cjdGpfxa1yh1IU3PImvOvP03uYbKWdrG0Q+H63lCg/vctNARB3F8Jd51gbuMW7MWPEc9ob9jos
C6/hjUNBF1chmqZ6Vb82KWfzNG7hGSrdsQjglpzaj5+kzfidPnWQb8JTL9qs+OquvKuQPPEtU93q
biKotTXAn0P/Anmy1OvzJOs6tucX/ozu2lzFL/WQXiy+a+O0EJx/epTpsXw0GyVcqdYWoAFc9AbJ
rJGzv7ps5DfZzW/RB8suvImAzY55gfKp0OYfPz9pq1MQhu20SanBfo3R7u41oJAT8RfxGeObyoF3
S+7LDW1AQVXLCY71oN8JAzMVcG1Z/B7r+C/jgVpH7BeEQLs92gW40VuORyV5gbhFN+Vlv/NN96Nr
e1gr5ImLFyGAjYTkDmB56M75RT8LLq80+ajYWIfYb56rq7XTnog6e5o26pcCYYif00kO8lZjnIHX
vcWvbN1oH7vFNTuPLuziPB3E2EP3AixP2Xl1pV2xQZYt+wKSDqZQbFlNKOv1Z4XDo1q/RP/afQxn
nW8LffuzQrYhrxqWcnGjg6DZM8+Zdj2yi7u6zZ710DtqGNwO7C99iwUprne85x+wGLJVBcTwZCJA
+SA4pAXzB1AHSERjv1wVeadfKDHT+sXa49rm+OTqqY+sS0yV9zJ2jU/9i5/1kq38ckSwUKT3BDkN
lf1rc5JdiYotpiJya/lp7LwEpmYmcAQ9ncORzTdUw41CZ8scB6b+ROsSEV/If8+B6x2VjjoHLf+k
eq+UF9ynw+JJ8kahd9ds8bsmLhnVo21iTOmd5jHedJQvbIRiZYLNg3oIIlf77F/yl+TA+oS8JsRK
ANlGiHnrTsI+fel3qKj0P5afrvFZPkazO+6o1CuOPj4iNyYNYrQ1X6Gw69QpTtI7uO4vRj/jyICE
4yoRC11z+gjmnXWpP6MdW2sBT31DEwJvQ7Jjb2dHgese+ZxXWZcARSx6uEfzRlwCgxnwO3BuT281
7C7o1D58oOgQjvoVVKADgP/gpnvBg21eEZZdkbleu/f6ldwz6ujMrz45sQX8PM6gsHyUCzcIN42+
RzWk1sjQAMIdCk2pPoWMFblSZRtPpKOQ3l9SHjfX+aW9aU/jocH1syOXwaCyfTQbDphLr/rCwXrJ
wp1+FhGQcDMDfyzfQrwJXUQxBxzrnHwC0f4OMAtV7xw5irmZN5bLSfDWGO70gOtuHsnDutOUEhAe
c9ncySUzKb+80O33b1lwKiLXoK4FMeanlk19AtU7/4sJ0HtLXmgYOl5kuMlomrz6qWFsDZSjQ00Q
tF4pUyl7+U/3SacaD5vkbH0EN1xaHIlis8NmF4lbHGLUk8F4KKpzIm71b/07lW0OnYiHeDQMV8OH
R8rMGz0VKRczdIinQ1yJF4NilwFVT+OP2G3LW7Itzgobs3eMT+GJmy5XLnn4XqNhUVhcKv3UuBXn
YzfiTn2Os+uobIPIr6FaKUx/a/i/V2qImPv1A2tdDtoEtnIPv6fUkwNgDoftw0mNCzYvt2Pl1UwR
STd985qSikirp5KjiPUBteyWVUbw2mTAuwJewTUx9gpB1Kk8dBsMf/xZM2UVP+doGTxd3xvvOcbH
zfgVF7u2BQXQD9qfmY+GWimgEtYDeRHWiiZkxAOXdbRewOFt3na/00Y+YEosh5Vb0F7aV0ZbkE8c
lUczIP7VjVS3VLZldopRZoTk26He8UtEfAZNmyN9z/voWIFlLGsJS3cDbhk6be1F3FU1QpkE0Hx8
TN2FgE9o02GrKMhQj9zT0NJ+yIETbsf5mcQAZdrXiCD0vdz7VCR84Dx7kwIko5UtCBSiw64vXYlL
BTKC2lpeH39NxOSlGneYiYfp2pXPcXqR81OOdaxEyO4gMlwEYl53IyFH896E7YKDxJSII3A4KdnX
rO9VE7HYYzaBa/DJFasMkVqIIoE4mgYwhJKdslv2zNjnrOR1LAlavaOFDQlR3ezI8zYYXAaLILvL
3tRn6wl5Ut+hjSVRxDPLrcBAJPioypfKT0YFtdNRm9BwPDiYY3033PWv4emP2O9Xtv8/nv/vX6XV
3a2vPu//fiFaXeAadvC/H01/FnFymMaNhm3872fz6iQ3OuNpCHJrx3xFL1/d5knLTqhWBzqxC90+
Xl3pf/9krIb2cfWs183R/DOx//3o7xeZkYJgc3W7//0MyzutpLX+jr9/tzDImzVO+W712+cJ7nkR
G73058H/+9lf9Ev9Z8Rf/+8vPebvX//7hb//7v+/xfyz8Aurm39Yff1//1H+Z/b/+8e//7RbswDi
RCamgRERl3DYTRh0W3VGqNIHW1IfiMqKzU0ztqUfhB0DpHJHTrqO6FF9dvXCi+9pP5+acL5OQdu5
oclbK3NFu+hFfMmy6NNS8mdFFT5lEk59UrhVx4LeIEBwFwuJ17Bf++AyFTioolJidEz2FgjMFzAS
RgZl6OnScJg2S9eGfp6UNHkgCFYB1Zghi52VBBevINHSmAZtco9ONFOSsxCnb/lQjozmoz7FccLV
p3Nv6n0McdX20zbXYbbj8bMUS/mgBsii2nA7m6rHW9klBbeCJg5+K5kaaxBodHzKO1k6MNIQdsPQ
fph9CCCg+BUeZCaGrWNgPnCFkES8UHD0g57juN8oQkhhlMVQljH6Tg21RTvUoTf3yBrbkYswbQGb
R3HaZWX0NiTyvkSduhq4AuiB3qqqrah1AHNJ7/NACocxhQWSbybN5Fbd21qMyGtRE8R0w3AKdfm3
FZEzk1ZC/y4xcAO+vIpG0ZEX4yfJtc/CAs/IYi3ANp26moEyYTLRvpBBu0tQU5BCT4uhSJIrCR4H
niBWJoFUI0NrmkseIbZDEDgXP+ZUJN7Ywr3FzyQjdC1qsYZBiJBhoTupy+hq9frbIys7xNGDRJji
OShTBE8RYdAiF4emaPORIWQFpnbmx4htlu9b7Wuat1oh7BeBM3Auk9jlkXstaVm2FGeLF+f9WyBG
1a7K/4kJyoegQbBuTAw6WlJtb8EFDJgeYgnMoSG4/5wwj6fv1rMmKz7jGreFdE6qGpFCaSJaWDo6
8tT4iJhrt5ED/cuKltMsZ4BSpoTyWGTOXoy8ligNN1TBNuVIn865VqNqKQOiaU2KXrbazlB6rxwm
LO3zgpo7ssCD4RQVvXzUrERPGiVwyHqHIwpxZMphlpjZv2aMmkNlzpdlARMxmQ/nJAX7IxgjEZ2G
CsmTUbsaHxyB1T81D38SvQFay7jb0jUZRWbJdmBoci0Mx8Wc98aisEsSqgE1ad8Fk7ugAkFjPBTV
tqoLntzrHAZy9qnVOVBXk7wZsUwhF6B1NqqbmNISDEIBrjzAqjLD5ClMuNoSxbr1agjsV6Wa23CU
JVWuXSS6f3l8ClhIjAIEjJBD062rEHVuhvq7+EdWZ38k3ly1mbHgWn1NRR4TwcZMSm3fU9IkQTht
gqXE64zotpRVdIZrDnGXiZvFCQjb4VrFAD9r+kHnAQw16GHes8wGphja4RipW1NG4r80ybGPKVTy
lqqvqNLrGH4yF28vqci9RUQGHLHhVtVMZ2Z2nx2n40+eDVCkcfgWlVDKpZFJdimnm1lpGcjSpMtG
7tXCb00m2EwoVcOBSInvZlEJbOjT12ZZHmr6NFVQUx0c4pQyI0/qWcFRY9qZAIhVQnzGluDm6Sxe
DTXvLqVMC5NO36Ihvk8T77rUrNkT5tRDlv3VlvT2+yCSebWzcjFVIEdBfRS6xF39JwGaIVwSEbFt
XqDB1ZpnRlaq7ylwo6zAVTJ6Rw6jwWdOzX6kiJAnnQunNUntGuKPrDcTDxPdQSHfDlXkAmtNnkk7
hdgSAlQizOO7WlJH2HWSHUoFmjghKdjuJIVA6Lps/EKYL3I3e7JuhAxMCmh7GuXGYMsC8TuYoUHk
OyUDU776pcF+Y0SXQgrlsyj3b43c34mR9cp+KQkxEGnjDfCJKGyjc17RgGqQ9osm2qpIfnhJN2eM
RGUzRM20ZSF4FoIQnqIWiKq2s7rTDpFGfcFon9Eg0YEjsjTfmOrQuEGeQODjUJCSudu20+gJena3
ptWuoPcfjHoLdqJBOTzqX5me/86dbm20aRwcXQSDz71IN2Q3DZCWyDJDLLC/SZe+RGpuSWQ7mSr9
Uj8CacmhvlnCHtlEy7DDyHqoJUOemgycgm2GUq4lqF81FzdklaP0c9oQfw+M81gkTMMy/YGRfjB5
LakS8fgQ++d5bBl68rx+xH1gRCyqSGcqzcx8r0Qh22DOHrGlRH5UaEzoiuFommIeoXHQeDBxF21h
x1ZkbmDnWz3FdAHxMehCjwRadFppFpwlCklbHLRLGlCNGhrhy1az7JjjVHl6m13zPJ+JqQIeNduN
ocoLMwQWhA3LmEFXzAFC+wyM0Zg1P08xakNrcP4ydTVxpby5kOOvcnu3zEJbYeqWQlyNeaeW2OXr
jDTCaZjBpxNh7BChzmy4GexLDkRIiE57zURAg9w8Lp2weGqNeqIc2w7l0rKtqiHZl1O1DzQSzsuC
EtLKsfYlISh/pQW9PQRm6Ad0YakQM1xnoIVBeDIiWQgZt+cpc5P6RnNVJOJEIk2EJJxo7BMV1IO8
AjhbbljiIwG/DGvGgZjBYQposVGO1PMw2LXeVpsQN7Rt6Np5nsCMSSqcB7jYHn4/NlRH5uj3owaj
TCqQ0h4aGlktEO3SlPlxgEC+ieRXyQRdFljfXgegViYzATixcLey1nQDM4fkHDXgDzW/yUXyEOpw
K00cyGHfjuDwNCNiIbt9iOmlaBN8S1wmeWO8tqkmP3L1PCtMElONaiv0AJizmOLY6sofnjgtu2m9
6qY2vjFhkMkD+W2Su+VMOlR7GMOdMsEHyDrRXZocojS3aOqHHBSqWQcaF/mnFgSRMxCAyad+msip
3itLf59ZgSxWyhqqu2psNzhbgV7XqA8y8ZkxoIOdU7M1JfxTrqtveQ6RJSBiI4qNxjcGw1LELEON
Jv0oqfYoG9JBporg7XE+xgGiz4H+xdWGjvgDSSVwBelC1D4vhrGL9dqVYkQNslRvTFLonJx0WFcJ
9Q+lHet1+IaXxRMgllCcK+YP6M2CYQzyoMpl3xIk4dLz+d1OC5tzOTfnQIjeiUuLtvoIGkNSQq5e
1U7chjNoUi5by6Y2Bo/50iCrLcy2KmabaWqTXRAvuO/Hp5rxF5tCiTZRDHolRaj4y6TGhhT3mBXX
FkhomAxCLdAOXNOxdQ5Had4ZPehLk5RuKgyWL1aQ9FmUuIV60oWcUQsh9KqmY2QUpX/a2BGi3vGf
hU/IoOcD9R0PrLoH+WISB2JNnXpbZKZed0yFY/LoYaE42SyPKIlVHwf4wrzUfRVD5qgBq1ZatOMY
aZApzPGUDLRChtzsYg2Ufmrlmj7nqQpzDLczVtKWOXVmN6OtzSPiMAx0V+NpzTfvRrifttYlx5pR
Q479Q1GUZMeY3yeECJPcYLhEUF9LvOq4mxTi+huvwO1rD0Zt7GajPqiTGj5XSeqGcuS0DVJFk2Rn
X627D8OqxmNuWYeZWQWDpZG8M30U2kmu4mOLVdgTDBMKaI7po43XSNJuXTYxLprPymNKUBPmQUoB
mb7MofkVa4O2VWbF8tuie5a6ITwyVRbmfk7ftVT4TTseKInGtqUNu0hjTHCNxFjI2zeGO8NriOU5
DmpynWi4R3aum+uNPXcdT4GZBTQlGZYm5baOZaji4RJWYHvSpg5N0TfLwbE6Kqe6WI6jFv0YI8E/
QvgVpCA7QTprHsWYX3TVfFYMhoRHApENpCsqvipVSI4rQLWerpfD36qvogWj0sUlU7ZXZW9S9zvL
qMmKUdB/YdhkIjYjJUNqzxaHSK3ND3XKMSuaMTnKzHL1LK1mWF3ula35Xsrcw2MmbFIJ7IiBtSiF
WsC3eRaeGqwFLyKk2Ri37/mUMDNMGdFNjqmx0RDmpwd9kEUnl4eDrnB/dJGMyaTI+acZ7ZwYKo1r
xOjTNKXx4hipRhOrHDDfTN9NHKEr+KbXrsYDPWIpi6R1bpqGOXQcmEujzwSsBQGt3qKktyDSYzfr
4Wp5G6XTM69gyIj7kXIYI7po8HwzdWPajp0i6E+SUYN3tX4qznsB3cTEIC9gyYHyvAA+jfOFpDqb
nIFxx062ntvq2GR+NPcr4oZWkM2DxolJp1Y0Mjpc3kRBA608R90VTOEuZBK+jZzQpIAXKEgNGMjU
fzCkKnV01WTMQ8Qo5k4kvxS2VtRyVJDAjTNiaU2/6nRDe0m7jiKEWDI/krAnoZGoXiOSMj8PBR4Y
m50s1GR81SRBdaJAQlZrrX7Z9oG5ezrIFXqri1oU1kErl22dqeQ9xVq0UfTpOgwSnTex/XagENk2
1OZZ0cFeQyE8LcFaLEssTupSBDntiXWeu2bISIrZ+jIbIjbnLjlIwvBE/uaJL76QGUzDJpCdSRoT
qUVi8pEqabohCWed+sXhRz6lqxrpMxmJtTcoHdKSmecrru89QE+qSMFBDqzsVdQDYEahOyTd6lPM
BxjIOWNWci1ssk6D6xPhXSYLbJpXqXYQG1raZKdpxfnaSjg30Vc/afuG/JKDZbasDlOF1mlCXD5I
Wk3ainBWIK0X3LajYuyi5LnMkDEwwus7EtFUNIADdUfTY8GrT6QkiQbefmaM12iXit4PewQ7XQzh
LZQ0FwwLxcs9T82WWwADdKOg00WPqNf6eIpKw68sbVyhDDzeMqI4pkX3nj4pCFYXudj1Dfq6nhEo
dNuqw+DE3BGDyiRcj4hShI9aqeqYqpp/M0evZkXzMe+ZNpgwZxERI+qj0dICVw2C8dym0XYYltMi
yumhMNH9TUt1sHoGc1RNgHYwiD0tCa5pg/haWOSDstI7GtNfbDVvH3pmQMGJrj6+LmG4hgBpj0FV
EHMNrWHzoXR7HUq+VYUFVcwE5V4w1FIpeoxSHdrpeWZd54KvaPga5oeS6VhRxYUItAplVct1ELLq
x6UU/amIApcu+BVpRiU28vdCTJYcEzDLqW/wQjGYOm18luMYb7ASX0uEHZWMwrCa623L/I5aEoKb
2OAQWeCF+WKZlL1muuIPy47RR9T3SnygLLyCmCyILcZNQZotB+VPtNS1YxR0d0U/SuyA3A1aVbCb
ToFekzNHK5gTrMcWDa1pvRSzxibUWagGZCHzfQBCOWwwZxnfSxyjCUH43rci3Y4+vuOg6niJTXOc
Nb5shKK6JnfeF+oEnkPoouusf5nhMxaHCkyKCG7GY5LT/iF2kCnjyh7Nb8ZI55Lp7QfDGluHqSyB
+haUeEuxYO3FDp1H1kefnQgolJAZkJSJG8sjZVUCSdnW9RtbDoApkPCLiOp7o/SEmCkITxmKLCNz
F78UfbwtDZxGp5/TpkQK0JrI+SQEZGP6Exlx8bQg1ZdJ85vLtY/VaOEkarhqDI8CxglzBAKZMukY
LLF50xoIkRHyagb8CpVYYmiL5DKoEUxrQKqZVlNxYzz0l1lJ0Re9zY/GbKVc0pkBqoFqKu0P99t7
roO9aF1IlXUpa8aXE6eiTeHkh3X8rorM61J3/ciFGquYedseWI2j4ZijcJkLfPudzJDZvCZbliKG
maBOo4w+VxfUhFrujTEznUIavgJ5Hb6EUrwMqE7moAlwXQ/bSM0kf2LCJxWD9JkF1r1YEvwr2d9h
BfkUTOd4yt6ZKzOS2Jq3x3pSTfgugWk0jAFAkFN/DqO6WdsMp2y0xZt1dTlY1oCUg7qlXJrCH6Tg
xEGXHExyhe2wYhicaJIfZdX0hvnEVN0IU5zWv3F5xdd06pjna1o30wgtL1gCVP/1/6g7j+24kSwN
v0qfXg/6wAewmI3SG9okRbPBEUkJ3ns8/XwIqpgSq7prZjkL4SAMwFQmzI17f1PfOxnSe2NpLoe8
hJaaGycTEf0vmWZiX+8XG6GoygaMql5Af/KcJOU9R45n4NmHd2mF6khnr3GZ2ld5Zm8FyAMjEe3G
UwhCHZichocJKYEKfASiJDXM4cmz1OtwHuJbNneK2YbYCmEVlGFzbRBb7P3cfA1Txb0Ko+J6UiF1
9rox4HPDam9yYLykGYE8vjx2ZK29Ul13Y0PN0s2aS+OlB3iCobiF411agu2Nl6moqTqgKJllK2cy
AOl31DOC6FtV5OLaIR3NqmH8Ynfiqwv4LoXqB+fFHFdWofzAbAB9V8dm5aZcibZ6Q9ydYGa2fusL
Y9q4IDEmnFcXpUfYPWftczXN174wMFYIfLHtvfHSGQYDrzZqpLizEciVBAcC7X6kmcEgjDpPDMwt
lv5U6UBZB2Uh2vbJ95WvUS6sZYIB+jIoskd9nNKtbsUHz6vR+OuhHxrtDLJsmmWK3y1vTR6kuUay
2aivK8VBisFPyXP4gbWun1sFi/J6pJo09ZA67Aq9ghpvVp6k9bLT4PKgOFcvrTCjtj+Rjhh4wy0i
zU22ka6KVanzrSqD+mq31q1Rp9aTq4CxwgT9ObKHb2qjXOqVfeRde93zy34tPGuP4VeyCLIaxErN
PZgm5jrKHgdWxVt8p792CmiG7Bj3EPkjoO9pz8O/gZbFiwR5U7vj/WyXr4mfEZBqDvDifJaP++vd
YKxu+mYmVM3CzYNrIV0rp/ulcEYK1fMiouvHJQv/bP8+aZ55bqaljSaCbL/vysP/cvx8+NRVfK5z
WzhUGPsNRtA/+JOzCCUKbTg3o6L/sVFmmbaqg9cq+2RT7sm+c/Ov+v5qiofaDCLeWuWtxhiqsNSq
xiaO/804/xffd2WvbE/GwBDOa7MkeX5ifZLv5YarC6XDc1uZvD/a5iyUCI8mfBQpfgnxpCxwo8BW
0SSVuU9idO9CR2l2ppd+SYrR2XqDgVqOQ/U07UprjzO3tZ8Cz1m6DiGNbDbl9HMgnqcgdEjlQTG2
5wPkNNlUSApt7D44yK7QMs39oDsw2Vo1xtPAQLdHzpMjcpOnFX+cRedtFBoQt+0MQlc0fww53OiW
tcv1V4ygLADDbge71QYrEKIidiBwQGVrVisSJcV8L+FdXBZUf82oOTURBZquGquFndto+80bfWgA
RAR5NYFvnECIoDqD3djboIC1yBy8zMJICw8xL3CzomIW1DXlQkVBQzzQt6E0S5iFojJ5gc9N2Zem
PdDtVlTVtvJRBtY66A1ypJP2C16RfU96svLn4xLpLTO29t5DHG0TyzNE87kLfzZmCJTuwH8HndKP
v/f+V+Rp3+fIoaGhkqL16MCeT45dyc9PJmfLgV/O/W+Hz2conKjeuG29O8/95W/mCB2GcXVINAJg
NLN4/DkpQgqWGy0D3z31JsBFXYNnJ8bmGJN6Rk4K9YwOHcZlqoSkLr/FplZuRelRFciDnYhHFIaD
qDoqbU9VKaaOj+NxF3SrqEl2mCKgjpoj5YXEytJzlW9dpf6wzQCF+JJCfJUQ6ldELqw4LVbZKBUo
tk1OjJql7rHydDNjQAEGDSKcyzcetQ/FJhVQNxWJN/eOACy/jHseaS5uqI2mqpiNxt6y8LsSshLF
+i6rAH46rEXMAVGDGg2PLP3eYaO9qgowUMQCyzYer1tSdEvo8qCL7PyusSkglAHKIBpIio4s2ZKg
m3p3A18xTEx0WwftpIvsivC2XgyJChABr+mEV/C2s7XqS5OhwaOxLlO9EDiVA58rb68TZPsXZei1
l4NGYamlgqkZlOnaGQ2e+O6+y4dx6cWQtiIFLLE1FRO3FqI4Aqwyuh8jQEmnUKrrnNqiF10F3oTV
/OQCodGaNwzznNUUlWKpu9ohD9CJHk1kfEPsLH0HAogq3IcYWGVDHWTp+yEMohZET1aTvFe+tW2c
rKusflHFOk6ShkKjRUU/jq/rksV2ZBVgqAP4uh5oUJ3i2sG0noVlfNPjFvJsTTLNHLWtZYMdD3KA
AfkVbs0AHJPyAZYB0tUOOicVvs1fSuw3llocIgiu1ROCHDwfFDMfdqVg7eBTg42bsDqIXrmkTlB1
zV2pEhdrrEybDA2TEesnisGXfawde8OxwI8hjds4+YXSGOW6t7wrRTdfsnLO2/JxFC5hkiM6otJR
i2RgBjEm9rIfIgkPiddDHPdL5SLIyKHxOkNTKFT4ThL90kdlxFC7alEhiL8qgcCMha8vslh7VBvj
ux0r28yHXMGhF6QDuGGC6TpV7FNnV8M1uUfdJ1iLLRBgNhZo+PC165JkyF4x1RHWVBzvNIdVUOYq
B+GdYrOzbppE/2HpsPjD5N4nQIFRn4HbNZ+6WkUupZkegq3iaywTJj3CgGHG9drNK8XAeeHXKyun
ZK3X5JD4jDZZFRFPNSPVJoorxKxGRkkbCGydCXVJGUtf5bF49bsq+JqT3vI8t1gGfbgue4TbPPK6
ay/19moc7khm3uul6e1KviHFNRRSnbl1r+XNMUldMHAOD1Ez7aHVmda2MwJni6/5RR2E1d40M54j
ebonJXChQsIa6u6pTKpnteATpAUg2NS7KXLtug4Gln58352y6ixCQaMd37TYVi6qEJ6AXpPCUwIN
NA04rDgEBh5Z3mMQAqqeMhVNnSAl6IQD3ATeRT7Z5Hq5P77UnvLKcg1EhYpDIwRfvz2YIOx6iD11
haQSj/O10aPGVyipD6Y2LV9Sm7RBjULi0rAR3zPBt2mk9gC/xPVaTGZ/SpsKlGEEUIbvFgBzEyiX
xPQI+GmAbsfs0IjQvxYt72SfspBphv56MLRnJ3JV0DAZ+Es9vh/NsN3UMctwLRDWJQ5Crw0ptFaz
kMTQgXcNLZ+rbKPrsCmQD5wM2LNey909dB2wmPGL25GZsnxAU13vra0JX9ECy6u7Nu8pW/Z3ZV2r
YEuD77rRGlhGGMa6scD8DpqOdKvgpFSJwbhglAtmx8XHF850UqcNeieRjtD5FR9RX+q114AYJfVh
DnW5ydCopIwPEnYY80Pm9w3SeaBJAXJsJgWj0D6CVIEaUBqDNLZrK93pBsJClhJcYUHXL4JhVkKg
erf2IqfZNb56VU7gwihW3bdTAqmpu+nrGv8eh9zHWGjQC1XfxOi3fY1QSiXRlr0NEZKEfRVkRGkq
rlxlzbeOB6xioZRZNuNBtRyIba1Yd1FLCj83SPAYYpYBRVlZLYfT0Ojgwc2QbLGynPRiOjSAaxLL
Ty9mkBlXrsi78BgXU7qq0vRInvRKwb0YAHqIZDsqvCw7ENZuG/D//TDF+9lpfu1O9aXph4jTFJ1H
GmF4EjEYkGQYrmLy9vu+oLCSOtC4hsiANJy7O3WIn3oAr2IYnhKbYrpqRxftpICPHqFa2DoUJrUy
Fr4FFH7sxmNbRcm+XI99epMUGs/UzP1WZDXJ/AaKr119jR01BDNTnGyKWtkUoiJq82ZOFfFmz7eq
rVPCidNj1XMDkbMj2puGF08tL3t1LBDN4X8fwXjXVCjZ+Cuv8bW909za0oDquuUOXE5aAkRABZTT
pfveRtyOMjM0qLlPDkwO2nilMO/yuvEPbmA9hgnKhtEs5C3lu6XCt9bHkCn87D5QggDJ5srdj+bw
GCgIVdSZMe41oj3gJWwqxfJXVgqcIAIHdYgRxt6V7rTU5+yhV+ubYV4DqIJ1Qck60qlzbSOFtj+p
bcvm+0ecD6jDkMLcSnZ02Bmy8pg/udNrd0qcIPIjeqya4ZaDi3xIh+ZQZGO2IXycSDjNTmaO7rBL
IT3HFiEzlpqrIEBSuZsMTcS0ejJ8sP+aC85ThvRygyX9hAIOG9kMFIcMOgs2TCBwX4q9Z99sh+n9
Qxl13U8r/JlugvkKj03eB00UT19s7hYWlywiSh3pkrMv26e+Dg+RurUhGFV69FPgWlEKckS+0YK+
RDXcb1sWdFLF+ryp58C5DS1/oVJxXpglxc6tNts2SYlUP8b+kKfvRmpLd7OMeCQsoEyyHc5eR1NJ
NsZNjK0tnQ2nWWJaKrOm1W3XONrOFigWoWfe7afZ5lBpymTRq/2sVIVY7L4tYJ1VuYW/d84Dwtbx
EmhzYy/3KlXR90Vv5yQzSMX6s8h5aRhzLGax5KAlP4Pcs1nq4icAhCsIj4VVavtmVssGx94Ftrez
ZglrPQb06xcBJPhEM8ddYNxSFsHCSnPKTRA5iLLVT1NPnMdaL11QNij5CXEE93wFyo6ojX2ha8a+
NiJ8rniHfmls0AdC51E5SyejdemKDLUAFG8SDzWFAkBpQbVurE19YXSsZahjXheeF260VHA5uSx5
V02o/Dhrt7fzCgN/XcD0k0FiiB9DbkQWOssqISFSVU52yHBth3/HCw1Vr8IFiBuFIJzZkF/d5c2k
bQbqo/tp3sjvXzYNUoqYNPtbvm4fAb35NyBy+7lxBzRUHLACi8lVQOAmLIj0wABU2m/yFsRLScDr
zkLC5wtQNscITnk+Tt6yrZ2TYfRPRQGnrptmXeJoiup1oA4vBvR4nvti1w/F4b9Ss6sDs1EGDFiU
FfZVJHcQ3/R585KzRnwy3uTxKl4J2GHq8/QWsICISBOugFej57hy78oX5S4/UJpSZ2+3mdPeJ2gu
RwTEWEgtxDG4n56QF3sbrqhYePfBXQrWYyNGFE4X6Q9EFOebEssfCpQI6cJLohQwfjHMFUUQ1K0j
hCOphj9ms+AYEiRrHurTCT3pqkfodd2qG1Qdg26r3k5XzWtOcwQ2+MUEDIHEETXAJ53bV1sCzGke
+VM2tTjgX5jb3EJGo0iYwgYHeGMfwxeNVQz0VJeDJuAM8I2VA9wp7EiInKthAyNEN9eB9QoYBrGa
AqHRO+3pBgGrVXjdUo77As0YoMUdfm8on0A7j2ahKec4vvrX+hF0GsIFK/ixKBIklF7fCl5nycI+
2W844JyUZ2PvncjHE+vV0LEMtHe/eMGRmIHHiv4UPYxX3tsAN/yhRwO72fhHDedaCPztAt8by2Yh
uTbLJVYfPnDyI+KzE/r30L4euQ5gwONK41E1OiaH6AXGJdbx3koz134FowBGLHgLiL0IPLTKFzy0
BQgUMmriS39NJMZzA0i8e3MEbbEZXnz8T26/u80an7IyPI7wvJ2Sl+HWLLeuOCnJ5he59ut3U9x/
ZG16nYdZU//3P3UHPXfiwtHPs1mvHeCJikGu5VjCAZqqWdYnZ9+iHDAzNTSImuq+UICsrOIf2Dxt
45d279+icpqAW1ir3nUolmO6Ia0ojs7F9MoVQlwLRi+ZtV1Ge6lhg0XYtFOSWSc1wufD2XnZNZqd
fYGG6tJQNspsR+UQN2x0IH+PKJqADPw6/UDdb52u0ydUOC7ggG6Lr91NdJveFV9xbYH6t6y+R3sU
ax+TbyYElw0WWHve/eAwVS5YiPVbYzNSkdiIGx5mYA22wGagUwOfhreP65CPhSmuJEvujgUybyBL
JxN2VPNVXCDDPJDNPtq4DbXr71X3Zt+lR+R4gx8QEyA0iB8woKxpYR9YpS0RTHuKXgBDqm/krYG/
9icKC3dY4WZQbdAqZoS7Gr0GBVg/UDKcW9be0brhkm0oP94CNisfgFg4l/n6EqIEXF1ywwnf3x5I
1JPAtB7q7gtY/bVyY3xFBXPtrvzv04sNsdvYhHfJrNOoPzrGKjy2O3UbbMxLeKHmc10soE+toN43
N8gAAnhOH7AznGC9gGxaAXeGHMl9KmADvESrRbjDKorsJHfYeDVLANwZ6uI7wmShWBEdLJtFuNwi
ZonYJxXsAALhoZ2JF4dgWCCnvtJuKVZqAZHOkRQ56uKzegOXLTC+y3FJlLFUyi2KDDv+i/7auNbe
0nRXbodvLMH5qLzAN9a+fBoP7hPryg2R25rYfKvAGFrOQguXT9YzSMLZcmsfbZx3K4Z/a2mtz+L+
f7rwbV3VTFvYrqvj7l28frsNwYzhY/BfCNnXILr0/lLHUg3OUrCcnzFcXvfCfcRgCFnJELWuZ2gz
IJsgGt3DSKpnxe8Zq/w3tyFGCH/6MBr+HcJRTbwPPt+FVtQMdoWRymWokyvkX6Pugmw18hUh0QbD
hvfHEp5dhDoGdbCrornyKeBCs7yHPxJeyY/z/9ym4jUHqV6Nt9/9MM/++Y/vWRM24/wQw/zkl6/7
TyYV91nYfH/7x6n51nyv/3TcT6sK2/6XywPwp+cE9ed//nSq0IT+L9M1hWsLS3cxq8CP4qfXu9D+
ZVimMGyDYFfniDrHs4SLx/mXa+iW5rqaLjRX6OL/YvSOFcVvF4dpO5xddW3N0LlQDSLy36/URIuq
jKWG9b008gsLNcr7oUz0ZRFM7kbrbP2+N0u4mhNRuxxVHeqGclSvMuN9NEkQJPm3x54n/9Wxmvst
9PNg6Xe44MgNNbuSfMRH2x1GBFnnzae+yJ+KPyYq9dHO8GHzzak6njdEkr82Q7AthzzeuqVrPPhF
kh4N20WWcW6SnlBXfY84o26X5oMumrc4a/ornLd5EAWEJlW0Bj0/PlsFuneN5j501HhJFjfANlXy
H2hJT95hHEuPJBp7duF6hwyoLwibj3ZM8XbfkccBR412uCBb0VQGkvdOP2kHStOiXGssgg6yHdjt
lZJ76ksRk08dIzM7RhNkrGTeBN4gFqRjzMWnAdmUGzuElhwXMc89uVtsXb+Pj3KMhTf64MEQrXzQ
cORhJgfKXTWzsDznEggATvLDABuC6hZgxQ12OvVXVy2V6yYhxowVoCZD0eWX3bzxlJiNKEdybnNR
r+l9wHdmaqfLogSEYzQNXoRANFnzmSctD2sEFDx/XQ2VdQr8or/wi/q+TGHnqgEmpLdxHGFwQjRq
W/VtqybNLf+PbradDd/75MB8r7C0jvydbNqT7t/+p4PkiRKr2xpVnhNPG1ADrLAdD70T/7qRfYUu
hl8GZB+G6/c/f3MHsU2sXUytT64qIwxOnqdYm9oENghBITgN9QiwqEcMJNL7ZlPGs62mprf7QvQo
AmnEa9YQ2avMmXIQRo6xsJQ4eIgT0Aj94Hasp0njs3hFhrOvo69yL/nYq3slfO877wlDR4owCWxY
C1VIgjhDUyjwZmre3O6zztr4qUtJQkPnrpsCeJ11H5zEEMN1q7py6w+qc1vUXQV3Io3eAiDnTRmk
z403arD/lPDCarB18imKLz3gcOgfszhMC8/n7UYwSCjugUhN9Bx1pyC/VEWVX47zphS9hT5eVYBH
Y6CCi6Bx3zCiBEQvTlm8ina4wNL9WY9SYBmAC5TZ4f05gxME6IOy+N5o82duT/5DH80qM+ESTzvN
mNLDZJHw/mJSljlEGVkVFDZyStM9xXbZ+T4e1dqLPWOCRGqFqxxgKyQRJXJA/70qTTog7eDNvER3
4eD1Pn3tEiDjahn6pM3J6iKcYhXEpxaVEneyhvdNRkERV/lfe/wB4kRZTRvPZOqAreJg6uMmET7Q
IC/H+W+s0tcQlaQhaocHq64uRVZuwOt7B7nhqedhbMhzRDZT+TA5t/kBr7yJYoSotOjYdBpuOpXJ
el5Y06PvqUe71m3sIqeTOVnhQ+q4qCpaXnQE04GmqOv+nAqm+RiZaf7wy6vwLxYAmvb7AsC0XZXY
B/Nj08UIiRfNpzhIaCn6InbgfKdqk+xCiQbUXXjl0lWniXXQgXL3c/vz1F/af9r9fGw9Tsg8NoO5
Mo1JvW9L/xaw6HCVhmF0TxnAS2HQeTl07GT+meVGsyeTZ1gaH7MEmLX8+fUc1oLcdeYjBoWSt5x3
PuzjiHO/pU++AQLwf/U3yqy6KLM+O40z3bCGX3UT6qCwPIqICEY3xTcwL3t/MPyvFKtZODpeytrP
Kb51hyb04291iu8ImFlnaydx/VVR0l1KHNdPzWnwp+xasRvrNg3aC38U7SMF+WA72ba50kTTPmZU
HVlL18FVagHkqHzkI7UK4wC3GoPnzpuZ66o6HLvMGU9pXF6Lub92hmClphOFj9DKHqaWqH/ub91I
rIFY6hsvjYNnrbnqx0E8emOmbLu2Ijkwd/uduWuiIrz3Xac5NOZEIbT3w2dDj5Z/c/U5v1twcfUJ
YfDEMw3HIMLhUvw9tpkiw6lt1Q7fIg1cJ4YjcLnVeHo21cle9KNOzFB4xm07ObzK8/FZTVwbfFBT
H6d6NG4DX3kYuWHXWg9UbUy8+FgZanxMi+rnnuxTnPQ6ziBJf+qXc4fWZoUi552HyZBfV0bFN/4X
p5N9KhLjRdDeSFILyaX+CMTIOsYVrKc0n/zHxkbtdb65LeRSS9tUH+RUPTB/Tu0ohp2nQggTb7li
XMN10x5sb8R9Akwb7uCNjyWSAjayyK4dpBu5Jdd9ZEZIv7CnJiYa1T41wve930c/z1MGZFBjEmTy
2PNo7tRQfKqWuje1pqMyTr9u3AK7RsOudp/6z3Njr1CPsmlb+bEZUo+6/cii/DzlfKzss/LsSu+T
Aa8TDpWDsv/zYamr3ioxXjdgzNYUj8c7Xp4wKx2terRHSB4hBpkvftFcTLGPo1+EFFMYKizN0xkX
brnVrRbiXaRY2b1GFvFKD1T9/qM1ub5xH4YAwbs0utLm1jwmWzpvqvPM/9Vx0/wXPs5y/ns+f0G2
PsbOf28eO7c+PpmVJWIXF2iLgBQJLpzCx5fJQl4gFaZ/Ifvk3nkTywEflygbkfr3eX81ORg8b/uf
72Qhfl+ksHYyDNNhfWJrJhhu8elGHoJQ0YPKUN7CSD3Bj3RuSLZGF3XsdQt5RxMSvLaZ4dwQ+oQX
5Ue/Qz/Fkp/93RSSaCj1cQ4hXgcRur/Ml/2GL14T71tYubduk5Dd4OYGLPpx1b7vzX3qhKpBFNom
8gm1ysT5opbDciOvNrknJ/J2NGFYmJxRdr6f3NG8bFFOoOEU6tmnMokhUndudijnoDjNDXUD1Dxc
yqaaOYjOohYmW/k8A5Q+oFI4AIfQep6aZOF4Izq8ZVNf9XqP73kYp68lYoeRZw/PKWHy6jzDtt4A
zdWdY0P5JUvUaDZB1rldGH8TDcg8Q/6RDTTnX3Fe7Oq6peq4In7+FYt2zAXPIOdN8RPNUr5YGnIN
chVJPSppdeVONhBw7YFD3hWhnZ/C8VuXigPMKf/Ctmew7kezwBOW/1rvvY+6IYw41x9BFipbayr1
o2EiJlEXqn4E4gdOce6Te7LvPJoXnrI5z5N72K/eatQHjzAyWYOY+rBuSmxz4sn/uZEDeesOLAr/
6JNTJl6yoFsYKKxkANUzH0dy9Odp5Gw50Y0BDvznO8X+850iWByaMwrXcnTW9L+/8nyrCxV1CIw3
K5uFNyCnQCX+Y4NrLVeqbDeNSXRY+CsDOAylLKbIrjLjh0nCzlhNANdm/QHEoGAdAwSuL0x4cZf6
vJH9YUTG3h2B/38akKMDamNNpYerpnWB6uVTKJJLNe9m0Hf6WA6hhvOHVV/VQ1tfGfPe3A9rYNy+
z40jM74y4T12ZoeyrZ6710KEALYL496IR+d6HitV55exem6ZJq5FXJdQsBWoQn0RHeRe1I8/95KP
vfPoec/vRXSI9bra/OffRjPmL//3G8ARjm3aloMHqeGanyxBAxF4STSqiKQ3oF9NWOruugpGBT1y
VAGVodvJ1nuX0GAUV1mLe4VBmTJ5b8+z5XgUh+O+F9VuzBzlwkgDC4s+N//lNHJAzg1tqPoAYMBI
FVW0iPJJebL07DYHZIhuz9EfG5LOlW9cD3pWPvceSiRJk6kn+LLDKssV76IsZie1MCt3jh0YYK9g
/2l9VJ2Mmb091oH/PJ8xiIU6n9H0/PjWMYIKpe/CAKNapq+mqqLg3Y+PYZd6q0kR/V5LbO9azkgq
u79MIkTZG3m5zpfnYLbqUchrti9H7Omwhlm3HyPnibmO95QBp506rVHfuANuVeUQnMzSDU56D1Ij
hFKDAQR9HzOaoYxR2fVuy3n9aE0BTAgKjMt6bsq+MBHU6V1iP3CZrDj9j3bGSu1GTpR9ihtFaGtG
9Y0cOJ8rlQvXTMd0olaavVkGq7JxssvWH1gPz3sCni1kzsw6aOS2P/XLGXJwPlJOPR9kzUdW85Ef
p5UzZL+cpofD+2ll16fDfz9t7eZ/8852/nSxWzqUMMtybIvqs2V8emc3cAuiMc68VzCReBDMiHRK
v6zQVZbpVJ3Tg2yWloeeSBVB+JsokKLvyfCniZGDqsXifbqcNMyT5MzzdHlK2ZSndArrKtGNdB1G
zYi2qFFgvuOhOV0cZM/UG+NlLLtFEXlrH+0SNE9q+HXncbK26AWLJN5MWjhevg//PItGFomScmqt
cn9VVA66n53SVkctyqEZyl25qZXEO6T+SjbU3qyOv0w+TxvnkUB13AMAubAoOJ3set/1Woi/jcA8
3KsTpF0z9EsLYnYUeLr8QvbJjUVmAdGNeY7Ti2OhjhV41Cb42XeeGLjNzzPIPrew3P3fPO7MT4t/
oVo4KrH8Yv3PE+pPDsi+O0WWWzTKS4ykfkPuAq545UByznE8le+I87vE6dzh0nmWHWFWMFW+U8bU
wAp3mn7Ol33yyCmchsvulSfJfNb5LfV+rt/P//5Hw0j8EFwE8ZDWN+m86cRtoJrl9XvMMAcOLMHP
Pb6TxtdFdDRbHXkgHgdxk1gnV8HQsDZzE+tk1zplE3xKu8TjVY4O2mCd5gNMj+eA7CLjygH9hHhC
jcTCnC5XXLxHuGfyrWz6KSr0sPPzLZQw4z7w/hiVmffzqMyty1F1nvzpWC1Ws/s87dPdVAw/vFFP
r8GtZ+8bxe/eII1oO9klB1sn6XaRXv1ItTq7TlQoH+AeDf4naQ5PMEKCsJsjx6ijIjXqo3VVjmp7
ENAiV1bt+c+1wHLPC4zHCeCC75f4DQwtRa2iCk5daQQnLR5Wrt8oV7JrCIecQBbD3d6KeMe1vY43
dJutA0SdFpaWo6hnus6VmPcKCzws2ZRkdx4YYte8KNEKlNPO/fIkbZPBxp6PlwPkCqnKqgrBRuhB
Y+qqkuxGTDQXFfm1qthgCcXwOHZ5thaaBcy/KMZHr82v7Nbpb+Mg+JsHoaCG89tbn6yYakLzsjRB
2cawP+XA2t5zKhUc38tQkemH7jQoKBKYg3VBnAZDMMVOUzTmDwP3ssMUqd2JtG29jUXaL2RTbrri
zs6m8lY29JDrxhTCQymc+YEGe9yPrBvZQiasO3Wh9yNOyvagw3u5JLdqvue5oD+v8r5XDjKH9Z6r
ShwXqYcOQPF5HkbZ3FguGrw43i+VZC+DsNQlUo4LZKhl3JX/3nRHMJONQNdM6NaFkeQnmdyXmyJO
rwHVFmi0snDx+AlWiSHwpJPVgKiyz/NzbQQBQzS6N6MBx9h5L7UH564cq2M/52lkvznGJjJJnnPX
OMXnfqNXCYeisFr0mup7fxfJWXNV7NdITtNsYdqGirs7BvTkN38Ps51Sr4Gd2flLPfbOMvO8CgnC
9jIaxnjEoCgYLvy8Gi7kHmJR9c6u6kvWc7W1l5PnZtp7EVBV4zZRE6ACeZhuC9cNgJD16YWIJhv7
k3Q48WZxv1RhmH4T6XCI2wIUQAX8U3Sx/ibGEfsvFSQKOcELkvgZGS5npK5ERFJOqoPmVTJm1xm0
IVfglZR6SH53ehx+16lsQhkMMGCaXz3njR2E9dGZN+e+DsFxVRt81BRcePaEd81t3tm7zKu2qT4Y
D0YUIEFYmNbOQjPmobGdo6e7xW0LrvU2arwDj0AU7sSVENhl81HwzP7YOFM11l+irjnkdaJt5QAF
aypEuq9u3pfNFJ7ukqL2NueFtlybn5vevEqX6+6PubJLzrCVAnBS1+zqwse/8mMzdcV4SJN0myKL
tjVAJOLO8DH63hYBBSsbB14r6s2rye7BSqXlhTG3ZFfDW+egNsOFbPGM+dnf5Wq4HiNsyc59cgo1
nGfklepNT463eokM7K17qvQ7I4PuAaPJf0oNZPTJXY4H5FWyBw18o+zPPS/fjUGEQhUZqScD2tiX
1NbcKzPN7BvNbO7tud8iQQIlZMBhWMFFJ9fHAHiUB09jRBmxt0+ZkYf3aIfIxJNZa7Ih80dm4ATz
iGwk8zS/+2WaDxY+coO/QUwYKiXtT7cUz0aB2hIaV6pl2/Mt9wtkYjD6rEAPz3hJ4fDthKk6uKqz
UZwpAjuO4Py5zwwazDh1EuHvc7IkUY/cedbHUXLup6acb6kjBgop/yVRNqdAmfBh6VwSo/NmtHCI
MIlEzl12iODwiC39ttRz830ayL54bas1Po5znwHtApU4t1yrrjMsiqHGwHco3bvSVvDHMQoqunOz
mMxqGyOIxLKDZjQi9q3lBUYgc7N1cMPsVPNCtuJgyu986/1A2ZOCJ/OiSFz7bvgaqWl2SG2Szq05
eF9kCWycFyCf+tS5L/593rlPsahcv9faPh3XGs54sHrMESfFfwLhHn+tOxgImh7wShl978KewPAl
Vqw+qZO/U7XWfvt9aix4+5jzVKsElh+iULRxqgCLnrwLLpEOCS5LlXSuijlOECbBpW2VAPfkqGz3
Di63vFd3CiJvyETMc9zOCi4rBSlNI8B5/JfjSkUXm8QBB1AGQXJlTM3zJFz1a2QTpiFXlixksypg
OosY+Its1jqoegNW+OZ9coIqkJ501UE2fQUotxW0V7ZfaV8DZPIdw/reei3FRMuwTqNVhheFrT3K
t5jsojZ3YH0bXoncRTo4Nm/NMafOKRdkWgpZr9DIJZ1XaudlmRzVS/JGn9ZriqfmOyS/nL07eTx9
mnaM9mVo7oJBBY2uO5Tcx/pgzBu0bWoKhuwhRIfTLkjac5fck9PkDNmUG7UR+DF7Wr2h6g61yW8d
NASFscrzMHy0c7R5w2mcLuLe/x/Kzmu5baRr11eEKuRwKkYxiBKVfYIaOSADjRyufj9oekxbM/98
tQ8GhdWBY0lEo3utN/gv3ngKnS56U33L309+ni9kqHuZuXRsNbuVYdHk+y5HrzWu4ne/tv9KtNFZ
BrY/7LywyJ6bMN1XaYfY5Nweze26qf5ru0NOHYYiQu+yHDrYHuo3cyhrorIaKjuuZdNrWzs1WzGp
t0qtGkf0Fos1Lz+Vojfh9eL9Cn1ETW6sEl082RuQ+0DDf+6uSj0+TtGtL0rjGHtYHAUDhu7GZLjH
gWM4An59+U7iAM4kyOl9R2byWbR4UA5R+W4mirlBpaFZ15Mq3kvdPEa82R9dM/Qu06d52KfpWQsB
Y25nq2SurCg+RKULZXuGRMiLUQDGjTPHgM9KGzsB7VRPIGfnaMwhYFkTu0S3DRIY5c/R4DsQR+Zt
QkixcTlE6BZ1MQUs2WbZGhUM59lDIe73Ybn1lvScfLCBVLwHczxPJPfQ0/XwL0l0I1qjXhc+Qn/w
585yxj74nX3Bjf2fmDqZMLjuuSzT9VTNYFNrgMkxVeI/XxAgvYeompBwRvpARbzYQDOZAvhGAMm+
BYruII1OmR5xtOxr3yb3XWpWL9cRvmJOK5hDWLsFPqKzOoL7LEr8HGE4faRtERxGowgf0Wksd/3c
K0N5CZoeZeAhOISmGj5e5+c9YPpFouEn0+//+/gsIYJ//rimari8EF1Tdxz+vn/+uGzUshFptGB7
yZ8agoolMIhVm2recRY1kzlkmVyWKWXZDjfzJpdZZxb9cRe03YgQK+6DRqADYyXdEMLTR4Lpt/ja
b/hpfXKr/4E/1Kw51XP9Ucj4k3sB22bz97Nsi3TAnz+Kg2BZ2eWd+CJ8s1tkbJz3aie10iINus3l
Hh0Fa985AgRzCO3Gkl1ocjBAdl0uFWpZcY+kDFXrctNluFPr89FZzKHLorKSZ2W/sMWmUOoUdWgw
bHZX/OyNu6x48FhjJfBEAlHkXVu3z5XTRrfX9iuGpf+7U46XYJbrME/tn+OpPiM7BOMuQUY4Bi/e
ZdObrqUshqhLkJusxjevn2ABkZzH17m/DFPgfRxRz9AXcqfKtlBd+xbijtfykeyQW9hPpajr4E/7
4E/h9ZPZYESX8tP1Q/WhOzRG7J4QWruTBeUs6h80JelfzcoqV2acNkhbJ95BCcAr47advdVGdRfV
VGZamdnPgwZhGDZBN5poypNpcWjpdXXHdmt8M2C5besRH0sZymE6GLSD0DBELXxMRUltZffXRSgY
s+dODOrusgoZthi2RkZyQg6Rl2ZesUK7eG77Qt1d269j5WdeVjvFKi6fFxcjLNkphEk/pcmZEgLS
fLXlrRA6is/yomfRlykzx72M/F5z7/3kTQZyTuj4+q3RoOp8bfv0OQOSfv9jb2zNcM9PD5Che6TT
QIcZcz7101oAMabO/LAQX1Aiw9VgzMNjanrBcahHVOs5NS6tGs3SpWz8t27Z0Qjrva5NsZcZgsY7
tXbQnWWQVFW91H033MhQGVoNWiqubzI7kSTq97JwgkNXudYWVXDUiocBv7jYa4OlAVd02VejvS3j
9jXizLoqohDk1TR5J8vsNbzGJ+PVzc14J9vsOc8TjwpFVL/cyGgaoUQAkgSU1neCV1cx683mvmc+
uOG0kv+oTCdlpCZ2CKebpIdftOEDGAN0EYL+UY6ozJTKW54WtzIsHdvd9XOGToZICZk3ZRL1mxTZ
qoMwh2XDNvfOFuN4N5UNCWKESXCEbFGXD902t5eyq1bUL55wze3oQX8JgiDcFmPeLYNh0M6hgz7o
RFbuHCRjtxzmu3huK3xXPyryvOUkmsfmJgIDkYbYMunUu+ZLXVIYlO2c1iGVE02RugKA4O1dO3Hu
J6WDI8dTVBfBtO5g4m60qg/2bYPmapj7UKOH+iixho2eJ7ehB0vCnt/F8qJAIU4Spz7K6DpCYhXl
rF+fIUdEwTCTeIBkXddFudjpWh0eG//bp2YZOp2OL1J36bsumXJ9lH1+++26WMq70jx2tVvZd/Mu
A4mG5GBQZN1x4AfFFFv9UdUKUE5uiuKbE0b8Uq34pQ1NRCubsvirzJp7LzX9H3bz0eWjDXxFE6sC
6Oe3utG+5LaX46iO43JOpWondDIhumI4iGHHzjFGBP8YoTTJjiF5QDAEk+BwbpMduftoh2zeOxW9
6Rte+LgLd/rsEKb/zKkOOYraHgrlQfjgBqH59ddNGsSXlvjvm7mr0ZyTEnYoCqqpe1TCukUGsCIn
3FpKxRmSRk8DeruEZycwIXUinIktayeQzL8J2wYR3tq0gqWiJt5a7upYfaqHeDyluNVB8rQO1/XP
4bexZqOeoWY+b/S6+tyErrJyNPCxfZSkT4zHQ8FsP9oIUYFOo0pnmV69c1RhrMqK4p+T1TdyBLy1
aNlUVXLM2ta5s30T3aTS0W8Vt+Cl63rWXpBy2FfzRYbXS1Wqm95Iw9trU2sn/Ya9WTS9aBUuh1Qq
VmRNQ7TSYvN+YNd37yrwWLRhcjadY2JtWrhxtw5LWCWy25wHRkMYc2QMqECX8Dai1LsxOsPbxGk1
7bQszw/QRvFM0yq+PHAiFrXlO6+lY30dJiv/LmDIOB74y5spGLdKWQ0fSOziNNfW/nKkmnHjdkX1
WCgIJOu6/ZDWbvlYxG20UtskWctOI2qcE9L+a9kpmwItV+A0CnErQ0VNEZ4NULLO+qQRJNjS5zQ2
UqyTRb4UFkDqdVkjVIleY7YPU6piqmlT/JK3slFekrn7cqfqmPKKnKrZdYwMWW7tjWsO2Nwgtu3c
DGYV4eQavw3FgAtNmXknVDTIsOuRslATMa5kR58UA7JIAfzbbHIWKCizrLjD+IY9NEdQ51V0ur8P
BlEvcnJzJdq50wuUVpUvrh6f5SVQnlu/9O8VqgXnxsqHvTZWX679BvYMq14MSPzOc3S1/ssthpiN
gtMjDZXiYDT2gfirsXD082wd69Vede40DSq83MX/ywgRqNq6F+abwbn6HJC4NjgdPssotmAC/Yrm
PnYaYAXmkQUuANdo7hvRX/qe8X7bpwVSAi1gx8vzVqZUawZS2JdzlkSM53W3902Qlr7IMIHVlBfL
xQ2kmronX6m7s6rlqMMWyouZW8OhNJBf7+dRseidTVwiSC170xhfh7AWwMIF2A/50XqRpvcaFkDy
6ZaXru+KDcqHP/8FcWBkmyZIYDoi0nQYJv3cZg5KJ0jEpqvOpkavIXF9lhcK3XcDOhSrxq9PlkQc
VTWlTRQhqLrMKdJLYzpaxabTqYH7QcwrzFY4VOtJfg+xGO/bSelPMd53c8u1+ToUVdrs0pFm2jAP
VR0FZ0cBqWUbFaq+orhR3wALTr/XoAK1wv/uZG5Eaadpnq3Ug2uhtdMByXlt7yjYbC7YJOJ6NqOz
jDTaefbUPauBU+26wP2t3RyMGB2L4iMLMuPMy2ehpob3JFNkBR41XtSLs4xi33nTOt+/JNR0steY
NJXFTnZ2QeMtqaCmCFqTfIsMu9nEEVrp8tPsscKAQFeQnHF9mGNaEZOLRhZo8ivroJqUxCpHQ9zA
b8IPnr2HTktw6zZ4gQl9FkWNivI4zqVJ0iCbulKib05q4BeXpO2jPwXKpg3HcQt8rDunkwsbdB4S
J6TJgO98SXuFv0gXgjrUs+5/FC/Mf9lMOqrjaC6HaRvh30+nMQNAbqB5Iv0SIeRod2V7rxlKfU4a
zFNEnZR4pFcICc9twoGNlpRpu5Gh7JgM5/OsQdFwIPIa5REZNaSmF+7gYRmOdOuvG0Ax2YOhBvqK
NCJYDgct1b28+JlVrgtL/QspgxrVDGcQN7qj13t1vsghMjTzhnny9jr5tznyc/A2eP/vc7gmUTnF
b7A13eE9pCM748Hm8/7x+6ortQ77zOjf9S6HSBrAODbm/YQ2X+QdzHhe65HanKvIiRHqpSOaNxV9
adFBAQf9eQWPI9nYJpF7zHTDOSSdwxGoCDiM2trp012np/qlDf32n3f//+N6vULaJJg2ssBsgeS+
CU0yovJYLMPAjJO9PEPLMDEHnOzmI/W19zr4Orcp8KH4NPgaBjW+EWGq+At10OD0FkVxckeMbGcI
jrxQaDEWmWcYGzLn4WM6efnJdpAy1dXyo0qwjwVcDtc07vQtRh3Y3LpmwrnAMG7iobO/JT5mD2P1
zUZsCWeoId4JjSXZFrWAnZ7mb8HIkq+EA9L3c5gPzpNSOPlDrlNFBVZ5Z3hG9halRb0NlRaOiAzj
CfUIdBSPaLWML0b+Pc6m/A3LlXxvYH/AF5rPgiISLQtXrXeydzSRpwvzCqSvOnCc4F8gP0zNUD2R
/4JLaHpPhdvlD62Xl+e6s+4yxBJXlhVHty2IyGU1OBa1KAEdOp7BzUkZffBwvEcuSpmGGhu3djRT
Yq24+uI6H0rjoBn850S/1V7/+/uv239yWaEgOratwxrVLV3VTVei2n4rzEwGq6bi2dmLPbAXeTE1
11zXYWzDd0Y1oGv9vWIb/j7syocwCMyNjGQ7JVF85q4xNChKJuD3tn1vZrejjaBlHppFtnD0FnMP
f6pvjc4azmVpi/vCbhdBlY5n2ZQXQ7ee7VyWMpQdpu492lUL0nOe5MCqOqA39SwjeRl8TcDKI6vS
gdVexTqEM2eqnU3R+iQDYzCubDLDRaU26cECRfI6RMBJXPR2gEAiaxY78SLEYqKZcWzo7sCxxR2B
J/vyyMtHOWqKjWlW+6BF3c3itbSJkbo5mVQrLxeRQP41Uyv9rSOch8gZzjxDDs6F/aEZvr0QnoDY
2AUtVUUvKffNr7tK9siYCr3rLlzX+ToID6T+PBDFzLtGte8/5QFkeG1Ds2ECfniQLQWvo+M1ZdDo
QUl5FD270M3DHdQd5SWI/S8ma/9JRm1zSs3Cfc50P3tA8ftEvVB50dsQi0vVRPzZapUX2GXRxiZH
XvfAis8wp/Iza3X8UPMHCRPVelRiLmWIGbwn4nIv2zLhbYomGzd+LLq94iMiirlEt/dS3cX07Vcs
765jUAVldzZfOPbdhVQH9E4btpdDXEjyYhf64lniXyTiRd6ZYYtVbOFBERgFh72AGsB1nFVA3auV
eGJ7oJknLbKshV2xgzLmUF7UJrBOuSkeZig2CkcWAnVNl/jHqsMl8M9hcdmMNxdaozr52KXWVXiS
l3yokjt3vJcB2UDqBZQEXopWn27zqc9MzJkZ60Rz1dDE9U2GHl+mvdvER1ac+Dwgc50WfXovI4Q4
MwpP0bwaxWd5yVJqkxPEOLYXf7eZAoGuVrj43nbhMa/Gb7XfGc+JLVwZYalgPMfK9FtEsfQS1Zmu
PyeJ/1tfB5ttSeoVF3hcmnZWGGNxOd81CEBd7mQbBFpMyxHOxdYUmWTHcsXOKDSc82ynzcney3vN
nEVtYvTTHcAKt245jrcD+uEHHZ+eTamM/l3bo3WvUKM+F5mIlmYeNs+5hXiI31NwGrroe8x58quV
a3ydB8Q7YhzTzC7i0FFX6Eyg4hLAy2kPWam4H3ZY//Dtxn3LvcK7MYWWPRfQ+xAhhkX23wvqPyjX
rgEUjsMjiyqLKd2fYMCJ7Yd5X9bOc9jgFiPftb3A3z5FLGMn09eDAsVYqGq6k69e2ZtF9c9eVUt/
9l7nyl7dGm5bvRAP/zZffpycEOpAw62q0sd9Xg4AkhrkzD9ROVBQwl3W7fD1uCSxkGjrD6Yeof2A
+8czwuzVIvDs/tnk0N6CUlYU/YSgm3idXOxDBqeYS+mEZArVlRsYI4skoR04cCDKpjxOjVa8WlaB
lUaZYk/bIEXRhMhtoH6/sTrdRvMM8d+5nIPmMtoeINUf496ytnWglpugiZ1npTPOERy3bWCF5tYY
yp1aF/k7imrqEjEGROqMXN+Hnm6tvMLuXrLafpFZ7l9D8dj6OdTpfO0y1PWG16IXyhKqq3M0Xfjk
Sy2F9BYX7b7xQvZ02Ha5R53a+dFoevdDz6azzUP5oRrldycc7HdDZC22Pv70Ct0QLqttd8+DA3sm
8/T2MY3R0EQqfHhQlaZDoTA0T3mu4APtVOGdXwm0o1qzOdi96Wx1ZfB2nutkO0NBE9Lpe7yxy7LY
jjYsTi/Cp6AdhHMnYktZ2e443evguand9u05j4t0GUdu84SqH2d5Pe9fWLhwdcoG7S3C3QO4S698
cabpjZ+k+soG4OhMpfPd6rO12RbhLqBosy17fpzOzNPTWOCslYvyA5U27V0LTHVZB1q5SxCgfNWQ
TZHtyIE5mwpQ4noIHPU9DKxtmLrhU9+eBh7u28kb462A4w7FDfFKqpHJV7NEqrZM2u9j6eI2bLfi
OfJTLOEsxdg3ZR4c3cDKVjgrBa9Jb7/0HmLvShKv29Yy13YR69uRM82iMJL2nBW+sTZatds7wJBZ
EAOxbqtQPNZZzHIZGtmHVU5rTVTNPimidOEkwt2D2HAuFxnalFHZg1g4G88dmqMh1yRv1WxWbpKD
LrfePN1opnyfRL99jByMQUmPeWOR3uo4Qi6HXsWcR430XYuw/ToAbvoEUjXnhWPm343wvZ/C6WvO
ixn381x90Msp3yqx6W5NJdDvlZASXVA6eKwFOG7Pc3LX/dHqavEsMjNZt3z19pYBpV7RcgfsdTiQ
jq5UXosx1oRieIzk7mO+GPMuRbZX7fQIZPdn07WdcvKjjHpfh82SRvXlM/7PNvkh8v8wdCkqRuA7
cN60lvCDgqe2K+u7JnPvdSUOn2STbaGTCArgpM5NrldlMF8jdSM7Y8vNwAHOTlzzdE8fycfZGxOv
jnpRD90KXuSdkU7NyW6U5rEJo32Q4kWga126LTUsF7s5qwXnHTdI3atP6KC1j3ob/DasHYHIZt6r
kTjjVpCmy7we+LVeutVhsAAdyosMcb/j72dZ+ZL0kXHvI2B7H0c7ONXkK2WT0ltfDNVrfrZNNg86
+I0SUX0msMsQ/6tQrH8CmLowfVzguZRWeTg1Tf1UGC9RZJyKONefqX9SjFmz1opdP7kbxNP1h3J+
kU+et4Fv+zOa+67R3CdHNvNrffhj5D/nyZH1/Jm//g+/5kWJUm36Cr9uv/Mpp/htT3nFO6h1B9jV
tcc72SIvI2i2jRIj+/Wpo7ZTTgEyUey6mA55Vb4LEwsKylym4wEv7qzK38pIXsw6sjYsFBV2oiFy
SsjntYvOc8dNiKDlBOAM8mbrYXEe+bvIiB8i1P9PskneKRHlmjaYFN4Yf3eQ3cK3KAvGu9irV2Y2
6ffBvGsdMwRWUbktwQvlFsDbWN2zf0D6PNM/KvK8T+jFf58aPXyutK5fjznatpqPjqBpGtjvpUF9
K4reW5GNgnbXWGdHZOIxETna2XbxaiNDfbBacoMyHACasmpZzboacvE6Tjr+BdrOLkR7p6RYV5KT
wtxoKmwe894q7vABnrQarC9q37dsJZpVl8Fe3ozT9JelF/3NmHTNisy0+9wKHbP5MfuadZRQhgIu
D5gujOgNKun/MoLsZrHEXFPfwMDCkVU0FDX0LDtyBhZI1qrZC++ybzB8/O+6/t42bX2fQgk3t75T
Yd9oCrThnBQT8rTQdjGZkhVsGetNRRgsHKzsq6akP0fwr1d3M1tw5SAeeKwFgrJhlrAFn7HapNTb
RVpxVsYwK3oDLBwpbr+/YBv9sA0O0TgcBjXAarWmitIoNUTeOraQXOn1H4FmouXpJB8VhG40eD3/
1RUlVnR9mjyNOL+iCyzU+zRCKA0Z4u5ooaC7HRowSGPUhcjmWcW2cAv3SLoxRbUTLQf+YqhpGBSU
xyCzcbpHMPtolCOkFr0wbgNVGd8SHPocMXjkzP3qOEAcuZHtpl9jdh0ODJsXrqEcfhumJjhzNfMK
poxYuBWN9XNYgp50lng/eLUnrya/QtQvqvcAnYpVarvhocGn7S7VEh/WUqt/aEjGBKr9NVLVYjE1
iQekzdN3Ujhc2Hr5mhTZXWYn9tcsTb/nSl89OWUp/tfW1/pECWGp8sDw6MjoIg1nwlP8EwnSDInm
ALUZn4FZeefKfHGNloUXnZOd1aE9nqRJ+Z7hxXFjK0176vrSeBh0DU0U2pMJcywM7kIINLi3Dsmt
PIjIMKqt30PZaxfNvozEgze56cHXoh4/w0Gc0yqpFgPZjncjmx4iCaj23FthOeWP2hZ/GWPqvipw
cxezgustxZ8fOD2oewwIKN60YsRjNz/Xpqc/VnN7CIsCS11j/NIdytgvTr1K6l2e6ItkUtc4BwUL
ed6XeQEKXMMx0oV1i4a62WysAmPL0kIjGLFPdpbYWFKrdPPqZzLd6TVErv3u4MR5wAZJHfqDjP2g
6A/BYLVUJQasHv/skENsYTNFDmy8Co8xd3huTPteQkAlaBR5gvQwNymwPR5C4aRog7j9EtasenSd
plw56nwYUlWBdks0fGsiKMd6YP1w3PIc+67yhhKEhflJpd1PqAyw/mvk4n5Nj3zAfnI6v7nLdLzQ
zB9V1J0nYwxOren3Wyca8lMNH+SmCOz8DW+pZu06drZRqjp/Cx37vfXN/j4qp+jRg+8sm0cvd7eo
XqDNNE/KR05/pl75BzNUm1ek503Dz968Qth7qsTVQoaDMj5CnDrFs5JTXvl3SMmXT2g1p/teM7ql
bMcD5AQasnwyGsTmvEm7UVOxNpuGLTg7+QOo/98v1zagVv3KLJANlEOuHTIE4ov7MXWJZd7X43LQ
s/TBK3NvxXZD5UUZdZtZPvgQlGNxm7At3GUgF/Z4nJVbI25bxF0yDQvADq5LjPjymMXDOU09fyHc
vH5OcJ7BSEVr39SwThD9HNGi9+casCi+I++/HhNcL28ma+NagIhByvk3bRLgBaUWFGF8p/naBtGj
0U15/KMDTHErK2ZDTV3Ab5MHda6mFW6E14OdPMg+KjqXPmNWM/jVJ6tw/5yHyVi47Ppcv9A+PDOy
QQN7IVbGoGkhNRu7QoSw6maOSBM4KGPieQpGmW9k++ipwS3b+OAHFNPb0C+id3IhGLAqQ3KXIqW7
U9EkWuM37zy6FVXsCE2d77GNuznaF5VWokeu58oZaeFi07AZ2A0BOldByX6z1NPxvSiDfeSlzbFW
E9QeyeTdkPgMfoAVznLT+KGI5r2guPzqtIlYlm47nQxHjNvJ0MWt4bfmOlHScI/hXbROw1rbG5UW
HVWEe1eAvpJXo09fEHBov4NyWbeJGf41JgiuCHsM72G0sNKUebgNqs54cMIk5FisWx9O/4UtMzyR
NDf6YyT5JfYg+v1cn+xnoonsABH0887U0Jpu8M67UTGavu/65r0S3vDWueO4dnKTXOOMKGk0c6m2
ivc0pn15gJAWLdTGjN7aIgauxtdjK0NMio5tHfTnym+ah75IHvV5lFcYCDhjnsP2m5DkHZlPJfya
W317Rz2BX4WARXYFSU0RyuGIAZHL/wW2QmB3qaAVdpJNTu5E2yoNN9QKjH2a4IVHLcjbmKJmZVBT
DEy0tn1K7MG+Uauu/9IE4iHm24H4q7JKkqTAqyIW+9Hogg9UfFFkCCLzWZ3uLhsDJfnKQv3iY2/9
Khpt2rZZHq5kiNNVu1AUnrRLLz9Wnwf23X/nfex/vPtswyBBrEO90Dz1H9R8rZ/gttul8tR7yLzn
voGJVzl1J7XPkl3dY+cFz7V48gu2JaaeOd8EuMCg4SG+jh0hpN6OyR3bAoZHIn8SJbrSojAQpv17
eKYiJSY/OoWZvLuMnT/ammlAaNbriwvDPp8w3kzTdN+Q8f1eNdpuaIvkS1N35iJq4vzeTCp9W3Du
2AaFFt8H0H0XtlIEXzKo9AGbcjmp652ELCg4jQnchD6vBMLKoicHhxF9rseHKJU9JXgoS0qJ7PsV
jcn0uW+eB8rFWf73HwDI3J8wOhfGlmkgPqHaBv9BHfhz90H6xjeBEzpPBqXdZdKOiXhNLf8GiFmy
AShW7121h1Qrb6uWcmQzXy49uTniAyDjtKYSOY3uIsgskKT2dJQ4FwmHkXefMDGfwr63EOadGtvc
wm2b1YCxZB6opz06ms6m0+3avaaUzqFJEI6t0UR5RmMmuJlPQd8zcUBFw/omJ2FCwyQH2z3V4Mwv
J9VJwGMZukiNpoKtfnrS8VP71vb9ytVrnpIyKBb2CBgGWuZfTmNPb/ik1wtISNZZHRP4zElkH5vY
VLYQR9XbRE3CowVcYG1OvbLzQvMl9EmopYBsDqTovD340HitZFP/lENm5F3Zj999cOmNyRcEPB54
jy5+7hPPWkVe9XMSifDoMolja/lr0iiRAhUaa1WqR5dJ8fx/mo9Nl/+Tryv9k+rjJ9gBANp0poe0
M8DO6GVqgr80y9UwQcG+bxKxx2aXLCOG9CjADkOwNeccZGmo2KNh23HJQaILdjOfN59Fai17Ffym
omj2m+h+1DNBoWmbYV2RT9m6VuzMzaURF/eBmbxlTuajawfJuq71V/Qn/TvZJC8y9DKEsI0yPnxq
N2sdI4SsxzZ4PCetMe7DWbmSCggs8PnuepFtSdCJbZIfWKHcjnOb+pgnM+A49a2DNldrHRs8re7m
9kGfEc+yd2xV61B5j0E11Ld6lhivyeStKdLZj+rghA9V2D+mM3uvMGtvq2WJPdtrGisFA551Iap8
25N/X8qnVnPHfIsbcnsJZS8+Cre+Nm4s0fyw5qPZAMNiTRrHpolQibVjCf7z7BffjNFRDrU3Oke5
wQ21deSo5fGy59Vdu5nIzuvIgusIzlPwRTdcjZG9q0PQ1WzVOGUGS3QmwoOIw+zRmuLf2ydOfQO2
no/zeKvNvHdTP6Qj1IysgRydAHs35b8owvuZrb+77I1ORSne4g+QhVhyNI17bJKweFYa3HrnsWPe
zv5/ONr3id4+jkMoNsI14rUsFPpJZqBIbXqHhF/Zax7fC1UbX0CfPV1AMGC9jOVkKJiBxZWzy/xW
Obpdw/Eybso3q0nugznX2cViZ2e59d4nQwxQ3ItOpR/5t55S15so8Mxzmqf6jQtW5Vujr82k/pFD
UnnPizPJ4AL25983ivK55feuHPQCJiC/jcnLxnlXYWXKkgPYl7lG5JBunb9OeU3JCGfTYC17O/it
ZTF+uA6+0pzVff6cCzggzV0aOcmhtQqcTJ3aeW8zHDzTRvuaFa2KTH8yPaRskgAC2u46jXrvOWu6
JzmiyiIOrJj6NCItN62bR7da2pbndk6+yREOiiHC6sYjpofQnmahmGq+9CosKDXMtKWLIRXnejum
0bERom+d+DkbojtDT8t7+fIpiJgg7uXXeO67Ro0R/Bb9muf7fBH/++Xj4abxj7fPDLeh8qNRqPun
iJVhKTUGYMP4NHk4dmh9extlYJI8z+yWHa4pe0mMkHdB63MAMiGn4XDqK2DJOn/d5ug1wSqaXeI9
Trbm4FI9V58SJ/FWNkvVZjQbrC/9nKzwDCaWION4FidqCoSlSpiGEWpUe9wY9RfH9F5yN9FPMlKD
AWOX+CmJyNpodu7vWLerZZA71jtU+W8OQLkH4dXKXYIJ900GNfBu9JSSHMTwEDZdDWuz/WYhMfxe
kVkDu9CNr7GB3WZUpffJGPR3RYx8QOS6xV3lOf421vr6tuJ0mnGGXI1t2T0Oujod0qj9ok169ziW
2IXF2AOubY+qguBd982zETTnd7dNtFjZln7zMVYI+GVmJvh9BMay17zqL42nPdeF82pi97WBx51v
7FK0D6EtjilQ3vc0M5ayrqQ2CEqNfRHeO3H50CthjG12ZO/9HC6KvPD6BKFYlOjkzQSvmRDX/eh1
3rdUaKLSewsLH4VUQ632Li5xJ0pivErbaFwZ1lCuq8Q3TxWr06L3SxfrFBAFN9DtkdtqE+fs+urJ
AAb3lwZg5qYQRY51pxAceMZ1obqvoZV3H66La3jZV/Uqntp4Y1cqjlKq1b96th3dVGbYfQ3QMaiC
skdv3XjqctP7YXXKA4fibUN1fjk6MBbGRF80jdbc9FnobhKz8fbFUA9b21V2/lTkK21EfiCtuxsV
dPXrlLfDugMXh91sywk8b066AL9XAzr8aJP+3qXY+p2SEzkbx1sEfuii5d80OwxggXJD02TA33xO
3N86aAvpYQjC+EFeylLV9koChG9uShSlWkSZa62EVWjH3hnhH/TibXDFfWnn4glU7pNWeekJ9Sv1
uVC0lyLQnDs9FvVxtKp7iABA+rM45gj3PVbb/KBGwdmDkH8bOFlkwqAvzINCAtpbTaGdvfc2WWPR
4iorQ2W0T67geGjrXX/X2s1wEyh5/m4qcbSs1Dbc6157BKbpgn9G/k0yaHAu16CbGt8SEQYb3LN/
tsvOhCQm6Zp5iIyRifuiOEW+7PzxmcoIZnlp/MzupL4bh5gnCQOVXd/X3YvqslIDDc82JEm+8d7t
HzK3M47D4Gyt9P/Rdl7NkRtLFv5FiIA3r432ZJNsDse+IMZI8N7j1++HAkVQfSWtbmzsCwKVmVXo
4bSpysxzjo7ANkxoJPR0WtBnpzx6/bUbLOtcTPEPaoxE9FBbnJwQQrllHEJlvBmBu268ATGBgszy
J7Yx7Y7We37W5qGpmYj6OkgUZxBr70OnGN2+qVFLaU0tu1tuLb3lmMSOy3b72Rr7/EDZKpLR/UOB
bhGakuNTOUbGo502B06fO93RfuW9wg4van70utE9TU2KkHFuV/sq/DpV1Hcjji5jG9W/9/qH3rb6
j0iCO/elNwH6LhNgFXELiCTiKx3uRe8o92G6Kfg4Iy3XFk/ZfGfpylPKl/6dMAlnl9fpAa10ZBnm
CJqb0gc07X/ElITz2jJeqljuTn1tVq4Yok02kXmLv0dSZr5ACt0/p23uJvOoyIHahn7X7gZ5kO6n
+UI32etdEmvdAb2c76tpDVtjHaDglDZ4+ttMy6zv6OL9vfQK+zyUdXSyW88Byzukx1BX/EsfhvUh
qLT4gVLiuNcKrXyc7MpCdxVOlr73nxx+mY85goJop0/NOeDjf2zD3L7XoLjdq6M8PQ5lk+88mj+e
2ymGM1zv5ZciuVaVQdeBPaVXCMmjY6dX1SnyneZxDNuQvFdSfVW97CKXfNLjhN4CJau/RRWSaXTq
pU8aZdcjjVTysSva2C1zFbgdWdSTYrJab0jzT0ZfIoyjKd9NDhaqXJm/2UX6QWEP4dZkBZ96TdrB
ClP8rgMqC/gu/Op3vMI+iPMnIwvbYzU2DzYfpUOs2v1hMOiVkS2b3IIZqJ9lo/6hmmn0e2Ze6NKE
GYMP85NJ7fmrFYCYLDulfoanB5HBpMnv7aG6cyJqgugS1U8gjFrURqkElPngoqaa/CYHHLOcjD0J
qExEr9Msv5smzbio9JFsA6dXvuj9eCEHYlOodBS+sve1bJbfwwDZ7N6WyzNpSus5q/vfwFbwRUnV
nhNxbV7Tuo3utNCHgjHtxgcEAjm+GMaPSCkoa05IsihB0x5Mny0SXFPXli7dnw5tchslS8fnMdV7
OswreV9lXfuZ9AQFEiLCeeOMlmV6Vfs6pw+gPsqWn5ysyTFPyhTl9/xfxodRbsxHRy+dbdjPPGND
5BxHNRzvs4J2/CF0vBdD1+snqxpQPUdvWus3Wkm51x+a5BLCnHiggozYnUFzl8/fcmv2YXkSrV8t
jPR0itgNbGR469betJDRvshylz3LXk7KtDHujKpLXE3v+lPbKv5uspXsK0CM36i6DE+lA7Qj14Jf
4fyda8TOpuhQxAlV8rCjI5unLuzGw9DF2bOvoqMj523903QQ0A5b5TeJkkUph9bHUgbiqyjxV3us
im2eac5TOl9gRug3CHzJR8+UEL0kEaRsp8oqdgFyfU8i0HFM/WBHurNZbYU0gG8x+GKZVxFhiTGY
T/ay9rJYYioHn66Grp8+j5If7Oy8yC6STwIQzCD7505L7p3I+WbFmnMJNc7XQY2qvBa66qTCNOxA
T1B5Z8uxlUsBQMWdIEan9QQ1Ayep1VPWJeNjMV/CYzam2Z7DcXgsOClsdbNVP8NT+12rhuF36nMT
ncpsVDhtV1KSburGQQOM3Ddfl4k/naWEL2pdMq4D3yNHeZSibVKaykczQj3ci6UMds2Mz6uSfKFn
JtlOds2GSy7G+8mjeyTVDGsfmdoAkVOMuLo8IqNUtm0HBVb7wcit9Chs60Wp7T9Calslr2bR/sVu
BCrJuv5s17PUqKWHnzrY+LddamhPsRNwRKUXgn7uQ6RNQAQAJNDfA4Nnr5aoWobNpa80joBkqD6k
1Jk2oOmHk7ApqYag04RYDAiup0gLrd+oRSFf4Taebz/7GrtkFFC+y7NsHp2n01mXaDDaeJBeh+Oc
miilno1g/EWqw+RrLwc0rNMONDcu2yTAgzNd6R38dJrpxoNdIXOLZlkQUpD00/BeLobsFE4orNqF
jM6tNamU9hzvebT6Z7DcF7DRyKNOkUSCJUa5XqnyK/k0IMloHYNja8D7m+yagNRWH818jC4DeQ1S
IU31MS5y+8GJkQ0MavNlQmV8xvH/Ae23ZpqfFQpWcorblh0FYIHsF46orL2HpvgpBmYQyLvc6pFh
s6rpKYbTbKMpzQAyQZueFhs0LQc1sem9mEOEg9MC5DYS5D1Yij5CddXI2ADPzHeDY5X3bZu83iVa
gUJ8R91VCvu6oQ5LzHLLNxHvK2SC92gdQGhpwBUqyUC7U8XxLuLC28A5tSCtNEhhLkZl8gOQRtem
RNtHzvlaZAdrXZVpgNWGv8zJqAzrKmzI3p7VuJ6OeWQjZKqD7GoTkyo8SpqTnEGGU44PVJ20J3kc
oRHwAv8a8KoPozUmR4mjZan6E2i0cU4hPNLBuu0MWednms5Np1DB4kSIzwLquwTdL/gBKLS2Y7F3
bBK3RRhb59pDhF7cKTG8R4tRjMWlsR6o8o77rg2bHWlTShQFaL1eSr56cRB/QwViprKRmk983yPc
Gnn+B3pRwp0eVR4iS7wpwvg7hysK8G1F835r8NMyD8Wld1S6ag2H7AC4NlzqYJnnrN9KKP4+afVz
qNcAG2UTzhyPPzBcFlBey06VnDxT7cFvKFLoFhP5AD02km04SdpVXMoASCC7rXav+PKrrWraloKN
Wp6GpNKXuF5RHijomfdxbjj7Ipr7xC1FPzchmRYH8vEXJTDr575GYwv24hfd6nZOLEvXeaPutbXy
WaNj9Z4EgbcMjSJN3Wjso32qFlEFSTLSJQW6DQe4sxJqsflP24tyJB/6/sxnDeWsRh+uBhQo7ugk
08FwPPsurqRPQZTHzz0ISb2t6hd/HKuXnG6kQmuUB6TBqxdH6w23g1ycb1iGyOd4B6UjNeM13oOR
01QFdMt7yCLzlzJN0Wc/japTKAdUhBw//myCltnpfR0ehRdEBKSrgV7QvYIXfRDoiWPpg2zr8jO/
H7SxYB6sDtxikJsbk4PmnSVNNAx2hnY0tDrZQv9igpiK62NKA9MWHLj5MSWVgPCIjf7mPDRGWTkU
OT/vUmwZpFgCiFdpE92JuarT+YdCKdrdMrel6Yxfe/J8czA7vHqfT3TGC2/ckfvTx6lchrRp8YM1
DvJeBGd9Qn1z0OGhnJ8r+3G2q1oSY8vcYfC2FgXtgwjWEA3dVoHtLd7ErBG/NtPyuMwNewpvHSUh
8U+Ip0ByqbDGB8vRj4bldI8dmgX7NJyKezu+o/skfEFcvFPk/kVSrO4lrYZPoKicS65nw7HsAG9K
2tA/tui5GmHngB2SQnOxNcr3coIIbzF1kBU86BSbPbmAoDjixEyjeXC2e7t/FGtkVZhAVpOFBzsb
3NTKerZ4iNTRPp3c+T7Ab1BvPzOSU9+LIkDHI9eMx9QzomM42OemmdKn1og/tnLsfwaPrJ4RJIGq
3Bn8z1XcNHty7eNeeGkeqF1qhM5ZeHO9+oDce/fkh7b2qf1el6l/VAO0NIveqKB6MattDW71UEcU
OREjgeXDKZB12UWG9cdtMt/qSlqq7ruAd7d6qhT7eCR94BvPHiDMTyb/vA+OThvv4PifNN5tVy/J
z2IkGb3+GPnjsxhFUwZ3bdb/FKOKfzTw7bCk3FoGn6YK0id7oEYnVo2aSdt7dKZsI1PSHkdPfr3o
0smSev9xNbPhL86J538UQas90VtlF4xUim8cuR/JaK+DFliDRQj5CM46END1b4/zOg6MRqUoH8HD
78O+Gb/ak+ltp4am5lHJ5Iusku6id3prQ9ID/r0K3HBWqRGXclazEXeJZth8vDN+wy2Ea4RNebtL
8tTZDR2AkhuHCBbevpX8d17APujmmH1NVoLc67JqXdubpJ5o3GsBFZNgmZVN4Xl7vURsFc7JfBF3
q2ONWx03cf8iZF1+oiE+3oj113liuMasT/oXITdLrXP/9lX+7dPWV7CG3Cxf+3Nj3o375knrMuuL
uVlmDfnv/h5/u8w/P0lME69S6cZy3wbh8/pPEPZ1+LeP+NuQ1XHzh/jvl1r/GTdLrX+w/+ppN6/g
v5r7z3+Xv13qn18p9A4Vu0MtdyEIYWsXzh9DcfmH8TsXpShmZbMQsZi1jFt9ll+el1rGy4R30/7y
CcIolno/S1j/Mn596hojU3eedqvn/Ur/1+dzmOHo3esRu/P1icuqy3PW5763/l+fuzzx/b9EPL0B
A2GUfbdfn7q+qhvbOrx9oX87RTjevfR1CeFJ5v/yG5tw/Avbvwj575eip77djkgzbfRorB/aIbB2
FR3xrhgG3UwZoGc1nTt46dEyXLm0va2EULx6SGrUGOvKYUc5u0XgMPr0xNG8cg9IvTqreTMg0D67
fdSU9cS50PMLgk6YELNO7kqHXWChFupBHTVrq1NUcsH9uZQZaL2cdfYWFT4hyCe0+MDswcUqbo1h
iiV3VehTrdeJq2nV8PM8LYKeuk6+e2EtnXS4ut0sTeMDNSnyUXKaP9OVieZx1jxAtpQ9S2Rf7g2n
eRI+EVXyyd07ZjVsgYVnzyJMjSGXC0i2nEWI6slskVCnnVcVAUmR08OlR8pmXehfPl21uyfLUD2S
qH/xZGeEeUn1fviZRgYus/vLRCfWuDHh/riIMSqhgTskzqt7dehvIaYuEZIPhOT96zQxV1xEnPO2
ilHGwT7XAe8qBYgWrYqoAohbcSFLCLvsOn4XFNv2he7L8fBuDp2nf4S/s8KKmdjuoKGmLNWILyDP
Zz4g9W49iLsE0ZGuy9rLjZ0NUbhlf8p76GbC0AT3XezD1vDHGiJCXAqOt7BAmd1htYm7ILG6IzDI
327sYpGitu+qYjLPwilMVtLvU3nsTyX99vRMUidEgcvgT2S5mVk5i104hV3crRfa65B6nqdOggBP
3NoUU7wqep0rptV66G1DrWoQq0uHPS0AnRtGE9ri8OvVT5tSIUmCGpXEu5YWatJ25rCPnLx56n25
eaqUwjpbnf0iTKsd+q0XI21szhqEiktKO/Le1P3OHeeZwrY8Q6y0GsVzbMsfl+cIh1xMX9K8qg8C
pivuIIW6vuJ1b6C7kPA5xWbxLfcCsyvQu/D50u3QbB0IVQNquGe50bQEQvoyrc9SKZnce5Jc/em+
UbRKdkW411TdcNcoqrnx6y7d1pH2ip2OpdaxyW6Ajl4vWlHDsko2X5jehdwir4Xfj2zg2O9CNcnr
xXQBxIa+YBMi0IDiHTlrXQMoXSe2eRfMTRFIe8rf0hx2oFkCZY0ITEWB7blPXfV00/QTpzSf74XR
mmVewb8aJEC2+VtvEJxGd5npUzmaM4B8Up5DqqgwjkKLJy4w6acIAjbdQppXCCLwOa6hGrbE0WrR
72A9qaGOK+rrzFCwD5sq2gZw9AcunYIZ7SBptO09p7oW/VhdhU2ZbS2gbrSiyNHuxVi4b9YZ5Oix
bj3/1Jl1f9/JRnfv9FSIN2IcIR9wZ6sPeZsP2XZxkHyiH2Cw2h8BqkQU7tUO4my/2K4rtFn0utaN
LZjX89SHG7MphyjDq8O1fZN3ffe78ir/WnmTSw5BefcLs/zsUAK8W2LE+N3M5Uem90LZ9Wl6ckH4
QWwsUTFNk/BzDy7skM0qgeKSvN2NtNvX8Hj/4RHuro+XGTd2MeQE3R3o/P9S9609bUh8gppyADGn
eihd1kvm1a9D3W82LW0i98Ip7MvcDjSO60/VtFunkVX3tl1RKu5CU6wDOAQG1UMGqGthSBOwUu4k
q/6qjW3qn5vM6u+zKONgGtblKZqS8hRriS0/9wa5A3mwM1fEVHNgLBAJo0NndEvVjTzkgzDZgZq7
bEZ76EFqRU5dRzUhmh6s6cjPnPIImFV9FHcpAq7qFLaX1a6iuXefqgbcRYQ6Mk21G2UojIPFywbi
h3G9kNbjX0LX9zaUYB9f3KHuQFX59jQRXc+PHHKJkgxPW19AUGX1fVfry9Pe2bOkpDsGQcN+Uk9T
EpYH8tTyB6dNIaqUPPOXig5L0Kb9D7vJercC1P/kvcWGmjXdxPbWl4rHJCVE2L5CCaCtIUdLnJp0
UuYfNfia+sVdmiEZSTodXm05wKp8KJFGmmcsk8U6fTAn9crA3tSzp4LHTNmKFc0hOIqQ2ynz2kBr
Q+j6mSG8uVFuE9WyBvORnvVsZ9cwRPNfZ/4yA3AiSlx+D8wIXg+jTh7LKka0GRXKvQHO5UXECrqW
P8fK3WRQpqH1QVIraWMp/CQJzECNXAVgmJjh3EYsa/CqCa9AGwivZdPoILxibt5Sh5QdTXcq12Md
V6dOvqlmITDy9dZZKemfWofCW84SYsKb5sgBVToNTbUCPbPTbvSZAxeiEhA8893qWG3B7KWDQzmY
EWgFEScuPTTaiwPsxq+JCt/U9xRR1wniETcriUeMsJ1A5c3CInh9djK/KLqv6ks5c/daerEzR9rx
QnOIvoKDQsdH/urzB6BYGMIR3bfK19JQaLIqxg9j3oPPk+KESrivfLUy2aL4KXsXP5lklCt5w87T
xapZk1WngXzvv1vVG1S4MSQJYSY2jyejt42D4nUgs+nP2sAf1t2Hauh/Dorp5Jdk+xs7ml7yMneH
mRgN/Fz+oLbofflzFKBF9s4m4kDC68RqyT+FJYVXLAkqr78X3lCX3y2ZjRmFYtawm/wXJYWECoOT
00Fvtc8yTPGn1g7MPSpl5idpCh/E7/AakdD4eSpCy9gHtQFbtg47Vb+pJqM8iH3yFIXanW5l7s1e
GVAlO/BJlrU7I3r1vtqEJ6yrd55x4Odns2zVKfgctbz+EM+6m1qSwKKj1+dG7qX+4W1IUdS/iMuU
WSfA0cXFlBAiZKH8WCt2+CwuDg0eRUwvnhjBbaFeSr250zod5Z50TIdD2vYdX7JMmPj8P1tp0riz
cNohh4oOdZ9GPhdNa11EyKh6/YNpT4d1gmpO8ZFvUFD1YgJQZsNt4L1fYpbnTvFjkefBsogGveNj
MFL4FK/Cog3/CDO4sRGx4kLXdLKlt6nf6/Pyk2QX7oCcxQcp2coR3K55W/cfRr9S3bBHsVjYBjpu
7+mK+uXMfK/CVOY6VEGpfLFmU093+j6uTHaR87Dg0PesGV+ET4TrEThSJwWy08iefh5T7yvcIf2d
4/v93egNdKGLW3Hh612SECR5C7iNKt88IkYMvbzxy40YQ3UW7lRj6pY115g0j0bPXWeLdY1qfH0d
yxJiXKTWi9xX/uEmxKxlflF952NgVEjgtI5+tjsppHdwkrkVl3Us/CJSuC2osl4jxdhcIxeXCKUg
MbqKD8+ICBJriLv1kYhKSJr7l08TkZxRA1gH6UyU1Xp4tCAY3EaDEu/EsHMCbJ02PHb2ZG16OCj2
Nw6vT34F1FtOt/Z8OAdFqtxVWZWY6OCwyGB/UMeif/BVv6E5KbX2DifLK2oE1carpv4khuISt/az
rHfRvRiVUaRcW2PYZig/PebzyNF9/wowc51SwsJxaVvj6I31FLpO28Ay4KTfFeDfoQvHy8RHRIXs
T0yfHzzoQb+vw5Q+pbJyae/pr5UlBx8AAtBX6X0QFy0yGzqIDO+czDa7plF1miRUeeYh1fr2MfPV
c6k7rxPUjhYGAwVIYQKKlu6sqYM2do6n9za773Lr9zUeaCDtXSayhHNA2ZWj63fBeBTDqSlamtHM
0BVDyU6056z4lMbJ69NgRSpJX5rWSUuamK6bXCNpY8+Cc3CJRvzLIn8LxTpSc7MtzA2aiNexftIA
yiGyQIA3B4goMRQXLTQj+mhyf3vjWIeI7uj7wDDpEfykKTYCR6Pmo3FjU2yaifsNGh+3TV9Pe8HS
79lhcJVDexONRfofXjFXR0tJxCaa7X8Q8wH3384XEcFM9X/zhLfnC+e6Bk3BcPnShO6g0bA3Aji8
4grtw40JeOdiS80OZIYPkYDR/6yayD9Hc4/1RkS3Zmi5Y6ANT+LSwJp6KbwaWvtmfMpMQB5p5KUH
8ZqgmEZLw6gWpYLYpoxWS8awicWf480rXl36F96ElNi7ue08t59FDzI5No7Uqn0QTgnQm7iozrQL
wi1FA+zzELhJOBf8Z0suR87ZHLLfhWsJqrx2l5R2uFvn+H2ebMbOf11HOCAz/n9cZ3328L+/nrab
ZFczYCgrE0O7z2v10EWqcWo8jf1W0nXa/ViyDFuvRLtPTC06D0CA0fPU7oWpF94lRoSXgHJ2SuOA
JZmniEixthhKA7If29KH8KmJy3EnjMK9PFGED4CQdoCvqk1oh/Hrt3Qx0uezKXRtPCJmspN1lF9c
khr6OSxTg9ZtvvMbn588tEEYO+L7XfjJ5Yz2riib5vi6r/GG8ESWT3rgA+I/2m1i74e8QeftzSbP
DoQLQeZU6mLPYN5B5XoOQXr+S6caxUnMFyYxQeHts+WdAi3KPF84+i617011lPZROoDn6It7eiXK
+0kxivu/GgqHCBlhtTarCWjt/x4rVkpC/7tlwohWmR8KSZNccafTtLLcZbOtSCRUG9+8/xyHkK9E
VzDJTDvZ3XBjiaFKG6+UhTTMzvs4YRKXKuj8d/rpCa0FiadB25b6F8XyAZ9RX9b1lB7nQddoYI4+
aLPZS9v4PHKWdsXQKIHew5Ek0cA85Z9VhSQ8WSAIR+dgdvTLGhN7mqfICj74gJU+c4n52OrsY1C4
MFOE+g55YT3XnokM6DoEHHLqfAhNDlLtLF4fsrJrZOrGPRThw9METYoxau0dJGjjk6dzqUMJFuwy
VLdWV/DlNURmfD/ZrxPELHGxtWSZKkZi/mDE0c6ilWZb2GVCrrMdD7kSatcCoNWuLciT6YaBFuJs
Q6elcYvcrJcQ4RhZYAMzW3Yu1PG31jeUM6lh7Qqp6VmOAvmitI0duvnnEazYtZldY9tIF8Ucjo1m
OSEK6Ol4jiX19yVSB6xFd7qeu+KZ64tJfLi+I9piCnrY74Q9aZzGLZH4OCxLrS9GuMULjKxkeSHr
cvlnxYmtUxapPoQJHOwWdZVQ6o60+oPbkjjSb1ajMk703Yrzogin55tISOuXmHWJ1bHa1mWQaYo2
E59TCQ2MT6TQPgOolF6afDQOeasXxyatkheY/H6oND7+/HPAECJ4UfmkZQQV0CiDk9Eg8hJkgHJg
aluzTN8P9XkogoVXBK9D4b2Zm5u0pzf0WLt9a2iXNKYfaPDsL/S3Kt7ZV6BLB8QDy1dVSCNpmki/
kNvVLiK6HpptXGn9Xd78nuSGfg6geLoDScp/VSkhMAoyNK8gEcOKAP1wR0pIeMc5RNyJS1UDklo8
t2MzbLSz2f1Ei84EFz3HieXEmCRSCxS6PEejD127H3cpMGgu2qQE0nEoSdhP/I64nVFm9u9Joqd3
dAMXpD7DNL2r6YhyY8tTXDGpthNnF7ZtyN4qsyT9gsg2qPV+BAE4S9vPQ1ijxkcn8JCfRs1s8Rpy
V10npAEuAPA+c+rMv7RpNG2UPPQ+ty3tSEqXj5+9MjQ2TlNnnz0Lvcg89x1UFGppIxlgdlsNRBNl
A+esICu84LT1KPKWoSKoHmCreTdcvQJX92/nJokfulbPkbyZ0Z9aS3uMVoUKewXHupgz2wnlM7rY
R2qGd71f7oRtoOVy2i7ueUra5cqumlfQAXTtHEWtdnYlFUfoU+xdDGz3qxpHn2ogBle5K9XHPi2T
jbBnaadvU5k2cmdu6gX+zNZM+eJNZYOwKC11tGvFX0G31Zvad7wHegGn50JqrsLuq2m5TzzdIDHG
Q8K62bc67UQNPJufw29aEA2/+slHroCvtWtXNNMR9ZPyKOup/8xxkB56MzN/hd/UBv4TEQm92Xg1
I2hhXnfW8E2CfEKMcwuFRQIGKiFrJKSdhBGoQbIbRyu50I1nPWalJLmSb/Br9nbnZ6RKhS18u1u9
y1005Jc2gxwr9M1rwO71xHtRexAXQOz6gxF5yG0i+bi5cYjhGHnXokjtk4hdI+B5JxNm0HPaJf4z
5H7ZB6VKop0n0/af1wDHIqkoXKOzkp/NELmTPg7ffGThdlMVv4+o5xLJP0YInqgkCt00DJCB9SUA
HxlUmwfYbVI+RZIcPHrzgaMOHGtryHCCmUGD+nUgDifWfAwRfs8H3yCFxp0DZ2i7dWaH8DqJzYcm
qS6jVFSAQuYzzbtp89rUgIe7uro0s0ay2pHw1UqneB5pTDz1tqTuh6mQPpHBWiI0QD+bdIR4yIyA
RGXUh5WZWx359u+UnpU7mHWbZ3gUxwe4z49axst25XzM98ao9lsRKy6anHyHwk65E6OyDScwld0R
Pvf6icOl200VZUkPFT6hcNzU5OFyjezIVDfjR0vNtgICDT0qx2HkVLYC5WyrlrKxTVO+AFB0k0Dp
pA+hN447WPdzE6QMtLjiEpiyfJaM+UKvecq3CLf01uoqkIL2R8p3I5WC2SPCZ0z7391mPuqdFXBY
cK/lOFzD+fsasi+DGk5icKwHuJD9NnlNtl+1WCf6bpFlLBF5HK2jsN/KtYqQLNKGu2QM9M0EC8dW
BArHupS48+P6EL0tdRMW24+So6R1eIByRY22TWpsm8bMnowiQdxOj6NDpTbJtlZDTppyAnC+lRGI
1asffZE6e7WTJ6QIEBYXouPC1jjd5A7SUF+F429t8jwXhB/Q1DVGTEmqunfbcVC2ovC4EkQvZct3
dcwA9aK91/cfRdVycS/c0f95v5Q3dQ0twYVzus1bc9/l7Uc73EJ+uTHUIbks4nOxBNTTyv5jKBTo
sp4MXdI1BzF6C21mLPKqUzfbxYoiSthFxFu8sOuzQNKf1xGhzjezhICpmFmrxSUvPHNXd9W0WW3i
bubPvKi5A42tiDFseAnB67/Oa+weUJCI7OMSKa0+tnZ5Gb+PWVdsIF47UI36hV6CeS5L42H5e4gh
rFfAov3X1yteJlW2JUzY7czi+/xt6jIUnhsbGd/vnl+VG0Xt5V3d8M0m2AWKWvtFQ3336NNaTA+r
shEcBLVfpve6Dk+oiBKTLL+DfWGmMv/PSU0dX15LJUqoINGuZ8DdinhEQwpd7U1cmMNFjH3kcfbd
SClR2KQ55n0gqOsd31bWMlu4yQkrVBbJv9F7rUE8FP2mU3k7SdmoPYnL1HTW1uprf7faKuB1lBBl
f5Nmss6xuPO3/SwcJi5kq+Fbrch5Z4MHg+MsHBaYsYaK+DcR8M7cdsoeOtvUFbZ1DXJy9D3VlrWs
IRxmJjQU2WrOj2rfnkcXULKfJr2/dbDn+EnptTuti5cOH4NCb3nzOeoRBiUoYWa1XUgNq6um5uCs
Lf2xzvTqiqpndZ0DhEkEiEtkvTeJ0HkizcrGMvHPa63L/3mtMW++OGGknG012Fim8aoNGim5fvAV
r33VtWlySJHUydFPrZw0z12XOk9dGsw5KrRkeh9hXE8mehmTuKIWnymv0RZwnKeco8xt9Po8MUOe
1xe2UR+cp4H1xagtlM9hGnwe4tC6Dj3bvTLWgpMYCuiOM1l3oNDqi8DwpJHjXyPlTgxEUAAzPVhG
/SWccT/CTrR3iDu6pioDMJjbIp23VWo+OWKGiAGB/Pqodan5URZJXPTSeTFKkwdXrwLnN68hg7y6
73lM6syVLdnL9r4c0GRBn/5TkHYP1ZSMd8IkLgWsTgeEzFXIHAkj8wiXfEScbNA8EEtWeS4HPbKQ
gEYv/SiOErH4iRO34gKHo7dtFEXZiGOKsIljibhbbeuMG5tYQKfqt5HtvN0FAEBpGYIv7B1pGGBR
61TJyd1CJwbc9ZUwLB+rnWGoUGR2iAvuJfCT+2oukE5xke6BGcT7cq6mrt7RV38OCh00lPRCF5yS
tbtpkxdD4S0oOS7etU1etNNTpQ2WuTeOZanZG0+8k9E2JLsFighNo09TAVOXp8Dob3eK8clr1W8I
MmWPwtk26gaSPPWlTCvneVRRhp3nBClCfFoPDndQQ/PTkMv1KZOLeCu8hl9LO9+JqKPNwR6i1csD
liUH6+YBFBPfPSC0a3sPlSldr8BcmnsjiF2GpF3EMDVo6BsV1U3i7gyBp33femO4rY0w/FEC5JhU
+E8RgtP3vZqbkFrk8cdBqq4igAZKC7ILX3tcZyIPGPwoFQ7Bjqd/SabU2CPuwtvKgLU+GVL4Yeae
lW5udlkvwpYhvAK9bXZY7U5Y9fuSRknyXIiD3UwVQ0k0U85zwemiF/W28PgchbyZjNavik0761OI
i5m3JKrEbRXRgtXMl9UtbOPkB9upJxEkHLdLLOsUFYVistBbTa3M+/XSt1197gpal97sPt1I99oA
0d72j1sgh91Uv4vJm3A4xI3zo/OH/AGuZPVSSXsxgBoafW6T7fhiL9ODsAuLuGvmOX1cqxf2NqvZ
R1ASTjuKrH9a9N16q/1Pi/oIYnVZHdqWq4Kcms8U4gBieLZ5GIb423JEEYWT+XJz/gAo/AXRL/pp
Zyf9Zeo+jAayxX+OtebVyiD8tpyAhHc5z3Rlv6Whyb6LtLQkpZNVH+oEAJ8sTYBR0tKCR7i0XkYT
ZDqENb8jYWd/VPj+JIenePdTVFV3qkYjJPpF2gf+5v0mkBr5l9Q8Cp2veY5Rqq9zPEXy7ms/RFM9
zsed0o/umOacislof2v4ft50kLg8VnUHnYfsc/oK0ulbbcH9AF/k6CY1XI5WP+ZbKirRI63Hw8m0
R+mgWnV+tRWn5OQDDktzoFueycPGsH8aulr9cjNJaSoJtlU9vzYVvAf2qFonvXfGFNUJNpDggypr
HxuZ9imuhodktJOfsRaDpGT39gy/ZgXGlIhAkrVPVd89iPzZX0W8rfG3EYDYbDcDBby12/gjvBTp
k2h0aHcy1a1PxlhXAMCCF9FQkQeyeR7g2FraHNJCo9UTNYy9NsBe1cK3eyi0rHPzXEcmfe6EiLJw
WVTMb7Zi0ZFuSbGo6KEA2Gkti7bK2O4iREtoLWabIlv9ky+X2T3aBpxAECdbhmDo66vgjVUwkTuB
YWU2CftsqiI5uxdLvK0jTAh6uv/D2pctua0ry34RIzgPr5pn9ei2+4Vhe9kE5wEEQfDrb6LYbrW9
vPeOG3FeGERVAZLbkghUZWUGmWHhzwz6fh+gRzRegeQjOU2+nV+5FtITjFXfhT6n91H0qiYzXhU4
aM0RXm8OCwaQTgSk3cbnGRqo3vOpoAPg17opLDggI6cof3ozeuDBhsylAd1smo2iTbuwwfmgH8iJ
v6rHCek1VZbXsgGXKAnSizYbAaj6t6PzDZwltCNBRm2ekQ8RPsXakWSNe7Id8BCfR6Sqypqb/PEt
vyOdoNyMKFCT3t0qHpT5tc9foBRafkemz1ymkZouFvBNJzSwgyLsLaAa0nVXGMDzGVm4Vb3YeGYf
HH0Ve8EK6ZJ8U4FIESgjK53dqWEHxxT/HtAPQa+yQOvdvrDRxE7/MsCs1w7Q/y9iBNPHzQ5unLVb
5OzlL/G+tttpVAPZyMFFVoPeo8g7fEt1TpLGZph0C5SNPQjaIXcRNda4cP2yh2Rs67xwVF66HklI
JAcurBPNglg2wbMCSisDfIc0dH33v09qLRfgvEqdkaSqQX+rLwZ4KgEvhH5GP/2yaUcGmTIowkjA
nkx/rcBu3Fhhe8q4UvdMX6rRW/OmBru7HtEFgH835dh0aktUCvMqUCumESgdwccBZB8kkZPjzZSN
XXmUg/mFTHTxRVTvQxPi8TTkacf2Vef9gESPOIL7EzJGYswHiIPWYgkidA81Jtkg366N5KFIupvD
aewm5Y+qME3gZfLxhCOTtW6nQS4Ia2lJdN9gXw4PjSmG7ugCljTwFuSnmxn0vZlYNEK8Teg4JLbb
ybzmdgApI6OPAvwmGzb+cqKL16pNwlWWO+qJDwx5VC+6t01gudjYgD3Ut4wjOSdpmmiohNA6eUPQ
P+0gWh0vyRviUXP2VfAVncXqyQMX9CPkAOqu68Sy7oxrK8EtRpG1h+7sVlXmntaxO3x1uCfVmrw2
F/Jgod8VbJh4R8BxZHeZ3RxoWYoAEhKEfUb7QKO0AhEljpztiVZDzkqAxL5VoNHyoTfqQg/PswYc
wyZmP8doZkXBIwVNFJRIdxIf5L0DGt0zurLx09wlzVMLcoyFKaHMVuOPFiPhk0AuiK/MJBt3IqkA
uNA5VRynrWWashaseBiWds0cyNi7+RkPJfC1NC6abQw3WGV9Zi2LuPwtkAUQAYjbcmNWLVSAdQnO
0CW4WJfmCuSAomHsL2Qip89BYGNGrtxQBDl8ASInmk+22yKWJ4DRLcWF7CY3JCRpoJmFfn3r1Im2
2jUsvo8nwwX1F1FaJaUNIisLHKlTnH0v8SwHuYr2MB7hFlow+caHdvCCjOBuRjjdzqGgrqzWQqAs
BXnqVRS9sLpX11sKQBku2gLi1NhR4oAcKXdHCGHzboUfWOeOHIXNUfOurRcQZBSHoK4r/PBF9tYt
RXRpeugalF4KQYV4mpZmF2QvvQzrRTCV8dc2bC9SIiG/GKfXBgc+/FXrHh0kQ/sjd8tPnsyrV2Hg
vxb9y+oZ54FyxaqC34uhRkLA9axzyMZpp5JAHFozklDltf/1yvXofnxlT7+ywZpLo2rkWeriFUX7
j688iPxT1pTmMqvcAdLf1QYkZmDjnlxj69bK+OpIfM4jkdsgw+7CNSj+oxN6/ocD6ujW1pGZeZeD
0GwZ8Lb57HHxokHbmP8T1EaodE75V8MyzJdkCPKVjS/9XVLExhb929khzTN+HvtsWnvRVD8FLAZh
NHOtbxDSeHsbFt6GESfJN+EgCfjH21BT9K+3kbph/dvb6LCxOTvYJy/FiO9zKyFfgSJE+QQq2Pre
6fGzokduZOICLF8VqOpCJuy2+CrijtjSkKazCVglGvbOOE9HX3fAl3oqGgPQYw5S5GBy09XgMA8C
8VZ5j6MWgAm99wg9Ae9xSHQSBiJIR7J1SaJRv5rrCiTHj0AYlfd+/DYdkmCoJ6YesgmuME+id98u
XN/lgL/7xgB0qR756TAht1I4SJxqD8h5oNpjmXsTLJUr0nVwLWQXUAKZTmCDBYeS+Z3MUBeFVIyO
Ip0aiqompU5Na95j3xIv06YBH6aSbncaNIMKXex+GLA/Bhl0CvrH/c0BaQREm+/RauzWdR/vINcp
lg7yZ3sq3hU5uK/AMBGCDBU4a/KC8zraU+GvtCfI8Yagl/XjeD0DBybJ2CKOZbitU6tzViT+bmkj
NBXCLQm7k1g83ZHXBovbotfetgd2RsgequsgCbtOzHmyiaVWj5RvPhGFLfn06ObTkeZ75O/zIDA8
RzZO56CRDLCwWHpqnffgUKIt4LwbJOOYNtAJ0ZtFKpXTZY52ewddvoB63y6RMtRaNdj9SubvMtdw
AFJI1SuAXaumiPIXlXYNWv1gJ27aPI3AZNEWsz1UmmEsjNWrtt/iLdv9ge2bxG8Yci+jZmynS5/b
6BaRIkW6DbabN9FxZdBPADvQabEqSnZJLDy4+l6i00IF4+coipPV6JT2gao7QX03TYq//BElg0zX
Fg8FTvD3Bv7ThOOjcBGmgbsKK4YCpxZmlQ4f71uF/1Iqaww2zmxUXhsdI7gvXNN5BMvO2sDzBpop
njgZBc5rpFRjFxa2czZDE5HWsYHsSwVoOuNH8vaFd1CgrXhIEubSGmQeIC16YiXWoCUd5MGAR8rL
RcnqHApWgj02qm1BvwOgUuuk7LEGcT/IWsLlNIJ9dtk6AzQN4zjYtK7/5s1xrKapZPrbfB1BzgAN
dmsPmjToHeiCvtH/FD4TmAe1257wT+EzZ7npse5E3klXxsmL6jiCGfjNb176NtGQBfbHuX8Lpu8a
ftXykzxWaTAuKz8ynoxE/etOjfabTb7f/RFnZNByH3k3bnmVO0c2hiDd0R9a4CAeVDOqR2/onWMj
VAFVQ3w4O9B9Ozi9fLDThzn+FS8zcIFOQy19c934ARJEIDE5TpzZR2X3/gqS8M6CbDfH34bIJdjt
gubd3E41+aueQSH7D4el1y/wxF31oQOJL8NiV7qUdfGE/tUAiMdfJroDr1u0BKd8sa5JL5OMTcZB
m+KHoED7PTplALsX/reb2VFJenuFMqjfXiHwgN3SrHHR0k5YsaYZt2DfKB8TWe4NAyyb6F7KFm05
ZpseKp/QkgvtfT+Z7cXUlV6DldHRFIAY6EovnrT8gSPnBJmFFrqtOoIcJXf3FnrI5kloLxYrDnEz
ZU3xBXKk/cIoouZL36Ac6dklO5bx0LxAj2y2dwoqRRAkctdt3rVfGuxVLauuH5wqBltRqYA01vZB
T0cHVHKb3kJy9THxxSeIXNQraO/lj9JEuoXuyCa1TWkb3f3fxBk10guVCa7pcWTWMnIm0O3rXzRv
Ow2q/+zaTB2VCcwyWfOitJajxC9KwxzoV6zFBBLsCCI8BgjyNh3PrC0JXUyBc/Gs2nzIyzG/S7n9
D5kpKkxDc1u5rvqso8wo2Dol8DC14T5ir1kdLQ8/AqjHe49kqxlbjWhyvHc86JNkEGpeBUBdbymC
JrgK6U4tAPtINj1h8MHeOucBQjtJAeLL12DtZi+AS3f7eOjsNdOprwB2r/c+2msci151/N/sciqg
PtvGCzYycckrGW5ye6jXdcXKZ9AYOjvoUkZLFvfls2QdmpaDJFgYEYbZFCMp0YAek4ItB3w+Qykv
5MybbHrIQUKWYOskobO1KpPafrKFTO9l0MvdkPuhiTSc3x8aPCyLhbSSeO86W8vjfPiHHEYNuqtj
aY/9YQ6HbB/0ZiBCBfRUCxaWqRkvblqLl37lj658MQ3eQ3BqLBY0TBqhGSYNyMBqL1RJG4groJWF
huUIBbPEk4+oTEf3ofDPZMZfFwxFCUDuTd5hyRAqaCWEYHbkDSz1Gruq3+QFzne3xy2yI4VapMiQ
QAvgw2OYnra3h288rnVT74cA8jFSYIFzgszL/KymiTZy0CnIkE4u2N1xhrTkZtBVtlKM/UM6xZte
sORKJmGG0Dtm3T/kI9Nt0s32+6R+nNqjJeQ/FP//OykVQIuB7QFvTfAQedJgvEZZAqhHw6XTflNd
cjQy7DYfq7ivn6o8/mnpXVcbdOkixGbyDDpBZx76vw/JewtGxoqfb0OZo+PMKpJ2FRn72NWdxaMT
TncYJdRnPPx15ARVtZCF3z4AEmIvvZLZ96FtqQ1kpbsTiOCGg+QQy4mCkF+RX3ZWBgATz1MLIQ1V
t923sGV7bgFvu6gB5wY/AYRCS+cblHfYZ98O7GWOctu85GBo2segeltSTgAsCem9LYmW8lOCz27a
c/nZqO0B1Iy4U+jBW0DnQH6uOF6T7qS2/TWudibQxEYgLF2Ofck2pA0WI61y9gNQXLQgTl7TsBMd
hMKhyElKYaQZ1pR2cH63k7SYjwQGHsZ5hr3gOawgG7zAjRvj+bOAVMd889H1X2JMAH4Ow5Q6m0Q4
YsWmIN6nUaQ+B5CzFrJuPnGrzs4FGKIXI3Q9PlNYmubGHhzB0Nl0g0VjD9Euy+14y9CsuEJjsrtO
ZYP/66aYxMqpC+h+0Fj1rgCtiOuuR4gKQRfUn9aOGWyBZfon9lSyJ956gK76K929228msk+eNccT
xT2ZPA0YGWHHUzXZk51M5Pyf9j/Wx2f8w/v5fX16nxEhOt7Xlra3idDVtrEM38UH8tdlAJGtssVV
VDl431sZonRRZd86J4jzNbDtyP90AiQjesIc40wZhF6yAKowGX6l/73UzfK+3Dw9A6WvP5ZQCNdq
CG7t6U8Rb5aRFRYbspF2ggDz6UUW5sIZbPBi41HquIm1R2nUnHFjMizchcdDcQ7AMv+cts7bAzhr
3sJmGJkOi/panMEa4j/nv8KmfvzXar+H0fQ6TvBf7OPT70w4GEOB6do3HjTpnTa4T3nq3gPtKdE/
jA96bZ6KHswWFMldp9/5vhOCK9HGoUTHd1MKqkPWgeuWYpTh+YuOA01no8Yyx+hXAPuy9+EVzNUc
Xsh4OoE24o6iadkxwu+WMxeHTD4exgCoFTc2yl0BHcxPZoOSRBzEyZmGoPrbdmWfPhpQpHsslbNS
usc1LxwbXU+8XtBwmixnBzJmc/YWIwMQZqyqHXlpSQbBjTMN9ZKqACcfLVmBXqcQSX/2khi0KEaE
ZAVb2pQ30RfelYCJQw7uRLkUkTQTNPHSZENDK2fyaJvQLBpaVj0lqBs9usWcSqGArgXl82065625
jAKxtnoHKoVJFt2PLVrVbK0W2sgBtBNBD6CxGMD+8O8IGfbHbsSj/o8IIKeQFtclj7+sEeD8vhpT
B/rw2LOU9hpIHKRUfMfFddK0+0NmbIhIf7bNfpDqg2S/7cAC61WGtfVaF1UJG6ymqIO1p4CGKJnM
Q0LYEKaGSW823TA175MIrUNR7yYaUej7RBvtCCeWoJU6s+urKPIj5AeDR0CDg8fAtj+hjas7gyQ2
gGR5G66R3x7X5OwDIzorpKx67SRTVRWXOihssNJidp562Rot9d2Gpocmt3AS7b7Ns/UkSGlsAe9P
78hkhgM2VSB+3tI7GIdQHBn0gBfkpTVs1OAq0x7uySQbAx1EMsh39Bagrt0ePNs3AQD59Y5A+gPV
L+OBLL1ZQvVp+hZn6bCnBBwHQe52akUzJ/Bk6vQXPGjvyUkfMlRjIfqesXv6gLG8R9vH79N52TQr
5tugb67ycJ/iOQDsbrjvo7Z88uyseiqxT3LGfLwmrYPPuGe7AA4yviMnENLTzgFRwpImvE/H71UJ
ElcVrEO/zi6O80igCRsPoRUgvRPYd8B3n7coKndyTL+BBverL6DvA6KRaF8yqDEGRWG9YiL5aaJq
jHDlZQDNVCvDzOy9pyH4ltGqHcriloZe8HvUhb1F3HTFJgRrgYQM0meRpw7YTgtUMAqtJKWlXLQd
yFr7g/33eNQMz3bUMbFH6/IICGsOpILO/P2RA2yCtFk6KQoaN8eHZGFHmcBAglWzSvEbPgw1uDRk
fA8Vr/jet1BlwfY42g6Qsb0HRwBy/j5av2QYnSjCjjPrbhRfJ+V52bKImK/pw3/EgfSzpafZgTu9
JMXSGrSk13bQ7NOv0A42krcC6t3xgKY3fbLD75IPGb+k39Ows80VAyvsc4qTB7Yt/w6jR8XgQUE7
Kvu/hrV6NQIyv4fpc8y8GtnpRQ3h8tuL0mpiAKPykEsAJyBMtu2nPD9CF6w4lpbhbhVQCFcma8DY
ayt8FDFS163t1V/slH1JmWx+tBn07vJgZAtnBAS6Y/UPEbVflMGqL2VbZZDGyYNHZePL3BisuEKg
4u1VWmv8+Cq+m2Zr1ME60B+/to75xhoDpWl5BGaLOGI+mKENOdPK/M1GkzQFR5hYkNiIwnWB3Nsj
RGLqg4eSDYR5PPeRbAn/3Et3eJAWHgeRB9nhbgIX1i0e0leANHITu9TO6u7ny8vQTxAtrd07T43+
wdGbVR/YjY2Vqwxl7IlfUWwfgXb93TiLx5PR0ZHZ2j2MPAz/qXPzZILl5HYT+NZsiX7d/BZTZ5H6
lPbtK+2RabdMG2U1QGyex+ae7DIKr8wJgX0opi8igezALb1LaWBtd22Inbt+sqHOAyU/NQmUKiAV
Ya1S1BkhOZdNFyfm5pICvOhT3rfuklVoVu94Uiz5ZCabKfXciwHE7XyxIpudIu6uhzJGeoscFCIh
t7Ss8CXbkG1A/9/K9NIEwnSCXwcJupDey8dNXXH8/draQAKSqwM2jeoz2HMDSFR6xkHooW1v2mgM
XhqQ1xy9EOp9TGtHW+UULAUHhf8UGBWYsJofjXKMV30T5s3bjQV+3JxDEMSzUF2srML61IZ9v2KC
u1dpQVsg79LygIIBGB3iKVo3NlQRMiuulkUD8p1Ey9NV+k6EQHsDyIOxaaHol42mtf7PMRRIlywD
2wnT0bfF6I6VX6uqj3Dcck505BxqNt3ZxnQiGbI8s9Wd9tEJk3ydjU+LPpy++/7bPPChgOV+dF87
yDIsQHzEHpkThxsVAmMjQWN4trMoXYuWW59qQ3wt6xFq5il48LCr+w66Z2cx6kmG/WsSwLfjGQ09
GZg1DfPTNI7zJMiqzpO6GgktwE2MeMiPaesZy2KS2RI5p/yYxCNI2snTx5l6uyXXlJtIoHjldHBG
FNAq3VZZG2gETy0Ir0MLLD1FMRg0jJJ3D4abNcu64exVlfIaeOj1Wgzy68DD/gdapn6y0As/BYUD
HuZwdK95YObQfeLsgL9sc86VY6+5GwaPdsZf0jjZTrp+RBdZqwjYGoa+cRoXDsrFuTceLKpAfYh5
d7OQqQONehOK872Kpi1BguoROuVDh4zejBDS8CFQsvzdxn0wUJAoNQVT3Pg+l1BHtB7F/cf1vA57
9DDvT+DfQHuKGRirW4ZlcM0nsKQDc6OTNJULUGDt+aAq0+hofaFJMbSd1jfblEUXy3htcew+pGHU
4JRsGiP+hslqHo6y9K9Klhk6d9MI6QIQJ6X6Qg4w2cULx6vY9kM0dsurThXD+RbsBZrYO28eP4RB
yD1dj17ZgQv8BQQx0ZnXjecseuQD9pETvzS2HV8Ux7llBfj9xnfAMzaHoOdqWmRpbODXRZUr4Ikg
anD7fRrtogGZ9Zp+mHqyu0q4l6roy5XUweSJC1TgFiYHQDDjc/AfP360emk7FsgW0Zau2Q59TY+Y
2BX6MunWJOLDm4uM0spcoPqAzdBTSAPvQxwbrJqtKNBLLbQHOU3g7G1XzrZ5BUc1uw4ybS5blE0J
uQnLcu/SfGp3XtoX+8rx1HWCECQ04rL2ywi5x8BIjB+hbHd+bQevfVCOS5pU+lm7k4UF5pFIqKuD
JedJpemf6RfBrfodckT+PCkGru0uytTahkLfotSdCr7uVKBLM7ZLJK2is+NKC7gafbQH1wYD/RVa
D0DI+BaHUxOYS3jTAm+OlM/ifbJZp3ILfTTIG6OccwVmeLyWuWzPtg+Fem6XPsR3QIFipp061JF5
TyNfm+gOvCXFTvi6PUFPpUXIURlJvjEbwO+CuKveVomKol/ZApnU1ArjdF25OGiOuQ1CwttLobaE
dwMEzY5WG1W2i7OMXzhIFdZhKNM1faNq/bUy0+oRSm72iUZdHPXnqhXg/YOPLlFryrUPxMU6q6M3
GzpX7+PaCOfvIrpqq3MzOVeKp68iyOP5OmGyXd8WkjG/cyBbfKZ1kBwG/YYKMiSZQKnSaP4rK09/
cpkFd94A8W4eg7We7Nz3gqXVWfaxS6rx2c7Ytleh9aWQFpSsq05tKSxHCb2wcLDvpsE+/KdlJ9to
Fr4EDRctW8ayOjgEC+wM4ezQNRivS2/qN8RCRsMMufUPQ6aHRFlmdm28vnljiaSEWf1M8Fh4HqAp
dOA5/pU0dBmy5bUfohFBezNPc0SyBrhEPTQzYA+5pumnIUoG6Tlv+nweJkqa56QxfswroeJxyZLq
K40S7nmXoTc/BdM0PfcV768GdMTIxyyH3XVFdCHfCOTiXacccAbgFcGo0d5jg7WLQbDynBqTAUyR
2pCvHGzrwQdhIM0TnugeVZ8uyddMSfrklz8bfPK2MgPWXcTV8CjLKgctVzEcfU3uBNiws8tst4GW
Dvii5hB007SO593TKKsKGxjA1NrQcLCA4a7y6EIjmlRhg75AgmA40pCWDEJxH+TZk9K0J8XQ5Q+G
ztpWDXO32GAMkLthzX5E7/6FQlCUYRdoUOxvE/qSm1s0AgBBoRehiyhTPi+SlO2wdwBdXoBhIkIp
u/EXWRsBzdy4rrGwDY9BZItHK1dM8V1T1PEduiWLXQp5o4VJMa2NNruqERfy0oWC1aGKEv9uDso7
/Lh0+AzM6+YRmJJML092t0m316r0y1gZKGyjvPJWaLgChiRKTPvo4Y/zvhcoZQq0No0/PP3HVBVr
ESAJ3vTmNhPFsPPRLfSYMO8flk3l98qMUDkI6ucSdGl/C8i74DlSdTMH4ME77BqFQ5deocBh6SEA
j8wi9aFpX1lJcw4Kw3mx+WaKy/Slacf2MqYJcNraLCrJtjmA4xsUo5yX26S3IXbrGTJZ01Qf5yfj
aEf4jqSsRnsf5JE+XEQMwBsbFFR+4ej0s5XuIPMeXHDgSZ0xWpElsm3sc/K63sZFBTU8z40g61rw
tcft7JmX2AqmfdL/UyNXZdiu+5OjjNUEKvvi9UhqFMBn46QtcDzE9vtgNR2a7fT0GGI38/QpNLtn
lDyGdVZgt99pLISv8RG8c/G4DMSFRoEJNoWpz/nSUhbwHdorQvnmTRK0y7deDcSUnvo+PwrHamNG
YDBNQWGNXAAa4Qfdo1I4oFXBF+QRdfsQXFE4CwyBbb4K+UT+GNxuK9uJpiNNLPTEnppbpvGpLVJ1
CHRbRduH1cXTdzRM/Bjf03g4WRO0tsHCAX7GtpYnCqOIyUjqbS9AFrsH+EgsQ69sUfFUxtwbEBdZ
vUgtU95ZQ9hcgH0xgGZF6dSXTY3PZ6PFSX/NcJI8ugchIDjMC/d7wEN+pIeT6NLoAhm0bc/wpF92
djJswKTXrW5bPT3Bl0V/JJMETd/GDB2ApJEe5Zk/vsZFswfxjvHD8qwThEunLxzMAssA/f5X8GYZ
O0+Yww7tpUBt6kmBh77FzGz308jq6xS71SJXFTsXuis1TwGPlpAEmkfvdo97FV+VsjxUDrgUbyQz
gIVC18cQAdhVzepAjgIfr3VduKjx2zGUXIWpzi0Y0l7Ez0Za4iWxxwQcuWBFi9rIeeHg/9pklhw3
FATW1rc5tt+6L9Z3Nyl2sq3Se9E67NEuHQDjCxP0VV2WPha87k74xflCzomx5gyK6nM1+sXJUXmx
gjIuBBb1MBJ4Ai7oli6xkeEnTHvUmMMTQLhTC/X4azIO3jdA4op7VwXtpQB+dNEPkfmZdaOxqlu7
2tMwR8UC6pjyObf0EQw42wUDM8znOGtHYCvMcB+wMDui69RfYju0EDnnn6YyYWfTUBEIdAEDgJBs
vzLqMDnUeqjDuA4zk5adka+EJlrSoRgGFNYKVDbsQMP3MEuvBrAYuNEIVDB139DZAYatpv4a+cip
64x5ZnYSSCsRXsaoqk/oiPNX7xEoSaAFIJNy6euIuAelPEVAk6j+mrRva1CEAcU5cBGBIxk/SOZD
j2LaemrRAzLWrfWAVnrroeDRpkOW8koRZZo5QBxE4wLZKfDsBpk/LfBro/YU7DpozOaqA+YKU2lG
p9dEOrJbu7WcymXjG5tx8L7Y0NTa56BjWvSaGcab4uZIQ4jUOM+e4G/DZFTpJkWr8mpsub9rKgiG
0Vndx796x2uZruggT14a0mn9Fuz2Mj4iqZMtqKrVuz2ogrNq2KRdaACkXIoDd53waAK1NVfH8hiU
XCMqrDSB7FQ669SYbhUwQPNKtwl/rolMEVQJVznDtscuAHRj5ZDfRTmeaOMU3LdxBRMwBMfRDl9v
piHzIYnglnKZ9IXIlgEr+Soz+nwzj5tk0pzlqbOfx1aMh29bVxdaoi79/E6NAudDPRl4u3n9Ai22
IKkbD0V6LBOZn7DbebtMYQawz59jVjfDseyOZKcZfRw5oFE1iWrGuQQabD4NMQSDA/RSOrFhL8jm
aQf+++tlBVDU+kYDQndIo6OMCqQdS8vHyVPe08gBk1HpVXDDeyKLY0x70EeIO65Ng2O2i6wRwZEi
KlQkVh2HElpndD52VGiV5C04pGgqg5TsAc1Y0YKGaIm1Lv/jlQKnFXcpIC4dqvCRKDx0Sk9teez1
JR0djIViJTBDU3mkO3LXrhhBTuyM4G18n5NQOPkpspka8Pn8eUt+oxvaNaS00q1bJPmKdMP3pe4O
a/A5WdmdKc8CAPyzVxT5qjBt5zj69Q8e5+JkSfF2STJXnMjmh+DX89ziSM5JRwiwNSCP9h5CnhEd
dKB0Bq9aadzfylTTELCjqdov/L2z3EWZgUxUpqKL0YOiUkfRiEJp4sT6eeJc0fq11m3539ci+/sr
3tayf70irWxXlXNELzZ+PvFj1ObovCUEb/g+xHHHfs56/KzcvNhOfBySFwVxVtjd2fUMeR5tHu/x
aDv0dgbEDtnm2xAAlX1mWQey0aXyG/Qz6wvaDEBS+sJ6nCDA28UD9WwAfh9mxkvTt/W3yglfQnwQ
voEKer4BnnS++c1lxmPwCVIZB+2u9Mz/scT/eQwkwNDlBf7utSc879SOvrsgooeSFWzTQad2Zodw
Aii7NI3pXXr8kz/Z4VM62c7L3ybFod3N7BD/njRmjfOSOG56khWaL0VpjHd06dOggFbm8maZkIi7
81O9Ic+ZFn01NZtl1VhbK8UZ1ZeW+jC1EEsjbut4XnKwwNVhjjopoV9B5/Tu2phZ2zwGESzZXFQo
F10fVKAGrZr1gJ76fRzw4pMypm3V2gC1arvp5NHNLpP6zR6AsW3fAl/3yatxhny33+J/t9ct+teo
ejUXvnT1CpSX0GRWc7GsBW3tSUTd061+Vgx2ux28cFze6mcSJUxkYdNwcyuKCTf5UiTueCTTbGfL
OkZHGdXcJiPOT8xpnm4vLfCDs21bppa3Zbp4+Lg0OZRVzEvTQiaonO+Eby8nCx2C3J+QGCwASbkU
je8vjY6X6AMY48vswS+U2qOv5bnUNorr7BgKikCQbGmFeS4t8L6KBLsPGpr0ou8XbE/nlW6m25pt
mm/xvAmO5AQO7CHzCnEa0Ma/GssAO269kZl3HnjwNcpFaVabQvBM7+pCgapLD2m74lUJam0yzo9k
80MQHAAUfiXnHKbX9VEK39xslf3ztqyhwo/L0qTIQDIrkzzHOQrbIFp2AKM1OenSvy8bcxwVVINd
1dgb3r7psbOj/UyYAAdBQ9rP0NAPB4lGJJQmbkPyopcN35f8FCY49QzoIN7G4/Q16nEkSgJzOIFQ
HHs8GgfaSHd0SeMKErF5t6WpMVjW8djQU2h8WyGuQfDvDN3DH/Z55Q8vooooXQRhJTdIcQz7MUge
bXcwXwMIsUaxl34vRTYsuzELLxD87U+g8UA7oaqjr1Z7pgAPqsTLOgCnfDs2zbmCjsiKHP7WgcbU
Nyg7tyu/lek5Ykl5YROwByhtpd99+2lorOmrg6b0FXRsK71tjrcoESP3wCHciWeuei1Nly/S3Enu
qsp3L+TAEQC9FdphoMVudjQG+JdjG30UY3sILAZqRU9DoEYuH8gmew8oOzWohxaZwY2TGPIaF8y+
Wp15z/WmNkMpiUayN9jGAGM+FIEh8pgEgX1AVmVPTS23RhcaQt3ZO4D8fHZSPNnpolBaOnipv/vT
rpcFO7RxqK1+9yFe2+kF8slgRzTkzM4/pqN7F/VjU85v79ZvQ2GARFbHqSm2t2VtYOrPWSiXrcHH
s++joDMCk38dYjyu0WiWPvA8Auy3hmLD2EXV0nKt5iXgHdr4ZFe8hiFQAFJW36Mc5EmVL34Kt1rl
eRlAP/QBxaAMp5SCL5vIiX+idAYYd5F/G9N/0KPXPrtCqDXDT+OpNav6aKG6uplCF5tKkA8skjLs
vzt2sjSmovwJDu5PwlPuS2SMSO4j837xDdPc1y5a9wOcye6zKhyWsjetV+UOe+lbxU8zmA5CRe0r
QJsQ6AL7YSD4gslhejTtKtvGbpsf2oDnVzdkycqKBvkKJP1WNXnxw1Tssygy9WmQo8Lp06pOkSXc
E77Z9ToYgvolEEgH6lCnn/ZpELJj26Xeskmy/0fZly25rStb/sqN89yM5gSAvNG3HzTPJdVgV/mF
UXbZnMERnL6+F1K1rbK3zz7RDgeDSCQglSSSQGautRQosFmzjz1remgb6wE8HewLNJqh5hS47QH6
YeU9aNq+kh1/DKIyXdUfJWjrLnUToZA69haGD3AdCDDDk5HL+FhZETb7jtN9rdmSJ7H8huIayGRp
B7vh4xoYymiZ2Kk8A/wiz0UAgBcCDiXi9Sw/W9Be82Zljnc8ZXdkAobLQGa6951oNhjFJjTaZNXr
og981cbF9rJ4hrBxv3P0c+/aEQAtMAXFmVoRD4pjbkfH26CswFN/jGKQeP6cSCJhvMDFlKwMKhHB
gvp9YvIRkdXMcq/+RmRvk+bjLFM17tt8JpmmfLsSv12P5EOHD+1yCKd9g1pXZXk7SNjMGAeLR5E5
p2vNwgRpDAQHkhXVOITSbo4AaHyiTjLxyDraTvfu36DCHWmykO2N2mNzoqNwi/q5iF3r3kbQ7PAH
e1fJj/bEbp9Z1rz7VygAmhN7BX43z36Q2PdDCDTVNZIlg65553dFEuQgOLhBqSaBoGo5+BfaugX3
ROCe8cEUTx0kmTYtINyrdnSs5wk33lCJ6CseYaBPaVLjMCo23UGl2gNRBgDJeiRyusXToEc2BQJD
IS+vI8mBBQCB0UgHFRV3KoHouPhrJL2mKVCiSCNZ5JnPDYqPyAErPWAvwmUe1u49KsSTFb4M/9Cn
MfiGIV69cRqnRF4gcqAWrkzoUTugV3Xs9Buki1ZjKaYQmMRoCY4u61viAlmIitnkE5vMfuHbvX1X
9KGx7qau3fGqHQ/Is0N8XBTVfYXbPOB5nXzBMuIxSFHcO4vuJ1WDMawUpVYVcV8aw5TzP723STl/
e29haX54b7FhQGRXY78IuhUNTT5vnKjdXcFZuomq+XZHsK/GNu6BI2m2ZZ+m/QyRVVDIUbjOq0W1
dGIwBlyNHGnbpTdExgxpbIldaytWA8TM5tEQ4FMnY1PEeEaH7DBpFa9BH6QyxaoJIXYuymHtDELu
DJSEHHuuhiOd0UElBRjKAs4Xt46qCr7GjRnM8loMKycJna0nyujeGzWkbQTVLypPDoB4lp/JY3Qd
G/lN5wnon34OPfZwN+BW4tzS+h9i/NdTcprgRCkAkcRs1Q8Rtv1goxsR3GXCAwYlyJaVLitunKad
WS0qAzuUBT1yhhJpN52eyS0wQXPKyhIRuA57jThu21Or3boQWD49/E9uA678tUQpImSshHqq83wN
KDfyerjyVjaLpnWum31WzhPohnxOZWXuUptDdtyYzBeTDd/HxPfOSDQPd2DTBmJd+zuWz+eNEshc
6WlzJdfkPybifdoCcePNlAPZDmptMOyuPNSMzZFdjLe0taVmaSbJ9rrx1b1AbMQfmohlxtukMpGJ
roAu9ahwNYxZN7Osji196ZsHRtWueEh0fAV4xvn9FaFOsw9bxGmyyW4PAJmAXiIHUfUBAp2BvQpL
gMoLMfQr6qeDIeLXhJf2epC2AoYFh1iG3bFoqgJQ/oyBQcbjw4yMcdG8+zhcqXnZNMj+am/qUCIc
wH8JpYW0RPIWWuvqqPoAxYTQl5q3BSQa+xTV/Ejd4xQrr3YFxrd25iE0OczIWOseOvNQKbMtKnF3
s5eWDeqPa69yFlaJQsMBKwOGx/i+oQsNl1B0bFMX1xydRt5D6WQJFM4QN6cDclRZj5DuX+0W/EIS
vP5k+TCS2lMaW9Asn9NctzEQEkIoXh/sXDhLd8h4dgI9WLsywQV+Kq3AOZrqydLlXnQgM51NUe/M
eTLKZYyVisAeJPAOU5jPySUl2+jLGvo9kbu8zVDH5hN2JxFo+jwlZwZUyXa+PtBZmLJWgkmBw4j9
nL8kazvVLsp3tRcTLpTOm3FDPmRyWfHXaJry1iYfahZFztz5rYdbolhYHIKSdY+EUS/j90OCaGQN
vDza2eBVIBwKv19tGfWQO6tFsepy4wdFID8EKdM4hspPBPL0FtXsB+wdP0Yzfwtu0mCPhU9GbHxC
FbRztA3wA/ZONEIpfkyO1ZhJcC8p4wIQmj2v2shGjCcLZ2CMlG9DmC5RpChR+xFDuIYF0XeVVF+L
kLfP9Yi8vcEj8x4LHg/ck42J77FIt3hodWDBqYHmF+mS4+GK64FJfBZJPx6up4ajjJ1VY00l0wpI
It1DB96jMmsELd6A3WAb2wDtgQ7jBYWXF4h11g/eVPoHgAXrOdkNBfLFoo6quzRwprPPBqxf9IAI
XAHIGBVs7wJf/OgVkNPtTfkUFlM9G8DId6DD2Bv5wdSHm42aqlfNnGX2qphQEN7L5tjwsHjyUQV7
33jB3LTrCHUti5rL7IkNbfGEyCvKG0t1T45hkZ1QJeXdUatO6rdBVuN1EujVgVY1i3Ad6jkLvaHF
jajfUjOb2LRALZC7pmbrlUgPIsC9ouYYBw12Y7W3cPSLgis03iK74cypF5l4Y1cVoLegXo938bFt
sUKlXnOw6zuEDC7UiaVrPCvZaG5yw3AmsC2nNQAZ9a7F4gChpDwNjvhtBUc6M/ryGXzZ/ca2CjbN
7CroEIAfwQRv5dgY5lBm1md0CKEKsAtiHG7NP/ndhtEIcqFht+b//1S3l/xtqt/ewe01fvOjDtH0
attZD0EEkWUDKiHFjE5vBxB/sEXhlMMMQgnZ/tYhYlDSV0X+1xBq37o9PeOtSWe/v0DWIiNpCbAc
/vM0UfXzjdGr0Du5Gm+vSkZeV24x4651mVSMvZt+E7ch1Ly60CkNKcvkM5Q3q63hxMW5hTQkQyro
IDVjJx3KkaEKxAjK+Wg777aezpJ0ZUDU6DjqKwC10apZ1SoFVuLnWBpRJKiWG4R9vNknE9jtKcOd
iF711jGCXqfnfXqSXoSVuYo6vkzL2J9fX/HnxIhSAbgNDu+eXjtTErvkykoW16locKReMtFHd9ep
MmWVyyg2qquLb/gnByREazBMqB1Xptpdz0TWvZ/9wUYug+eKDBc2xtFB/jy72bie5jYrddxsFVhC
54mLKx70bv592QlwU0VgUqdmwFL/XtmQ0O5T+y7SHhXk1TZRy7o5dVau598XiLfkVW8er4N6BaVA
gHgQ+UKJqFSNvPMc5wSalOqtnNjJ4Gb55ipxigROJCxekDQHEWfgZvLNYCvq4YkK0qkMPdS16IgE
XO03E3mQPa+mO6DMZ+aIDUHGkjMI9NxLEifihBvSklp0MCawOWdO+9aNYYpMX4uKvNKvmrnHA7AY
iDzc15mr9/MVf2l/nqWJ9W6jsy5z+UsUjdnMLHLxcu0N16blP6RKpRfGWHoB7zU/NO20JxPEIdJL
i0L8uwD3MqjmDeGc3LruEoGM6UxedGjrZpM6RX+k1hAn6aWWxedCSDBp6JnJNDTgrOCGHW5vtq5w
6rmXmOmaXKgjUzlAFwVAPGSjOaMKcqJh66aL26uGQjnrdAAD9W2+0MnsrbAG1GtZHt5wUkze3uXt
hYbRn4S6iApKpeWH2a0KNLzJ9S3c/oQUO8oe7F+nm0kG9XnwRXS4vTMlgnhmgSYRmFR8YOTb8DqY
GQYXH/6qyg5QRmqDropc6OBP4ABprMa6/lU0qeh8iO7luZrfXtZspbcxKtSt3/7Sru6Mnen1z7cP
DgFS8P6rbHt7d4Nk/l0RvtBc1+/QH0oddR3vrs2pdHdg2Og1mKbfChsiCUaRD69J0z7aWZ4+JpBs
3AnTRIWutkPPzjGK9jRhHY7iT69ZtaAy2np56T4pEN2Rk8lta95ysz7GDjMWBivymYIA30M3WJ/6
dpTHXrd46U8r1IqAObnyrYeaD/XZA+lV66XWA5k6C9ReYR7Ge7INXVhu8rgw59cBzA4fBmsVKGWB
iRMlelhXd8mWJgcnbrpDVMSaUZMG+PixGNwaLmTqJoQSs6Gr1zQ50Cb5IXHkd+qkt2vE1h4p3PDu
+uqt06PaLOZLmswTaX8y3fJE/nTwk+S1SIV1oNaA5eE6EHYHOhH8QZMxhBdUqiyok0wFJDJnbh0M
O2qmU+lsRIxgHbnQW+iBjDOnBzIYAhovfjWZG3oDoPUwd6EasJXEnqqPP5ux010mV6hzOfVvQe/7
z5B2H5dQBBw34YBmpIwFSLdQo5n4/qGscyjwAUH9DJ5CF5S4ebsvuxila/blau6gwKeqCnwhiNHM
33fcoFDbXOv0brX5KVIf+06Wsw+Fek7SQEzccu4NvO0yDD5T/jo05VfVqOKxRJJtoxpI/CBK6z9q
B0ptYw341W2+GAhyfk0YCiDT3v2ROtldm432i0raEXqgtrxwJ+7WXmUPu6DiKeIUqQnWQHd4TEco
40oIdH7Tw6FR6v6IMVzkCAbjJxqsAifDTyMzAUnQOPLYM8BsYaUAn2XR8AkaFeByhv3m1mv0eeYL
pBERULu6cWDvyQ3oiPfZRu12my1OvgVEdADJ4xE034B3GLN8fMtFhOpS3/4M2eEKRYlWvmmGNv1U
de5BlFb0FXiebF6iPPqkhG0eC2tEas0Z468/R/YZxChoZMFDlG07jrkwkgQJolBmn+hMhjy9nvV/
sP3JLzQtE/fNMvuQZzO4M+7BDLb5kNW75tjY+GCwiW8pvXbtFciSLZlRAWbyM0dHzjRLVjUbsg9J
NpMTErunsivLNQf9wGc7L698VjzzrGXqePUWVUgQ582KK58V1tKwJy0ItG3f+KT9PcTJgFJDmQIb
C/Ao22VvL3Xt/DziPniwqyj9N+1+nqhZEKtg76eQHUGpTFqc8okh4WL1C+pAnrA4xdAQdBbJNCxQ
QxXsb27ByKLVGGZiPrhAc/Yo1NirvOseo96WS7CUDatrcwIRm8trvCVbdI+qtyYQuGYH6qRDL0AY
BlDXhVo025Ba77O5Vv8+W+gY4apTskXEy7PTGXFmQX7o0HtWfaJWY2bNJvHzek5NOiDIC2LOsDm5
lY+CTe3RgEBs7mopEbL9YY6rhx7w6xx/ehWngvZr2YF7Mhrd8sFIrT1xMwRQJ92kwFotB31RQKMv
1rHo/q6CaPeD2097E+KvS9wcxT5qwmjeepN7aNLC+WSCLv1KW6dksQMLZbkIUTX3TG5BVrkHywzX
nl10ANXzr3TFNA2EKyrELC6tabb7Nuy8hRmm8VeVH4vK8b90KWhXp3aKd2aeyQc9kPrrtICGjo1y
ISdO+TbNMA9vbP4WIuATRW3/FdnSft65fnROPcuCmOsEllGnmCCinL77MiiyKMgxyoWF5GkHhl5w
f7jmYqAzB1vVXioP4QKcXXv1mRO9snaAirsHmJA+gBRThesGBb1r1rpIyirciVosI8DvL6a1j/vM
pRJIrWu+tOuXEbXjouEIutJ3mUVdcoGynNbgOjPfZF8ycO1CTLH/Yk+DOVdp0kNLL+w3Le+MjYlM
510PSPgcebnppRqGA3Fo+xLsnXHRfzGrDHKQwF8YfZI/SkDvAd3GWViXkA3FLfnRSNS77dZLZ9I0
m2UvazADubhRAqKR7+gtBzzLDryqX6/vWP8pvATZF3nkkdpAsSB58vPyUBSG/5iA8GmHO4q+Cvvx
i7ZnJp4WdhS5Oy5AlfKrfUIiY1ZYTbXB7W84YsE/HCfGe+hDu8U6tct4VplDMs6oR0TxNGsrFq2L
foSumQEdBM/XQS3dvNlEmo0b1LbVl04fGhDrI3sBGzWp42YrGtGsqsDu5lTlRvVu2ANfhMuDLdW3
3eyGSKa1idrhWUY0rTdlK9+pL8itNUupcPcIDcu+kykzlrE+C/n4fka2P/WisBT0OaiVXCf49ew8
pA5WzSTKp7qWbw6ijG9x1awQiOu/WHmQLlA/NZ6U5yGyZxXNSmaCz205GbPAy62DR4wIFCimNkNE
DuuccEcmOggdRaYzpCmg5VpOEKJF8eoqEQpoZQ24oyIusoEAAPo3Dj8ikFOcfH37lcp+safW3CQu
wy25NIZ065oGnhJVCg30rgldiOlYyVuAq8KzOXst/ShZWIzlJz81vX00Fc1yUFIB6w28ONQ839wm
/zEWXfvoRXG7DoIi34Y5g1Kanow8JgeK63HDXhHaTxaBmORCmN64AYUg1ajTwZeyWgaC2Utq9gDv
3fN3B9dha57nKBcf24dJBoD2p3G+RU4DAEMoPFygDPJuq8TRCJKtjPjyT5oVgYNHre6cdCpeyMhc
oGSxNx4QXcOn0MdhuSDsf4rU1Qa5XhuPMKg8gUixvkQIxlxt1KQOVLe3G2duCBAgdG5nPwEG3u1c
u9Tc1B7ChzWkIW5NDgJFfK7OMXFCVEh73J+nmmEcUq2feFOHD4K12aEb02BOjN78L7sqnOxQOFqe
CRH4Jbh8M4gSljNcttZX8G0o1Pzb2VkoPoLrBV9ExuLuwfRqEA7pW+0Yvft2ERiNHVtF95EF8moV
IJGFveH0xTWhzDOo8TPkYt7tVIgBjsyrnfwnmQTL0JiAMWjbdOP2cbRCkgN5PW/CfRG5crDbABSS
ZtnGSvP2mTyiNnbXCcT5Zlhs5fMr9XxrmMP6j20inke+DCgZ5vkbm4MaLuIN1M/oI1X1xyb1IuLf
b+nzr+L+b72/jb05d3qqyjPUegqnXT8i6Qop9Go/IAKwkrXlPEiUhEHmWE5vRXBXDn3w3ZmqHw7z
vCeVWdhZhkNwQBV4fR2j8tJYyhFIJbrezNGt14kRFYg96TWQ0gueXh8yf3Lmpvl6w0zfcNUlyCS2
eQVxHxfI657nDQSKR/WOxL75QZMBa/Muf3LNxsTvtK/BTZM7q4yhuDhOq/IIELxcouyp+lQL6xtB
Gw3+Dbet9O02xoynaGEE7EVxfJmEWkOFcbW6Nf1mqFaQR45WmQjDAxsBvWLDZ6p+L4oO0nRRMJ48
1+sPtsJGJq4C67VJrw7O8GAO1gzZggoVIrgkCqwwERZ2ywPJ0OS6yXSTep0O2E7qxV7RfqLeP41N
eYTMRS5BoGrIE5YJWFdCgNauBm9fKRNLTW3vaw7CgLF9qZRXOD9UKrx76NEuwHAb5pco1AAGFR/A
1M3cbxIY4gVoNdw7o4Tq32iI9CnMinppg2/nCMhXtuNlytdTWThnJynZvGM8eulseZ9nhfsDwH7U
N/rqLar+Gi4ihfKNLrVB5I9nBfgRfIRi/PzA2i5A9cDwiS5/stuu5GtR1lf1IX+08zOw3XspIYx0
EyTKy6hdMxWBDHeCINGtwypdCH4YZzDYgImqRNU+giuzisX9nprtWLw3CXqIp8PH3vHXJvUmJuBh
/3ZsMaFGp5L5AtS2B9YIufX1AgvViFBk86o8OlKbDtolKCa5TVIRHywsPonPIFH994AV0Zn3g3tv
TumJyBAc2TtrlI0mK/Ia8+k7UHrhGWvbqxeZ7dGB15DBS69cf84F/oqrl2xKvlJe4ywRoUSB8FCb
n2MH3HC4roOLjBrwcePmfwRGBjmooIsQdOmd44RScYgjNs59WzTtvLDk8Jz4zmvni/S7XbUYrvNQ
LKuwVTLTN+5DaHUImQlBthDXdNiAG6UfkSbprPgYWMZrZgTudUHZpVZ+KJLolZZptEHwgHKdeU6X
7mix5rv4DQIMXy6JzYt4vdQQZEejxqNCM3+RvR0UoB3a7vbe/OZKdsh0Zngw+NUMhL3TGqCZ/LOA
vLi0vOhrHgAGLcDFdkqyqD95AFCj1KCNviaQBmAmuDdsEQfrX0emVjydZe58lljZHEHBJI9Y9coj
diDJhg3GJ8+J472TxKvQzquHLEu6M08FClp6KIMOiLnM68A0N9RrdKw9hKH35dprjvytAfhjj8UR
di3cNSB5iQgZ+dIBxHUr1kvjjlpx5fPFv/7rf//f//Nt+O/we3FGGWlYyP+SKj8XsWyb//kXN//1
X+XVvH37n3+5vud4jLngsGA+2Ec499D/7fUeSXB4W/8rasE3BjUi+8FtiuahtRcQIMjfEhmEwKaF
FUK3vrtxfM2qACT9fZuOgOEqJd6QOkf6XH7rjMV1Hxv2UboHYmWd0gqrZ6zboNSMZSc+RfnaI145
yKW6s2is4vVVZTCN21/awBGfIhTC3JYZScqSBbIxOQRCwExEhzANPtrIucqzhYnf+A7yxKie1Qcm
8+Ho6MOQtPWqwE0PjEx/9Wa1egaZfr5hnYkVO8t5jXokr7u60FhypgmgpmDO/vmjd+2/f/Scuxy/
LMaQg+burx896PEKo28Ef2j7eNwgCRyiasqalrlrVC91iqSJXk70E3DQlefWZ/LgwDwBqm2iTOzP
XrUMjF0eeR/m6U1Ns+EMCmLFxo6xJnrJ4tpeJE7aHwUkMfdVCZ6MEbmpTxNIn/Hx8jftCv5p1Hhr
VzOA0kiYjQe6zKx6vFNR4uxc18Y9F5AG8R9+l77z+4fjmoj64tNxURrCGWe/fji9l1YeSuflw3WR
zksGXH7hfkKGorhAUba7AKr/RLfDuJHGim551NReKNeSl7GEVrEd+a+IAaslZ7kEaxpuTJFsINbA
WPtsq/oo9BoRD8V7mZjFZ2aUkAwqe7iOhbtvxDkyivqMQvsVEvbsodBs+hW4bUF3kAZ7soEyLF23
JfgfqZcG1PGwYpqXH1EzqNbWsQvcnpPPEZxKtpOQYO0PJCCPQwDODKdP63kTAEUYtQ/QrmcPv/m6
1rnh9taDcsdvS3tSmLMV83e6k+Tnpi4EOqlH0APLX/NgufH3uvfzx1YfECksa5aAAAyNPObdrAP0
cJf7pXy0lVWvDGsqltRLo/s+u44uQN57d403uqVtLm23TT+Qy3et0Hdlq11RR2Wb0X/4Rbj+L78I
Zpqehf8MitkCMGTh6Mvpw50KdxZ7BJVM+MDwiIJ8nDmcegv0yoQzjKtPlt/Yr7QIc41uOIQsGE5G
5GOJZtSQgkzSI6nKXlViSTz2Kg9Lp7VfluWs1WpvMYoAob1TJRCXSas9DaIOav5b23Wy0EyDddN4
qLIZHS/biH6y9qbrWXs6c4fUqWYyHlFthUSRuXG9ZHvr/pvP1eDWav0f7j2/3vb1hwkCKO6a3PNt
ENH5/NcPM41q08pyM7gXQzMiFZv7Mwv4hbMdGz6KvnNr2WW+fClMtqS1LnnUdQSUXu/2YLgF8SzS
iKUH7HFXbhrkGfR9ttZ31w8HgIyOnYKWGxzIDI0PBJ2sCOG0cJLzOrVA72qb+cXy03hGwRbqMHPj
vQPZmRhRAtC6G66S86QswWUT+NmFo87lnz8VX/ztJ+a4wmTCskG5a7rOb58KVlRuKNuM35uQyz06
WjAD1CYpSti0yi1xooY8SRZDeYn5lC0+UC8XEDQgumSygT8PwFgPVPJErRyIEXVwA28XTZ0Y4OLO
mzmVAhYM9ByQQg73TFcMJuFaqFJ8vnk1HNVpwoR0Y69DQ2WQgBQjNsINNZW29R4QStHo/M1GfqUO
NV2dtR/ZxsbDUts1XmpN7z0T4eQ+4DYMXRE7TMDUxast9cQVNLaCGjJc1PvB23ebBgK5rn+IlK1/
AuMX/JzKVWI300YyFKpou1kMHPcIBBXBmoIdPwj7PRTjM2/WNf7wYGsASQkgMlK32Cnplu7rRygo
ZS3CcpAIi0IJeufeCrYQ9y5Pqo1BMz+1wd7LxXMmVXtPpgKPrkWGHMaKmtRhZYBQmdbrP/9GbPa3
S8eH3oZvQVzAZy524br/w31o9E087kanuo8iS0ed5eekqeOvskfRYTBw84zMT4zyPBQAg18v+lqC
EQP5/eClRFppBd1UsGQIHj/+OtKvOxMbmPHg50YMjCu4WHif1IhJga6Wml48LaNSTQ9dJMAqEspV
rBXxysIojqCJRampbmKH0W48oVludDOvQT5aeWzYUBNAo/cpqQkp5GWMUrOl5+BXToigOLCbZTzx
9gP0GmhxrIzq+gocQqBq2mYuoG5X6DXLQSQBJTDrCr2G2lxxFzjsA/S6DIdmqfpcXV+CXmcEMAd1
33YqXmxbqAu3/fAu7YB/HQDieXGUDaVw08wPqFAQj1ZYbYOotF7AKtKucE8N1uSWJOA/L5Hr6lsP
9U4ddhBk5277epvWCSdEgPVwmrZURYhQfHlolDuhbhTSjWPVRY/gXHdRn4NoXS2a7dggIwBYgZiD
/SJ+w/JJzvKpCp7SbrIXgTFkdxK1oRtVdPaWZmItMoC3mXozD+/9cgA4GTpZXTDMbYjGITgNbLKn
D2RndTsuG+aoucWndxt1kN+AUY5pOtc5vHgNEavmzgsRQZGuyr+AAH5HypBt0u7ZMPkvKGLk80SM
EfATkE8VbW1thhgBe8t2HLwDL//ixc2uCeQTwAzpnYnb4WXExgiaFxC4ZkX3iDxXCDm7sHgs8qmB
TEDZranJq0xtmw6F49SECLNzbhpzlSinuCDCbi0KMxP3dlVkd2Yl1tY4iHsyDXHQLgI7mFaOttlu
1UC54+oe9Jk82aXcUrAWokFgN8z4lgJGEWXItK0dBGqjOxOAcCyWPFC3vRjSusQ1Q1CvaLZOUFc/
Ojt9dZLJA+a1CebYprvnynKatZs1BuqBJtA1AMW5KmNV3P9pnizdDnlZrRGw6JZVB0k8GZf3pUaj
oAwSKskaiCKNAqKNTSZxScFGBwbhAPLlE+5SXlwhJz+Mz15RLKaxGJ+SFAANr+IWci3YsWN16wKg
UeBBqskNWVYuACwadn3d1sjA9V2fHpukqOaNZfoX8JNGa8crYyjOFOMhtRGdR0mieOA2EgW8iLyv
wFQtszx0f4TK33ctMjI0HOUA/sUNo3iNgqZp9c93Quf3pyVWDa7pmHgwcMuycE/59UaIMFTV2oPR
QTDeQoi1D5BeIsgA6KbOfqSsDajCEBEhWwftqKjtHqeWVxC8AUs+F6V1STqJ9UBf5d8K/CpRXOZ+
vnmghj9EojqIN0JTrBDPigLJKvY/nb8kUhWlBWzpDBKOEMadh02TX9cRDqqP58od05OKWvtMHSYy
IOd//his39el+mNgJtYN+h/ntMP+8DwQw4A6b89Up/eaduFrJCkueRPKxyDxQhjAsSfwZd4u+ix0
Fu7gVL/fDGhEmaHIn67+qASfHTJlyfyf37Jr/bbOEZZneR6+OQ83D/dvO08gTS0IDcbJ6bqgnwJR
gwk9jL8gJpzpoDzYdtJ15Qfm+i8zPeNrC6VUfzeH4G28mk1HxV8gtXHzbpJWLFhcSXA0LSnMmQs/
frIZuFyKbDlGDYiDkfJYyNSK7o2wej+DEIK76BVgHjK03MWoz25+EhJ5/2E7zn79HgX+YcHH8WjH
xyJsx/stEhIzqOayMBZvdd2AGFb/4nplZid7TefYpDWo2NKWanmtCCD1ZFJCfjcntR8uk6oJjsj+
KMgI4W8ejKG5+DqJQrYh4GyJiBAkBG7tUtXfkAxVMzeIPgHeLe5iO2KfTPtTlrbqyRny/D6V9pas
YLBKjlaQ6Qc+nDIr8TeDAyI4auJpPC3DrKnX0Ldln1CHk4EyVWZ76pUF6kB+zj+UH+Y3HHPbK6B+
8eOQyzEI2jViRN1R9pt//vX9trXXHzS3TOH6Atse/ADd3+IeypMetIRC+R3pLuCZ9RVMn3BIctVs
sA620YFZjqoubt194RycRsrd1S9q1LAfyyDcRTpXgPwEnwG1BYI+ShiQsSMWVzoFbhGErpGw371K
xr93lVmfqhDk2OOQO8sOWquvLQTpcG9/BYwvWoGuUG1V7nqPLLDO1J83EcJ6tV2emingpxo0dfOm
86bXoEkfh6yQj4jJ/TZhNkK1HTczV6tkZGDrmCB22QkU+iFIeKQWGHjG87u9OyvlDXvRlViwd04d
LXv8dBeB1sm8DW1deR1qGy701ic/2hRJwUEUVMUnX8XDvRlUj+NgWS+CaZlKr9V/S2g8C7EEvg6g
oQxrAx+3h2uTj/FJggvswQE7IgAyLAemA6P/NKseXjso6f3nn4blIH/5672JmTauPt93bATrXM/7
PSBpQqC5EHHUrDOVujsF5fc5ir5QjNiz8DnOfbAZAkPgiRqgV3eIAb6DHcVcYgVaTdQSxDJ69kF2
Dd0qxk8W0kdPOVLc5CYLJvdhhAgaNQsGhvEm6U3wc8bY+AxtuUPy8yvq5pIfeXnC+h+LCxk6SC4G
3otmjZ4jyKvuXVx9q9ysqkObdWKHeoB+3dbudAbMPlzgqWx/1vN0bRD/mKb3efA9nYH9Bhl7ebLC
CGsBkIF2J2Amjl6YFjsb34SlI30KZGKhOk7GUw0KlRN5kZmao6qmDYDsr2QnE3XSYeyqYGFhBze/
vgIZGz1lYw3dTEkZrsn24cU80a7VmDT7D7a8k/mhNasF6ytIh9IQeikGHN/azur8o418DFYXWs6u
Q+zp7+8aquLY3numv8aiudqGZnN2MoAAIchpAWrrZXIB4KbNDklpI/OSWgEYD5XR7aldeEU4b0Mr
xkZlXGZBwyGQN6XjHFzYWBzwNn8QKhLHyQ3uuBuhpU0qC6xZ05oMsi8sRyoudPeGm/+4efTM/AE+
c4GntJti6Y+RyKmKbSugmE1z+HoicOCDf0KxI3m4WZVukOZALkF3ks1J3SWikNH5+kq5P67ycZwW
1zlibF6SKbkT9TpuUpD+6XF248ml5VtieZ2hCKrL/6PsPHbkRrY0/EQE6M2WybSVprzRhlCpJXrv
+fTzMbK6U6PbuJjZEAxLpmXEOb/RsCq9TWopc+TB2S23YlZ9Lv1zlAYH25CNYgWzE3OR0p92qXy9
Thv4+hEXnjfRXcwzgtBwWzRRD6Loh7a+ELCA6C63IA5VgDRKaqpHMSqwA2lXl3wm4q5EnabCLAG2
cBb9Iz1CZ8VXQk+8N9Pof9OKJjrayPxd6qrfqKGuP6LZqT9qM6pmWIM469Y0wnw1SomL+U72ILoA
F9FgI2IsG6lqsVZjvd06PcLQTfo9HdJ0M856tNcllafU7LOWtNLvgFkbz2wL9Q4D2fFR6vtPpfKT
70DcWBXmrXK2Aye5sNEwXdGQm+OvvrKkh8gvkuPctKknLkCS485ekKlFP51RXcSRYOSjEBdJ/eei
dDSEdMd0m5aDs210qXzHRX01ybW/UdMGlrBDRk5q74a4Io3UEddd8e8S75XEkqHL85YRRJbdcozk
auXzJ+YrQf4gWhUz6j2TIM5WFEPJAZqGh+51qprvcEW47Ww7nfyEt0m08VVisqJY5bV8gZ26u/Zt
R6j2uD4UG7/RfojZrNKStvglGysCKsqTKo36Y6bdibZrTQ6pJQO8eL1VW2rzA9tPXHOWO9dStsro
wcAAazClI7T+dc9LeDsm77oV99EVsn7U9PzrngfTvoAMz6/3vHwdNshUFGtx1dSAjDBbFqCI5QLL
Qdw3qYPhel//7Z7FoLGR/uOeg6TGe4EU6qXNx80gJca2q519SZoVOmFXgtGRelaJ4nRKuxoEMumt
MrKMnSNabKmAeJqnOPRde7bwc2LDDjDgWyA+yxwD4PiNH9lviRbiCS7qZJRiw6M4vdaWvSq7oCb9
XEq8MOIBoCVPcVNBzakR7EM4IH2CQps+VRnmooPzIDqA/9DWMqy4tSiWcqI+Mlh0FEMwc7O9IRzy
jahrbPL+XbQyWm3aF326+hrGvE3YArHqKiTU1T59kgOjvUyKub31yKqp42V2xU7M1c2tc+IdyftV
VZZ3op8YWgcjznry2OxFXT7Kw3HS44+5mru9rVWpR5A+3urtaBzkJM9OwViz6Ro9Py/3dlLgVCbn
mZuG5fQznDdpbjW/pnT+QTBEfbUL8kRx7efA+9EwnBudGIHaBg+jjyRQ3qvZN1WxSfszCOwzm9ZW
/R4bGp4K7Zw9iiuPU2Ec4ng096g8bkvbRClKna27Ng5/aoNakfGW0Ck1beMU8dTY6GWgrCXUq70p
qZyV7ANfkZp1paOxkgKY+W4H8hk19CWTTQDOHnmTYzAfYaQWf0ld8KPCpPfdHOVkpQ+T/9QgNerh
qCHD4Jm/ro0gQ3n447pRF9gPUFtgQIbh8ArgG666Ajjkf10Pt3WomUVTbpypRIweIftNjZyL56e4
IeW9wt5p6pXvcCxdv1ebD6dBNSFEAHAnE5Z6dXTzUGXLrLWjrOwZzypt7JVLHiWk5cRIwsp+WE1P
vqOUBwtf8LUYkOXbWY3tb7CEUryOhmYP48J+nh3zXrTPZkx4XqmGc1iSaYGoinX9cqXMCdBs061n
fnbtfpTDZFOptf/NrzfXgZrdr9VuLg6KTLASv8b3640AgHalnDcuYW93UknFrYplQjBohyLq8tfZ
DqedCqt/k7Vd95GUkys6SBpUS2wYszt0tKpHx8ZHTFyqMeDhN6wa7gPgLEcTMVNPNEhGs3H413zr
bE3f2qjObsNklN4KnU9+uSZqhZU3h3ZKNh7wFnbX1fXtKjQtcoEuBY+mhNmQv/hBixF1DHiLmOBH
O5vBdpzLeoehzPQ6F1jmLG90kiGRgZZpdjJnyQFNGavuzCPphbzjSzVhxhIBDdkVQYID3BXDAJDB
QAaD0KRJFnrR9BENSmA9SSM+q8vTtJZi47FcDnbK2q7SYmktHp+R09Ng/whN9peipsyieVsg4bQS
g0RdDxB7Yjl5EiVz7BwMVAYew0WhblnmKgfIcK4FwOkl1SXpIQnKO8Xvg7fRKnhz4O1ew8p1rYBY
k7NxLVrNLEg9iSwsW1KizICCf6WlLZ9FaZlRBRDzki8zojSIRj6djIrr/s37T0OsQ+H3HIER28fO
6Fmd9tWo7garu6hLA7RF+IC/NUtjueNP39zPZYwdIRA7++gb6t+nU2himDSPfwXKt0EP0G3v+ox4
pqMlq9AK25XNM3JbsR9N2HmnW7W3tXMDdehxruXwpGXy5atzLpG7HbvMu5ZVQr+QbasW06JlsibH
UlaOH9LISR9BOZC7CZ2fnZnSpnZ2tlbbhq+ZuFCjFz+6slXWkArkNdB1DVE1M35LA8lcZ5JT4FFE
sRpQ1/fDpDyK4qipO+CErKIK33jK53JdTHnyFoQ1SanFn42FdPKG8YW9rWX/qzVOx8RDfGvai9Ze
tr7rRVhfxFApWM+aDPkkrcp74mgv4jpZrlcHcVPZMj/s/3+/KdGasVkUNyUh1spiIam2/jTLRwHY
vUJ3l2IOlsH12clcdR9El6sixG8g30DyyZUsnSyhC3Gb6NpJzBktnYwsm72qDdbTPK5AmMVPQHrm
Fw3iQtJC9BYleShYoiGsL0q2ou21WU6upbScjlpQDPeizW+dC9Jr9kWU1EB+qlAJvZYAyL51o6Wc
RVseZJ9KaERXAXjZDwLSXPpwul5CrlOX34Z/FDLvaOXWbu5MYHuWm/O7AvkJJbXvRGvOc95VMp2U
m2g1DZ/fVApougvkF9MiQJPJp9askz1ZzuJ5Nq14m0iy4olikMrtya79d0s2I77FWM4GE8JxolFu
uVShNc4hb6TieUz6YpPHZFtE6+Br2bGZ+Ee7jm2RvLHTZ9E1y1GdJ+fCwn25aNgN/RrzjhQgBRM5
iGkcIHKk9dCcUw2XiDTJFA+oRHM2KiybwVdxGofAZSbMNzbXyip0aMJh5j7Oen2vBvmEu98yhwym
J9Oy93oI9+MM3QCdy/xJcYbsXEXhWZYUqQD3O7NhUzScoZZWI2raO38CPOhnVfEk6vAs+2YQlTmK
qsgZ/J3YCE1igkmBgKIWDf++jB8VUHB+iE+nKIoRarkJk15+FDVKyFpvMtJkI9rCKRnuu366dhc9
hhHv8q40kp0o2kSw8WDoH2dr/IbqUXsU1a0EQpUvaH8QxaCpdEhjMD9EURyGWn3W2jQ9iSs5M0yZ
iKcX7DNuVBxkw8NGxeOLkt4P+iivNbnr1/zTVJu8LSxPDOwLRXocfl5fbVM5szehGwDCklnmWFMv
SRpv1XDKn0R3IyfHrsqz+nX7dqCzBzLenATrsBXUX6QVghUmXYi0W5p2n1gLyF6yD7cqcZaM1gZQ
5ngSpWsV3ilkgMdxCzf6azixMA0WwNSvEK3Yh+VorVMdysoEoPm+j+3sevAbe/HO8A9OV6AYlDUo
F45j/tVPcwgKdhYejU5YRt6QBMoJaEJ7AtSZecmYhj/8vcgY3NplYnv/rV2M59GcsflLiw0JS8ur
yPbddS0yC8Lo/lYUeki3IiwwlISWzjBO6czy++XWKsY2IGy92pHHvT2WzqXRlF8iu2/aIWp7dW1u
RXafVdtpwlPisWUVKnr5sfUyDUhPB9ngbK52WKry0ndR++DoTvWQaumrADWVcWBvrLJ0Nh2PTrLr
7mTCkIUvXmxvkmmpVGfHkG1LkkRhCaDr7y5CLi0Zw8pD1WhcT0ORTK7l5PdIWMZ7gXW71gnEmzm2
jXf16cO+HaxPOSJmb8o2bxqa2OGsg77O4UAh4ai9iFbc4vCqxqIjTYZgMxKiXZXSgDCqohbyKUyc
tUKi815bDhNCJvdBVn5Oap0cREnU2536NVTUiYNsSqM3sWm7GBqy1RE643eT1fTPRtI167YKm82w
FHVJsfZmHEQr0VrosXOpav0gGkVV2feeo8nKgyhhfYTS8pQVd3ET/D6brGyioDYfMD1vH6Xk1Kn5
8KAsTvZDBhrC8VvZFW2izgwkHMmigYDQ0l/UOcmprTv12MfZ+TbQnEbZFcU/Bmq5AcKBQVD7BsIU
89eVxIA4y/1dodp2es5ZJ6CfoRDCCqydJOXqXe4P5n+cscLfKJYPkK8lekQkjSjFQigB6TFUvXEU
pW6UjDs8Tr6LkjjA3phWMab1Wy0b0Fzv7eCxJ566DBbT+FErLb/uyOubBAH1ZcY2NIzjMEjhoxmC
d0tz7DznV1W8pBiFck8PTRs1W94+cYjr+i7VNOkkStMAJXoclFdRqq2hP9aFPW9TkqDHKAgxB10O
yT9nRuR02zapPkSPVKm+eojilKYrQy9jHCb1FjVh+Fwz7sOug/D5eahS5yIvDdnSUOjgktH2RXGh
GJwLvPGvERCXf82lCvPKSPf9gjbRlFl/0BEyndXmMVsQJxZ/7bumJIwiOoi6YdF1koA1Xwc1haQ/
WM4mt06mMa7MRI3Avef6WRwGZ8RRDzvkTY83Fht6GkJ7waxPS4sOFXXUCKmJfqIVnOhzj8HeToik
5Y6Ju41p3wmNNEchd+CKBlFeWiU/+AF8FymFEFuo3BnUp9tZIE2hVy51UkCrnji/t976jYVxxLfo
MxyG6oPg7OgOfPxnUujqY0ViWdTXUiERNmvKnTxG1UfINikbS/O171jwoKbKlnupvw3PMRy6q0HZ
37cq4kMzllxvbCTQsl/O6qVOnIk60Sr6DX0d/tlqO8PX2KL265UzhOpWmjX4jm2I3hWmCgewRGtR
dasXZ4XZBqfO1putYyTzs56SssNv5a/lBPTrIE7C6qvGqjFlvrrK+3wSXdyFB6lW7lOfPUQkPjlx
2jgzvkv2NBAg4TM1l4No0GY1PDh/j7B5pecrq8vCgwe4jjZ7ajG228GulGc+Smk7pEHuiWLaABo3
CNu4otiMCds0VgpBHandSpPUzTDEMTAwhjqAVd2KX96d1GrKs5i4jisCq0sxNJnYyYm1+0R4kXye
7Hu04tZlqI5nkaJMRtxeZSPweghsoBL8VtfeEH9DnTLJypXipPqbZOZEa6W8grJYaW912XxMhpbe
B8Q/n/9lkKRMspcXqnnKcUiXpDhhreQFAQBafjFeJE6G2eOJZe5MzTQ2maTm2wm4PvFxHr6iqDU6
O6vl4SuKLda4qzkLq4dpSvWDmjrSCkWv6V1G/2rVd0Z2JOTSvwEvzHXsL0SvsNQlmIPO+O7Y6C+j
3ZUdtV4SvcTgf+ulSdB6csUMiYYk/ZsuncQMZdt9XVYU/7gsvZp0KDaVNCjepKrZ+XaINaT9Svl0
q8kUnuMu8LpVXRvlUTRgFJOf0THojjIaze95xm+Z58wLhm/mLpsqY5OQXX7v68Yj2Rt9xhZ+FEHZ
2scYUd/L2ONef8WlMdKv4+QlrdqvkYqfXUeKDuk/Iys1064jBXANt9CHqWh3EbYj35t8O6I99qvG
VNStyt58MRBcWRf9EJ3qSkruamlUN45hFk9EWshtWb3+o5s7V4xKiumjC+forSUY7wEQDM+h7pcH
xSB+B585eYwbP1wFWVp9RoONYAeZs8TniSqVzfscORXyO014Qfmz39t18cGiP/OqUScWhYcW0l2T
/Y0FJ/DoLvq1eNYkEBg/8kyxVn5hRPdK66s7207MXaEpJImgUuC4PIwfulngSMSzVZH8DzQqz51i
OGe/UornHjbIqsTuZac4RfEsk6qCuevMq1IPy+dhGuRLi/Elv7viWfQwRnsXzFN6L6rM2mlWsW2H
e9F/DnpjW2VK6olWgvjtGaW7B3EpUWWHo4drUvcgSm2oOVDHsKQRc0dRLW1M7LFR+eVmzEArwDOX
30TfscjqcxYZkPcjScMXKcqeCV2d+zQvvmkRcHcddaZDbdvApGf4OY1SfJv8CWHWTudLgS3Leyl/
iu6SAsxstFnYiyISG1bRDh+F1lU7TBKbjajGktZr9TiDFpOp+0INq7WYtJeMQ8GP8dnMW9iVmr4H
Dpg8JoWOBZMOTr+xeqzGit7nUVjxrCaa/Fi2AMbCqYevlw/Jygzqbocgm0SCdCn/Hwdfp1qu9q8T
KAH5/7gtENJZxDdaRBqQJnmJFXTlOqU0XFGfK+PslcGgXbvV+fhbt9ZOf+9msljay6yTT1Mk3N1J
Iv4VJa3jNpaC9UU7628yJso50t6vsuyEF9OsQnde/kRZH/RbB5rNWhTNyjDchEDBURR97aUPzPY1
1Gr9PGZBQhqTyXrTgBfeoVYZ966ZTd0PhAk8Wc0JToBRu4sVx/mmaxgD4oIpP6K702/GpJXufKfq
7uDp2xstKqWHeEK7L4Su/83ou7Mqxs8Jil5DVP9V5riNjFY7ILaLjXTpO/nZKqdujyL5tIv9pr1k
k4RANK4yrySIfmZxH/4K5J2hatxHpagvdmqPGAvx25MWvmAcV8oWkkd3aMMZ490+N9YRMq7P8vJH
QRpz/JTMBllyYmJYf/a7RJP93STVgdc2qvaSR629KyuCEKI4gQ7cJVISX4v41Wo71WmSa3EI+JVm
uNh5chHrL6k8ki3X8pznK8XWiEeKZnHtbJGu3lV4Yl5bzTpodxYRoevYsLBY56UhrpHL2NIke9JM
Ck6ey13B1MpwAJT6a2tmwAnubBlB0aXVccpoFyjSdG1NHV/aBr0iX1vnNPa3pNjh1Swz1xaJENzd
tWuroWDabahox4upwkjWtnKLJK4o8mxTtnPXoECxjM3HYd6qho//zXJdpVfHLU58sO6mZt/YZbvz
p/wFG6lxdCHMNidx4OP9Oou1i9XM4/HPHqJbCHvZJZGXbkWxKfGLzkMD/6vFCTTTVRsISgtkrPQv
PHw1C50bM9pUATq2olL0E4egiD+tCJCwKIlGU0JKtMuGTbyMv3WNU2JRaUwu7FYnzlpVflZz3Glv
czeY7N7ZoXFoIp8nnujmx9CnK2SPPDGxkvHn40YIAWQQ5u9uF/MLnGQqqbhP2JD/dn3YOA16VXm8
Fn1vF7PUZG/YTXm81XeBlB2QIX8VV77NHeWqvSIwplznsJ58S4H1uzjniIMUYZoTOhieTwtB8O/q
NA2N1hVlFdeTf04NUmlI8aAeoUmZJwOwOF5PRde2TCU3bLFWFC3/Zbo2jbaqH5BaWC45LfOYQceu
SJT1SbJRi3HUtRLbrM2QNHYGxdlXAd9yUTSNxGLfFBYn2XCC1xo7PlGvjLa2r2qZZewwze9KA6vP
bECuA1jXXzKiAaI+yZxxP4cjPE8xOQ5L5EiAiBIDYUGrkAoQh7KNnWO9HESxbY1qI/tw/kXdUFUk
qcnxl66syjqRqdg6xVZrnZK08TpHm+94COvExpYG07f6NYEvnitJzjpbdBQtSoQD59I7XMbe6sWZ
4ytfw0TxOrYOjINeIJ/7WaXNdppU6QikIbX17CQOkx6hPbYcxJmoi0gYeUDa69UfDajGwyVdxorO
sdRvJ7ksDn/Uix5iKGlyf1OzXL5e8d8uJsYqtfNJAHGJzBH6TQd/2sioCPNxc+il7utQCi/MFIbQ
3gzkdS2Ktz6DFsgr2ZGGrdpYsWsoRoQ3eB3srTJLt0MYpK+RnzwIdtDc+DFfi/b3Hg68gv/ew5eq
1pvmFqVfBzFYp2sJXrVBflRla61r2Cbfqqw0RufiVr6NqNWk22lFdYLplB1F/bWzNcmW12eYExpd
195jGwBJScd8ZSR24pDuq60dDmOFW01Ge3+tLPNmO6jqoslLXbEcmjqN1uyxZU9Mc21QLKyAEoTR
Z3lx5FpsukZpkldp6nerW11sh5Z1LRfChuvWpCgo47pipKj8rV2UmwZZkz+m+9eO43IHokUcxIym
Yn/V3Yr86niwiz52XmHus0ngEnoOGZfRLYOpPI0Ya5LZKSr5roJmJGshRdHS+Y3aeUFbQ5PlU96I
SrM2F3+XSYu9pEbGVhuaxyqS+S9RI2tvOwnhkqFOHlT7XbSJGsDD8c4i8ri61ZkGlixRDjFSSYz6
MQQr8Fg8iu7ikGoOy3bZtq7XEHV6KMfov4TNTi3sYadkMhiYLEtPBOPSU0PsYxci6FH5hTLw3bU5
ihbRJxrHFmh9jyT30ls0QINVNkWvof6WpeqhMJK+efYzvJuNCldDxw6eMiMaP5QM+kFtZC156Ap/
wTQAIJE302Gq0Edg4Rjco4mK16YEmTZh6+wOmT79hWbCCj7RELhpN4A10hwwSzraEGnUPUs+STyA
nqiwWKioy2kS76Vl3QUNrVhr4zQ+lw28gMjEJEGxk/11JjxrCa74aHd2/PzSLD/7c4YeblveaYZK
Htea0pLs0N9lcSYOTdQUO73R0O0KgpP5z4HQGjIGI39rWWSrW9luPkTjrf6PvvNYhQu27V/nuA0N
E7s/YK+4FnPf6sXZrW4u7egYoYC+3MEfV7rViZtJZlS0bQwl/+lq53q0rcwczbTAaE5o/BauZAXa
ZrSzZl3HM1SM7MGx4ORKRWs/l7l6X+KkdZFJpD43nTK7s9Wmd/2QOc+z3zUecReL94BWvRnMjcby
f60uRWexRZ4lIDhiprivFSyAwu+i0UD16dHn58Ka+1gnRomjXsBPPRFHf1EmJgMFlkGUxSmK98MB
ROtC4Rmdl8zHsj0dh7Mowcp9ynJ5uFxLoU5gyx7vryXT2mVzIT+IkpMQITGRgMg16w0qAQzwoZ0v
4qAChF3nviYDUaAur/SvhhpEJe45tr1uZaMzEWtYWtDHcQP+oXa3GSokHy5xEG7zNOqPt3ogzM46
10BfOvipeuAP9TUycuZ9C+jmXi+seDfpFiTBvgRashw0oiKnLCNR5bMbYVVKXacFW62eR5anlETf
ONJVtzYjlAdwarrv8L+KpfEoR9PgZUS2PhFUqhTzs0Y00ZOTTD1qUmmdp560mmioEA7AglX+6AcD
Ou7c/oRbZ2+npi0OGb4b6DneTmMDCC5p3WZexYFaHFrFxIZtlPw97hzEnOHGmkZdPod9WpAxy+s9
wb3yOWOBs61xNfdEawZP9FQP2SvB6LRddcPs2l3UPJZLUhXBoNk1LAw5+8DB3wGyGw4xXS4fGsWf
r4ckH34vfkqzmaHZLAV3RIWgGC1n/lyEvxVFwx916dKvtHPchMUQZW4BkcvGrgYONIYhGY8pC9dW
KNcQnKP4QTFqSE1VU302vfnsjLL2nHSjvkss3d+kZe+/STBCRqA0n9WMemzeT+05ljPtNJLtXFX1
mF/GKJSbbRBAKsxBeSFtMvh7pUmw/WxU/15dDuyaqvOwcBJjwv1rMLAs0psBAyAaRTce0T8JX8cH
MYc4hGYECDzYwDAGlwacH5t6VCl1bfqmlSWiqSTSMfjq4m3Ugwj3eyM8x0hynIsqRL638U0iERRv
DeFSzPQW6JOGn9atQTKN6iQB3LSqHBHkvLHetcBHNjusrTsTjvjb0H2aS7WPnde+W4KDZAkqFwRz
sFOgLSNmNkgY3ZrSER64vh6CjMTP0iDqRKuhsM1Fd58+wGGrFXKSrpTN1sVpQYjblh59ylP62FSV
9FwC7do1s65u0iqX3nNDWokOE2bpXlcl+lGM9HOgOsJFB8eYx0yRye9+uXq0RsrTLtEusWmoFyKS
wybIJMxg/qkTZ3UcVqslnLGZnKmHDsrOqJ9Gmy8mY8XBqFP17BTPoqAV/EG4GaC//VhYf1n11CVr
1t3pWoeM6d1GocmoXQKt7N1m8q2taBC34oN9wI0pwC9gMTi3UFWQuiZ8nco2ufSlErgk9Ak41/O0
tarGWotutk+KwNQdnrtL6/97lNFH1UuHj5akqf093JH+HjYCqi0altdkko63+i7KSRTPs812kG6i
IUll+UiIdS8GiXpeL/od7bCEuCztQrabCPtgm2+yIb8LfaTY2QbFZP2UggYnBsUuX61GMr3eAV+n
BWG7bzD/2oHM0i5G2XyN5h19Bz38Swu6n0wXnK6SjULM0VpUhkIDQ67Ix5tV1N0a2n685Gkie2qq
AAaGzjQpCOQJcbG4V7eBHNknURL1S5Xo5cyhv70mftW8APCnm+FTOan+g5Q9AhIOn8Rhxl3Li6sx
2ogicNHFEbuatlU8o1Fqd8dGaaeLMWdokpJ1X8GOm/eiMbLGaYOhdr4WrVgXj3dZjqWSaK0zxNkm
cFyiUVTBtABqq08XUTJ8Ygx+c/TZ3uSqt1iHp4szSg+g1EsBpK9E8WY9fvUsEuVx6dNUUrsS9uSy
ZY/Q3JXpybZRYFUlPGlZ8s5Pkpwtm4nxZVpKokpW1VcUf9OT6N/wld1mM9wR0WgDI3roQ50APpM5
kCnQSwEppuKIpEZnnM5YAo78+5TpwySbrB716EReSva4oeEBhUKVha3L/+bDWPcl4Eo1WU3ZhHWi
1GP40L0HreHcJweTP5sHC5p+Ok1kW9PM2upE1ze25ZgbvUjfy7iUAOmb0iokPbkjHbtH0zl6cHz+
3BXopt9sAt16i9i2osIoKtjKnsWZZAA3qkq0OFWTjzWWhmxVa+WiX+2siD/xlCYUS+SMR/Ig+xhX
N77u2YVKFDdZkOQ7a3yYnGVF5KDSHHB91Eym4qCp9bx6USMI+yihHPj9jy4wth8FaomPpawF+8DO
Ppw++B7GgbP1I8XZJb5EbIvtME/JiG/R/GJEU7o1FzSD3Yz7uC55rUgh2RGO07rhTiiD3ZeQSjch
ChaJD/q8Up47TfnmKKrtyiDCPL3ziXZKlltrJIjkCeDPEHSrfuDXQ5Qgxz6sxYEN+Rf53nFklOzJ
E7rqHEIAIhGxBvRswSEux8Yj07Eeho7nspzGdyOwRTcs2lNHOD4gYv9XYuSoBVdauw4KpdqUrZS5
gw7AVE37FRKhAJ2iD8XsIJtV3RYryn0zGxetrOU7pwHbysOpXztRnbtKNP3yu+91jpA2e9+fqJrz
XjQfCEZuYyd/6zPAJGrZwaouHiED8k2ry8JVpbcgT1ZGXfFYqVqc5EL9e5q/I+G20Xhncgeq4Wg1
P2WWCZ6hv8IGqA5Ajtmd4Nvj6nFPyECShpU65ykAK+ObGqkzgG/WlE5UhCs6fMALXpc5D9gpwzes
KpNzZIKsngPydkaC3cRYdFvQot+lIc+fO/9XhRrytqqbF4noKOuE+VyOBJCyaNEOG1MeHrPlyYp6
Bo/JK5krBLYILwCRHH6mcVCflUnD1y597vpeedGsQw+CciX54bMCL8QrEKnwRv4DiHjqe5ziz/o8
HopQxlQtyc5Di32XAkVmPSd8GCR6+20EnvQQBXunateWig+mX9S4HenDQ6dENYvPttpGJvqRfd/d
A/3w9HoaQCHrB6WwJVeOogykXfdkzQUJy6mYvc7P60MYD/u6A5uLahapWeDrUifvhgGOWaHnAF/B
deFAQLY/snDDKUkTtR3Gfz0GGxGkQtsC5owBUthV5rbtImRQI3llgoAMUdHYzTM8Bh03J1fxc+XA
ttxeDZ3E0t2v98SwXR2jOVAc8iF2Qqj+VRWp62qqmkOXoIF/EacVvLfU/a1tVmUq8sLst43c7YuS
QBfoSEaJWRTRfJ0gwO4p9lU3G+dhC9kjh7iu127b6iOSKHNzCJ1I3RidfJHVsjoAJJ/5hUU2zjfs
j71mAmTSqdNPHmImNJnZeWjCxRiAlYHL0y84mCo6GXmw8ksLO7HU/usRa66P2GYDN1lV5Obqp2pa
T6HfuSo5vX0A7Xhtxf2PsuHjCZ35vtRNtJhLZLjJwBf5onfeO5c6ha3Z2njomuFzHs3VOu0AItfd
z8xCfgagroUCblmuZymyL33t77PZlp58tJr9KbpTtO4lN9pigwjNR5un0tryGz48NDoRcupPshn2
pPBJVCtN8dRE/beg1ltEKSNzm5gkVMqh2/h9na+43+Quy8atE/GGZCXyO2pm9Keq4M1S0vA5G8jr
qxVbFz/cJnG2mQko78ywOWZZgUpTUrwMpbwKF5sfLEdx/ML+joxmsmkL/1iXCIQk/Bhlpb8vfeU9
Ui1CNU19J7PfWHVz369hLhoHSZVCYvaJvk9D9ErqtvoVKkXhYi+uyfUvBJdid9RjXOabFO/b4KHN
NWWH2HIddIaHmHVhNU9yCmlZlyPX0Ua2vnZ2jiwz2NTagFR0ADa1drK9qrBISOzkva2d2e0Se1pZ
zbFsU9c2J1irTq66Vlbam4J0z7kDslgHTXvOjY5oLsoy6OLBw2pDGXnRpnshph+7YW+8a0UAI4uQ
0yWUnd2QIl9jN4dCmn46FlJmhvNhDJCnDW3Y52Se3CgkXczDeVxNBnC+QnXsFWHoccfOKyW7hjBR
mlV38dDyH2yP+gYfFNXtFtNWLVVe4eaPYFfroz7Zzv+wdV7NrSpdGv5FVJHDLQhly5Zle+99bqid
Dk3OTfj184C/GU9NzU2XukFYlqB79Vpv2KW1xAYlg5wqxvSyNVJY6YXq6CUvWvsMBKoAxisfbgbB
gsySX9iKP/Ttv6lhfVjj/LvVe2pgiXkFjH2pYSE6M3lE03abHZIW3zp8Y0Po228oxFu3ieXe79u8
PdZxV7wUMzg8JRnuYlh8cyjysCCo2+kQs9A3SzFr00awtIUdDBom2Y0uDLSd3OzYFm58xWEoQrjJ
SC6LV1iniEjtLJJMO6ejAUMzKZdLlWbjsUTP+go03DhoQsxPMiligllorcBjmr0c8bik1qSFdZo5
L0UfJ2HcPjUDtB5T2BRT4Rojg0JIXDZYViboOAcrCjLoM5W6uQkk3hLCerMND+75Ipr3rjtKxcY6
okzd956ifdA61oBxQoJc9AAMyJhx18LtQP22NOyctEZW35WGmqiX9dOptkxrB+W183umy++TBdMn
gdfyHVpxDzgZ7AM4VQwcB2F8ZwHDJBOq1vfJHgbsmIWKTaqFFQp5ke8xbHqfaX38Tj6dDVvWyO+a
F0m/ACX13bNQtbIWt/0eV0wRSFI236GQTeijo9YXK8YZ70j9hpSoR0LCiXZbNxWLfisVWERT8n3p
szqAl2SC6Y77fWNOLLKmeU5s9sRRbMpbjx7vreN/vUxuuwdwxl6ZBWhXewVUy9yxnoi1ySh5L8rS
Km99xlc2moG0+ZSoRWWosk8jctfo+wyxsWZBEWYCGgXsN8YM0Z5MLbCBjO9VVenwwOl+ujKnxIzM
C3IN1YOazryXSMPsQArZAcZmhi81I39urNHxZ5EZYUYK2DcsedCrzMNePh33S32TWTMfhy6Nbgv/
i5LaVzCL73kSiRcSqYOPvBhLVquoz6jaI85YLi+2ObNgV+0ckEgAXYcIO4UpdrKqTIcAMkO/N1Y/
26FMA5RJsmd7HKqTt2Cai0on4gz18k81VFjGVMuhwWAxnGvvA3DwDl2DFOILz3+0gPidG1fwr9hg
Q/CO7hfQ2o4dRlkS+1FOorVrkTQSvNynKZQhESHXpo35i61kN32duuOcxJVdDO1uQAZWQVKPhVtA
fCAhgKxuZAWDVzi+WlQUIlke+jSyX8faI6luFftuMGp/rEhqVF7s7jK8/PyOynLYJbW9m91WntFc
sZ9SoaXcdAu4hY50mWYyoZaE0M9OlV5LowGka1xnVAZDac3pBW5HcyDwt/hkz0jgNUcN8ROhdNGl
51FF56v+bTrLgKeesI4SVaEkSUkhz44W9n1UHapY5IGZvne21rzE86T7ZNT+YfamwjyK+Vxavpxl
7SddrDzbdTfcJntS/JJy/VMnRhEgv80/rnrnBBeVsiLNk/XtC9luwA0DwJ+qRUy0tPBCdzQNkwGk
Enz0hV1Vy27QG/fcEtOt76g24ojpnePIxfy2cJ/Q5D/IWMl96arPJgmd0LDn2dd65dx71bsQtnMt
e+VvO/FDTZZmPJl1U4bdnP3pDPA7LfrwmCC9VEObXnM5Tr6Szo4/YRjRs+47UM99T7WLM57sEdoX
GEEJCVN6iCL881BhEY7y15zM8WJGwLemOgmSYbKCTnCfDLVenBUhoYAaJEbnqTq5s8Tkxa2aK/Jx
N7VlS2UAFTFwt9RxTwEsS0QmCvvSTh7mPBPBk9bK7gDJNkwmBcpaI5ZjYeUd0Mr6re+qu6ICeEMr
vTs4XfdDE7keGK1m8oTlPHye+bwMEyy5JT65MQZUa050kEkWouxNBB9r805l91F7iTjDUVKpXi3/
dJ0BVo6wYMdDgebhzKy8TBNGUoP3I49K0+8dSa4Dxa0pR+a7s58plU63CZAh8lPdPnfjDwfdoXDy
dIxpRR4uU2yzGZZ8QVKKvR1Haiic/ANvp2mH1IYdop6rhnkCmrBSYjRz9PpaTkibdRFLVGGbhu+g
7rdXUukEfZH2gYiSAzm4/Jyhomyrun0hxr/iW9qjSJ++GJqmHGoeJD+aX3IAHGORinvHfja2KDQb
LnUTAa+kbzp2rGqrE+mzs6uNeDoUta3tUgA2vnBRBk6fYzFZhDedDAoQkjvLye6JJy625bZhj9ox
detC3UvoeMfFUT0Yv+jVMIdDpZFZsR/Q8F8Gu0KZLcVWA2n8fTSrYee4rQ9dOd9HnsVMEok4RLDr
h4aEUtgM3fjQCtJCBeybRtdxbfM87GcNNNyaKJ12+Hg++KlccizuT9Kf+V4omJbMxs7JwcjEJOVA
6zst5jQt2oR6VADzmcRHQn4GnmuggA0E1N63gSSk2DcWYvQNShCgw6v+tcmhcBkUAj1q/u0Egj6f
zNlXiaTNAZc35p9fyCyMF5HmdyVqlkCqWvQkOuOHbVKHX2R9TodMnMqZ6dpUgHNVVDNq5+Kwy4R6
esFGeadhKBg0jYa4VRVBnYvAKWXduddLQF5Tjjxn3PhI46gHVWHPIhur/WysBRSEWRW4XNnWPfKy
ZQ9HE1+TDELqsCjs1KciBQjgNSfcS4fzNAp53l59NbFtDuciBToFp4aV2iHdDr79MJe5e+DHrc9G
rtZnm3zXvl+q24xu8xl1q+WcFmzaPHhJwXY1t6cYMOTToaHAiJTQheyF65PqvwnNa89ZU360bkEC
pTTH9rgkBVtkD1azm88oTA/zeTQGZOmdDltjWysK37JKny/BPEll9TasD9O8lGdWkZJN0BSF1lB9
2AmogF7GFdcn1dJhmVyYVaAkVcJeyo3OW0P4ShyaZDeLtPs+UtT2vAwt0mejdWiZDs+tmoFdTAhL
/aat3tKs/9315fD5XW2vtq8pWSxk7OdocX0Sj+IQrcai2z5je+Wu3dVlkd9719blxIemsadoPNvx
O6Smmoku1HBtYHdBVdZz0g+jjEst6NQmO/X9QsF92WljdtcULw3LiX+M4puFoihKEETwXRdFAZPU
+gGaZ1l1t0xhukANOUiyOSr8RI2iw5I3x7FrEFYoMbhMk9PYw0tUCNaAwU7GefsEiHlQF3aWd8p2
NdYjhrsE28tOS2q2v5HhJz0gSqRCoH+/VaXH1mo0ydfgLXYG6KCfBRzzoHbgsTW/3CX/Rd7F5ZuN
kAOUuuWyO6aPnRmOtok4bb9VrU/VuV2brbs1JmIe3ObrT/n/HY5q+3+fPTpet59H8XBBQmv1GOCb
/YPNyRB0JgJ/oa2YCIyU2VE2hUdRhxPiGiv3yk3RvZ/91mvBZwqnAXJHI0H87ec/AnsQKoCTpvTX
KB+SU64UKPM/Dzg+7odE3suovmbMA2cEzzG7q4ufKAPGJMo7aFoDdsGL/twh8086XHFDJ2sVH2A0
5YQ4XV6jpiiZu5dir43x3aEqFhWPxJHvreoaB7mmCVTLKs5TjOJn2+qXWcOl6AARwXkMLc+wJ13w
kkX15m00SJwkyhgipRxPSmVnPDrufBMz2nqWo3RETeQZPcQbGpmfI1Ugsd4rhFWQsS58NSe0YBTL
X6g6+8oESMs1dD/zYvOBkmtZ19nZq5Y//NhYDQFaPZljiU2qniKjRYlMH3vvNorFOJBUrmGNBSlb
iJ3VdtWzWkBqlGyjApHXqT/kcfVspVSc0STDf6E8QLRfdlRhPM5Cu9uYECnGrkh3l+w7qP/2EpWp
GeBuXe46ZWmuGcIZhlYpHzXT7N6ZWveUYzF1xwaVmrS19L+nTBycpT9IwDIPdKOqA49AeYzIo39U
ZYRiQqr8HCKzDpDckiBGRX5TVPY9nSfDOk/Ez7hO3skkBZipmz9kLO5o2zp/C0E+jXVBLxX7OY8I
X8o4bfxWxYHP7OxfZOZdcgHMUY7aD0eSJa+UBuG4DA1EK7IluyruspOOecDOKczliCDtclgoHexA
aRq7Rem7kPBxV9VjelCbNd/hkZEqybT2YrBvAP1xnhTytYRPYqRV8iNSahsmOMUE/ZHVarWSV5JQ
NezltRvVH32nfS/HvkFoHsIk1X7qMNjupG7qoQM0ljvks7O7SLMCcms2M0mF/Vzkl6aox4u1Zu9m
oL6j0TZHT7bKOy7mofAMUqow9nbRkIdTnMbvIAV/CTzDnsxWV94M1VJwQlHH0B0KkI1WlezzdnKR
wIpPreeCre+i+ULiM97lJnJKkgryEXOFnYso/8/OG43AyRztmR2AcWrrpDt0cM8eidnDeqcS/rdF
Cdry0j8t3tLE05px96q8Xm1kzKNnSHE3mojUhiLK33n9F1mBhBppUvtLa3sP0MbRHuE6CMPNgl3a
ki3PpBj+zHp/WmbRP8aud+8DwhZJCZ4Zz/D2gKg709FW/875sOet5p1RS8v9r/7n4e3MbXDrb812
+te7v8b+30tsh+0l2ub5SC+UU0zmE/bH6k/9+bIaca7e+turbb2RicpJW/9/vfw6/nX6NrY1/2ds
u842Nmt9uTPUevLZ2+W5DyS4ZlFdX6oorZ1Jp/73qCFNAoL1eK4A2Q2x1vtP//Otn62YKQMqlrKP
M9Gct6Zel9nRrBAf2/pmN/93HyFyokiZXqtZj18tTeVxcAsjAEQUv25jdWEzu6fmeNjGtkaFm64m
Y3T9HCrs7CVmGvt6U48J58nEmOFzbDtQdktLfWeVrV4v/jmWKp2vaVI9fY2x4wwszTaeKzPXwsSt
44NVoxpfKY11U2tTvUWFl7D0Tf3P1tU+CoDID11VpjPSeEVo4yV1r+aF7VM8+3hOVD8SEBeHFC/P
I4URWMuwE/FL3Gm6J3eyzcmlROWTXcnuaqb5wWWNvWDKSoi0ZPkJ5tghY8t/KVHfPSDu8l62uXOD
fqiGCtsuppXYfhr7KSXCV5+yqT8jhlJcMGIWuCMB5AZFtYSGp9n41xTox1XLT+GgIMoX7T1I6D+V
fav+QG+t3InRLkN10V4oNw9sMQcUN6tsCjqEKg9mW1HpURFk0nSIcoTeu0xK9b1xRgCjfbayKcgk
5Vh94SYWG9/T+o/RDR07ZQCNQ2x9LKNZ7wq4c695gkhBPVW/yOXPl22ojfXh5uXFaettDUTheN9B
/d5t529j/aC/e5Zsr1tPJtVChWl66vvZA6fWi11VZONrKaISGmwyhko8jq/bWFIR7AKOum09D4PV
S9IUf5Gh+c8Jy4TqOFlJMCjrNbam0P9NRkvct8t49ZKcVFwo/a8T5IBzh6m0+Wkba3hur70S3byO
Gv5c7SbYuy/aUqj4sWbz3nHjNT3BtL2NxVZyL0oqqNuQVUlQt3n1e5vXt6FkXOZArTX9sHXTuate
Z7Lin1cocTPXASptmNcN5Aoc9CWtU+eYdsyvSLb8N+j285RuIT7Xom9f4//3PFL8JXBIQ99v1/s6
UWrJY6Iax86mGAMUnKonJAPNkzGt+jlNMvnb2NbISq2e+rWJUwU4pz4vq+YT1Jz/OfB1spYtzrHW
1Zevoe3VnEfV09eYmxZ/Va8l+mkTz3fbLn2qdErGAt/lz1dfYzayn9JrvfN2hkKF6fO0Mm7yo6ID
hul1BOTT2sTXRi3695hEUBgRM+y3riaqAmOLAd61Y3XvIopWkM+aK1xPTkZRHFMhAFWv3VEMNebP
4EyQamLvJex3w8vBt1UmGea1a1JUP+odyP1+HOz3qWzHo1CI2Laj+dRlx76t511swpWXve2co5ag
xM7IzqmKJhBJy+03R5ZswTzxsfWsQssea51g6yVuZL8ZpoVKUl/ct6FqiIkminq5bl0QU2aAHeeP
Bp2HnT413puVSAVJsEQJLc9z3zRCo6NaEtRt3QqpF/TXCHK2kw2mixcYDJftYASi4+2bzm0tg3E2
eK7q+kVdL5r1hLu955XX7UQcponp5gGTKzwo/W1sZOUJRYcKlcf+3ktqCYmGJW/aFrZtbXJ1JyLd
uZZxegldJDBsfTk6ebcXjszBfsbJoUQt5C0e73XdFntPweM7H1fdy9F+kCSwKP5qQ1iBynpXMkl2
Kle/DXHG6j6XxbulTTNxPrMc/j85sbjhXJYEujMqrfm7VCaKLV70gbI3biqTUd29wTxsvaYe2zfH
ODE7JqGNLakDKujs6LoHfStDVbyMxHs3kcnKG0pS0Gj0o1bGTiCoCaxZPieQIF3CJDeHPWmsNTfm
Es4Xj3kwysDUi/jo6Tt7ZaHaq7XP1uj50TCVZ6Nsvw26gquS28zPfGhkOKqJfHXO3kUxoEWmFI+D
2K6hGupoCKKaVf3sS/kSRY36hinlhrjxW9OLHgV5rawhVleVhu9n1kAXrc32Sqwxhl2ZT3EZ559D
2hQlZ8WQr2mX/65t1zh2OJLchIU+3EyIeyma4juxd/fbNcVNToX2F8eUfeZ1Fpul525efALykhp2
3wOXsDLfQyf7W7zir0XZ+jE2J+9m2p0SgLy/tQJhOOUlx5HmVberCyLL5b7SyNOWSlqG7pjWFL2T
bwR9zUG6EBlE7wmsBrL+xZRVSyLATn634qcaL/bB67QVnV+6u1klR1imosID3SVpq4KMtRf9vqRj
+TYO6couzMV56+YNeqOAJq4w7+2XaJipQw1jA1fDmF6S1lz5ZWm3BxWcHrsGjRBLKY84d+HHkdvt
kaRfG5orrZydufFK6M+fX6hBUqDYAYIKU4VCP0Wt3E/1PiF5Y/umfsdA8jVemIEMptp9HOkVxu0l
qC9Fq991p8fxqyjvFru1d7m42r3v9P12DOlT7zJgh+5P9p+ByfndFI73KGqcFnA7eZeWMWOIjp/2
emxCCI5cMwa1a09Fb/G1kWTu156kWPxaYqq89ea2qF87L9uLqLbe+6rBN7ksDtuxwbPUuxO1x89e
bTb3flzwEM1UZC30Y9bky61Ym14dL0va66Rr6NVDJ/fSVWy0jHT7Numaw553LnwyOmgGbIPGeiS1
WGPmubgUemvf1FHjaDT3S2gmiUSwdu1vh7aGAiaOXfK2dT4vVTSdRVG1Io1ajOI4yoK0ZCfwvnOt
VkAYQjls61brH6AIYPPuFfZM1QI4Ed2p1zl7cdXlNIj57bO7HdHaWp4TK7sVufxuIgl8Ksh43aRs
/tOggOmEWAQ2wf85MKre9KTzUb7O7Q1HM/xu0hofADnSIutVkp5k0KSnCAaYUfxsZO60FxIypZar
8TNPEiQBWy7zdbWj2sa281xcnp63rtuYLzDuyDKs7/8aX5oO+aLWVtBljFtCuUjbiTkSME5pyrQv
ARhDsRzzmiLyOpaYzJ4IAcXAOez+rbDK9zpqxG3red4crdBKzOXXg2OfKgdltFM20uXwptql/mRj
4QJipAf0whkNsFQ2x4+tI1pqTFgPLNetq/VAOSDj5YetW89leopGD+Tw+k5kPIvnZUw+//A2ZFtz
kLR5/Lr1rGIkxTqiibJ1kzGdQttcE9Hr24Vt1We4GLa/dXPdsV5aKLhbb/t8fawfc7toX7bPXqw4
r8lKFaxR18+9AotmXavDrVsLdeHWLDEu2j6bXSCDlCIEtfa2qyWRfMlrUrwUlimtWVqpBkrTtWeb
YgGJ5Llhrjar7qjaVIZifFzfnama/TSOnZ8AiC8tr7AX5HnqrOVf8hYfM5nQH/UAXYSivHhg2c5S
T2joY7da30Bw5Me6sqNzbyziEkVKcqQOWR4rRDyf9SL9yJFn+9PPzqs5i+nDces/ZYFGdmVm01mr
8ad2U9A35H6SPycK8R0ZfDYGWuymt3wqU5A4cXyhRHpIp+XNXkrDR44T+Ead20/9MlSLXzQatzdP
qsyL561RbDt/JhuKOXr000HhMZAZDHR3bKinxY0EcAX0HA6disbmAIvF66cLYPnl1HbNLxxQlZOl
FfObNTTcdtOLFrX6BxZ6v8vFDSjQP0lUz/fCFn+bociekzRBtzZ3lD00ffWjtlKNoLXfa65uvwv7
QEks/2Ysy7g3lCQNXSW/xIr3m3BdPZtt8tdMql/DJEzKO41z1ECMUmVz8UBDaGxq0xwFJsgPnjCy
f0aKRPlsuUCRGoqVDg921kzeTheUlxqAAK9VdSAjn1Lyw7++L1N8fFAnpkqgfWuW2DtaHpVPgO95
2AjkMU0HsNIIFr7rZHS1/nFhfd/GUns11O4MEb3xqULFe7UiI2Yhd0niZSLfqxKbt47xPE3/6JjX
GPeqt93jXAzIH04AlNuAPKNy1BTqanCamj3ceR15kMg4/wbqod5yMmA79JXsXWmXqyXwcmJ5RGLT
jn80hds+Fp1FmyH92aFwD7gbrfZobRRzEtfJS3/PJf6Z04h2Lq6Z/y7QYOpe9zB2jLvAkqK/U7zV
Dhbm3+fYKsnKJ7W7i0vV+AD5+Wu00vpfExVMakF/k2FoIH8LkvVVjTjE2A++ikjdCRPGESsqLXlp
QKlsva1prF7bQ5wnObaesTVRrYN0mbxLBFnlFRkVDdhfegQbEabYajxLzVQfM6XV0NOpdW9dCyHF
W5F6T1tPgi58jAZk7MmW123IgH1wcBK72XVupj08afSgPAEQrb1tSDMsBN/6PDtvb1hXn5PBykzs
khwrLVrVPuvhMUdAWs2kvm897MXiMHcj3JDWgxM7G+rV/Xnrebo2PBIlByHgyPlzTMfu5SS90oZF
wxu2hqBkz6OBU+z6hthV5jBrMhU0AmcQVacvg071YT2orM00kvhTIA2ctjNIdY/nqEIF6uuSsZuf
EV/NPj9zkYxVkHjzY05Jd8yWpj+6CJe7shXnvBCsdFWf/mv3NrrSxE6vjrBf8/FPjb3xGznNYDas
CZeZ0nirp/q3yBCa2I6RolUDxCm9I4hR883WsKZUpDeG27mlocfnBsehYDs6qlR61C6xDpH5wnpf
A4Zp5+LsCSIIqGjJ69YgjlKFTRZVYfY/Y/qcFH7ceIh323ryOscTKK/IQ/vbPOQiMR5uNRiPbFGY
9MG0nLZuqnjDSVuAh2ynaKNtPFjAZqdIPs8vO8rIEyqtR3t9exO3e+DuEYLocNsaZXBetyZLO2a7
bpxOTpw6rz3a6LcpVaCZ6wDQKjOGHY250GE7mYyguKMlx54m6ssA1G8X8gVNIcDm/1yvHf6tCiUK
YfYDjMIB5xUunY5bYTd8drexHieEVmM923r40VaHpQFg99nVI961FIcI4MbzNjQZC+W8IVVxaGni
xzY2L9FZK3kwtl7bK/LYW23FGfzRrZH2/FwDDnn6HIIFiTnZ6PmGUyYvjstj3qOdZc+66VPbpVJs
jPHr1niqOKiVsdy23hS53S1p3UOl50kWLN2aBW4bx9+OVgmrfG7ppM66LN1/jRle9tdTVRY9WXd3
LYFb9tfBJnbq1Net4T5CwUNSrf4ai8zxvU3U6Yqij/oq4yi9tpr9/euEjH0Kyhtdd/gac3Ge66fP
i3ZyRLACGaHAmuz5qifpSz95xY01sLhRQj9LSBDnrYfnqa3620svF69ab/an/zW2vc3qql9tH8U7
rW4KQD6lc98atyVL6EAIgKHOWK0qgHSpxbTjLoOj+mjTqH5EWU16zUuTwzZWJCW5yhSIuSirOpib
SPW596PTdrJpYLdboVJsmMB/ahVns5xpNoyHpH20S/3akyh8Qu+1fVQZIremUKJAhQ6K18N4cQZT
8gVwUACf2lFIBSml2e1Dndv0uUvd03ZwG8LsRCN533knbR7r22xOF7sVkt9zNN47c6zP3tQOoILm
uHhq4zos61BRx3rXdU6706x4AXgUdXtTMZwnmUHRSGWUrU5yIZZ83zojquDDy2tUyydLxii2C2pS
8BJ+RUO6twSCB5nFTqciAvBqrTlOif1ncUsQbO1JlTHMCUWA6ValvuuJQYKO6KP0sIrSC38BJRxM
iQKRNGI136p94GNg15tg0FVlPIOYeNdaJznELAgkuFUg6YCUpdQv6oLWXK8pBsUF2Emucsgn/YN9
F5MN6IVdbai3YshP+Ior12aoocfK0T0VEgKcYbyn3Ziy/XPZJ4P2LKRwH0thaeeZijb5jp5kolH5
RTn3cKZ8dcIUGXViyrczbgBeLTO/X1gj2Qw/qfKuic57WUX4ZkgM9tyY8B5j42p2qbpXcB32q+Rj
WZY3KkK7pNfqfWX37kUWxow13vryq5lHFOBto7kgWvYNhMWEoWAv97UjsOTV9egmyz9cRpyRWzF8
dJ/HwDENKreVol0LYtXCmtS7gf+LPzbFcrEQnI0FIJFCwT0z0+Hkzdmx08b23A5RG+IEOu46x4mv
udsuO7XXv8UT/gEgpoYwXqBoqEt9t4B/3BvdfFfSpDkWqDVekUkEV8KaEuad01/rqiJLoo/wt5Yo
iJtZXgESHIcWQca+zYKyrQ9eMXmn0pibXU7cwNbKFL6BMVrQyuFoNSsiMB600BztbA9A+BdSTT9X
X9ijSZU84NuSAXC4IUCdjQwe943dKcD1sr6/aLToJADXQkuCHftgsNobNmwb9VeT6TO8OrO9jAAN
Tsqa8DC6+xZRa2tYTYjCbTRQB8kFwixlhmREMvbqu178lLZyy3N4voijBHl6B7387+IazZn6m8pK
mLVorqnnuWq0VxOGh8ltT7nXbscM/I3TBEYpkutQNvE5nogwCo3ndxZVAL2zRm5vXO/euiBl5Ug0
KZzkHc9lAsyMHKrdtO1B2PMv11Td6+RmfUAqsBekQj/BDtjkUVuynVMsBY4QMWQarcR/rmrXTMk3
iABlMKbJn66oMTxPzCNrucxArCBv1e75Qv9tcyxiJtLwVB8w5egb64XEiO6noMt2Udo9PLeDY+Z2
GPmpRnUSLfNgqpjBMsouqAdyAm35gqapepVJol37tXFMvEcdSJh56Qs9jkJzAKknNJ0diuIMzL1W
F8ZZ5gaAsvZJFf9RqDygxJCgKEQq47e0xvqjR9acRfs4lDgSOi6cJj2mBqJO0FM9wuOnuAPIs9zZ
kfQBdc+mNm841Bc+bgDveaoK/rxjrRDq3Qy5+HnySLC3+jBTFY5fEVZh+ewbEEqROoDDN9PrBPLS
xwGNqIJN4ZCpcHjMnuT1ksd721vVZxv5J3ajAoEyA3ijq+eAGMwS4GF0EAuumzqEeX/QoDL1f0dI
gwmw37DzgPO1tkPW2fHNslcDhKarUK0GEMqDggGLpirIR6IXE8cRhYXafczN/DoJu7uSaiyCZZgR
RSv6Z9jLr2SaO99CT/7kzTooUD2yTo7tnpVIemcli9yzteJ0mnT42bnetU6YZs1OYRrLm+a4oLCE
G+4/I0DUQzMM/+B9YMAJtuNQqbP5acSr6OqQPK5WAnGc64/ccS/gH2ai7CniGxz/mdi1k92IgS+l
aagbQ+R3FSSKIm1IVPSxSdWtto6N21S+ldn9Aeh6BSjOswDdsBjsITOfnZKilF6huYV07KO2Bpcs
T6XtsjQ91HNvHmTbeN9z7w0u06D20e/Fbndw3llLvRUio/xODBmUVhGf9SnG6rJRux07de8oAZ4d
LHCg4E4oSSkRm7cBwr1jVSQ9VHNHzPjkTdb4ko9oFDn0EJPJwt6M38pCsS9fTTNWzmfXJvI/2S0U
sXaxblZE7OiNFjhGtwDo2XjePoojLxAe6msaU1/AltnX1ZhHMTKNy9KmlE2JPv7kpR6WcTaf1QX5
JoSi7loa/7VWhyioOld0i7ebkd0ZC/HarOI5ZjlpV9Vs+/so+/nWp+vMTc+r4/7eJoS6TZsf6thR
RZA7/Ixgwk5Kz/5jkDmRh5V8ZLmOzqFZvVjGZO+nMmH/vTaR+7R4Azy0XkvDbrjnTpedBduDcx45
yc6oIADAxk4ulm3e9diAveFN3FE4d+KPdia/l4aj0t4XvEZJ7LE5G1aBM604bhgwe61IQxUGlmha
q9cVCMz/aZSBepFE27TysMswBJJaUQ1SYyq8njQLfg0OsudrIUBZ9FCPcOjFcAuOBL6uHhzrWILG
muNxZscZ8V5SI1cEpU/cqNWlM+cXVSwT1I7I3k2o0gTz2kWmYA6kyY9l5i5AM0fk8EoGpCcXDXSR
Z1YXEBnHcYaRAlzpNpjDXenxfyrNNNvp+KEuwYaZEyuB3wJ/FjrjXMIpWNzblGsaoeBQPHuU5s5p
13wswI3e8doAbVj9FGOSv6slLjFe/8etIm7uLUvgrKmCdtHZ6eTcUI7nak9bM7OEAbDylF20nY0G
eExQubXKfzF2XsuRG1u6fiJEwJvb8sWibbLtDaLVUsN7j6efDwvaGxwe6cTcZKSDKSCRleY3gD19
kAJTnZt3choMSN+iOsivWVzSZY+dc8B7HXgIWwqA4Ip5X6CYFjmFzXdh7026vIdBg9JbAxRQOoBV
ScP1kBzxH2IWWC/JHH4JkYJDfPQ0BX55cJwRgvuCNwKgfUg03i76v6myT/v6N/Oa9tYO2bkea/4m
QQUmDu7kagJJqIXHWddXJ/xe5KXxFQl5FDnHT3oSWJd0UD7NLAIs9Fb1XJmL8UD8Q+2MS+yNIbv1
By+evWsYWY8xW2n7VEdWqVVzhP8MEOP2zTX16V5L47dRZZYaVgEyiiGU4cWkqfLRtUkargcU6Muq
ABFkdXey2fAGy1Xaq3BEOv3uBkd7BbbrIo2tTEwETPppbcHV52nfHIrU9p5hAThP6vQ2g+B7NgAj
2JgWnqo4+VoyMEC+MgJaWbKZKsk51TPGfGUGQFNRzknnhoyfjBT4i3XIg87YV2XRX2BHFG+dWTeX
EbbIXpJ64jTgjWsL61eleWC4zO9pO/ugl8Gfk61M5yJO5xvCH8/9DNjbdO3kKUDK5SlotJqdYaQw
nd5Jj1ZtV+cSGrgRwM5QEiTmMm5vYWq4A1LBTsgmYxHsnHnMjsyinwzWOejFD1n21IWAxX7m9hum
Ze01WzAz5YKrC0FYXE1cIxfcaG1M6hVgRLggSSWY9OiLohj+Mf5vluRL9Wz57Oq7MuC5ei10ul1W
pIQC9Gx0kNNaXQUH/zRh7nmxwre4ASngv45NkJ4C6Lx2a8AtGsZXhMpRN8TzbtXVEIyQ4IYykwmD
GzsoeS+CG1LQ+SkkyfGPyW2CO3BZ1nxksMqdSFS+aKuCS3aRaDKzggQLi5831AVoX7fVURAqlfO0
QAoZy2Z3RQ/cOmjwevB3iaIt6wjkBmCxjuyqfHeU/JCoAWbHf5r9AIp5eXDNckaJbfhEW0vU+ShQ
Rckc52zKLlIzclqeDLKIwd/Ht8tJpJYWqtPOdrL0IHeZoDXNBizCZ4ur3zlo1LMojDjeHpL7cAXD
+atb3t9oRs4lR41a9oAlSOT5SzRmisyWFsZ3ksyy6hyWio7/zHJPObjPAO+Mi1xSbgMT7TCqBsRJ
+uroleWfclw6BnDMl9e4vmHJFLxU7rPrYi2k0S1vLPXujNQKnkyAPlbsr7QGaLfsUI9TOh5Vvf4p
eGAJBmDUXQ2/jvVUJEeyarAxI6qclD7ebY6y6b3ivEI1+NHDXDx6TcgbtZEQPbVJ8yrv3k7cp4F1
n9NcG3Tr1hCht8fQne2t4i51mP61IZpt20sDO6wDoW6Cg7wueRsSK7ErTnYSlVZghbrPvnK384o+
v8PX0QN9JtElgIhA21DOlcYsCn3BZAaIAMwZ12hzPr6LytEOjhQgkV0jv1ujc9qDhrKji1xvbBrW
qJtD3CZf51G/kye3PiWopbvCSqeDPGt5KklbMP9vNcRXFgyAvBM5QmKStzYHSUtgpDiGNF0IRBPR
x6H7JC9+bZryaLbWICU1K5+7Cgz7QR6F3KTe1zyfNij0PSvojHKt6o92sQ1B7nJ9vmbuYCSrmMYp
YzRAq3vVqryFaRue8hmic6tPn/Sl65C/7Sy2nfMczCCBsePbqdA5UcJt0BOykrz4fy787h4kiu0V
ZHc91Nea69tDTSYHaWLoB+kC5P+9Q278YgPIGj+lcHnXh7vCKd59Ne9AFR+foME2XhHBmpybkxHm
2nyM3fCH0mXqcXvCdIJ3uuNC6d46F7V/zjCxPMm99H71lNqzekKjsZ/3TRbet4OuAPNY+qHls5Yj
JfaveV5XzggHhMlBWkIfpyeGMExdloagj0g7mXCst+azVLCrmQqmvh+QYLtICx47a7hMucW0pDrm
zoDxkbuAK//1unaRXv0QrLCXG8AVFkDK1vbm+MHVFwCjUdj1Im9D97Z0y9KSJLnlFaz+LD2Spc/O
0XeqAcxK+uwECn2k1Jdg+1rfNdE1KuVz5Q0XrzH30hLWQ7AVOCtf2oYNAukLmbA3ZxS6r9sXvrVl
yZNksLRCte9PDSC9c+hEJykzpbFLje34j01Q0vLWJLYeI+k1+qFckh/y1mZbVrb9d9eDrRwb/Kl5
DeDK7VLgMUUKyK23QTgvfxy6B9E00JmoTvoJHwr26RkXyBsfbB1jUOcpn9sXh7EB88N7nRWLWS2w
S09eckApQ93drAWrOo/lSz643ck0Z4YSja4e1KBg7aZHYGbHBu9JeAdTvthFmvNQH4KofHKy6t2L
l6tKO1g/py0tmVsz2dqKVCmGtL302A9KY5SgXrpriekJ9CUzhvMkT19OUoBnnMCs0Ox6H1r9Xr4S
WO3kSvRd7uAa33ILESWZt0y4Bh8h1X23hUsR8sC6WEmvrINDDYkXfMOY6J+jHrg7MiZHecYSyGuP
l+EJQrnMkaf0j3zS77zYyE7qPN4Ss0SgzOsu0slo9NotnN0S9dxDWATrP4DR/gkpP7vKCeXNS4ye
vl3YMHY0/DkP3jNmce6KWfYT+9XH8+yUS4vYOgNVU50rx233p7ejdugniPfbUywzh540Wf5mMjez
Dr4FXUhIJfACvoFLNhiJe8iPShX21qCcGOiijJp1XHXMZLAFXrc6T65znQDmsJ97hh6JRnFk7zMc
w9bR1TqLirSgYM9N19ZOGC71Y20kxknOL/fl29F4bfWn2cjbk2oaL/JWt1crsbzrfsXGFO3GokDp
Hwr53xO0reNQ5L9f0uvAjulpiSMN0wcw/kcts3PY+W0+PCDIbl6AplV3wtoZoq66oy38LsMsW9+v
vImtj9leDH/Qf6XQM83Jqw8WBGlkMRwDh5OCj8ClBz+gEHgseWTyZqRZByprjxbwYL/AN+S/nblU
2Hr07U2uDXrp77eHsJVKTKr8/0/FWG2EvfQg35OMFORmJLmOxbe0xNbMOcL2gwEtwgwy0FU6+6Li
sShV5LLrkEuiOGzyqa1R9rX/htWvf5Ryn+9GGeuxZe7ugQXcsyGIPQZ/9DJ+ZXOEpWv5TOYCOZh9
MJk/0FphPTnsk0vRhKF6lOpr1F/+QSPAIF2QruM4aakyotuCLW+aM7YcNJQiNWBiyyBMfs4WrChJ
Sb8by653X84jTJyHsUDXrSfeAE8/2exSzXv0egs2of5w5UbM+k53dfUqD1sGdRLbnv2Wx0YQmtcB
BJCtslx9S27HSmx7jVvBdr4Px0b55w6hDvow+kzpODuAAPlF0vLl8cQTpvFL+Xrzc6kVu0gZ1HfD
SHmFa8ubfwYQ7a/SXCOUdAFNL+8g7DokN6Sl/HNUjl67KkA5zcUt08NHKkgAU2Sbwn3ghAjBQ0q3
gm0OKAUSbPUkOfi/Bq3Or+vdLy15JXts38w6nlkbs+R6et6xf/Lf705iay2JfkzLQetZ39X6eIGP
RykaGxut/abNSM1Kv7KNHuTYf8rbqkjpOs6W6BbI+9iSEpPj/vWs76YzUlsqfrjUP+V9OOuHKwVL
h4/RXN2FMPqWTxwPZ/Yqqnmdq8oHLwFLKZAzoRExeV+W2bZgy5szPEGh31Gnag2iayXpbuXkW9V3
JRL1zQCEEFvwa4uWj2X74j98VNsHtH1okrcdJkf8a96Hw/7p9OvnOucLub+IQfuNBxeHNoa1y1hY
/ri2YJ3Jbul3axX/VP1D3jqfWE67XkHO86HOeoUh8e41Zfitdl64l65B5qAS2/6jpQ/ZkhLbBmRb
5Q95H5JSz+8RDOh/aTWSCElhQ+Tj42TvneGtNOE1KrmSnlnKZlqdVdlJ94rXrXsHTAVtfEsr80Ij
l7T0/IyFAlaUrMxy16UjP7DaeS/dA6v/SLI2KAP/TVdbOw1bZQ1BepeinCFhIv52kDcpwdbdSlKa
giOT/q3O1gy2vA9NaDvNGDQpSxYuTK9Bnc1D5+jpvJf5bwLAgOWiZHwL2iE6rV+8PJQtWLvVLS2P
61+TUrB9upIMWEj5u/uW9IczSN6cJWAntITPaOvs14H1Wi7vZzuywauEyVt2tVgYMZYVknczx62a
HCuBDAy2pMQ+1JNOdMt798Ol5MMhg1cpx9l4ABX4XEOlwDVAarBSbmggOZY/rhJHvPZVui4/S7Ls
Ik+mTPo8u8yqs2syx7rIG97e6Prtv1vMfDdU2KpKTF5+VPSs6K2V1kWu3EH0xIgjZFJ0tLKH2SvZ
jkHNRZse5RNd1ymlBYyzHjff5EP+e1WrVoMj1tlsnTRsDuZ5dk2QCIYlDmlNgrpht3K3pX0rUNA/
C61duegOO7OFARkd8rbyYelacDZ1/yacbYsNgEhFu0aeqryXOoPKpFfFWxnDMxE+ub684LlFdKdd
1zM/PH55qO9e0Tp1XZ+6zFkkun7mEZuTs2dOR3nKctktkBvYkvJgP+Stszop+Ujm3GpK8faT9DDU
9zbWejtsDLGKC3L/S1fE49lACPCow5glCfUMAdLiis8kpZbO3pnhINOzlHoeME89SfBuqoPXSMvO
2nIONamzhzKo253UmrtsvChzaR7UPgOkNwzFron41CXwMtfc2x4ATw1M0X2auCc1Cq38iGQQhsvM
7I+sSoIanpxrowfNE5ws9poRjYV4njm4F8XqfeqPbwui/VOADOwn+Df1AdW4EVUOkpKXIXiUJWxP
1CMqELFdpZ9iz0FZ0OwephgtBAfYwklnb//sWf78nFbNL/iOl97Uyi9jbuKqlfo/8pIheY0P/J0f
qCDFs+at92brp8dqPTu7fsCGg9aijjMMu6Cp66/1DKaXKXn5WVdTe4+iDvCqCNkutVhsAUyWkufc
qtBvUtVDhUQwylAlOG6MGKvHcSlhKQkzgQFHgTDRzk1hl4/zlFSPEpMgKwoH3bM8R1iYRXiriIND
WSE/5E/Dd5PNs3OrLlJ+mVoZ2JGgxHFYFoB3rs/MLS5iVK9VCJ+Gj5GoioLhoc0KMEFeOzAfbgr3
DqQG22sei+0tql9TP0XPwxJAdImefTX5gaymcpWsMsOkG91FVLkKhM8Mi90aJ3huUMN+VtkJfU4V
TdtP4xgwg6Agtj2gVanNs8yxFMVDdjcNQ/eoJZ33NC9BnQHbs2lbsKupsRWEepbutdLBFW1gd8ac
MJsbRx1dGP+vKYnmxzUFmgPlX4c2tx1fRZb3hMpMtK/CdofuqXF0NMs8TFOTo/EGmL4wNPPOdoA6
A2vVDrqtJ+0OK3hkMHAAL72wvK+g2t03S7AlaZ/npGANdUDayIabVup3+Wymxl4zDe1OgmIK/pNZ
9JWynzxY7l6YstiMqMFb7wMYde2x/54M+TeDrXRw4dD9+bZM+MwgE0ErFBUqMf38F9udX8M80b9P
TQJaAUGct2DMgF2jg/U0a+wlW1Ni3So37+/0Pm4vaRoXj7wCDcp/q35qRoXGlaXmg2r0bzWqQQ9u
lDwNdtVAfVXqT3HPxpGD2ONRklLAVuhn5NfzYz3ueow7dtNSPdZSTPlisFzLcexgk+Uo0G7pMw7v
DrbyH046mzc5Vd2Y2qPjhRfIYTh1ZsiinfjDqQ7bHbRB8jsM52Q9b23M7VPTtcdcRdZm72Ox3AfZ
K0aFM4v2RcNc2TZvEC2aT3DP+0eWjq+Swmi3/YRpHWSobESsaakheY5Rfjwocd9UFz0uXAMBakP7
YcViiSow6O7RT+vv64Fl5TJF7UQKHJQsrshgJqDZeBS6qbRnxDa1vSTl8WSpuvxVOWDCludjjyNA
l2oZ6MVne/y9/pw0yf2zXdRwzpbnh+A0iLxs8vCnp82Mg4lyikQlqIIZhvuWltY2tkhIvsuUYinp
IHcchieAMyDwgmEHrgtLhbKiU9Lrb3UdhJfeHgI03sPqR1mepDwewvqU6qg2VbPisGCtuLiFsx54
bYIouO+WYEjQPXEN//yuoO9T7GS+BL4dH6EwxLdyzPAwXAKJSZ7JLLuAFICiWqxFDX6D/1JRDllr
b0d3I+aA/5dDUncAX6Fq54+nabsCkduX8bFUWQ3cf7g7qS0XmYpSb+7TduFRsO1oWi0MWBQpH6Il
yBGYeJDk5PsoFkb+AHldjVlcX4pLFeXy3VZJYjjo3fjj69hH5uDYZVUlLCsPT4xJUe6cLxZQfJSl
pPTDoZKUC7eojl4chMDXQ+Vq747IdPPYlQA0PhYsdzWVMWTHl7mwv6XYk4Jcmt301k5VenPHCMCJ
hvJml7HPqLJbcUyKUHtVy3C4d/X6jzzU1NfBLtRXPawfOzrYR/amYbogOsi/X2+g/+XUrX6zgZZ8
cTNOxWZO+ZCiZvAlqpSv8JGDJyk0y+DBL2L7WcpACh9TCHWf8qXmWH9JBs180/yo+KwlV6nCf072
qjYN9MvHsE6n+z7Q0odxCRD304edmdRE7Wbe0WeDxluSUgeiKRs5vvuXmgy4l7qsXcJcSr9kXo2O
tma0e0kafTNcDFxTD6VpoYi/s62u/4SNFdJF1qgfIwiVX5oeWwQVvt554Vd+AQpWHuzMNy8jlpnP
pT2+AaHpvlvlz9lt3K+W4rZ3WRkhnWTr3fdmBkihOlb+jIgOWrph/ztw7PY7kC39MMe4iNuN/6YB
PkPDth3AexKLw/Y4Yw0LX/g/WdAi/y78kKdbDqjYbL4vB68+4tdWojDnFG+ZYtl3TdpNaG73xZsO
Y/oT1u87KVSAsb2BwPgKk1d9kCzbb9hfcIfyLMkRNYmr5k3JXpJ17JrPM7t0kpIzdoP6oKL1psOI
vgXTDC6hsELjVqMVAy269lFhs/MHFt3j7gAWD1lPpGWPlT84d1LSt753NLXBot3hdjL79DwIxkRf
erXq93B8ojtJOpFqA1OI+pskbYyI8IHU/XtJzsr00+U//1FSU58901/nz0YMvscfg0sYDcpLmrXq
Q+RDIw597KqGvHoG6HNEdqJ/Kb32cxK36g2wwvCi6y2fSoyqfJW491JB8tFFPJVKnT1KlgQmKkeR
DYGh7nQMVwvcYzM7eJHqMXS059x8aZri5HZuhWFhfUTGvLzZk1Pcog6y3CIWXN4UlaDpKheZWXU6
xB4uWrodNU+h5mAFPllvKISl31Wr8o7oZpYXScLRAVKvF19Kc0SS0ujBEizVtH7yd2j6garJR9yV
1RageJV+B0WdnaHjOyedvY/vtmXcclexXs0wcx7KxAJgsVRrJ/WvCbTklb827YFhnYYbETF3CWYt
9fes4DXgd/+Tt1WRmKW0f1W9rp3/6Xi9BQDT2fFTPc7N46hUwKULF+k7UF0m/0R/5ar/2RwH+0vj
jOgD5Xpxn4WGjbJxlYKIG+avfeW+SNXRSO/ryPC+1U2uHtw6th7S0sOApa5RS0EX9jN0pF8K4lfH
uNi7wIbu1ZKPyh3jn50GQMwy3ObJM7vgTrGd5BylofqKqkq9k9M78ze19JpfHftGwIjMGB3Gybiw
ZluiultaL56N5jifu4OwpZbvkqwuUMZFo+q+pE+9t8vw0Pt6fFcjTv53wVpHisstFx4J4Gdk/A/q
HKjxQcpDcI/3crbYccm0K+iElWNe16QU656WjCc+7WitGWj6i2Um1lm1B7jb2yksx7zZwMvvnNBS
jqlW6NhSDc7FAu97xeumudcM0znZSTY9T/i4HPpWbT7zNapAf1znB2PnF7R5lN+N9+YOCUPSsbBO
L692W5i/4CQiFmnSz9P6+GizxIGkEszHuqrqx1hv64tpVMNd5LYW7r5+iS1B56CPBViVjg9mpl4i
i+X3/vc4GD8nkan8pYC0XC+U5RpScYX155QOP0NFcb5pdpOhdqzNr6GNNjhDlOAJCrV7zhZRcVXx
01ufxtaZ5YD0yYUKBMa5sVg/oyOz/Tn8Tgf8A/Kh8qce4IMMOokRNoPwJHDNvzKUkfWufwuw5mja
T30HZhmd4ubNa5kTdn2lPYHb6IDn4LAE78o5sLjm+xddN/CgGp1F0kBNcYvTuuwmMcep2QJEAuGh
S5B1wb/mk+YM3lueet+0KVYezN7zeAbI99ZhWt9JsjNQnsuduLvqcY8wlca47NqVQN2KxvU+BxDS
d9UQqg99Vfqfo3r+rluB/iipeUGAO7r1JFU9zblFmuU/Syrsg3Oblukns9D9z/7MXmJhNa+l4Tif
/fPoZ873mL/Kczuq7dlph+BHoZ/robZ/lCCysMyp6ssQDMU3bO72vRW5n5hH3mPyUDzWvoJ4fgB5
o+tDbbfmLQVRwY4zzroLk2U8I3Y08REhvGZExl9id2ghphY6Qfd5q9AYtXGo7M46DVgKPnZLQMOY
Dg3eyAdJSgEbtsVjM+O2hWX1DbATVw66CnQDhqM71u6KR2MJbKR4b65iPORONX9iFeBbV0bTjyla
gB4tfA50oJDcS/Vv8TxMP8Y6svbjkh8t+f+7vovk0lbfd33OAzxt3wQugm//Of+W/2/n/9/15bp6
NcDc9syjmVvxfmDC/lIOU/2iO6Z+tpc85DLqFynImfyueVIFocjmpVzyPhzLPydyVop3jnX+EyWw
FralVzXqiZaR/Z2nYh/t5eZpqyaFY+x5u7qGbxCUT0rWWhAm4XyNWj0ER4dv/dCjY3PIRq14kmA0
eV9F/0XfaU111MNEvQ8qiHh0UpJAoV29b5dAkrahQLpf01l16JmuofX4n1LJ35JyhOShbXfLIwBt
W9Z6pi2d0unNo/tU8rh+9th/oEjmfU/gM9Goyvzq+XBJ9dH5NNm999NAgI7VQm94slwXw9EEvZUi
VSN2X2ETQzy+NqVyMnRv/ooiw3DuOKsInn6BlnWVa4QZcL6+aq0HnLC9R7/T2Ohazo15xZPOU/sM
bsTCdcAwTnrTjnd6HaLZvRjuiKPOaq5jhQXkXCZfUiBBj1b30QVkBRO9d65mapaI67T+S+YkygsC
0d1Bv3jYiCXzjKaLgXYMIuSOuWMIAi8mHuuzUmX9mckfsvjG78psfyAxMnyNYpzgk67tn6Km1y5q
3GZXf0zNxzDQ8cRQyvlLGqa/AR1mvzk4xA7+TjFN1LGw/n3BT+ZsjF3wWBVN81IsgaEyPAwL5BKX
Coa+UJEaIBtWWz5qKbx4JJPV4+AV3aPUl2oYPB0xjZwwQEOcJlk82YHM4yXbJy8BYh34qjXpM6JD
GERYGKMZnTqe8EGrH62gS84V1JqHJINUYYzmfO+4IIthx9s3Jxuia4GU8c0zI+vKskdx503zcJdV
43hV1Ki8ZUaBsY/fR/dJ4yPxNDjufVJOeL3WLJJEXeKf4rZVcWBQ65PrFSNEV0SXEYDqn9mfKI9p
7HQvPmpP6AaDHaTHAQ1U9f3r3GH1g7nz+BZZyCN35q7vQhalgkL93LAHvQ9H1fgyui5a3uiefsV7
pt9V0TQ++PhQIUGdp4dqCiOUsNCP478Jwoefzn8kjXv08SP7xu51g65NtHDt5+gVLOnvyFbnP5TE
+IOFX+jlVsBCeeDqp6zlz9kfzHO/nMGN8e8AB1Zi8TAyobInRDqBmPxRgEvUO/OnB9aAKWA23NBG
HZ9rjNQXNf4Z0bX6wbOmDilkvgBmRuUlazSEZBDvGx9j1FoYlI+X3FSiN1/xnEdHg00rRvCh2UO5
s/zh0qfD9M20mTtpWvDmFnwp2pQXyAao47cIAOAxKIf+IkfpcXKtjUG7yx1tOLCWWNzBCIqZqi7I
YMvDkMNvd2uWOSGIKFUk9i7TXkok82PJVn3MRJ+QC2znkbyqcuGhsYG3z3AMfLTKFivHVum+dBhY
3o2+miFfwSPJ0Ntm3XKA6bEkUbTzjlNb4HO5JHVzgrRkWsVVkn5aazvYifEOkwdIcrbDpGAJ9DzE
76k0p/I2ekmFgwUxCbY6EpM8nMap3ehAlIYcNNb/4bgZwagSgvr/Orck313awUfgykho9y5vO0Su
P0blfJel35opDN/oc/1dETvWVffhVvS58ap6jn82hlDZzzmv2fGK+Nmuiouk5CDT8F7bLvMeLEu5
IF00P3pdA6Wwzduv/ehUO2Nwgp9toLxBKPL+NDXtlLt0B+iA7wMt1yMqIMrbZfFvFjOeUAeJ/6ii
OuZvp2m/LXb3+8TqygfWuW8qIu4PEAWqh1yrwhNypvMuMdXqYSuQUgZYf9czseQpWmevdl+AyODc
vJxBDpGKW7K3R2fnDDV7lv+9yIdTK2MCX0j3v6RgVBHMXC6ynUCS6aBe2PyK7w7uoDj33RhgQIR1
KI4vSh9CIdGdZxMlx+fUXnpfrQBhYIbumgfTF0ul1L04LBU8OCrGJbGK1P+aXPJw6h4eoiWQPCCY
2hFfNHZBltKtQOpJXlWr2ckccAWQZGsb+TFCFubQxRPL+1X9RwRxwSvU+rsWTNDf+nL64pRM2uup
8V/zOe8PQMX6F72LUcN0xuzJNRBViRFxe5isfrgUoGpRcIzA7GNbdbVSD02QpRcfHDV6zFO1OmXM
dZ9VtHZZMWD1OrVqhYX1IvvM3YV71rzdr4mNAoo1m+YPPEW/+U1q/yot/05lITNACQdeU1InDKU/
F2VrI9/HIgMbGt3vcfLu/TwvfhlN/FMxWaWmtwRAD2rIsnrcsEykFiwkPbM5Gz779dCgac4EQkpH
JyxvYQYVUEpzLDzv/X5udlIap2GG5yWaclI6tXb6WCvmj2Q5Ezse+VNaV69SFpsua04ILTEmj57K
VlUeY5yEiAfWHD1JTAI1C77PulpdtyyJ4YYaHmJ8fNajtlLVyZxzzEbUTvKcJkRu0m3gnSIOut/q
bddRh+yhMQv7zp916s4xrlQwkV7HxCvZIvLZPNFS7ea5nXZT4VHBWY+0czojFSMFEowuqkF7ZalT
K8pUnbZjNF/5Vc4lynb/Pc27KpYTwyGTk29n67Hp2PfOVB7W80qxn8Zc4l3N2VaUPXZY5sGwPYhg
y+mVoYYiCIP13YFSsF5SbjDMVP/kmeaXNc+QO9guPnkJTdB3OvXahO3hH3/TVvvv82p/ZgG6Des9
LE9BYu9udrm59Z6kZL1oV2ZPMcKuUMXPVuuqt2KpJhV8s2aZR6JSIsEkj1+iptsh3TD84bEj9KB0
w4nRBnZqY/PQJFG1rzGwCCKoZkGT/7SKZkJDD0xjr17t0J/Pjtf9BSx3OqQIK6rRr15PsI40bfwo
PPTBvKG7hmn7Z5353okx081FwjSq9Oig2dMiZev9shUssuNup9R05AjNmsjhux5rjA3uVm6dfGGe
eYGE99lsem/X89mh6zG91X4FuLj7rAUjJ4PmhyJ28tirzb0Tw7+sQD2xoHNMWd0qTP1nWAz3Crue
U4El4oQEQ7ls+BUKmw4JfN8LPGKmqV5yixTtpW4T5VmNmfKW+Bk9V/7NZCyCvdySNYw9NKk0eVjz
NExcdnMxZNftqICVvENWI7mEb6ryLAVw0H62M4yrqu2hcs6vTfXapObwPDAQap0aLfScKfkwAxlB
vCzmRoLPSonJCg452B5UnYOyQzvuRqimpgfe0Eofe23EAWwJptR/qQd4/Flxc4LBAvVPULBavIdj
Np70Aq0xyctRYDjPuKyxYPqfvG5mIIGkqX6ucNErXMt/ypYAOQqvdKrn1kauKW3RxRkZwzzPSxCl
RnlxJ2faSZIexHiOUaOAMNSsWVt+Y5tfI6s17iTLVSodXbJxxi60KY6SJ4Gh+zrbRGg2SpV3BSjm
GVOzXliyLb1gf3cq8qtcWPL8cNjZXmsc2qlmx3q5SSmMEjW/WTYChEuWxbL6o+MohyEI45eiPBYQ
gp9bTYte2DP/PUaVfx004wEh8vR+xKzqWQJ3RusfWSvrtOWlU59j4oYyf6IqsQKl0TfwvO7uEiux
nlnst9Zju8g+zoWP+1HYNrhouUza/BSPodkq3fOaxiGpOtVFau7B+VIelpZ+WwbPceM+zR6jg36u
2CuqOvPZ8xLlyYpuwZIwovjvYLTq7x2rlneTmS7TQvg+uP8BzNjqjQkqR+lM1ysnctTCxrsiesbw
rnssi+mwtqi5jAKwxu0OVeTmqaiz4MVkkexFj4vX0g/Gm1STgCGZvsMWqLxIUupqqKwfrArkuBwl
eTAqUigJyQNzuHHvqYH3nOaG94wu93xnGN2PwK9RCVnydSfrcZKKd37swvyXaihgXtm5Dx+kBiO/
ZzXSjFs00/6KKWovSuDZz5BFnWccxKqjFrp4GYyz8ywFWou4p1qyOSNJKUAwxXysUgaMOG8oKMeG
LVvJhrHvI/rfpLfut7oha6eYmTXOOdWr+OROICaQswxfStgQB+xZkqPhoIy2d9rKPxmegXI4+i0v
SD1HL2bbwA01EtYPRtZDXSPFVGjxMpGAscuMWxZunvo8MtooA+zwFMxC/EWpz0d4+O/YkkRf72ve
4uWHt4YH/m6xVvExh76TGHbNGfvXd+3CEuoWCKPEJBgEKLkETGoBTkom0rXd2dPZ8R5jBF+K6S1c
gVcLzltl2F1/U/WZZZaWWexCfNgCxshQHSSdCeuhN7Ov5kI86hYmTb3cAt5EMI9s4R9ZFcJuqEGy
KIDu7p0EetWOMwZH9aK/8d+onnq/okRHA6PJkX2U4r6fYYhKNEZ2Bsn/JGabA+F8Nu1Q2VufmDth
QZKgMxK7NluI8hTXYsRebsuqzBntE+wOYJhBXzCPymQoUOy6v6bO/NNHLSItqvOI/dfB0l4DfB3v
iq7/5vBYbxF2YKdWM3+Ek+kdxwVVm3CawrvR42RH+b3b05aYvAH2sMKjGfCsFFzSbmqnH+okMC8t
Rm13tlGUV5tJQlLF9U5Ru/Ng2p9TfrVljTD0IXWovGGagFYzJncRpJ8V6xDXkJgXUlq+IK6d5WVJ
LEO04VghC8L/bq/dNShbBJXNRpdRosSXpOP9uwcDRZnnZnsNEoqOtleUzGe9nwW3KrR+mVmoHA3r
vhjq8a4J7WENDDMa73x9eXLZ9CPT9OoOym915+UVouMSzV2v144SFetViUmQOH4F2slDDWPBzheL
HUtpVBB0GHT8Y8MqPSe/RhlCAAtHdPmZEsgP3pJdZqAso+Gb6S8cpnnBKMrjKIRzKtF2ZsErz5zp
sL0ZaadbUmKeNmBvBYGXzrtAJ5DAWGB/W2B1ZnjuTOuWLNh7aQcSREtyYIvjNEfNvWSVvoW5Q+Ay
GhFbg14cDWyl5/32RfEp1Zoa91EjhwO2sMbWqNPpwzVB5AuSPM900YeoTGwMJJBkHKFCrEXK75oh
5XDDGLLdzY3T44qixOPNcYuDgU1XW4zTLsiw1g3xpz6obvU/XJ3ZcqPAlkW/iAiGJIFXgSZb8jy/
EB6Z5wQSvr6X6nbHjeiXiiqVLNsSZJ7cZ5+1OcXYZrxH+/kJSv1ktRewLvUIubENgXOM0i+0zrd2
NTE3Wpyrpks3MMpolK5tepJ4Yc5JPIb024fNvFQ3lcUWUQedGwVQVq/NToUsGS0tdJTFthuP4AYu
R9vVvGf63j6sMwlC0ieT1ntVvap3giYMLvZxIotlSHaZIohS1BtjquiPYBOM2HBZNPJbYVsyXKzF
2MaGIhZmsnew/8HTrc+OKI9126LfEUmUDeK9mzsyC5dyB34p27oM+jVqPKVJb27YHJlMTpsmGhjI
SMcT4Ff8JDktXcOk9ZrkiCrMUoVA2bLd3F0yopWDCxeJguZ0uLb2TL6xP0QtiIrBR2uc9N/g8cb4
U0BUCl+/TsEpWYo8zAjYiuvchGtKRGlmIVdPJuBbJ4eOT2hmN/3lMRPZJk6qUK+uv49h3RitOig7
5U2AQ5cJyTstUmbFh1ngi5lfAv8iXRIEST02/Hhs3Ze1xbJgx3jyWBd7x1gYBDbw+4+zsaeiWEP6
jx8Uz+nWX5jfbw1ZwCbCpuOv1J6C2RwfPBr2TX7xpA6WQ+HfaxBIBzqe5gkzLekZPgkMZs0H3TKl
y8z8mAAM9hPfJGtrFDCnmHpKjT8Vky3T6/PlCrJzqc5luv66/GdYD2yUHYdsw4tvGnv87iroSDa3
aGjNE2FNy0y/MfVIzDFzESGInppiIAFXMifGBHdUIic4gqHwtTDLUKoLUgTW8kbb6jVmv4igvG7I
ZSYftKKF4/O9ZBdkMCHWKcSVs0D0cs9jZ+yqZIjvF4jra+d/tSWpeomZfC6TsVM+B8HZmqJLAThJ
J73GK7dzg/THgMO6aTTZxJZe34IOwQIB0jJ+PSIS4Ro52dGxUPKC3LyHuOCHzlJGcTo9LZa/IwgX
+0iKFcsQJt1WTkhG8V101rhbOz1GS1q2O8N/SY263rh5FW/7skafmeqdK43mtKa84KxQBjPLuk10
rkBTLsfR/OTkn4bB4k3bsX8cCqJae/K60PO3MmjfLTWBZwGQ5DuEHqvpBUeuA+woT0NSPKsN1aAV
rvBXNwGBqRu16GqTe+nBFYa5mUB2yVy8ABLrBCZJMF8l9VFnRnVO+ooPMdS0xoPlJC7/t7wmwfQZ
J10P1Kn5yde31S6Ar5XpN+bcKhrsZyIUnyf8knRdoKXO1wHI1EtvQ+nRj9Da9DJ6SGaYgGVs/yHf
gDCR7/ns3jSapn0ZnITN0yprPjsm1T9rer6dSB1W7XCK15EA2XrZE88rSZet08PyRXI2evVTUY8f
1kigvKmWO5FT+Y/rBdfbIAQSjU6jT7BC10AmRzzDgA0Tromwb0aAYPnnxJu06VtCgQ3HOLaaIisV
VheqPe+9GZUegj+RAtdOu+srN74n21Btae3koe68Z6mryKlHFgIDDG1ZvpFxX0ZWQMN76FW2GYbq
Fb8oQ46KM7QuMvKScG/KniDhS04szmi9HYzyBZj/Peg0fzO8ThICXZcVzN3PRz+zfxqj+Kky+3vo
HMICe8j8JmcoFO59PY/Lzq9oFmQWXna/xEeULsmbhQqqK2B/89I8mnl3012Eqnq5NGJ/ncEjemHm
B06xyg6T2MC967fakJdx5/Z2SvNN1kjUkotRt0v0sbHYFCo8QhJ4H6wXVk2ZhLl17Kvs1sOIsWnL
5qYqmr/K8Y5dJz+HjIOXFnepX1aRMMsDRhX0oFiR1zLHzNX785UizSwBVR11ONC3o5ND5JmnIpIG
afS2oZaN4dY6ih3j24dslMYTRvTM2QpCpWzlyf2i+ydi3mhDV2KPCrB3V5TMtH6utbkTpHrv/FTi
H8azkrlcZkbzFphNfjWFSepfGGIPk5NCGy9fllWVEfyZp7RfvxstX+1muZ9kaFey28lEn1fQnIWE
PDeQP2lJeW7AWPvNAGewsemoieFYxDE2bbmfMyPyM7Lu35es/QiS8km240lLPI3m/JKq8jDgwSk0
10Suhh1INtA00ykFHIihDTBaX7pR0XICN/rI6bk/ocq75aEbmhkRd4EZBx8aaADZFYn7sSj9QTZ1
tfFK43nwAdmozH4fquJ7BqfndPqd+bJfbLv4Yp39OmXHUVRPC2PkYWk2D+0IvDyDwzQVOKp5Px4F
IWL7hjYAnj8H7WhY9zQggakNx2Qc78k0IkPQRx+flfc7iAE0BTssGdtEvdcC5C8A5Y0hZiIvzRps
U3myVX1fgObZWOvsbkUQ7LUMju/VAKAP2tCx0a6Ct19gll+wR6TkaJLGfk0oRnPD3DAWPg9sus0d
2cYoO6jCyv02K3UqzPlt5Ifi6PeaYcKA9Fm+BL1xzcr3iLms3Yyjx1uf3Fgk0zeuvVf5fNBNvBsO
w1zvBt4WFglO/vQO9YbeXkb9P4MC9tqbDJXqoMhTMweCxXRwKhpYn6NT0E+pd3PG3Tv78W9ZEqFc
4E+rdf8qR3WyA3U3+mVInsN9q5IPt+LcyAgZ0Q1z+e4xUw+ftJlCWjOkPAiiP1euDToCYONryobe
mqlo9NZ3TAzG415wzjgGnJab6obo0Z46IDPRqrhdxlepEJXX0tcbODy3Za6HTedBBDQFhiOnSp4a
Wf62SvebSpVz1AUjiZEMHfapeZzM4MFzKCKXFHJ2nUzXzkCV3Y7xx6i479bR3klg3t4wnR3UO8gp
RQTiThol3dAuBiWKdwrk7isMQoxOCRKag3bYTw5vssfbSOTJyoJuVdFoewED/76/mfK5iqrHoYIR
NRWGubMdmA1Dnz0QAK9i2PZscFSS98GPqcfxZAEi4zTmHvxYPRliAbsZjB9CQRpfjAzfy/jRD8Eu
mUCKDhkZxUERRCUSQU+Do8QYH9Wmwc1DEdaJPOwSFIHRNCsU6+JQrZN/JGTy1cuA97CDj1P7Yylq
42Xm9mzg6+TZSRgNCXMzDMWcy6XLHiyWn4jpJFxN5PesWXdKsuaPkNF0I6yRtpLzHA8+QSX1lwW5
zl97piQsEsHizCefsz6PSXctKRYTVd9MAU1D8kVAXZ0ZIHqh1n7xaVqEbnLJirD19+JyAij8Sd/4
AVuNXKLCHy8Jg+zmkgCpfICj2r0WdsfdMYeyX81bd6o0xXhZbIRPDSZLfBtJ9jehZ6trt7kQslwN
703Pz24zby3b1RRWhGZkHmwHOd4Zs26PmVHcOQkFOZm0te3WewdlquvWmYI2nfYMaTuDrCIEoWeZ
Jl/wrWCnFnj2UqvjDuCiMf4Q/T6zpjjG0tEkAyu6lTdVC8YMxL3YlLhtD6ub9NEAETOY8zBf3XM/
BnhTx1/XuCJq+ZQRzFojQgN8xHtXtFtGGe/ySYidWXfvQBauxnqF+NxcEM0fnSC4WgcWw/pN+twK
j0oID5SPSLDpzIS6s8nATGJBr/09piWXaEhvDnPJcI9cmApxP/MRBOQ0L2S2S3snnOXJNuWpy7kD
U97hQhAqQVfy1/XiKSoVxOFqm1pyn0n9seornDPPJY7UDbkg3bayeJ+IEr9hEgPbyMp5XTKrpJaL
BO++GpD5Lt62EHrImz1cG9ZOEni0CVzjUTRiNwG4vSxSzQYOKqNQCwbq/YUuR/pHwcJmONegA9+n
1PmypbHsYnsClswIKURDjqdlCd6OitANuPobg9kBChNiE1PmV6jxVZbCSCqcP0eqeiM1cr8LNYl1
EwnRBS9om/eZb9pQ5byoIOV0YwRcJZ5rfyK4/JKh3F5PBV1rm8b9QlRRYVsPAPuqCKsMA5SOFZlF
416+YJuhEUe2TWPfL/bChUtraX3wrMmnDsjbENTcAD1FveVWB45aXRsZV1vTi81Qts95WTOOJK8A
Y0ZrQ/08q4BUX0SKjSzT/UziONTO9UZiYW/Fz2IF32215hFGtpbLdLz36vndG+ZvSKKHdVlCaVsf
jc5caMkziF6GL2Ldu/BJ5jqkD2K24nEqvPtx8BnLyKvz5I80UDqTRnbwnruKRPvKeYrVwyhMUN0w
REkQI3HH9OJIp/W5dMVJWJJbN1HkOdHH6E3vtuXUMTX1HKWZeUfgyLM9kYoZjPUuSZeHNHYnvIDe
PQ0VAlzyGGbz+uYHD740MInYFxZfpXSoVE6BTYEJvi6JcruJFii2xJxvpn6k35DujbY+1+Uz2LyA
Zmd84JoM+zZ1tjq3OIlNFk+1s3pr2NIJ/ashAdiJ6Id3gWzwYMRzUnvbuTPfjLKk1TLa+1jD3NMx
YXglGLTOG8NkUt9ph/XedY7UF0NdUmDM3salquT0Nd+axZFK2oU6XJJSlQWh1UySb0MeQhkYYYw3
t+4cK/T9/Gfx0reUPuWyjFVoTLAB88Bejt7y2ois3Mb2vhQ0pGvmUJlBTbaSHJhGjG9FnVwUak7+
cc6nFsg+ZEOgV9JbKK3k1Rn7nCHSRRbPWrN7u6R679qZkmOSijbhQHs4JSQ68AIYyj9tTEZGkbY3
Kkl3DkEiu2DR121hf5UGA7tpDvn9whvq1DeOpGca4s3OwKOy6bjjt4HhcTYMuJXmebipl10ABXhZ
kNvxc3VRXCTQ2RrGAjsmEUq6WvnA7F8Zo4Vk2U8TlyfTM4Ca5y3JQrFL6ykbDimAjQ2mJW/TN/bP
7ICdKp8t6dX7pLE+PMs4eKtGPwlw8zjtT9OAOoXX/QNv5pOKet51dnqzghyG7FsUIWmwUAjW2z4l
wvVOs5tyKzJwWH9iicH6Pf2Rb3kTB0QsZ6xRFkHn1eS9BJa+XnpgJHDmyJJ3+tupF581HxZIlPus
COy9cYlcTtvlVLom1PesHndZxjnNpPZv2/mFexQbCKb6y3Iot32y7Pk6uuBjAvg2PRIr9FxYthGR
gLV/YZA03sxdjHvoJ9Cvne+8om0/edVItYkx1V1xnBFdzejEdVkEHFNZomKHgpd7E5MtWm/XY695
N6X90Vl4qSo8Ewi2Dw1v3qaenXujLJAMhfM20be0knmKSP+58FSC5JS64ilZ5cEqKdBFQigfqxMV
AKQ9zrC+Dbu1Gx2MxpCEEazugjS5b39ZeGM6PzOTlTqd7kvBSU32zNPkM7EownxLe4IaFrshD2p+
AkBa7vBw3eXedKKtwKCfUd6IMlERh8DTfCG3Ls6j9ZnU/qc3Di+DyYVZuC9kXzzaso5EQk4hEcBQ
wAmSXa6GnruFsS4c4ofBMd9G5X4Z3oSujNNtcMiuy03EmJz931szh4mJ6diNN0UHB5wFABvcBd5s
vceXw6tvJKcVUiFI7VNhyxXhbvhuO73rPOOlJJJ446XOHM4Nhbfp4maIuVqoYsa6CRgVF+bGFeVV
E6uvWjBCkY4rUErsT/346JXi2qnkENrGSE1VY783AVTr3DAiccnnHQNryyg4UfR5851W6QFwxVWf
pTuzcH9Sv0en6ukCkqRKlGK2t5f2ppAEivZdeWwnIlNHs93iCv8srAG7qE1Ct5tt84LGc67wv8U1
4GB3y49wPaa3XlZjEp5PtWHBd5JWumHoMZ6dh1gxQhHHf2ttPNlECWnZpE9G8QEzsXZXOzQSEzfW
bN8ssMciR1nf3qiOdpA9NjOddSYAf1R8ebPT8mOxpteiZq6atAXoVw2/czbfLMV8bnLseXHySQnx
SbBquvGaaee2y8fYXubyTDZyowpwBK4N7HEbtx21+UWp1Hu6eGnkLEizZmYTAG+jJqQfgUsiRTHU
p6okTqlxHyp/FnTQjfc1mU9mB0I6qM82S7jw/L1qGj+sZiB3tdpmc/aWlb0I/zq3/Xad8ituW7yW
dnNfQWtUXsXiInvSllwFHu96redtTH48Lidmta32mjmjR9uYMKcz+cuUxWGZwRKmZIPmuYmoN9YT
VyOe81U4kUlPFQZXwixIPYdmqFadk5SYFbs18a6ZoPyUovso1/V2gvNFW02euUNeZQGtzRijoG7w
YPrJ3u7z0JtHDMcGaVH5esPw0hXU2nXfuc7WBW/A/mORR1mGvs3dNa3mdCDTAYo+NnDtj0DW+aVa
J3jQHuKNh56ycajouIrrs1O+jKKICFC961P1lk60wC+X4LoQMYWxxNwlkguF+YmbtYz3KOJvsadu
UG5vY0D5nBKYQys7a0sK0XUpqkeV2u+VloKDXkpZyzyVH0B5EoqNsc4e/1kFEhNRBvG4PXAaeyRU
+61V+Ten3yemQNURbD6ZymscMffy5ranvo3fKQ/wY6SUKDFC/cmgkdNbhK2Mi1ts/co+4DJC1ssX
h5KhS8iHNE6N1xo3nDVfdYW2u47ejrzsOmpcOXOm18GuWkHRrKIsDnV/rhuDBgEvsPUL45tz72Zh
FkJksX/Qq8HcZAWykpCsRPvJ1ZTNHBohJ9DbN8I2d4ktXtz9MlTWlVHSweqYRKAT4XFQ81OT8Qxr
vyxBd2Q8Ltv0CxlM2nKqB2MZgMZ7xbD/98//PAaGPue+HMo48hjhAMTf2uxVirBxr2rIMrikP+k3
X2TAuAmwkJ5ewi5Yjo3HSDpDTh8SHdkS+E89ZzQO/D671aJQHUWM0gfEnqPNy1r2w36iQu9n9rCp
R4DM1CP5wp+jKi+TXew+qzEfhTUFey/+88jsDJfS+sRHxl4zYHfLTZGQc1y+GyNA1cahtJez9RvX
PjcNFXYVx19OLsYQiciPwAaIwAHibNb8TpJlye+usvlSsqXGderh4Yu97zSwv6cB+/bCIhyP8RES
M4B0FCsV2K9BAfTb3bWLce4u3y67dGAciX1qhnwf+C/w88Ae1iRLrHU4LflpNeVD1d62uZg2eTk/
1gnd59L3j30rkDS928Jmmtzzf3rtAvFPurvFLe/zS+sgMCpkQ91fCzOZw6F3uCMCUuCZKrsiH6OO
uqTT9PBVRHE9c1s7x3oSBOq4nN4OTpIKYBM4O0wJkcDyWpioheNBaEz6be62t30+venqErSo82kf
O9XfnK3DWUHaSJC3TZeTspMEbLCLQ3/AcbZBar5li3cOkj97cOjJ9uSh+Rw428yvWR7zx2p+iZ0M
upDPGS1NnGTDiPVGK1gOutGhH+ScnT133tBT3eeZab0WAas17FhOt0gsuiIfysquxYj6Iidxwxn7
SZrV61D55dboRYbRInmDMcIIu2/vmWYyQ4weLIMX06FH7BDKISLVGF5kz+1kM6xu8xnbl27rahAM
6RbFniBTvsq+duiF7Uxffq5M8lczUmU80VwBocKIOx33WWnOcAa5S35d+mEhpcVE0/RklQABTQfk
y9S02KoQrNz2p8g72C/1fCgXdGardIOjLY6qUuNmSWhMDSvik+cVnyMiH7tNY2xqTA9D2aTHJJ8u
BbT97jLiskGtTMCd6P7OrCoaK7b71VxaT/FHh8ISWoVB7apOA5olNtn+KmE0cKQYuY8lV2XdIHaO
JnMn083EfF2IR6XdBrULJX2h7SEviTVjh+KXreNMv4wLBjJCse9TKBWUdxvdF+N9R2Z6NBBvdAHy
X6PLnxO3C8sR3UZD1LBmZE1qqfaYTx3ED3aEtBNx2I2ZeVazuauoKTeLx+R0tpJYLszboBXOXphj
t4MQeVy73NvIot6mNoEta8LmkCRiuJ7R2wsfg3te6BdZYzI11TNdMz7/esX6gyIbZ0N+VTbI6pxb
4dTmkuiVaQeLAYpEV2cn5dE/7XpE+9bRBkOx8CDLoNquymEznoc3ED3b2r3Unw2jcet0dAtW0jJr
Xmq5OgfPbnAzi2a5EsOlJ9RjpyF+Aw+fV/TUtSV54sxubEXKZWHMggHsASGQG41jlnRfqrKvQs+q
4xDkSo2Xk6nXNg+JbKsBQF1uydtS8y2KhVvYKXs3FEJc8hS6kyvyVyV5b2NLyUOeFRiYuO0Z83np
Jb9x5/ItmSdCiUkkyxotGelPr27gYiwuqhOoT32dNPcmEgpXVL2J+VS2aTGA+x56jnt8b6tddgSN
THSdqbI8ej1b6bdNmCfTQXBwJ164ImJ1FPWeZrEDI2YXTOcmJbyFWdlPUwr1UNnxdsqXV2dm6nLy
puchZtYTG1C/rwmiYYlWtzpbeZLxJ0gJQtZJvlpHjpHnj1cJPVSEw8AGjJIsyOay/YHfzFu05HeT
ORqET/tMwEw+sRs1gwldi5/WRqGzCRsZSdisuZLdGNwaNxJT/+1ZLIrlRtf2EVBJs1JWuFxzorV+
dOJ+mvbfpNcf0DOEWwAKd7u7dZAmZJwYHTr+BL7FVwtb7sySCQpahtBrBoZM0D2MebqZ6TFLUnzy
dNoOqfEe9MLfjlZP4FpWNGc6f962XH3S8QQ9HdpeoWlR6XDOYbiXipVz7R6wjwhhYhQR2/Yxd+Ll
SsYmvQ2OPqLGkuMljd4ZsODxIT8qozR3vX8H44LC0FxeJm0d1sFEFdb9s5roiMhZhXZSD6GeA4tC
sVz56ZNzOqj3UtIic/7sKbvzOe1zCGZXnCaN1YjjwKhpQKeBQc1+6Jkbv03IIzEawqwJd4rmwfjp
m+ndScj1KuNzMeKtFOPP7CPotzkSPO7KJ4UoQN5bAPe3logfzvMUczzMoTdsGdD5NC7Ta6m3XGuP
6IIqz+8N0ULPdxcuubVtNg1WlMiaOPN5Fyb+0Na/pjN/qcmkYpHzwWLt2V+g23NTfuHdIL0S+in9
Xk7Gttc/8BvlXFVpjvzilvsUBC5mw6gw8kNlEujcx85dNwT5VTNwbTtdlPAmb5Y2wB5IE9zqAneb
qnm+af2tg3s28rUgbWP8XJbmlh02pwp2NqJlfK5vanwg7W7JLwO7inMHoW0Y5Nf2J2fIiqNC/mib
QRymHdJr2rgZf0M4KZNmvK0lk7nGN1r7/GEkB7qvJmgncTMNtNlWXX973oXNIjga9QPGuolPxTLX
fRKsw212+cNFfatw0l79e0iWHVFGKA9tIflth0sETawPFfZHPLk2aynB6r4RQPHvpyVqO9bhuLWe
8jHLuQ7M1wG8RGTZthcmzsGX0o3EGrwmWSqYckPTboZq3vYxB5lqZg4i3/S66Y6dHp4mr133du5k
26kvbzSWMXrHdOecvuz23DwEG/tjAUdY06ulE0cJxxrLlD6YCtThrdMP483U+g9lzRtar+Wmaq3+
RgWqJcN757Pp+y1MFkV7A+rYbR8viPzIjCrVX/NoQRH3aMvno/XiSJyF7fDRdpBcmOiiFKq2Qe/d
VnTEonYVQ0jRuo0ZHZxoscLMuQRtzL95v0SxnBTxhVdFP+od4G+ci/FNsCbnRHJW4Vi2K+w2DWej
QI+x5iuL/AGKHP3Lkgs8yvPvLKe/78YCGUYmL+VC/1OwLyUQpHtj+dPkB+exY91krjNFqq6SnVGS
jNBZ/p/n4tGs1ItWU7wRYJBDbzFDb1hYn531R2j/0DvEZOd/nuQCXavyu9PM1pqeovYzCDGql+R6
dtrnvsBMobi47OGJOY7roMfhk8TpNs56KB6jvfEC8X2ZOKEQh04yBLYTxrZ3snFel/RftlMijwGW
nysGFZ+tS8x40hp02xveAE/8DCXDlswRNYivOx37QG3y8imQ9Kltj4wiWCBXslluJ4fugSvi9/QO
BwqrShjP63a0se5P/XkZi3KPLeO4TPEtcSGMvqBFFJbGquPxmsmyvFa1+9uv+izEeEuVCrY4vS5i
nsHVaWAIGnaFGLm6L9UZfZRbmaeCcnaoUE6cQ+eqo6XJQa/0o7Gs1nnEC2TjA9412aHqKXFV4Pza
hTNuajm8Go1a0bkKNgPeN5vJzA7TU++n14peGprbpy2UOlmExeapv+wMpYJoWJswEClXS3ZfQmYI
E9b6pt+DVTrimWQrL0yb+f72o5TEicXaIXHa+E3c8bMQxZfq05Wr397PHZ+LyAgvJG99J9fhI3EQ
IfP8Mk6f00FzyHiyGz8JBYgyFAY6ti5v89RPO4xPrLBXucqf+fwfvK++7YMoQS9ApkX0HwJzY8wc
q9zkVw/6YbC937ZUr/4yPNKFiEM7N+DkewRnBRClupjjgLAu7h36qAapwVJgySbywN+M1dpx5Dfp
Onuxcw0o7cuKZz/sanxil25WrRjP56RWRsTuHCctgT9cLc6y97iD6qTZVyzcsTTenDH7A25Wozx3
et+Y2NoYf0/739obXsmZQo2um9tO7KyYnZM1HbpycKjEBP24/rILH2+63o5+hqXOFC25DMydtpf4
GWPBYBdbP579S0PT36ZrcNZY0qLaAo2A9TrrTDy9QXql3dXa5Fl6bhuD1EqnOkmm1Yq6q/Zqcc0t
tjmX6mIOx1rurVkn0MbajgiW7sHmhSGscfsX4qrnUJow0Um6Y8rgddApVvj90ua/adNdoFPq6NQG
vzepnEKi4lDecgi7ZKAt84u1psE1ykaoB7LHfTezttqrn9K2v3NGgiDAVPNjZNFc4XX1UcuZ93bP
suAo1NEuD7PFJLjKKU4w9e6xfwP90y0dK00TQxPuhHNq3ymj3c7trVpN67qupt1cG0nUFRRl7XBo
aou6FU04qzM+PV1v/XQ9ZxULUJx29dZs1VXiE9yemMQu4DiyAmPYBqXBuPL0Vup+208DJYBK7gyL
on+um5+Ehl6XE0YZJEYWGYv9KVV3K0x1qIJy2SqLerdUhUQPchgWKiGyxPOdSpyvVlwnDqsmOYEe
7bC/AI9DI1zG3Kfgl4yUT8Qv0fkvdFD2mhg4ZlquHQ6laUIZoRP7loGV23Q2b7N5xO1hHdukrHYW
8oCs5J22g4uVh3K07QhSXPC6tr39OujsCYcl5SgcKldNDGrU8qZencfYyR8Ea8rO98Z90a/7oLWu
YnZyhkXDsaFBRjTlNs9RI0nszLN+Y3faibBR8i8/odhp8cUMFao5s9xZk+6Xydp5SlGVIDYGZBZs
WqM8Cd3/xPn0Uwz0KvJ1Y3UPZTeO3DSM/MXNm53Kn0y7v+PUwOu3I8cs2z3we/plC2CFjlO7TL+Q
ZGnYt3WPeGbcOs36lLreS+7pg2k7xy6lVDWUfQK/w7iHwKMzsiG6gz9uTn+WMLad2bJhgIaYArFz
O3ZYc/7qa7CBxZdwBDlsxRFR9156KHGlal7XOIj6ZRX7VFnPATmsXRe8p+PFEZ+lJ2PGSIHRjhSI
Sp/citzTxkbgrvxnE4rbGDe3AI8mnFfTYzehxaiEYdjGk2cGxwi0i9uHikGGTbAup3oMomx1SVHi
KXRMTg6cFNqs/s71+wfHrT77gawyw/Rg7WNIM6enQCAvOwFjBa7/OCuLgs2NWHLpQMNIwIYrngsC
Ohk3AS/mOv1nbY6RgUu1IzVUZ/attDwyQ+EG5mjuYxsfLlsefYHXtS7cjUhrZtMZ9Yk7975zhhu3
135Ir5FjN6F1G6Nz7spRDtsaT8/s43zU6toe6QYntFN64xuSA1GPaKubuYcgiS/V9vhoZ/rlZWlx
LvWOSPCsjZnVsq+t+9EaXyoTCQwq0mUifW8w2D0EkqKEQnFmWuXSBoQnlYGdMJMFcYDqNx4+Ot/a
jb04jZ4HD6UlGbJgzQZo4TUImqM6z61QZ6vJxjMCxEpbbzYO2EfmzWC0+lgNon3IhVE8cKy+/P3f
A83A/COcIrZNGcOCjNPECnvXHPb/+9880dDTlljD7vbfQ9gB6EO44v2/L5LPSc467uutuw7tAzpM
94Bd7LE1gXf8e8gh3vWmC8zDf55weVZJgOmOnzaN/vtCCOlM6c+2cfz3PMzW+l53xNdfXvXfH8yW
HFIGKmlb85P9e2yQgwpx2LlgXP7vsTLzQwuoz+2/Z8DuWnC75AjabjHfCj397x+c7e59Uc9X/+9x
QW0ASmemofV/z7c6CcVCnOiT2jf/fbgkWu0mwWH070X/PV42C9FTqXvHWWTX2l18l5Pp+dTFGKea
dlZX//4pg6a4ZMCt20zn41PQJ+W13aEl1sk8snMo/54MhLBk/EaFtafPs8ni++9Llz4YwgSz3vHf
P/MyyPcMNojoPy+cxPOJrEJEs8u37Uuoc4X1n6f++1Z+0L7SdRHnf99pzohsXGM/QZDg6fPYVQeO
00b4758Zk6fnObCfq87g5zDNW6ezhsd/r2PxlUgZfXf690Jujamvq4N49+9/Ve6Gy/8wdl7LcSNb
un6VDl0f7EHC48T0XJS3ZBUpipJuEJREwXuPpz8fktqixO7pfUIKBNIARFUBicy1fgOmF1ZNkl/l
xkzKahNXPFpIZQXBsrVytC76tF7KZhDN+ZU/GO4qPJgZxec+aTgFoK5Iar2eJ67HgfVAtiVIoW2a
Rg9vCbEHm7wfkgsp+Bk5UBRXJOrsVe6H3V2MpOaqRlXhfqxKa+nBvnnP3Kta+r2VfGiIvvHcmf1j
MKFnZyem/TEbzGyRKG3+2aiKZ0xloUtW2aPTRenXocigDUb6t2wCyJ44+fdmYEaRklMhw5EvO7Vg
4JjUizcwo1lUJ6JVQHJTVGgMKwJ+gDUx052O3lO+DciFPJOIOOrNVH5LKvtqg/D/EvbRJycLqieV
NQGzt9r9pJG7XcRRMm7CwscaxRXlFTN5dDUTmyFoNlyWdX5cQKmcFCY/XVleZYPwhc0g4RVrWZQN
VUhwKPIThekOp3rpV/jD2gJitpLFZj5BbmvOuhscFPV+/g28nnPg0+TRzL7Mg+VU2epG0QUqxHMf
eX6XnOB2KM3u5VJlQ1Z77TaryWnJLvL8g6KC8+8C8v15CZ4NRvpu6mLsIkmB3uIWlO7a0oywBC2C
M4+Zsm6UIbpHxCBcVsJsPqeJcqOZRe+TI75Ojhd8L1PzCYC3+9hbmoMFcgNttrcToipueVSyXD/a
Wu9sWLx2PP+pRl5c7z72XvfRzJFyCcw17AF+oCmerpldWJ8GS8uXvt9Pd64I841rpcjtpHV3AN3v
bHFt9m6xNa1XehmrH0AURggmBZdSje+ySdNu9CJFaEG3elIT5ALbOChvuHFIFPl5fBOzdNrqaC2c
49hItm2JSkqSkeBK4348x6bebPUMVEFmkPxvDZGeRTtqW5Rt/LNwNWvLg2Kf4hgiQM6Ay1N2yACd
bAuo/TvdjIIrsxGmdMK2vvrJAV0J61vDOnxRN/54J7uG5qQQlfl316Gr33TVoTnfqXh8b7vGZPRt
43vQU9EJ77Nt76Ftitoy4QxZR8Bz25VFH6x77EJXRaWS9fP6a6rVOCtH3rTWwqm/yg32svZSR05i
I4ti7ic6mLi+XpjbgqEN4+6IWDaqPv5eC8vh5bggIqjsaF51IAn+bcLND6EqIv1g/S9N4SJ7A0+J
1aCzy3FRAWPZQwaGl3DVURVeAdoZ1rKuzx3vyuwejD6Km+SE6Cfr7F5f9SPyTLLUB156g0TZTpbk
ieCnubsI9zzgzJxDbkzD9DBu5hl6rQPPWZHKtbR9+7Mf+Y+VhrTdrawqXCdD0q3a5RUW6kOSNCtV
60FXEEBpNkpk8NthBxmsYSPCx1SmmFiWVt/avBYAAsyVxCbj5Uu5LisE+IjjvvSURYTzCTXNm9dT
yIbc9Jtbi5Q6mtMOMjB9fSu8Ud3JwH2mJFwEN+b/UumblrpTBCF+eaDsKDeyAR4q6eD54GkqgI/H
rrX35wVoGVT6TUf859ZPS2AtqAZ+JmpYk+Qx84tWIFRhTvBx8paEo25nz5mWu9fQh3jjlsTTZX1q
u/fIfaj37jzdLUtoMUrQ0j/Lj3mBKpQ54jbtjVm5lvVtwIqob4tHsjg24kQD9qoRqcvUxHJWBL1y
rG3upoXcbUacS7OhQ8rcVI6yqopiWmX5ZVfWvrZ3LsS1JFW+v6mXxTd1puaIfVrG694hhorv1XgM
tPHHRlXra9jyWScDvHga2OZHEUE+UIu4+EzS7ptpFNaTYmcfGiGavWHpxtYRUbB2Ux3VDzTgPxi5
IH0GwyPTHMZTX6DLVCXhI46XmBozYILKUNa1Ph4dVLa8MdJXoMIZ/7LhZizL9HksEPVsa+2jb9Yq
CNLcYcXeK4f+caeJDllRldT9Qu11f+elGUvrBmqXo6VPhSs+4U+u3CGYnR8zDZnB0J4AJAztpkyL
5LFTSaKNSiI2ChSuz5a35ATpun3sKr84iLJKNioEsX3e+ukHZxz3BCOzJ9HrOawnzzumQRfdeYb/
Xf65SXP4Bcshv7XztLvxfLIMw3zAfB0gKMlpRWADM8s3tshJfomQJD3LjZ4N7bk0WuC1poPEgcIq
vQQgeda10BgWsg9cznkXmDYcOOP4o/jzFLJ7WhSPaZrku9dTJzqwYEPpmnVbQg0YhmmPbot7I0tZ
DAHN7pC9l8WoAsUCPHXfO/WNTUKw2ddEQECHqeEyL5XqcezIq0aZUX6yJ/LW4ZDUT3mSPgLz6L9i
0XxumY8+150FJSvzcbDPp0XuQBNYKCzk53C068NvSQcQMo5vzHT7FJ54A095FpfL7RKFOU0UixBr
6a0svjbEiZLigwzOsiPcfRt+UDpsxHUEqU+OFZTupi6A+PaDVe8DvT3IktzILubcTxbLmV1k9D7x
ssa+hoOq7DMHXlcKS51VeoeIggb5ahXOzbJPpXjqMkmIiVamSR9eq19Z0iuHl0M0kSwrzTdvXzrz
O90InCXMyrSvEIY4yc+/8XJ876UVdxZ/owZScByKpt8sG3DYd36cZnfevOQI1Qqszs86p26bVUwI
DOgOknAwV7RLpTrOqdSi6gSX5ZE1sflehVaF3ph1KWobSdkIPLnNjXiSjSaq9itwIMVOLcAJNp1e
bDMbvGvS6P5D6OX2uugQR9CiAR4V9E7MczqobkNqvZ8SUDZu7ivPG/Jr3nPWMSXVq8Z8n3KuNQDZ
+DSYerAqogQCEUiBe6KZ64FzXXRTN++nyiNwamusMCHZsTZH1F03mmghW22dTOfY2N6J9DwCo2GY
3BS1Vd3YINZIoVfhl9JOD1UWmR8qvbDhVPjIgUxp+FgoBBDmDvbvR5JLrQmqO8EX8CIvR1qMWMti
rLULuSUi7naZvO8TGEoIeIbXyPPQjRJNTooksbf9aGnHiHcEcJi0JaMd5SfGt2Y7pqp9Y/D9rO04
1q95gv1dqCr2+2GWLEKPd1GWhrOtW28aF+nswdDaoziT6kwIXKK6NVdlIPjPxbx56ddURo63hfLj
CNnSjCMOyb3hYUEIuZ0c9xpEYntn6W1wX1hoVoQIva1lUW7oYNhWe8fMfmYBITz02kHW0UEYhAOJ
gPR7z20NnGk7/2hlSXXugz5dx2nSfNDC6Kv8qYX+PTT74FvEvUowfcToYj7GQaroaMzHJDYxhSoy
6g+TPqcPeu/ZyF6OydxELDQn/XFMaYFLiZPsCKXKPYpmdI+kPMlv9RoJiTLK/E3Mu6HCDZumTDa9
3WUSrK+UNtwkQ5m2mBQY8Phw1V3UfHpUnvFRH31EGBam6rDN5orXTZOEGACDen0/QaRdtwOO63U4
6Kc80+J1aEbKIyT525678JsZdhej7vVHeAsZafH6L129tL2VU1cjGC6FG/7o+uasxqTisZ6XMWHE
J63K9AfVq4r3fvdLIeyeRGdpLy3C/aXl7TGFW/TbuvIAoUxlh7N4rQ68Y2H8kxBVjbXcjQWCAOG8
KdwIhUnnVkW361jF83pN7mZo0Cp4qv5eK8sow1eHSSdk7Y7KITP9I5QRY5uQKj6QlVcOsh7iO8FT
WSnSwUEXee5N0s/NFrJXa4nW3MkOtayVu3JTOia5MruNFgXKGT/6y5ZR+J9btwqOI+P8xefR2CUD
gTmRltnFy0R2kXvMQj80JFMPr/WD54udo5O4l4f+3he06Y++Ddq9CzQOWmSHHf8sNyZCn9xHqbG2
yxTtkqaF+y13X/vUI+mOt31ks6WaiLV0GMuEwAz99wri78csa1Ti0/OupoD4kntyU/u8u4AnBYvX
uk5zxvL8Wo6tKd5EKTpm8mAojig1vTkP4UqSNHVtMVw55Mh+OQcTJ3uZjYMKvqaAq4VcX+eGF4QM
souvBtmlTEYbjrinr9xRS39t2DUdAn6vtYWu2ysyrfpKHig3SCtnl3pXzT1lRd2DD7OYcmzhaaQ4
zTxOpBvPmCGUC1mEypRvax2lJVnUDCijClzNkyyGVrjiBam9L1xNu8Sp8V5W9yHarY2Bh1w0ZuNj
LUj1soSw97JVMdVbnDSnK0bZxn2dTS+ndhOjPfZRW6CnxEFkPMY1ukKsR+fLEglqgrmp6Dc9vkqP
moczyV+v1pivlmlYsCGTNDy+Xq08ZczVpjUCzSUs/a1UQk95XWya3AcXPYulv6ijz3rqr8WyDmCi
uUBoZKtsmIaEkV2WEzX7lIgk28nSmJZHhkooPolYuxFzXWiBYXhB221Y1cSz10Ntj0CZgnTpIVRw
kzMVwjrJM0k/VMhnyd4vB9p6AHa6dGZfj/BiKnV4AW/ms7TorzH+FycE5I+tMjiPqsafH90B1pHr
Xsoufqjn6syFZ1PFpNObNnYeh0aPlgTiw5NsbawIT4wx/uAL0NONgcXO0CvOYwVpbJNV0bCRR2la
TziyjaIbV0ncD1N0kn/SUTr1hNIrGcD5T3lRRCK3ypStLI7x+GnCdxYNq7p4X/veWv5JtyE3Jiac
r9su0T4YsMbi0Dk3iU7GQ1UhF2NkdcYp2z73pUnuJRKWBy7UuB/HxEBu6GfzoIBheD1kmqaRQRSJ
fZNXq27COgm6ez9ou3uMlggdJoBDPZ8ikjcYyPTj02sP0XoPfaQnZ9kf15N6q3cQLWWxmk84Z3Hn
c8lj+io1l2iKuFtXN7dNO1a3QwbfngkAUPtK4WlVEclsdcv/FlzboMu/4eGUghP0Z68BA7bt1DgQ
/fvowbTqL66uZN9iTwP+YpUfdc0s1w3KhCeikda5mESJB5Jrf46UciW7lg55Pq1XnbspwRtuVEPe
JGbV302F2y3k37MgKSadVT55BVBFpRyYjCmxeawhVa7z0HIeAQ6cZdcm0j51jgoHUbMEF0VER36G
3OvLpc066t+fIWYN9fIZ8pQ5lfwMFayhhzArvwDf7TZeGRubRI2nHeCAdKUh7PEgi10VZystULUH
o6l/tE6ur/9SVGOt3JE0SjewncmT6Er0QcUnfaWOanUDGL7flyKud8gmoyOqhMnKRjfv4zh2j0Cg
je9OfawTZXpuSoYJRMgjCOUcPbledVMTz8xbBBd6PXvq0zLYopeVIn+X9MWJyByWUfPem2KLyDM2
w0azZB1A77LsR9gR2EB7TWrdJEJfe4MSnkgbOcuEuOta1peOBhYIonN20s18nTc9lhF+yxG6G2L8
4g7Oywn6vW4buGqJ2V7PttWTYYAFnUtl5IPiyavxpbGrArGuqg5FgrlBdpGtbqflRxIIqOhHJKhQ
AtsklW+eDeKbZ2veyGKQ9NZxwlxSlmS97CFS8kckfWyUqbMI6vt8bJ/jcRSY6SbA9WYpBdhhuj4U
CP3fhz6AyVqAs5BC6PZUP1iuE9+TTg9e6ovEXrZCqz+jtgHbvPuG2jjvMOAvV78wvJ2PdNDWCZLs
Pu5JcjSK2n3Te3WJAHT7pKLatELGUdwgnYoDWpuEm6FU6g+VKh78Ku6R1MEoa8zcRzPCQyUSdnxq
i7LHA0QfUe0f/QtrDMjYmX+FVt6fdK2xrua8MTRwi2Z+HaPQmhXF2jMQzCP8P7CWlRFXe21iWvHa
v63rcKM2LNlknTysC0Dhj2GbbmVRNqhh9YxsvXl47WaDpLLrPL2FvGldk9Krb51OWb52QFmGqVk0
fn09Ta3b5baZIPXJg2RD24bDKk4CD8oFJ5J1oskGzK7DdC+LXe5ZmywsQEOoeOO4vvnosKQ79i4g
AFmsxzFYo1Sj7mTRjvOHhnTXBTKVdw9DfVM3rflYjD4ENvdODJFxJnWBBL+vfgeGpW6jqmBJI+vk
Jgyz+gTnCtoyfdUp1zfeVBX7pss+gQWGeu562kqoTnTXj5l5MbQvLbEFiDPYVeyRMYPyOjfmVR7f
qUaorlSyQ2tZ99LgFZ/0URNHWUJK0by42RfZXdaEplD3TFp/PU+U5CqoiEZZV3bXQSRt6k8+HKqX
c7C4AK5dTp8gvzjLyiUzHZH6F/MAFKL3ev9a8ryXkhyrBlQuXtu630o/j5OD3M+e8jhyTv291pOr
ngfAnz1f/t7cNgvu/M1x7uCDfvT7vd+P8RlmY3w2Y++uTcduhxxLfH6tl3svdeVAwqwH2UD31+qs
YqRfyHI9dV8TH2A+/gxnLzXzs9yTm7oc0VTRkhYDsX83eEINh1/Khh3uctVPD1GPD+XLaV7P0NXK
uBbRrN03n19u5LmYFHSLd3/81//899fh//rP+SVPRj/P/oCteMnR06r/fGeJd38UL9X7b3++s0E3
upZrOJquqpBITWHR/vXpLsx8eov/k6lN4EVD4X5VI820Pg/eAF9hXnp1q6ps1AcTXPfDCAGNfblY
Iy7mDreaFcMUB3rxyZunzME8jU7nCTU0s/cuob9DLOfamdZ1vGCA18oucuOkpbPMKvC+5UIJe5eJ
CiYBycaPYuOmmkz9ZZNO4sZgaD2QG+a7Ri3JuAGVX2wV4beL136ygZwbBpp5iGRyERIUNbNdmTn9
2czS4Sz39J97cw+UUzKmceBOA5YmZ08T+yZs82sRAqX1jPGXkpupezNwx4385v/rt6++lj/F17wY
q9APmjfF/9k+5zdP6XP93/NRP3v9fsz/vM9T/v9jl3P4tcprsphve/12Xv76j6tbPTVPvxXWWRM2
47V9rsa757pNmn/fQnPP/9/GP57lWd6PxfOf757Q7iHEgzFk+LV596NpvuV0JAq5CX/epPNf+NE8
fxd/vnt8qgNuvybP/uaw56e6+fMdzo3Wv1yhm8BjHWaEpmG/+6N/fmnSjH/ZuqUTodfMd39kSC8F
f74z3H+pqmY4tnCYc7F13v1RwxKYm8x/kfQR8FCFZhuG4Or+/el/PEAvP9vfP1DygXl9oBCuZtUi
XIGwiYCBKwz+0K8P1IQiaqvUrXWNIY+uMnCiiL36+8ZX+yVzlmydMpXmgQSFg40R+U6i8KqakxpH
FbEunHLjVmStklY9w+P9/ss3+TePu6b/9rjLq3Nd4do87IbFF6T9fnW+ORDGCxrjaol8UUK8PMNY
J6aKIdY+TMQV7d07UwDeyFA3XmGdhd6FJcSu9Vlg2KkTEtWE0cP7aRFg5zcrWLno08x5JLx6blsv
BKRJBGOyuqWee1/+w+XPX96bLxclGYYqB7V9i9//98uviKj2VS6M6+QOxScWptFNOQHcjO0ZIzwZ
2soXgctwtGj1/tPoq82lEdoxRU/gpAcGVizMxcuGZB5M8qWjxOvGmRFVRQVmTHFWWeohRKSV1b7r
MLi0Ea4gjrLIvRnhV6j2KVWS63/4TPNX/vtnspFp5kXrOnw28fYzaZjwZW6U6Fdu9Gxb1UBKuorp
tdr7+1YDNG8HwkSmpxebInacnUfW4WCKYDwNhocdhVM+OMNYYvuhb9yoZNB0sLwLWwCnsXFnJRWK
YUAPBxe9hn++9Pmh+eul8+wYPFE8VfqbuykrMq/1CVNcwRli+aJEd6PYshrANicNvaXtd8ERBQqy
j7xJuzYZPqMv1Tg94XKlA80isPyEkr0dfMSewd6i7BX34RZ92CVrjvCoRNpZ6fxwOdo17/cqC24x
M2Kc79VjYOAjaQPdBgYTuwcC9cmGe6MFiRFMC503HrckOeQm1dx1GeJPHPdBsCmtPNwqfZHvbP3W
9HNyGEYOL4AozrXwvBWK++iEKK7Yl6N/EwaWi/0lmzha2Z1FhMMK2mUVq+dxKMO9GSrNRjA/NnD1
WvSkbj+7OdoYTh8+dkreniPFSNYMFcO2RsUOoriINsAzu1u518fdBf+9GJdapb7TNfjzKkLOuXC3
Tqmt3L6Hc2/F760JX4ZqiAUWCEaDbEdV7odarVa9UnwbrcHdp2H9UQPks5jwwrsGotiZaV3t/vn3
1v7uVrWgCJqWxpRQN9TfHz/ie3qLCYB2VbT21Nkt4FKnqhCTThZxmxh7x9Zuen1ejY/1QwD+nti5
Q7bLz30od544B3mxbZHIEEA8T0krrr2CdBxwaB2DGuyaXXxWWIv8h8ueL+vtEwZc37VwjOPK3Tej
hgVYMUJmWlwnU0Go0QpIKVm32HuzoLZSZ1Oy2OOHB0Xq2E52NoL6gETQfe0+qa4Ku0wNvzt+jgOY
A4esTl34I0G61ssMw+KgDbf/fLnib75lXTi6Y1uqy7DwdozGQymLy3gQqKU45UUdkWQb489hn5yC
Nm9RFcnAxmfOwcmMkwAieRI+EYPYafb/fCG68dfvTReuahuOytWY8vH/ZW7ojXbDq4lfCXL7fRkL
oHWPSRBZpxyNhUDFDCbtSOIScAwnZsoazj9Nr2m38qsc62YTjj0eEFljrKYRXZWlwiRzD2ekWFS1
QBcyUk78OP0iyDIQbakNeqS762KctLJyPPSeQAHLEyi82CWqYUo2HpQo+RjF0CL++aNqf3OL6DqL
M90Utqn/ZSSD5pUDU/DUKxDlr0bbR8d+lgeaKuK9ZKjvsBn4buXOVVHKaF3gFfU5svSzGDsLpIw+
bYoIc7wRSax9YKOA3qToUUwKtm8AWlalgibaP1+w9dcXuW0zueCdwT9khubf7pffRmBeGip6p12r
unFAqiDNxyC9nez2a0G25tYxDTwhSO8Aw47NNVTd/JiSldrXurZqY/MigkmsjXz4ajqdcxIBWi2m
A5hORV+GFzDAV0eP94EW3fZgx/Hl7PS9YyDN5js7NdCrA2a5qBPPCaS21lFeQFoxBSa1qeDmLjph
Yz6bYlYOx1FHqBM413AHAtg5Nai5r52oEjtlQMQqhjo6OUBPHXigSufcRsMEuibTLhmi+t+VqMXk
ohBXpbUPeoRpZR6Je7nwSwcFNIiWGwe4aqgGMNNHjYsENK5hxvyhtJmX+s/fuzGPFW/GElvjkVCF
YeouA8rv3zuYJq91RldcXbeYRWqn7m5EwOI42VW1sxRruFPcjpgD84vTOE5wUvtxD0/HXXdKWu1S
FR5+WxuHyRE41ik3bQto0zSGEka93+2jEvk0Jx+Phf/QkuX1dMfdFCVOc6TzwHI2zA2z0bj3M8vd
dFF0GyuZ9R6PtGWClvGkt9rZyQsVaLXXnzVih1Mf7wonT+7RS8RXvTE2KbJABIFQCOgju1inZuzu
tbxq/8MdKphs/+Wb0gm9GohJ2IapvvmmlEFrOwtayRU05qNRgnFw2uBjjDzjsS6FsUL7Cch9X5UI
laUInSMjELSw5WJjKI4jqKSFXoznTEf++p9/Q+vttIUUFGMaCwdVkPUUb68sbXwtUuOxvvaFnh+j
Pq4vLutBpPIfvFJxTpWtnAZllnQuwgpdzAS/hHJCiNSCoCVv30KPEdoY0Z5uNEU/Vw4Cj2FL9H70
3DOcWKyaPCuBlAcBDjB/uInrCWZeG4zrDFMSpLXuSKTiLc2Y2EOPmQp0eWO7eVKypN8Lb5EhOrRN
E+LWuYHQ4gALYSwndxGUyGtDi4ZNMN/8upXNSUtMukLMYjzQ9k3oBhth5xWqlbEJXWPWPk7VYdWb
0CXmUGgcP0Xx2J6wv4afZMwe8RA0c+1DjKbhpiPateiKIt24fl8tA3eWefA16Au5AYkqRGXezsLk
P42/ruG+uV1YLqk8UDqjmkZC3nkzoE1O7Nr4wPlXJe5RXVWmbmMoxD7NLIAUqZwgDX8LvaHZ2NPo
7JsoPLh6FrxvJqXa9ybmPoH9xRmq+AajNsMA4j9NK6MomTYS3ALL4IDeb8DhmdDcl5H1Jal91jYR
WI7R7dWbnOAkYp/xRRWfmqYUdzDgHhpEa89tfoncmIwxXB6+MHUbRNXXsCWHtpiJjw4k2Lu+06z7
tCEXrBOb0CKtW2fknrtw2Dg80gt9hvxnIx+pM+C15NGsnQlTkjdOdCQP5IP6urPDJFlNAbOkznJ3
FrywCDmWQxHMdgTOmG3VqlChohsaYlc2oVhoKKeXPa29DqlxgIkKj51g2YmMy1qNh/jWLPt1miMi
qiuVvbWTbFX4bbmoTTVbI6ckdn6s3aFM6V0RXrXaU2b1s/hK9Ch6u9qRbDsMEPght8OgrKaROy2Z
aiDRKcov2KbAIUAjLCq6rR3hM8Fp9YVfR/WqAXJKjB6WR2yCMFVzJC4HJr1QbD+OlRD7lnjVEkY1
kmeDduhKZTy5xYycqNe1y3yg8vrh6jmFD0ugjW5GB8b+4LnWWh/Sr1Mbjwi3BHxO07gZjPakmFwN
uhStX93qYVAu1Rgoa6f3+oIcEEAmtclx70QRyOyeI61PjipSZni2q1vL8YZV1SKdNyntFQ0vyMAt
T2+R2t9EpHhIM6A5MpG7MT21u4k6V790TfS51qcnQFKzr1pCMDlDpZO10r5ziAVX3kfkCadLmPcb
I08RyRPcEHA7YJjX+Q5aWrLBl+ibkWjafrAnaL5kjN5XTb6H7zEd+dlC/KQQ8ndHAUJY9+EZxDeh
Mky4ME4pEssJojsjoCYelR0BvOZcrFj/eFs3C05O3j47IkeWs6qjcyLGiRe4Xm8Cr65vsAuuSf+Q
yUnbau8IJz1qLhFHFXdU3ORaLFKhL081xlheUZ9bTCAXquEMV7tGQKDQlGWX8bFgWo74DBPES52g
QBItyDY5ZD04hikQlhGsLz7Q3A7T3lZFfNMn3/OEB2xIbHcn1PLG5Zo9ply5Xw/nUff8VWsa1irU
iOlgCQkxwY0rZ6Xo1rGxsIjqK5dYaVxVtwji17dGMiGGrmt8rYGaHKuk8Nc50MtVYFjcaurwweCo
k6ICZS8mkrCDwufvpl1Ru6gXToZ6AR6vXsZp7C/RnkghAtENX1IdFUixpboGz7zIlnEQ+jdF5x0a
+HG4cltPrRcj0W/jt9AM1q1IunKb5DViD6ZiQk2dCnyzdaTpK/frCK076XTiqo4CGaL2+tXQkBUm
0aOupYmKPvmMtUHzbDfRcOPOG7tQYS46BIVY29lHL0COtRuSb2Pq+5ep6RssvrwLUOWlUk7G+zyr
z1Xl+efQ0nEZd2F6iaD6AHxVu7d87RhAy70J1a1N7GHR6RqmHty2X8Jp+jZ6io0qcooWf+N2p6lA
pG9ipBRgZY6F+RAUrIXiCbB3aoiF4eJMI+cyfhTe1mTqbjy7QjzUC0hPpt52Fj1Cg0BnfteVxpKB
wFoHdYfFhG0v8fSwL20+fC6t5pBAq743YmPtka5dd/r00QywTUtLSMCiLVHk7ez8fW8g3mMj5Fki
IB9LB+RoV2P5TEyk9jZ2jCmVlSJWZxH+F91Q7YJOeSbdpe/bagYZ5cGiBp31IIT2oATTsMaDDGZW
aKL42bKkO/yyy+qd8nbQcOxgNVsi9ETwmWVR8VIE/JDLdW55cCL3llEZxOTsCmNmzqSuEQv6YRBj
qoi5o5KC8GuBsV45W4bITTAoqJPV9mZQ+FpJJla/bCoELcPC3NuZRA0wyq5tR/smrXQMnXmRZXug
HU17PITzxvZJz3uFvVAsjRC7wK+D190h6Ltuq2npPgI3tybP8fRSHYSnwNLibdFk7QEXi/YA5A4t
ozDViJiYEWbjaX1IDXSnWNLvwmEYceqZfWfkJhB6fVBUNg3i+FbaVxsrgXvpAQNbI60xwnVNHnzD
f6gI9qMcCPfWzWZHxtmAJ8HiZqEHgbvSUeg82hkPy1R1Kt5T470WMFCnGsw2pT9k7WDuO9Qa+JDQ
A+TmTXHqo2w1KSWiVm4dQWAohgUinR80Be1re8LzVG4muyte9mQRwpKx62qwrFFQsoxkw7u4OMii
3PNJZSP8NLdEQ76pBFLyYNtvq0HcR4nh7/HwwCopsZUtaTi0UIIRyoPmrlpYwtvcyt8Lgzho57f1
qsOcSw2jaqU4zbEqcxx8xbNaWOe+j0B3qmiOkFYTy9hBj6xBMAxJ3hJ9VcNS1w0WVKukR+qzj/Kb
xH2Px0m48bHDWOPs99S79RbZQxPOvzWg7IwMhdfPCFhvtt+CExmYgP/GfJaXDRHshGizsIlXHPpK
/Y7K7ZOrocqp2DyeoAfQrEj2VYTiROPvhjo2Vn7XYzwMftbBnHlvIo+Edz2KxrgH7MLsKVOQMXfQ
qUWiG8VSnIiXCr7geM7LtXqC9JJyb5khunJeQzjTL8xVKmzkw/QabKuzQ8uJGyKd3ZzC2dgpnje8
vvaujyiZrAKWMcvc0U/uybrXvi/H/q/Nr2cwA4KDIJLBn775m2nNkLp4/TNFqYbbWRD1l3PHsg84
/GQrMvtQjLNMyuvJIf/DEA7K56ouNBiC86fI2wKV6bhr+EUm1nryDLLl9Th5KbIY+4XGnN9fYSSq
rMwqatGFGGbOQ3jMHcyTQQuMCydvvkWRt1UGHcML/KRWmuvpCW4TYYuADRvYS9WyjVSpvM+Aj+OT
NnYwEoUD290V2tJBvHoZmTaGsFbsoHeMNwSxcoJhhfaV1LcFsDowD1lXmgc035G9z0wXslgT3PeO
w5Msm+WmZR10cGxUG7WyQOw600ODTDlH8xY0DyMWgBWwJRhS9JNVciOLKbDJnWKaq/pnI3JKP7oV
GJ8uEOFH5Xw+kTyAmTw6s6yWl2kxOjvTw+jDAYCPMPt0MEFvHjxFrfH4gwuJqpe5iz76vXdvpqaz
JvyUHzzfBKMhd8G81tOyLhy0XGWF3PSWWqgw7JjmokEULYD8uytv9mySG3e2cHotYi+NcZVpcOu+
Vjo/e7/WyeNk7zenGfw6Wbv/j7kzyY2cS7vziviDzWVzpxHBCEarXinlhJCyYd83l+TMXocX4YkB
T+w11L8jP9RX5SwX7IEBD4wEEpJSSkkRjMu3Oec5JHk1J6UvYtV+M0QgAZfXgbA8wnSz6Rl+T7I3
2QFQABVTcfrzV9kANfinD842qVF//vlf3v36h37NNfvzKdEMVGP75/3/3ZdQDowbl0jvXTww6/jr
s4uiWsHX68+zWBM/xZ+v7BKodTa3HFug94gJvgw9uIZ//Zx/Pu3PN9XWxKs/73699S+f97UN+/Ox
f/rFv/7lX74Ez6DmL9ZVWjUQOMnA8a9vPg2wV+rt1/9Th0CxnvT1EQsLYpeCr0emzgAvQ3VFJFi4
dvD1nP15Rr/elb1JA1aQHM6v9PX214f/fOrXW19PdPJXDt3XJ42joc3b0i2Wg5UmAQZZ6n61yNrv
hmrXrAql9ZhrIVzjtluvgGkx0+5tWk8S+XV0oNaPfAMUz2bqVsBFCQm5o3gqzenvf7WdB6zwz/sh
cL6t1sWrMc2pfXex6TDW/3r9T7E+VyfbNCLmEuEZQXGyscFYJrqntl+P6tfz0lL47s2meq7p6o7h
WsHA7+8h4r3kSQ+O4x+X3J9n5+tj//QUoc/9xwXyT2+GWc1Hk2H47g3RDxcK+sm2k+o8V8sE+dWr
N7Jxy4dhCs8TDLBdvtjTY4VnMtrUdFxQ4j1wS/skxemA0WglS7LDFJnK4PoNsV/3PfQVOZTbilJy
k5pLe2UFcZ0as/lm32sOMZde+RAadnREnH0kPsndwvoDVBEbn4vRiVtT6c+2IkzE7G9DprdntGoP
jdeaAYOWz2SfdPZ8E26W+7BaAIDkbIkw6fmV2TjYseLnpdVcSgTxDBc5PTgkNVUcVpshT4mKViO6
oYR7PTFV35u2NOBCAN+YhBUe9Vk752HNaMzRv8vYc/ajmS5B7xnvdhYtPvEdm8EER1hFfX2Xramb
A2jZUA9B9ioaejIkPpJl+l5qY3VOUiZQuk7zxIaJ0DFHOvu2y+jwM9fcTFY1HeFe/1hYAO8VbCtk
nF10r3d+TABEKdqHNJpfgSG6x7l0f5ZhMe/1bpBBaCuU4Lp8bMooeSSGvTnUY/oyoujzWQ6DnZrr
CBRK5flpoewPc2RgZhlLdEBue1S8GHA3Mq1K4hygToK2JdW/2bMAO1mGElDXBDEbbWI5e4SXtOUP
jbCV61hDzwWZFDAHJYOEVadYnPgIneBGXMh4zJ3sQUi9eB7IgqEsEp+TOeuvbR7oyAXPUGfcPamK
1c4zMec6o0ftMsJZ8SIfhQ+3whRycGcxM+D5+LG4WB9lbZ8TGI1lOGV7tkO/EQeyZdYLZ6t3pbG1
CdzYnAr2QBdM5SRbZPRi1vPUtd5HHiUkAJmDGRhVlB/cBmTLNFwyh/PDNrrm3uzmgWwQQqQ7Q14a
pMoedmnqbGy3TTXekdPdBK4xzY9J3AY2pg7NtYcHEw87z93MjhKV4Tnqk45LLaXR40anee4NdX10
RHUYsh0CERHjU+4fEO9nu2EU3gUu+2s0usZRVMmxATu4H0iL3+AYJsgqREzrgQs/I1f+PgR5Jh5m
ErAvZHoPGx1P3zkxPjVNA888sk6Yu2jeiKWX5HY09tFy7IO8HyU4QE/juKhvkiG2H1Ze97PA3XZL
pfHK/oYKlg59bxgKXJ9d3aaGC2tWQGmLFt5N6z7FtWVeio+FlfNrLz/Nen6ckzJ8MBLx3WrEdB9N
oX2q5vnKCq+4EZ/NISb18dhWk76dK5SNq83KbLJrDj35ghvkB/EFGASH2LnOWqFIamKPJPV+t7Bc
f4a77Cs9nfyyyNqg7KpXZWG5pD89IorQD4k1XdCpsb9IxpXCQf9btufRWKRvmik/HQ/wpg2FBnh0
eUnrvH3OsAPit77PLADKUffgFbjgCRjXEjtnVMxW1MhdSqTcRPQ5T4cWgPqBpc20pdiMNrio9QsR
T9WBFDyQkytxTCbOtrSxQprcV9usBzeO9OTcQ46bRhOsTQfqZDSHZQcVDz+ovuQ7KxTWmTpq2paF
mQZGY20VxsWQwDDoDukbAGuiFRdP29ht/6ZVJByYIw53jKu/5r58i2t3z6eUewKOubr1ARPvNAyP
SA+ezNZknsC75OmsuCWqMnbxnzJHs1XW3m2IibafXe1dpyu+9TXY9Tk2t7XlJKcsJzaetesPU6+e
JVw7LO7ePqrdoLKXa1rUb8CVb47dTgc9ZNcqp3edxMVdhZTGR6Qa7tb1o2H90tOjMmT7YbyZYblc
8ZUg6SVvdzCek/l74lrWsRrFd2UOTjCk42Nvp7/tLG2DKWdvYldMc4t4N9LLoqYn9YZNQ3ss5kcv
aQAzTA5cSKdcnhQk3MmCIwgdoFudoYR5pNqLYeqBC84tT83n2PJ2E+uAi92YOGk86W4LDdrX7I06
9iv9WJFbONrzt0U0nV9HXX+zxzL1yfGRJDQ86Uq0lwiqF/HF0w4isHfQQjpAIBvRIWUeBYWLGI4E
lLuea1eblL1+qJ/MzmOkZdV38UD6kJcYREMun5Wa2wdILw/A1J8o5RxfsT2YcjW/WYSlW1Z+gR8c
P8nIiQmKSQnp7Fq83QR5v2hWOD64WFKTRSL/WZzhYZx/JHg+PjVMHru6QUjeZ1y0TCNL2mgF584F
Qd2SJMQMKKsf5p57modFYQu4UrJiYJowLA8jZgicCXwktKL2bE3lrywlisoBEV3MFUjyqbx4wtag
bEaUxAvUmS7kBVNX6SGp+T4iHetrlOJTVrbidTEAvDbSLH2ZidtsIxAXOFDSO0TI2NwWfDIKztpO
TeXdRBgalP289bkmth0WxqHjxuA6NZGY/fzTsXtI90D6ojn5IMTYPUblemxDr/PnEjBIS1FJ6YWH
I+8nRvczooeBuJXVlOU6/eGEbtQ+Th4YUn1sVgiL0J5ysFueEL/LeVCvNXSMTMfBJMI8eewwqGy6
JAKDmC73scw+rHiurt1Y6puOPfWpf9BcloAOZLaUg/7A2oVWXriHZi4j5t0F9zCmoqZzHCtHvTBa
4fLVIOu1trWtrEicYPettZL6YDivH/KUFt5rlLyKVCIeWsyNnLLp1ipE5O98y+WoeBT2s7G8xQ7R
NLMe19sMnymbe2vehoKRacgjs61L96WvMsoL6CzAHEJ3Y2TZN+CLIRs9c9nGyuz2rTMzmtPZ7dYh
8GW9gz9CpfomRP4yKkEFy4hVhiDc5kQBUYyn5ww6DeIyke2Viu6wjVb71OGHSPGnYF3PA2XN3oGx
MMMVgnh154PlnXHT4YXxQIIyU+9W2Rm+A38vgt0GzcwUDxNpULLp44sr76dodJDl509VxKU8Jh5A
XYPjnxKGq2Je7gxcfidJr6x6FyaCYXc+KXmvCV0zE+QleQ6d4RqB/Ns29rwcllkCyhWBlcqfUC/y
gz7ycu0REPmp2920rIfSCFM+7YT7TRe/qeryQJogb0q75HIZ6l8scx7twdR/WlrCIFk637h71X6G
H80Q6KoQ/7/ES7F8xJETboYUv3FnNdSMY+adRYYNDnqRdpAutFvNVhJb04lbqP6qN+WnWwOeTjp1
ChMit2axgJExw+Gy4N+91E5xR14IdT3qET/JhyToMjqNllqaKAXGyIQEad1aeYV5MIRDdsgM72Fp
yjbo13GJviRs2YwayEze1Hss5rs4giDZAUjDza4QQKRks4RZ6rwTF/jdi6HN2blD/scaVQrn70yy
JVjJTOlBnzVyqyLr3isL794u1SF0mWDkKjmzEgwYZTNXEct7I4vq3HAYdKxjdsbAGK4iwRQHfR+e
msF6JIYU54jt9EGjwZSunCw/sqziqycWdjnFfpxb01aXOL2Y9wKqmgjYfald8Ju93ud+7+oIkaR3
X09yPmWm/j4Veb3LDW4oLktVmBMXSgWcLtz4gtqdfja2cTeBkVIOZ3Xhhucmk/eoQO9Mg2GL0ZTH
bMGcDotmlxS2e9+k1XttZOdkgDWs4+zA+wctOmX7dugUPw5lVYomoh+PsVE8prM2HuUKdsWf9ZuC
xzprbQe3XorlOBnq6HBvQ48tj22jqCpGr2SEO304HQsYgTP4xdazu0J0p2kKKZucbtknLWiLjIAv
ryI8ZUZTtu1zQHxQfAlF+05Gh/sLDtCHqN4TS59IVNXv8sF6Bxos71zgVKXMjFNvCnJI645Ic2Bs
bAFtG9bIcMY8VPtxgtQvLiHhOA0dMDcW5JZjcUOLdYrX/7Owe+jwW6eRxvOI/d4i1ZRN2+Kdesxl
mocXCyKvj67bJjGjb3Ewop1DXFgc9Ho0DwawVh+17W9m449xXPJg4dXnhUv4Re3MwRIZ75UKr5RH
3cmznEO7On2ANgBone7H7OJGxXsjlHFvxhJHbdPUmBGr5Q6YsrOprTb0PVCboTVsKqO3DuHc38+9
NxwzOzxV4slZGUBG39tbSKzV1VxjcVJnk1VOcpVhvkLhynEPkxRusBFvXc+LD1/yzCjJTV9ocb7n
fN1+cV8IkWjZBhGMVMVjTdQ6xXimTbfP0WJ/M6Rgjlxuo0UMrl/HaK/m7ofhVXACR+cyeirA270c
gXVVWx6FmRUwCQhWnOy+rnFksrsM4t9RJeo3MsQDMXZ8LaxsFCQ5+1GTdTXQQw5scW6G/FcT9csO
GY5OcVRlJwf1KOQ54xGi9mvsaRe2NBWxb9+1GqGmxxDyHkE0LNmGu/vXXxli12tTzN9U5g4BlV9x
WQo7KLyG/qzEpilSlEi5129jMRcB7c0zGZ8UFm9dK5BKSoMMQqcO9/i3aNJgcm6+1k6VOWKZCK1r
Gjavfx8N5Jp1jDLtXPHBKbvweeN+Rm66QHa4gFfBpEDjvMu42QSZ9H6y8Q84DIZz02UPTZYZ5yh1
xJ6UrfNsuTzhuq1dhVTLNmxMZ2dM2qNQ8y/66y7QZvvTnMp8l2owJVS8RoJqNO62/caCj8zFLJYI
cvWf1UKeHlgVba8LuzsPA7xQXjcBfo6MjZhGcKIG5AhoGipdMfhWKZgLVczgRZtLAmNxx4PMb46M
gM1j0/MuZleBjmDWT5q7JsQJLKhdSeJmyuLjQEcMFpsXF4jwOj+XFXGmc7HcOxAAiJ4lz7Jld1Mm
5O0ZckKM5Jeor/wOxzyLCOubXf3UF+ojElQvPd3YkTr8G9cMFkDrkUhbeB2ZvGk1U5qemMn9EOvT
/QzuGsCYg3MTdQ/5AeLBlsSUWhQ3Ii2vIDT2ZVRYgaMDC6cljPdLLSkRwhUizuT1ZKYEr4x5Rz2P
rGsfkQK360TyDatYdrVbEP7Qj0hrJ5bKz2NXHuJZB7XkCXXQXOrMGtXvmf9sFiEvsbmZYVw6qN1a
gj20dUCyxo3XCe7rqY7uzWi8i5NQgn8GqpCXUFq578L/rWFfEydISpllnkphUJKSZxNIhIK+5eI6
Fvbgs/Vtbri6cZVlmH4hP0ANttJpV8H6Bvf5iEPyV6XYseKHnQ5ZaA8XWWQyIECZJPHe+K11unV1
O4iTQ9vcKaIQdk6SnBauUqA43hCUDuvzbF1ux2Fu3LQiyLoqvtSsvBBCkn3Nfmg6Va5U9/GSnhzm
M1qs7lTnvNS1dnWsOdkL1yCNWOpHxB3ztU+l2PRFNFzdKL/TGpD5ztqQRODabiSUfVug8rljRgDb
CBuzkITOicF8URyJsneSZwjxLH5Hl6xls/kugdq2Iv9hmjKiHzefGltLgixERWFKi6wsaygeBoeK
hCzLfajVoV8BHaMyryXDivIe+aV1DFfqfF7HPsUYTClM0z4OP3uLWifdoaVcWwY1wJl03M5EQOeO
V3NqEEVV4EWIUAiA8QlmWSzOVVsuXJEz3fpalKSGkZ6imh6B9SWb9roNmhjx5ZIgdiQQ8dmyZ35D
1vwsDEITcD5ejD47hVNMZnHo7YQ5hAcI5wMbDCwMXS8S9nf6h6SCspuWxzir30Y4bqfBNtNHw2IZ
AjRUtPP2y5LgeTQvuiAAIK6jcjdG0aews5E1I7hNylXC0n8XMzQ7i5bcyyakPDHRGPOI4BKKD+f+
kuuk/sCoZo8CPT1PThGUe8hhKr148x1I95K+cQ43TkxItNe9EHEn/cxLwNMUoYWaaXE3fWj2J69i
Z98Vwj1l/UyZBpQcW35isHASe17RJUJJXqgtu7xQuzPLidVVK/wo1YeznuExjVE35fdRP8XHej1m
1SzEtnfj+lCNzVOWkyE+ulcis5wAnXfBwlfs/5qv6d1jKqmoWzhvd/NCu9BqebpfyvDbXLe1H5mQ
GIHudHeWuudulFy0DqTjOoLJXbUGAZhGkL1bVW6ww0UQVG17Xm6LmFgijvqui7LhoLW/kpboqylR
4r4cx5924ZxlHiq/S3WU+jnxxeDXnuyu1LZNBadca2aqA1BlIzmqx6xu6VmtKWRKWv/m136wmuSl
IHhx1zEy3Vo28TllTaRiPzJFUauEIw71772RpjsvynRktz2pv9bEtROXzp056KdkFvtpaRNI8SxQ
iOFa9locNoEJgn/DCo49uFXnj+CRXrwxefwyKEZRMvlipABx9LHY65J81Kqwb2ANhnPNEkG/iYq8
Cru2fg1ILC5GQUKGkfY7KVFPQEXicpMOYa+FNm2ijDtcQqWyWxIyzJvBwCnqrQXGiifqavsaZ2Nx
hpZ2p0od4DJxcqq+mkvsXayCOVKR4j6x0+Vnpq3J9frA9dQuzXFIErh8Q/XrSwwfTt5nWUN03zCr
Sjex7YUHnV/SJ7ivu3PUvLPNF3ua1G8SbOGM2lTTlhiD0fik4EqAZJvM/dopv1pedT86CcPGKrf2
aYU8NePVvGXavC3U0F4r5V2IDS4fmdsSVp447o5q6qVPm+TAuhn1QGJ7FwRH76Ku23MT4ZEYXJH4
bR6aZFHmvT83HYoHb2L10ToXJyRXUi/QJKWE64yDzmZbstuXUfw8s5JAqos+pCQgPm0IaEBVPASd
blyWvBbXEFn0hFNFzE9zHtd4A1s4PeQcb79Gj2kEMU/r781sYkqvzdkeoNNbQzMMOlx7HckwO3ho
Ps9AQO+6ZBUvSm1nWiw9S2VEJyUfazd1z19/5ZrgmuuKxxwQPMpN8SumR0U4jHpuo7TyY05vVMnV
hRD76RvUEHSnsV8aMfaGMpPPtZBPOS+Ec9QRpNPJ9VWdMYybckZcQMzvUMJ1d2btHWSo55zxvu4x
dtUw2bgy/93IUfdJneBG1tVXKyv0M0uW/jgvLQVJFfcnG80/iUgXUs3zF6iy2UP7aXbNoSQb+YW7
s3Ehj4bUMwIqNDN90lHW+4Uxs7IxxHyVBnETy5qA1hE7NnZwv79mC0b7SIuiBbqqE4KoURjG7D90
r00C/ecUa/G5GTntM0t7wqEcn83B3s29Ia9zkR21KoFyq7XNCQPc96QZPN8oWl5RXpNu4EOv4haI
kBS1rigJ6u1LZlgx6QyZ2ZAYJJJgTguQ12T7BShEkAvNBbOlwvO2o0NyBs2Is9PC5knvrOmgjHjf
x5b7WLrzwerR6lWecSvK7Hu/rAqase4eS0DQpVJE/NCrnevK9o5pyaAQTml/brT4UE2mfheX1SsP
Qe2LhRJ8tox7K+bXL9lQbhG3F/vGW8PRS1fsLCriAxpd0JpMWAhSRbLnmBdIP5/E5TiH0quXvVu1
5b5OXoF9T0EcQlroS2dksJpcwzKLtxFZJ5fcI44Cz29xa7NPSdDKF7Uv5TTdWMhXcPxE1zrrlU+O
Urq3jZTTyEmqHZSSeqMpw3qzyXhm1PEtq/LwlHfas1X39Q1s/Lx1hREemtbYxZNcHtpphFk0/S5Z
yvtjTHfByGe+d/Af301ZutHd8q3V6+5UYRlDmqcjo0mWEY1s2RO+WZv+aNM/EJZrqNG+YjqCyCCz
H0XU5MfKm7U7lv1PMl/p2FK2t0kRjxaSbdW2T9xz5GZuCvfcmX7YxeQ949IMRvnI3Dt70rTf+dxX
B3aGI6nVtDqqBt3GZOSa6xAEPGAxh4wMg4uTWXepqKo7abjFLe9e/nrHHLkukGRvtQTBniNKAn0s
BKtaqYSfCMGDTHP2nJiKi8SISEXtyY0YB9J4VLu4wZfhwlRUUGZHR8mqqDp4OvLG1IFmN7KyMiOt
uqg5/TYoJnm6od9XLKy6eHB8yF/a1oUBxSTKDL46RX4FVL8pBIKu5/lNOe9hTCGwddwDFNdh6+pE
usYJw7sJGJ0NYo+T4wEqBtbujrYsXPHaysz9LKwmH83voeLJ2lLTGDvUoe7VWZqPpUjH/TQg4Wgi
w9mLNnuP1vPEdUOyjHrtIepA/OvjPAXoGIlAHV2XOO2GEfDwkJeWIvWy1w6Ngv7UrGvHuuO2rySa
PUGGcLlWrCVlMZIY0FgDNweGXd5Gw39BBAYZ8GNXnXXNYfjEfRjqNZost/TTsDtDuoEXVCObG0f8
ZvxOaBL78eANDOSiyXgdK9qyRv1ggJkFs5jjfagKiOR1SyxHgpzfMnvrUivjXOtLekefXNMKJPYW
kge7iLKuMIuCOIL2Zzwz0B+ZdDNjDWxXzc8iFelDxJG1pgqMujs/qc7mM/TEQ1dmbMd6Lc9gzoWL
SaIRStMl1ViRVLO3C9sBXQ4WmtmIzWfX4jdFwlsIE3uNxZhXefUvx8rEUaMuvsEg3jKII4kocb5b
eBRdh0ybASKfMgbvbKyHZ+HqQ6DzvGmNuW3r2aH4M7IdYMs2MCuX+V1xHlHz4aIFqzxhDILGz4iQ
Jdapipr0fmSesXUmRr1dn/anGrkFO02H6KYeMDkN16V1zG8h9IDI6V95sl4S5RELlrRqY1sD6gJn
ou/UY7GPBWQBq/rE+69uoXcwC9nRP68I6FBSf4B7XGIMyROZGfZQv5uu5qsieSpMRaj34PT3S1Uc
RUPoux0ThbVu5ogzVOgdlBf0BslzwiTGvm1M42aK9OzOz8OKOJ6rXHJA5vNdFU8ItBz1bnsWv6QM
d2ZlBRqd0iUXnxpy3ENESgdLiYbb5uDC3o4iaEcOETWVzslhZOFrEffEd+AeKeGHkCS4KD9pCQ4C
4OmgXBBQV+aVJFkwgu3VeZhHdf8cIVY628B4i/SV0gn2UEYSip21uj84S+CFFqsSzbGOZlm8IJWe
zlJM6jyzKZo62zoNKmuuLYKVg/SWT9eKyrNuWsX5663KrsuzyozXqCHDNSSU4hSRhHn6emtaSIOa
tJlZUt5dXXJFHAejbW+jE2jBCW9NE9mYl5DxPA3Vo8I+xCaZp7kcY2SJKbC3yi3xK2SL8Ty3Ubtt
XGzsbeSJzVTG05XAqu2Xvaxkvfq0pD8QYt2Rfee8d/QrMbDXenKHRytP6rOrGszvioRhR3PPVraa
ChKGgV21XM2xVw9W+h1ZIrBMkR3ELEFf6oO+LaAGd8POqExzm/W/q6R4i6n8D6wfmOqiXuemvLh7
atsTKzPqryI5JdH0JnTi5Y3Ym3bSI+0CmffHlz5iioAshipprgvg0w1KadTlqmSQCXMXos74HMMM
u2gxJyVjqI+BHyRFq7dBTfHb6O2G+DNexq3urHqV/jwK8VoY0yPyPHKByHdO4ZQcjFADz0uIkL1A
EQq9agcyoTlKMZAFMNMYeuOZaB3tLMPiUg9RtlNrOrKoqLqtfsCuIasTO2NoPZVxokxydj1bbqan
3B16d9n8JZFtzVtSz9Y+WYXLpebVrAPznsBI0P01PjoffffKx2J6kiiiYOYyZpdcPw+51/iRxylR
6iHGc7ZT27Sc+202FNGmA4/PoNlgrKhIMII5lfpdMYys9ir7IUmcHH2qfUxJ2TbDF6sDf2tz2m+l
gyIlAdO/ncr5A2l4E+j2KdI058ooi7Lf1Pykg13l5e6vokEXxX0TJh1pUEPXoHr3ElyXzHQX2+Y+
MFcBwioVKCQIZczguRkDEEeQrYtPjC7VYaySu5iB7AZnSRd0neN3jjpkQ+r+UEFXtb5a1PBYme2d
F6t219pavlNg2veAJRyS30Boxpk0qLRN464ZIRALbMtF9QbvF5SAEISdGaAUzdrt9yqky3MRTcwS
dHUg8x7fi+NO+ymSE4q+Ir9O5fBjSg3mkmF2tGb3pTFYkTRupm0mkeIW78l462ubgepXbGVl7hxP
GlcalIeWvIYTXPj3yNJvZtUV9z1ZWlYCSb7zjPt5iGG26eQDcxDOpzjCUK+XOvsw9k/0f6vmUd00
4erHdukev/wEvTCekWhWR+iz7U2I9CklYTBYSue1F25Oa+3OuFS0n7biTlHEGURuoHfYbRQ2PbZO
Wwc016Xs+w8Yhv05GQGvLqh2vnx5/0+IKP8fgkwQWKzW7f8zyORv/+lv//Vv/40//+Xf/8Pf/vu/
/8e//ed/Bpr8/cv/DjTx5L8Jz1qt9QIGhIMJ/X8CTaT7byYuT93xHPRKeDT4pn+oJhaecxt7pWlJ
03ZxOv6DamL9mwAnYUNJwULOpNL+v6KaGP9CDrGxomN2NV3PZZBn6Jjm/lfjq8ULpOhFqUMr0Sg9
h60hHI0pRLkOG4yJpaWwepola6xbDA4WLDen7q1fE34f4lkXtOj1QETCNLNMhj1CnPm3ack5NA2Z
Wxx7nfEZgUV5KVBtbrkT2d84UfsrYTbc9JXUSC2pUqwfVay5YJn4R/qxScIDSuMsaPu0PGPzX4Ji
sh/ytrdohUQ4n+EGTh6DU7O/jAxDyxcrCwf3gnZtIUI8d9TAWJW55U+0OIx7cHmgaapYKaZrEjrQ
evrTeWfhasZhaA3vKoX+uwrvC+2aWaQybJq2cNfMPtt+isIciZiFgylb68HkBUxHs4liVZJElKSj
Aw3e7n66bdU8oXwwj53bxwdzSn/mVNU+cS3JttObJKVsNU36keR5zqzs3kndMA34FOs6u6iQd/1k
JUFfWqQitBiV/d7QPqYMGLrHIaCObedq26WUlt9IUxKqzO0Ma6HbkGkoQE0YOs3TKO2J+8KAJGyQ
sqlWOVH4uhSe+1S7dogZbTbJyg57S9ulzI3yc94JKIxuG6Zvo2pRM1rEWGaOu8b91iOjpqk8ObLK
z5woPJa4eWlonA5QcjbP6twTykRib8Tk102cZVURQitDfIgxOjMQh/aoYSH4w59P1bKuMecxph9r
0r03hyHB3oX5Vi/WXOBO05ZnmSO13PSRAqcliCjJXxOm6OVL5LmuS01VCnOifOxzCX7SHEhXhoIe
YfSiAMtJgPuIumWd3TDh516eS5/0pC9d+22xmSJOdJ6+I0vjmIzLoxeHDiHcgjIZFgs0fbtlhFk1
xRY8SL9ph74Dh7Fo9HCdba4Ct3BkIsTCpASDnbFeK2zzGDHOsmfCrFDyb9ykuonV/DHYFDpTEZ7c
rNyXTsZQV4sfJotcrJZvsweP0m+KcX43dEVj7ybhPhznJz1Pu2PTxrG/OE16IRpQP9Y2Coqe1dVJ
asyIss7AT6nFhNuIKTlhLULx6VWgVZCrHfWGl6bp5OYLiNvvZU9ecmNE7iaNe0AZPd1dRVYPUx7L
So9dQkZZ1a5KGhEBZIVxuCyF7tNRHCpNbjtRD3uB+Y3peMOqWyu3UYPhhFtnyrQhjn/ZS/PmMrdE
+cGew2n0ZSNpGkHHCE/t5DBHl5LBAsqYuT406fLUJ2zKCKAyNqNpk0fXpsY9P316TsmOaJlb9PXR
sKzhV53X8456nAeHF1vQ1OMOJBC9U7T0QdU0x1LZT42VPzInvyxMJWRLRUm7/5wg36n0TuKnUo+d
TI5IhwgA1Fmipjz6aKTQRYqXrmkO3jxdWbZRJdokl7Z4gf0RUTmpn+LVIaqemRI7fqPIf+VCB1Bc
EuaQ5vHwlGgl7Fv6PjYqa5ygzSEIolUwwNmkxTQx2ZIrFxy9ir6mYBAxXDKMHBFGxnVnYKmLnYPZ
UcppsRwCr81Rqc7JpiH19uRwXJ7Y7oXcrmHfxtzxg8EDOs+rwniI4uYB26GvefxSS1XewMOkH/l6
mmVD6NYQaTrtXNemeAR75OCC6OMtT1i7r/GUvrtN/KZr3bjJzel33BdGELlkEHYJtZZj4A2wtVCe
hjmx/I5j/aG3KOujBTFClrqPodM+KBiFKAhd78w4go1dlzn9N84VAJmjG44s2vuUZBVqyqZHZU74
hL3Xq2a42RG+amua5LWd9EeE1f1OpMU7XnRkk3K4m8kHKRu81ROCcPiU3WPnEOKoxfEmHPR0n1oZ
jhitEh9wn26ZFXN3aMItEB1WtGn/nDMy3ZvFEj7BHLrWrMa2k0G4p6ulL3bEhjXXxo9ukW80BkcG
jGgCjKHeFznx67Gp9p1qj5WTHqS5ZiOnjbihrG8IoGt/kG1u+zblV6D35nPNhIELOKu8XYHu+Yy1
V7/hp3scZH3Ju/jVyUzsuTnmj0rMjKtJgNLk/2DuzJbbVrZs+0U4AST6V/YiRaqXbb0gJDfokegy
0Xz9HaD2LXvvc6tO1NuNcDBoEmIDAonMteYc840WNP4zx13ny1haG8F90Nl70OHj48hPV65qHTdr
htHgLYdR9bVwWRqAK+FUMxxAiTTN/ElvdZMf8RHie9eNOLWgXleNrlOgCyGKuXwqgn0xqvkmkf2h
rzNMj5hN+wKdRBwaZE5oY8fFrFiTQIhcZHDCktazcr47Br/XqgeadZlm03lISsdYVArNGSkR64uB
AEVkDclHPXok4MELGtOGa8JQvFh0AaoI8beeubCSzrcVbf+kJ+KXU7/8rsfqEAbT12zR2Wu+jzfm
Ml87GLxPerJvrJakJocKlVjHrjtfRtcp9MqNaJ8o3PMnN3Xj3WTYuOBUbH+LcGU92hiQwTnge1wS
/hiZdGkD/0bflq9kSwe757pWp0N1mCReSMuy6l2lagUvjB50KkR9CBWJgJFtvCQGMimth3gjcZ0a
gXsZTF+8Qm6o7sy41uPGAaxMQ3yaM/VYZUZwE3Z4lUYNnHc06w+jBSWwxLIosgr9wQZ0UVgLENpB
u3DgOkulsw+/l4YG0uKn694Z+sfOre6JE6WRlRsPJdihu3ykT97a7U6Ni8t09r4EnVM8j2l+FIbV
by2+3iJ3a94YXh0WT1P0vkQIbAc3am/s0RDbTOpk75GZi2a1xuObO3zZTqPXiolTNAPjjBswf8Wd
R4Sm7oJfnnIXl3YtaA7axbsMKG35AzKZXAXf7Nyt1/QB/Vffn6G9R565FlgJn6sYXeM4kFgY+kVJ
A2yUWB2Xk4gfDDvkaJOzF6QMyDQEttgAy22Z/aipSE+m4T9i6NFf7E5vTZJfL9CPKfZrLtl+Bi9g
HaQtYfRzjWixNtvihBKarBelHOYIFelbokBdFuVrw6VRq1QoH4NSUIAQQaIeyI4MqJh6zRdjDg+y
n8ZneOIo1MM0TNfhnKfLqudHkwffGZ2LXRN6+D3JgHpJM4uICDvc1yGZ1i4LWNKuPS4QacgKXdh6
nbgC57khM3GpbJuwGOE2t5nVzUSLkJ1QOkNIVpVF0EbSQBMtrbUai9S6r2ttPTFALvlXyqYv4vUD
Wn4wIN0OKH/Oxaszqm84pe1TDMuV5Ac7fTWHFp2mDIpgXLwg9lOZ2NZHhRTuw0lZ7DdzD98KwyL1
q4IJg2Kfi5DBcob7xARYH301G9hzzE1li7uIhYrNeVu1KoLtU2xKZh60EVMdk/gXWeWQnFrcK7u8
1PFTSPJga8EcpwhU6Vd4sDeeGH6A0vX2ndV8QAOBEtDXRAlHpF5HNPIpR7khrlKU7y0An4yWXZii
fSrkwnlw1BuCYcQxc02A6ELmJxcbzVvUcA3MJbI92g8TJO5VHVjFwe4Fwe9tpo+VOWwjwquyBI5n
6njtvqi94JQm6AazHuVR7odP05zscBm2j22iHSR4H6og2r7PIoltJXqx4nahW4hNZAD6R4Nabzq3
XZEsGB0RtlZbvylYPHPslS3BJkEoLAAlVb1OHb0JqMYzpODPdQLiPbpGkyGYJ29D2N96TPJ3ZsBu
BizwQsKy3GKmqVduWp4GL0VHB4thw3IF0WUPOI44bGK5mgImhHQew6F09l5sfyfO+wXiqHtnePND
X7JWEb077caBqNG27jc11ewV2Wzt2aDnsmtnQ7wWQ9uRGF2WL2PfIb4hIGc9YomGBk/4AH32dZa4
EBdEJuVtXs4vZVOPO9kxr0tllP7I6eJYcCoe5pQjfUTfMJlOiSw9iF58q7htEgW7FZXwWjXVLybA
3SpPuq2VER6bGDmmI4ICEVmgAKIm9dI6GRUe8mp2jYN6wSEjkYl3QNwNgK/z4oxdTUMOF8F0mwt8
jg+za2PKpYg4kyEfHxq8Bbuw8yzqsmgnR6sO7+BOX6pxUhd8BetSNgN0kaVN6ZjTRaB6NqzAXM+e
tNe+pr3lhyBUAtv/IVlzFJbxTQQzpSoPTEKHjr7nUgxAcTcUM06hXG9nw9gXyS8jaGjceZ15a6HL
B+TR3jepfSJfmCEyAWyrdGruaqp2zFlbm5YgdnzpWrTTslNgEfodZFRr8uDF9RMQhen8TmH0OxzF
DynhGaDIfCAo1pfRi9QALlhSxW+GIai5OQVUWvrzse3folD9GtCDoNMl93Be5ErEQX2JIrE0nWhV
O079kA3M0AzEEOtezV26yklju9DQgWI8G/fKa3Swystx5rKQRXxdrgbNykTVt5uCoLtpOYLfpjb5
aecDx8jSQUxsQYjM4BS9puNffiskrdJtmlpYcQrhzKtR2jB7KLkRk5G01QNRNP1BGyM8lszL91lq
UDuuxRIKJPOe+v4AuGCkn8dCp25eBhUUoDcTfcPMOr8hG6DaO4uspJ7m+ER1ytu1mHYmOPWrRoZ3
6GKz+yo1rF9u2qnTnKTesbYD+hrFlB8Voomdi7fi2aGGuMHH9846PjsTkcEiPyYxY471miZSfGuP
vr1g1t0zhWRni2uG4AQ5BptMs2LSPuCWHhrYBswvk4CKYNPKxis/Giysmhi/BIzXDfUNY1XZ5h06
6GDt1Zm9FUkRkW/cewe/mD6CUtGOEf47Yiz2GBPbM0h2WDfZdOO2mm7SoC9WCWNJdlCPEI+9hSbB
KU3g25sMFxZEKrdiKtTOaFZ4+S4kNp1zJ6Y7w+FaApsR0BF6dEVyHLNdQsPihrnjjV9WGWldyLcY
rlwK8sXET+9W2yJHNZXUdyyogkeVGc6e5TBVF3vMvuk8DJlNO2Z+5nLNlYgg4/oydWQRdYRU1HlG
RmLkuytFTdfQLEGkJQCRTp1JOb1IUZSTKt+2Ndk5fYd2IG/6YyftX82szlMIrX5ZX2D1uFiM7tuR
1st91vIzSqwTMJcERim6r8ZgIECVKfSLJjBOg5PdpwJsRS5L5Mz+qwxAIjDHxlhZc/h3I5ZIy9zH
YEQ3Re+ynoEtQqInmiojUGKVpv3PWdYPnuzPU40iqMVTN8fYmCKiwTJhV7h3gNgOZKeKqKBkY3dr
MxkZlV0zOiQSI8mc1+QujkAKOVPXimTQlal6xkjXajdMAj+0n32kvgsyr7kfewyXaTehK2qaE0P0
ax3paueoEdMqLT3MwP66192w4mwwL7OlxD4YB0op2LjwVto3bW09TplxE2RqO2vsCE1jkVEL0qT6
0jgGpRPUhMFOFPQia/EopnjiGxFwl3sDqy8MvnHLkpBwgBVRj1jq6ZVaUUqqcmAxl3Oqj6pHFgUz
hB8ycGnJwqHzRnt+CSzn3p/DfjPWSxx6Z+76zqXJ1raIEZgsoy4t/IngIj97LqME6lBz6WZxgmzx
blsCMd97b5W4ZYJfrabdbQYpDDQLHCsgzQ0ZV2srq1H9NfpX3bf5ujDytwRNxLZBiodf30CWISWF
FQryYJLCeFNV1APQvjF1yaK3jNSdFhYLWj3V0vusTce/o0Uhjgbz+pqMqQKxh2ZhrpupZSOu5LXO
EauZdUNk+LiEuKOEHxrvVJcWvRja79lYMhnLC7WjkhMfuWS5yDItH+6mNTUwheTc7p1OFOHK9xzY
wUQS3AeMav1KdhbRFkyPmyRYjczK+2fD8cpuVwadMe1a6GYtltiEcpvHOoFos0aQ3pU5odWIVcU+
ciPwmLEyJpMc8cD56IhoyvtbYJgdVYtPSt//quYOXZx//0SH/41I/t+Byv8/LMu7bgha7r+vyq/f
i/QX0pf0/c9q/Odf/Rdd3PmXZQeQQIFW/jtd3DGphvuhB6jOXSru/7cYL/5lQhcHr72UyW1hguz8
qxhvi39RIgscKugBUwqqOf+bYrz4OyrPNflYlrDoB/i2aTvCWciLf7A/ewR1WKHVSPcf1JIlmW/0
o3O7pFrvKa7qF+mM1Y1y0mDTpC4ELYqIAJ7Sep9G6klHHA+lWXyPS3mrR3CBXNAuqZdsOOczV1R3
pRnSR3LwUNJI3CdtoW/G0Dl0TFrhgYx3BG2Md2GPSf2PH+L+k6L5ZxiB+3fg7PWLOVhvqM4CjQwA
tf/9i3GVrvOQUKBLTFt7P4TZWvTOd+DHkBn6uLqVvp9QYFPZviJ+cq1UB6xxGK1LnTg/+2SuT+Go
76RXj2cEltXBVuCZA6G9c5vXW5ZI6t5PIXKFDlRMCz/Yqg2i4hwF0Q8NePqAB/FRLv5RH7/3GmuO
3kZQEE5pUPV7z6x+9TIZKKIETE+xvBtVQ7IERs4TIofsxDUOKIEPBg//wYK1s4gMT4b7yIAs3kUs
/9VIuG4IjeeUbN2KtGSM7tByFidR5Uwk8MaQfv7nfepBwv8Dw/m5Tz14itT5kZcGV/LtHweLk/r4
zsKpv8CL6ndaJeku1FgO4t6Pn3UMSRII0/EatmYzt99XdfbWy+FH4MTgeEKKRkiIdkWUm3daK/vQ
y15tEZIJDD/7T8WjV+SPLJqwD3tUksOgYaHmfsUSqI+aBstK17o6xaO5jWmrcl3NZrQh5vCcS0ro
iEefRrJ+vFWRxylTbBhkviipjKNE2TfUKvDtUx41WNveacKbTaV7cM2Wv4SJD9az7bMvw/keGWr5
OsXuRvu4vHuXKPKc/NRJq6Nfp/S9J2rBiXAficeaD5S4y1fRXxAKNbd4Yp/S0huOv29IiMOSTyTM
fyBdWv9+8vqObfoc5R7nMHi6vx/jPqHHULuL7lK5H5Ad5AlFIqo2jVirTYi5R3VDnctxvfOoHVRn
tFk8+hCNQH7StNlRVO5F9Y55m/bV1k4Wqf0mbBrz9T8cN/84bHzLJyXBp6vIGMPNclj9cdi4Jskp
CAeqiymM7pjl7rnySqqaCDE3avLC//B24u9MVtdc3g+YtumzqCCfIPjHqV9z/M+0MuRl0xlWcmdY
P6kvTthrmK1areVcpj6vtqCWw6eGEwogIeaJUMkTTn7M/Y756D/aUxi/9rZZ3hB8zHDmf2Qs1gq6
CK+SyusqaiOk6xHky26RsMG9o8wt0FBgivLO/2H/LR/4Nyh4+UKcawQsUCbxvOVq8vcd6PtoqPCz
kJTt2G9+kVB/Zra2GgOrZbiidBt7OeJaH11YBybj1mYkOrUzGv3Max7TVMQbbSbbHsL3io7Xfuhq
mh/LTe6EP62K5D875RTEskvz1GR5NM5VjyKQpF7VMrIjet351Txg4meZHzXDEZJJCWRDW0faVBa4
OezFXesXmGijhkyHzP+CvzJZJ8lxsqLkAnjTt6gaUKwve+rBS3o8ela8+kMA7DAfz8YA8KsPTWZ0
YjxatFxYb6pfTPaTi8F0CNoAujWE49ZtEETWqp6WJDOvIFaBBKNV7fTV5X/e7+6/H0iA07k82l4I
R9a/cmb/OHBNSpSV60bGeQrWfYTS18IY+4D+/euwCIdJpxbroaXfBL/tB5bW7KddWhvqHlilc5/l
Su54d4mRmTesevW+F370iAdzXKXLtiCZR9uYfiiVX5zcvhmFlzEHDZjHBVNylyfTRJwkPEWMCYxE
lee8I4JdknweHeobm6JFiD3p2afcMd1nCBRv53xWG2QBBq5z62lYoM2TaJwDVki9nhuzgpllNjvW
rA4ydW8LR2M4jHPabMETFJd4EZJGLYu1sb5Dpdi+Ov5DSxubcrDbn03rP4Q+CMzD/zy0bcdmRPBC
5joOV5WFTf7HLvZaarVt0tvnvozADlqFdWIhbtFqH/E3xClkk9kLDtcnrjdUiSK0scs2LY62Zvf7
b9BHfa+p3v7x0B+bYHe1mtX1xX+/mu7KbK39CeLx9XWvT0dY3I31H1vOHsXyKg1QS3shKPTlUxpD
W8LOLHZ//OH1ic+3vH7ApDSjXYgs4fMx+/oJfr/5FOb8GJGvzBty1Tb/z+/0e+u/Xtf6UcbBdPz8
DMteuN7748MuH+7zM12f+XxTVZd3GUvKVqu92wfmSS6bXTeInBbk9/Xu9ZnrzXTd/de7DqcsbjUW
NvHeAlaC5jm+xYMLxUWEB8j7slNnbTH06RBkcIZRa9drpdZQou1X7c6/5qLPd1P/MhnDL42R6Ebl
9m3mzL/MEfm7ntLnPk/eixGnaJKPH3VpuptMIfcd/CBfj+MJC1r9gtLiknUQR4sOd/TcVl9EynR1
AX1UykQyiRkC1xNw+JJVKSTVXVYZW4Aj5AtEpNCwJKxWCBrjFWGOFyHQ0E/jA8X2nAUtVRfWdv0A
lHaIEE7M2JjIsnVWqBIL3FwEn0CBfRoqhlFF6iIB6r6kDvWT2dm8bozZ3iIRRKu97gbhfQGldfHS
H02mLzr3s3O6xFLHQb/DZn9vaXGnYiQaeQYnxaSPtC69nlQ6ZewxAUWbKgzSvbDlIzHrXJA8veP0
fXPwvZctcvkJ9ViqA3xfnbNvnIVr4BBSK1FZpQGBeaWHAtbAb5Tn9a3MGxRsSHBpj1tfZ8LcVoGN
e8a/0JdJTkaPE7DA5ovuB/um1+IDbQXskbjh4fxrjt4C6ip0jGL8kbn1k3DweElPPGZxe4aGEGBw
R2eLVHVVd3Tawy7ZF/poVNFzRAwuZS26FRTSK6W/+yNsZHql+96i3z3Kxr6zHeSZ9Zoevr3vJ1bo
CWCaoKOgbHjVPog96yRNRkZk0sWUUrs4GCyuWY17VDTUKVcGoecJSYTgrTdubrEf6HLN2fidtvJj
6VdQUgNGSelcDfa72ELXMPlNtzFGDrAqaAFf9YCXCHshcv1mTJDXOzPAqLg/WBlFrS5pbjEc7aFQ
RDeqyQgkzCv2NJaMRfAuVqJL4s0MVtoUJUNx7r9YlNlXM+0+COqrshgxpohOQVCTVGzxq0M4ETeA
4YECD3DdZvrh/pAfi/HVcbMfnlQ7ObZ66zrZYwVY4DZw/aMEMg9ZrSFhZFDbTOgP2rO3hYFnzUgf
e67ztIVxyDT5E1SZIANHkjoVLN4Bk6JTHCLDOqGDfR1hkt4N4BbrRFG96PR923jtpmelN5vyKbFr
sVbS82id1RfDFWors1RTk7QGbJ/kBDROfAwja6uz6hl91p4iDAJlWbcrZTpy01O/WE1jBc3eYWjN
5uLH7FAbFjXGj7GnuWbGC/jDZdatL6pcpPeDeRvb86rG17c3J+9Cswsk7ELvDRLgIpSaj4M17arM
/6DbeceAVRyDLn+dlJGzsqvBdwv7OEW0U9zcPJaxwInpgz9KvfgBtxttMZVtk+i9xFu7sZls7GJi
Plmt90eThL0A0OVFP/tZgYUw2ZoMiLQMaNbOkORXXaCGLdzxC/BIgajUQWjhds+NXuJ6ZusWusoA
F5xTGR/LYWZ+iaqXHEdrhr8ZvoBygMBQyFvL7MqbXjTfOIZw7lXEL+GCQvlb1pTtcHFxgXa/GQH7
b3Q1mq86Fygp02hVqoKeZ34beMhP6XpaK6mcJ8EMFS3aEndiinQtjAZpVRj8HDoc+XzCamOk/onl
0IdblGu57OnU9eYFsPRqpIuPzou/UI3esxSj1rUAuJx576bZeWwo8unYB4I14k+XyLbNaXJOLqnD
q4JV0bx4EgoCvLSYuvvOzDZZ64BJzkBZ53a79zzieWs4H4RMhOFu1t1q7DO5Bor/ltPuRle/7jxK
j0X/JemwwNHyhRZCzZ9gohb1Tn+Z3HuyqeCZQxnHVI01cZhH3D/eA2a/YGtPLBr7Mjy1E129EEjS
ZFIAI/bZ3jsWOVdNY5z03aADcSprBDC9+5SaxT5mPFwnJJku1hyUEm35VEVUoyOQQuREJQeqr9Xe
ct9QaN/i381XeWU/4ym49SN+4bkHYauTYE02Q77p0vlJwC/gy9GUEPRfd9p+5wTTe4QLLzStQNW2
2I5xg+3hjJ/oAcMPHxxrM+YxCBG6k6FZbaZWUabL+G/r169Nbj6uajl/Ix4aQb9MV0R6WSDhvK9t
M14Shs4aEKSKhEK+hRRY0rNWcEpXoPBoMuXwM5zU2I8ZUN3IGCfyHINqa6bhzWCTlaFs+wlUTUIB
BzZ6TfY5hob+WZHpy8wGuVVpNEDu+vDUR7W7pzBxjxbyKYN2DgP7bOrop6ryn5bqkoWTfXBRbq0t
a/xqkiGPON7kvAM6sEpr0JEgls5NH7cbZ1Bkh6l53bvVF6+tGaQ5yFfa1RsizFdgJpubpLylLLlj
gElr2/k+pOEBUi5ILrJctqHpDCcdh8YFsJq5vm5xvbn+NydU9o40pvEUubPeXv9s+XuLHfM9iHlv
Pc/GI/C8EXBC4YMXj7PntDd/XV+jG6Yz6GH1peF6SmfcFHgnfeNuMopqPS+vUQUPuiz6Dy/L0w09
uORCJb67hWQSbeywNb7pst1eX8ufy2nlcw1/QN8lb1iKUbIuieZDhE7J3C/efaNufwgKxB6tnq+G
Y1XbQGDJouwynA26A5vQVOWb4cW766bseiykeew+ZYmeWL0NhOnMc/vQAuRcfb6aPmdTh5neB6tX
YAG7M6sAX1Bi6J1FqeUlqsOv7vK+piI+LfKTr5MC0jiacXI7KGRkWEghWDnh9DbHYOwsr/kx+iAe
JtWoJ6Y8p5FV83aKdHgAR2qhLsOidN3MdL7YTu18TJ1hru20au+meMSk0PXNbjDb9NUXwet1S3d2
LrSexBcVByMK1dE5gdKNLwmeI6faWKE23qpSbmTjtj8wykEU9OzsKWxbYy+mSWCw9IwHpxFoLJfv
4qD4aM2q+xhlSL8a2vyd8iU6NvjKO222PSv44Pm6g6yiuedy1XzBWgeIweJgavKmhfo3ZBtpivZd
StxOy6vWXqpQY0r3sYZGcPDkojFSafNY2D2/7LJJyGw3SILo3XBTwE2W4VxCIjROhlEY2yaQ7msU
Jk/XTfH/PA70Kl9lYwYIHIGF4VAxL60NgbP0lPOO1OGvHRkYOJ3mSj9aaAEPQZzUB2vozcdILk3m
5Y3pPgCDgUGoYl7D7UpvowBlwiZENIbkZFonZim/Dw4ilEK86ygxN41uzVuJ1fSCBALl8bJBZZxa
2yk+srRXG8Noo1uNTPQy8RnX0WRX30PJ+hKTRIlmYeM4gzxPzmCftbSSzfUVSsBRHHCmB60F+spM
XpLfnQfloTrIJvJTBmK9lo+C6oOB3w/PAezxs1WDNC8lDhq/gx4X6cN1K6Z8Luj9pL5I9N631w3M
MAveJ+Px+nm8iKCaaqKllRdOj4eYCJphnrt3ran7LW9UJhgupQyjy4ToEO6UH26q3g3eUBB9bkEd
ol0HQdmQLSncUzKJjPy/qX/rRtKRlm/tIoxYs+i07gqW0yfatNCHGPG+ofn4/NpoB4gQJC3mPg7c
8lQuQ9OyuP+Gk5VN+RyEx4crEUbdfR7bAQ0fU2wnp0i+AW/bXd8lslEnCOkdUpx6rA2aGakc0gUO
pulrNjr76+v0Bp3+xgdICg2wgdzgZDuPXMSvOq5urq+TjJQSwKuPD50w4uMUYBJ3M04vpgfH6xZ5
3CvMM7Tj5qZ2bgThPZjicf6CEHiVVrx2x3l8T4M83LjmlGJ1lOLRbczvg5GP75w8JvUAL8Lqwmzf
TChp+MsfmGAiqUu6L4WwowNuA0LXkWC9Wd3p+ofCBYLZU9c4cj0vtrYJEcMLqpfrk7UkFAJVrncZ
3KC/jLVbfr5qls+PA33556ztvBsXJtJW5un0DoxAMBa+92MLLMZM5E0I4PtFUOC7fnzT64c1Za0l
FjsaQZ8hmLl+TK3Ht9718ycFle6YygA2yPLxq6RmEdkP3+pJMjupsv4wjK54nX2kbcsXl/YUbwbo
57dZn9pYWhfkzvKXIM8xvPtF8JBmoP/0xFj9+UQUbshpTr4GY2/tKwP3ORHJ+VcTP+X1JfWYoCqe
UwoHZhs99FOVrkKPRZoRdOF9jfVv1XQNiq0utW/J5YA3tnz3sU5uKPPMrxIL46FFNrPLMEB/q02m
9mqa72lzLDGVAP3HuhXHNHPKJxUY3z4/leBAi8iNuTPJtsEhS1/g+kSXzJc89qsXPXuEg4c5a9xR
5e+9CQmAHaDmwd02XereJAU0SykiasQCM99173RwkYHxd4zlkX8BjQ8vZ9k7raVeBgqjT741FMfR
LobPH7AwToIL/VsQN2pn27g8zFF6L1jwWZ7yJQ3LsPDCcoipxep3PeymgKWhyPamSL6Pmkt3bOXj
MQS5sLWZEvRRQJZHTTJ2r4qa1AHvzaD5eyAQtznLJGZqUtl67znSx3PuuaApCIXE/cxVVT0iBZI3
mW/DPTBZrGLO2Q8mXso2VMWamR/Bcf0MjrV1zjJcOAZ1uK9YwXKJ+fCm3LgX6RJgNXguig98TeHo
TRvaL29+gJers2gql2jLX1AT3MBNHFdl1NiINoNDW7EGTP3eP/s2q+oY38YafeAWiqJ+MgrnjTLG
ocgC91WJJEZbpfVBeb3YJT7naOcie0t0C6gf/cMpavz68yaGyrryqSctP1qFSHdhpl/vji6MbVrY
p3Zskn2w0NJ/P/7P7a4bX2/shUT/+V/lJPu4mmFc8crXF7g+Pl+h8te7vx9kGA/XEqz9SjkZErAO
stQx1wCOHXCx2ugoFwTddOa1JMxtgImEe7yCIaD+AlYHeVePOzzoX9Pka0mHiwlxWWxaj/iNTjk1
WD5ucmUy1601c/4qH45WBJZw6FN2rkn2QbCEq7GLdoX37vfmdEP+an/Ea4DH0ZH1lujYJfdyzLaB
vvMd5X1uoKe8J4YQg0K53Fzv5Sf85unBHgWAmoGYtITIEvOnBMdarIDSyeP1ZkKQOLuoW+jGiF04
9NtElRhwGv01BQYL7ZcFQFSsOr8boD81d6VvQ4xru/1193CWdVux8BJl3oLiMVgwZI1+uX45qqP1
EdhhadZLyREPbu985D2varBS2VU+tiBNjFvX9c9mloxo4vmDfmjZV5Zpzuust25TSyI5Wh67PlsR
lLXybMKN1JRvUJthRmqbVVX5GyYKMUYr/Bf8bgl66o2sWcXJouQb4ysHKuvhdwBym/Ow3Rn3SRlp
mOX6sqjwSsXSEi3p1sK9cAwCEl8wkkJhiLnwysrU2KHQgEZ5QkCk3bmfx8fnqwMOlsfr+5apFa4J
WSXv0OkJsCOmh5bhASlLtY0ZqmixmIjI6VpvPJeSQ5YWcIdnXEoe9oS17tsH5VRqbyY0UjOSgvE7
+ISDTkgx0xyJH11oGiJ1aOzmdnhNnRS+RRMcZByGRxaLTu+mx8TM2iOBpu2x1SNFSA012QWDhcmC
3l5dQ+CxMjFtrcSGxjxG34eu+4GzChGxanPaa/bF0VW9b6V3V8xNvBHjAJKDU8hczshu4fVf77V0
zijxL4EzfeLobZ9j365a+xW7vXeOilsvUP69IZvkNIuC+SGEsRvFn567QWuSvEJn1zaYULPMJb7K
T7NNaqUK6GV7ANuIGzkS3lqQIrN3LaB6pOaoC+j47Cae9WvvqvnUZzaYNzw3j/NEXBKUTO8MsR1+
jk1mNy5Rd00T0t9FMrKPWlk2jCskttPI3AJW3a3PpWEdIpPfoyao7gLl4qagQIwBWaKMgbYyPcfO
EN3nMsy2dlHIrWsW8yNRpg1iLLs+toqabU58yBFlOZ4hF+5NMZAVXpeFOCYONBZsYDtvSeTBHAdz
QzWy2Hd2jn2HQ/V6U472fdgBJ5ikuA2WAex3uML1Xm5Y1XqQYcvXMb7HefpihnADmYBFRwKWXz2o
zyhkaDZQEAGv1B3NJVzJ129ukFu7aRT3iS3IcepcluBBdkhsFjrbhpk/57XGtJPk7CBhtfvBlug+
J3H8fSM9NAJzizPcKOVHlJD9W8mpwvIVfH7+YYkZGTUURVXrZFOnmTpebyg5KWzCr6HUI1TWuj/2
fXaXIsje4aVBBrc8dA1uuN7T5A7RVXBf5yVyqbimL8VL5lK63IjJNramP36Nc3riVGvuS4RinIkx
gmkVZZSDYZqQjrIc5/7abhkNjXDSR9ew1308mzdwb6aTW463eSYJbBcRkyOfy2hThOrz5vpfEw0L
GUjLMyblc08O8mZYvsn1prQNYEhVtRS7kug4Lzd1rIstVoZiBd/BXlezvEhtPocto3wS8RGuN4Hp
/3Uv+q97vBgGrYZePhHYw7H3rOF4vefgO/7jv9cnzBoOQ+bVh5jg0uP1xl6yt/KmJHVKoHSEBH68
3kAI7ZZgmL/+e30Mzweddfi0JKZ1LUwEzcUgK7tVAr4NVav3omJvpgWKawTqO+G2CKQZTFEvu2Uz
rvFTjzezZiWJDfxkhUGBsqyMyw1dN0qjALFOgrx2MKJ+Lchcla+OninUOOYDKUg2cwmiHQaE96t+
YryIlx6s0QN2LtqlUcq+ut54zNZX0kzBVS67RCEApYiP8WZcjorrN8lbzqGI5bppHCo7AHSX5u+m
crOTq+NNM1kDCAnGqeuwpTg7N5KaIY2Q6J7ymoI1axdbPHLj0XWc8YjQBe0j2IOVnEPzmGUl4Rgd
aZ9g/otV6XOqicos//p/CDGe/NviRiwZXCZVtTXW2XXZhDUWNMSkS6QYtQIOdiVIyCj8uCJzTz0X
S8LOtJwr1+Hgeu8fj8UeB2LYQ1cUHBcKOeIW3eZwzqDMwH5sMSvJvIKFWId4AqGFGgnGhdmMx71P
uCPdXRZjQjrPOeC1nTlmwd3oiZ1imftODwZOW+i4FKaBZJdRNNwMDdQqetJnNaaKEnDM43Z88Pw5
X9TAHEJNt0vHZIEeijMIyfa5RLF7CrRdbPKnxA3Hxwp/GFHVEGJtAzIpKX4bEC0zVyOAGV5sdfsp
jae7oQGG5PVGtYkCT1AgDL1m24mBNk2hE2qxwr21XAkAwUvuS3Tv/4e780iSXMmy7F5qji/gZFCD
Mk7cnJPwmEDcI+KDKpgq6CpqKdXj7kXkkvoAXlkePzJ/SmdLT7oGAQFgZjBzCwOg+t695/qM3iFh
xiKipAxh0hs85xrFS39nUuHdDn4NmpWIsDs8x0yjjFmV6o47c9KKW5IUqBK71m3o14jqA1o3TRKv
PIovX4wAm4Wo56t1ikQYMCHh4ejEVsZolTvXzKHiVtFEdwa7YCei4DHv0u+NHlaXZYtaPEPAkotK
jjx3LQPHfhlwHcCpN7626FC3lm2gviCO+mWw6+2yHw8DXQQzNo5ga5rnRjR7PB4OfobytRmB7QVw
4c6iRiNtjghgzMl5rHSneYHNYByrxMg3bVTIl9KYoN5F5Ocuj/qZvq4dzHhWFRSQLaKRkDIj1o56
yb0ZnmTz4rmQev0geK9tGNFYNLcZPNu9rquYUs4uEf1wr64zN5U3y8KSFcFLDGGJYUbRzGDReFMa
MH1HOI8RDGwmBgw8pJOPty3tduYez7XS/GdrlMmh6LMLjZR2iz3evI3mtRECCJSloTw0dsGp44Ca
RBM93sV5A5TIccc16ZPlBu0XhsQODxrRBBCDUh2ZWzXhB8bMBMRjbI7wG8yDLPIfAucqbLqqeg7A
dkJOkRTbZra3CRBz6/t2t2PcoFY698r32ZtDUnE0I8EHPznJAfBX6kb1o2cO+RGYdbOe4zK0WL+W
UnP4EERypwZC2oBMCWR/g7rEWB63gLTDVZ5mMyRFybumFu15MMoQc4ASWymREm0xThz7pq6eGxoc
xCvmN/aUIvoarGts1Pd0pszHJLbUI4az3EvJFRtVemyGVt4U/BWuBwtYWaq4Ws70xPWtc0Kk30ir
a+Q1/K9xqyvu8yJvL5bZXJYtw0O0p+k1nRsPc5OFP8kKp/jmoA25/eIN+R7+sXjvA+psYZdG110+
vNZDNV7RFqX27Vje0fMd886ZF1M3XTkpdXSCuoHlMetbmzU/siDN1S3apzVoWS4/TdNvktAd7yxn
qo5dTLcNLOAmLBGLFCMNbTNk7InI2/piUqxcxYSTeJURv/uSoUTYrOhrt6/ortzNIKVzCgE1P4Jz
uHXIDPpKAJjG3NqvrmgQweoSxPdUmYPPpxnHb37ubv0pnl6DoEMRRUILieEWwax6KXdYv9SDEnDS
SP5Ivg1RsvErz/2hpTVJNhquRWJtc3/2+W65kMWvCCAjtMkx+YCtHty1yOEnZ3hZAtZrR09oIHIj
MIkKfMJi+Z+by6N0OGmSOgwVSwkNzyW/oRpG+4ttyWlfhxGSlXmzboYvXWOguDOhTzv6dN0heY+6
IL8ZEQOc/dkAatlUgB1XZDdULcXabSJ6pclI3YTyru5+CwTteyQe8SP5Cd6eLsl4iHTfu58M8uWb
tKxXtjX1j8XecSL7d1117yXN5JeCzOUN4h1xk0eMkpKgwHuFh2Mvxiz90iekclQEGNkJGSMZxjPO
D/+NWA1Cn8z6B/nctGbCEKV5eaD4E2LtB+XnVA6XZXB3s28/BG0QydPoue5jOPXRNmVEAJx4Iv3Y
0wzSirv+JsmN1zwhCNeepLrYE3R/N62eK67sIrWfOmBMD4JzHk+JusEig21w9I0jPyJcjA5JOo2e
iU0rW3UaAUicq049lHX+SKaL2qbW9DU3S8xEvsm8RiryJTQiNZu20w7RVHUvvOZLBlh7TpqMbxpa
xeCbpnA9KupbIxm3nKO2/zLhd1kRjp1Jy/1i0eEXxXGodePGquU+Jy0Ss1bYUjCNDxalpANlpmTt
uL19KAiumO+v5VZTpAPFJnUZiwT3G7rCTBg7c1jjW1TbsjC9h2a0IbyVhXvKM2KNbaf0TiproyPV
I0jxgCnSTI9f4yjNViRsvMeGRo8uHZi7zkGJI1fkb3L4DhmLHmxvwaXU7HKNct64lmn7jK8VPzb4
1Ku0lV+bxmge8qiqTuFc33T9xnnzX4eyIpJqJrf1+EPPAcb2+4Kb54qrac7It7Cepsl7w1+60TBG
r1zXNbdTaEZHwyRxXaZpupcThTm/rNWxcyx/lTYBszPl53vaItzE9Gi8QipDXSEp4QOVenmx2wCI
sK1d0pmAQb+4uq9m/66vSjIMP/4HlUlwT2Q+4hgYNn6QyTcc3zvUyNoe7Eh+BH7At6JbD3WWWMcl
BLoK6eMaGDqszhnuYzBf1wams2XLcTvccWAiLrJQSEAmnKA0tzZ4qa3v2VR+bxzD3gn+97eRTAam
Ed5bjyR2WmUMxYAOx/W1UjQy6np6kgPCC8NP7NegeyridLxyMZghqJTaxcINeB5HOUuJ9LMU018X
Tbn3tPYHnYzbPg0RFsIMmbmOw1krR+KlZlicNoJLRD63imGO3YxZG9xwVgIlU0YpASSKH4MDFTmN
7elAmyp9yMWxaaR/akbXO0W69iCJPCG8SVIhJYPkuiyyS+EwFcPegTc4VPGORN8JSi8ei2UyLUWr
zmFuHvteBg/Y/xDAJMltK5A9DG4gr7lEeaV/nfdMq6r5L0T/pF3qkAEWiepp/yT0sb1QvPCvpfJw
zdSd8wyKYy/gHoNiMKojTeMKY4vEIFfwWuXUwYnDPWV6/5IwqXo2B/LKQsB2A+b117nz+JbEdbGx
094lYmvGRAsaCPw1ObCIvlsp6gsnrR+JW6yKb1R4b1SemHd9Fvm7jPLYpsLstwfIGK2cHiivcmG+
Ezn0DFkIFhoYUzGfJqTl4hcksuQuA2ivV8Kdp/D9HRJ7cbYZ2q/D2Eg2USn3qqPAm1nhU2Tha4W3
En8DHrpvNJCOCGC3JfGfpX9nWTWwDGyV7z43FrcNYuiyWY48yEhup27u38NB082pfdJCCLCyTLjV
hVSUCOBbW1z/dnGRpVeOtB5sjy6Lm2jTjaklcLoQYR8ga4W7nN4HLXz5JnqaQG0jfqdGQ1cNEudV
7zNaMt3kvvar2VmalgfH73oym7hgT66Tn20Bp721Iu+o6Xl5kD55P2HfIhebtB6MmjlYBzu2N5VX
5i9OQQa7ol4PZpJ7vgsTV+dmoceRgI2T3jSe1MFZusFNYsJarLy4I8cwic7CiNy9QUQYMGh6WW73
ihM1onkr8vPgGXuix7mHJdEXJ/J6PnCI6lvblEYlLwl+vlzHcQIbCVKqmTrtmo9A/8lgKsSfzYcC
A6cwhWZFdFelmYEptc9BonP5EnWq33MCNwNeOzqjts3Ej1SpRSouirghelBmAKk7g+tKTAhEpXd7
7h/IolqTQKZaNecq4S5fNuMxQoC/Z8QRrowACKhe5M2axKzm3PhDc2aufK25aLJC1T8NTX6psxaP
2jgWG5A7lPnS2DozzOLuJl9jBUFyaJ0aprh2yWMzu/Yz0HTaaMcXKl9ileV6fJXlWNyFkmcjCY+G
LrTbMJqMFcxYktyohr00ZIKnRQvOdpfkibhWvpVfk39uHLH43S67RGYgpxXm2qzy8boys8co0b3H
TlcG8tLgpUsa9y6pX7phP1A6uU8T8sE1tzb33VCSy2VnW7+kTuIZBxUTPh1V06azmmIfaQx1hLM3
aVd8tVw6vmnpfHXctr5PK672Ugj3Xa+NtUWc5APpPebaUthoouRr2nbBrnbc4qAiNbwodElpATRZ
COy8mmbLh8zhB0v74+AHkXRXpRNR+hMWkdBh8cC3QVGqUfEZJQw40XfVztNdC9QmGRnpABWJTNHh
lCTZ1dgxzikb31szlmneFLLiTs8KJHaeeW7jYcL4wTeRju3wgvFkIp8nSmkweZCjh5nIGDb3LY53
s4qyO+YQxQb7P9jo0m3I3gWETO0guiyLhEC0jVMQ5EPyzrqxlfe4LDJKu6OJQ5gox5deIIaq04j8
LgsqSeQGWHA0/RTGbX6RIbdju0ABYwwqO+Qq1k9Z2JsbIWT1lUrVrbLCL5qjHZiLdwytuBSkLdNX
H4vwdfHVHLncpS2YDdv1y52knYMgJYdWknf5fhQBPmjaPo8wrbYAxuyXrsbDrNvGdVhpGNc1m7l6
Ih61IIMhS7WWyMvxVjGhCTJtPCWtBPsLNvhsanMAcqSjIe9t66gQ7ZHlYFxGyTSzzL2asYmW7hHZ
OvwmmbcNfX7XujYQwS64itwhZkpZIjKD5/GqIWrxPLTZqqrFSafwHYAvzLLOOtlZwujap0dFETO4
96HwwjL+Ki0veG5LrzrlDEfQiJYgugan2D0zyS9wt0AdQWACKMXsr8hz08voJorr7Mkh/qWDF3Wp
zbkbKKRx00S2d6z94ovRxMYNOpZzoZL6aLVu8eQVxqkY6pSGDJEryThUFCvS5H0YTyrd974ZPtb9
2D+aE5CAJvtOH0tdNCeSd8yABf09OKozBpMMibLE7JPWF6+n8arL3kKb1dKC0JW3LiSsrqyEtMbF
AzLHDCRcFq7MKI5ZwxlnkLiCiZoeGAOhih4GymclHEiv153HWKmbqLDFW2D6FuIvBClN9FBZEyxY
oJSvRRXRwPGcHxZtdrcIKgaiDqN4J9jXhZ+ehFMaF8pU+kXQasGEHKlT32hXCpRjQVnq1esQ1hIY
lpzLKHxR1IQPdPAo9zF9p+Z8mwBrjWpLPIbKbO8scMSOKOjSMw4VeqO/tdpMb9DoGbeGjriNrunR
8T1KRrWwnnXfIkUW7sKuyRzz2XSRCwyjlz/0MG2WuMxkyp884i1WXZtMTF8l0VqUNnbU9RrDDK+k
0fkP8OaA+IstRSvnNJQUycZmPCQOVzoMqSGjNz0ClkxV52bo9Ig5gXxxZWkTScWuOJb+luSY6uBU
WM1r7pp5oodbbqvEVFVECXbILK+gln6zKWmty1Z7ETjiTyHA5FvgX8Ot4VTRLsACSOemRURENzl1
fHT/g54/M+O7xqpUY5ZvsdkFOvkBCC8PdN8tKh+Re5Wa9Y2HBELB+7v02LXuFfUMHI3ak9eq3SQJ
CcWalu4swt8ubpucEThX967DyVRo5cbU4CKZQU5TZKQ4WVBUPfhGHOzxNpobLS+fzAncbzSJ2xpn
yta2A66xvvFE3Ep9iKKMAYNRomUYqwNdMcSITUJSSThFl9wO/nORBE1wysCBCa5T1ZsQmnteFpqE
kUUMMXQdCzIKcmzKCAD9EPsbd15bZgc9yfNVFeWuWDXMQxFAJIzaQW/djSm9g0bdpfOiFqtas1Eg
eTXMGLqqG8M4x72evRoF0sZxNLqtO04ATxmtUOqG70w/L0Vz0xL3J9LiQC/a2IJwnbMHKvMmaayc
QKZgRi5QNhx7koHkSM5PQyUVA0/hkzEQ+zsjqR9aFyYXJW3/TOpBupHpBPXTLUHrkTlzBbJsepDp
oz1fdyMj8fdLTibSECbyUplrjWAd4SIzATYybap+qE5OjljD9aU4oFI/wRpHBVO8yVBEl7FbxKBj
e9MnnJih/mR1rbqEGdKrrDa1o2ZE9+OkeddD2bqPo+J8TzCKfcyru3gkwA3NUDmhgVPN16DuptfB
ZQ7qwDzbLZsIRAh/mtCIUyJY6WURn8zBsG8qayR8wJjsdeFUJGAq67bvv/fgsW9JmsTKUKIGainB
XphL7jKDCAvGnDmz06De+KhLHFhTL6kNSYWkOv1oJu0tJxqdfFPvNmGLXtQFIr435p9qDNeO7s50
6juyFMJubmAnoX0elsVwTdWnPilaqyUMMa88oLc9gf/SryElqk3TF8+Armtw/7716tawLCfLvatd
jAPlDIGx3O92FKErbqGA9V59xegAiFCiI7ctScKkHRhcJ7Oc3Leak9MwtvbtwL4nXBmlNjU9MGgn
QTmqgVkGURItpFW1+2IEdDGZBSmGEVOeRF7naU+EehR3R4OCyslriQOwzeAe3XRK3kNsH5ZNxF4d
+CIV3U6+cTVUBZq1rgEt53OuWJp+Qc1cbqmUEhE15vql1Dv9AlaeK3rKLdGwIvkwtK9CM5N705Py
gcCIvRaZr4Wr60+Jy1cRQTP5WFv2aZ3frCZh7T2lIZ/EdPVg5cGFMkr3SpZuBiikQ9hErkQxNAFR
TCWXDIhhBHd2LS3EaPxKYfTB6pvhIamhe3Z5hgHARbDc9qK5caSZrNJ8soDHdM6TDU8JLLurvvAn
0RgDHP3WKv+piaK7hFN9HzsT9UVd3bYT9hPaLEzbVehOxEcM/vvskjVTsn6dOMqPuY7mSS8Q71CN
Cx9tiXbajN2TF+fDtaVjNosTOTsHSvIMVNucTN0IT9kut+z+Ks2JGPBVG74RY4s2vnK/dKnj7Url
fu89Kr9GSx5daSLAqnNdu6eEXK31qcheES6+QKSIz8XEIXpm40dXIU8oAy264/qJ3D7Dxgfyjbic
ilYB2cfxw7LQxhL7zRR4J7MX9WbyArgjlZdcLYukpcFRx9bbUsGN0VkaWjRTUNofJpfIYx3dKq5e
B5LsYPhTf6Wf3vlb0lTwRWvatqTThrzawAWZAHSvJjgRKLHqVR0Kmrqd6uhngUxuDZvCtvKgA6Ya
9Sdbc/agt/yDQ9l3nTW08eo4YApEZ/Lgv+NBA0RIgWstc5+wwNKTWy5p5KICfD8b1tmZy8O13Zv/
FyyF/49ACYxvMO79OSjhL//+l//5l//4y//g3//6I7r445V/JRfbv/mBbxu2axj+H8nFvv+b7UES
9qgEuAbLT1iC5fymIzb0Al+3bBdfCP5iWbYq/td/sfTfTNO2gsBxXdfBfPxPwRJ+QQpgT6RNMH8K
3ZyRDPNH+NmrmBqVaUuLeO6AyRaKpXScDi29jcefvprbv4Mu+KMlcnkbRDJQITAD+eZib/7JEjkZ
ssHVScFVTraBsV1ANkTydCP6jtnGP34v92/fKzAMiyusFYAXcX6xX/J/kcoA2s5hNEAg6W7TXRhH
MoOYyOQj15VT+B+/oWXMRImfzMyLyRPohKMb9syo0n8xMw+ZdGg/NqCexyakEl+X6qpsaPGsSoQR
hGIEfcDg1rXMnd5G4NTJvEvxX5W9WeDhj0gc7zq7n2lWyb6agycCNMMgEoNGfy+GpLnChMYQPYyC
fT+nZwmX6lcRwhMG6S7u8iwP9jn8xidDucUp6Ig4IC80uSaVM7m2I0xflE2LeI8YWhyTSM5jeCnu
GChOPwJA/M9xZjfPNDcvOrTSbU8W3bqtcv0w0Ta72LaJ/w5kXHuH6Yu6Eo3/m8nq0ydTh8UMGj/f
OQTJkT0lAHFhXT7oZVhu6onagd/p5aqpxx5dET1BQg8lFQRVXjcVempFkftNzyPy4bmdbaZGA08L
tAwb0BAQQ+XTs/4mfUEk+iSGu6Cc4nal1+TuwKawd7o0m9ck04Ke/NeYslONZLCPevkaOKYzyqsY
XgM2by9AJRPyOwdUhH5npVuieG+xprwyR/ZfZpjSfRDpQbwGwxh8T30JlAnJhEfN2xwRRmlpAtO2
85GZMUmJ3zN4T846Kez8BrmlX61dOyqvvLZvzyPBis/+yJQrI0t1Y5o5v72U1EIsLKlzk1jGfTxA
cwyHdLyPQSZupaE3r8Ir4QkPOkSOztUcUGGu+N4IEe/jIv42Nmm1QXvtnCN8sQgpUJfQV+TLiTH7
XOpcTC+2ZWp3VpFMV/oUEtkoByM7ukWHhDBLUlyPWqk92C4KWJhV9qHrC4npiMqInkbtd4or6j0z
xjTfTiBqiRNRVFP5CuQGtPO3mgSKHgzndZETXYxe+LtuDf3Kzewz01qqaln0FEgAGXVY5XuSMOkK
aQLxHty9dWna+jqg57fyKnVOtcYmVpVc+7Wr++mbs+QQad5XK2xJGijdcTt4mPzDPjev3FjeOgPj
URicns1Pm7NncMyOuC0bQqfR/RgEsDsHAO4lM4vpXQ0leete5YBWzbIbelrmJpuUuq8dqM1AnO/r
Oki2rTN90VpQiAS7mVtznEikpp287QmKeyiKoF1HeDd2o7Dvil68eBZTp0OS+YDVQWoz5P5G0BPg
vhBbcLlx6Xen5Cv4FaLVSabwlSNBq8c10SMC4avd6crvc3IY84DWB+DiqNZ1rExaND1nsrcZvQ8m
RRWyGNHFgZDo5tlFk/qRQjqUDhRrHz0aUtvAkF6EYRbD11oLM3ThaNtdms4+1LUe7bP3ZdBsCt7e
mJnOUfg9pVjUhCPxFilgYuy/Qrm7KOun6L7LHJ5pkQAaXbt108YUQpqiv41cjZ4pASQ1ftog1AiQ
WMmwd17N2WJJFlURgqBikBiYz2nba86uHjDCf/fA/AGfUvCxT9lYRW3zkImwEPUeOlP2qjlV9hB0
ItnjcOEyXArPwemn8mcvBFi9DnE2jyv8FtbJGboS4fbU9S2+GKaujkLv3pthfWWQBHwwBWGuGAhH
sJBiCoxHpPNw5mQ9755DMB9GcuW/uWYR+itMXNUOHIF1LPOB90VKOW7oeNjHSurFKRn6YKtESygw
4g/8cZqPtam2bQQHXucZO3iGs3UkwYsJ65UijT5TREdwmVoYBl+HhrUa/crDBCmDxJpCa6sNnkAB
o9yuftiu7V/xQRJY6qZdnqsxEIhIQMDFW4ju+Kn0PLiBuO6+5aLm81l5R7lDeuJOIyE4Y74g+Gya
O48+HU2J302/yZ8tXQ23OfnhEyJ8UT7Qv0gqVLNlS9EERFzLeZtvllvd/2se1iX51pSy/F39d6Fm
ofzhnv/ng8F/axLo4G8/I7M+XvJXZJYe/KbbDA+oZdkMtWzGYf0Pqf71XzTDYITI8JDWhYFvW/8p
v8LyGAX6eE1mXaHxx1Gg8RtcOh/QluUbTmD4/wwxC67OLyMYRKFwKhDmAWXhA9nWPKj6aYAmIN3T
3Hdn5GfeovNmjr4sBioaJyMxp5M5kaNH/bBbB7MCEPkXCx1V4cfavElx7qVQWPx6lQVcDSEMIt1A
5LisEecipIhPatbf4fMoPtaWzX7eXPZR7QoAZ8/P0eibwA+Pj6jVCPgtx8eYnJtpHcw6WJyZUfOF
ltmVGasQr7xVnD4XBmqdbLVsc3VgtbPFi21O3rad9crNfPjYU1ih3Uhj6dQuMzlDMzeUwqrTsjBr
NUzraUBjbn+uArX7xnVf0hCm70jVioe7jriCj2ciwKEYw1kJrbbDje6aKVGdyzfmcxs4ZMzVUsi3
TJbnb/Hj4b4WZ4k3Qd/1oqBQNCIJVrNB4HMzz5EZEZUQp4TJgXZEwVpMdKBQ/bEa9eioP/Yu24s/
wB9q7rohIIn1BLp0Xc5/+efCcOc/P1qk2tn89SPV4VYjUJK2xoBUvkJJ6nVppW99mST5isaLURyW
3csTPp/VN+azQ2wSefOUJ8e6vh8ZuZ5IZUT5Ma8t2vllLWlBjFK6+8PDOpJrpCBWKnbaYDyGs8ge
hAJf0vLEZRsC1Jx5+vnQ59F/OmZhzV/tqGqasSPcml/evfp4+L8+0nKMj3daVj8/5/JCUe2rkd9a
BqEXVNdcZJzX6I2YJwsHOjSfeXXZuSzqCaCFTa34c9eyJuaXLWtOrWHtL9OPZ3zu/3yBIw2B/mgv
NAPpdEFO1UrCPcux4s/ry+7PhTf/Vj4eX3b+3e2fDrWsJjWB2ZljPX6+ZFn7OM6vh/jpff9mNQ2+
W/iAj7++w09Hyt3RXcEH8Qi7+q8/4KfH/8GH/+kFP61+fuifXvp3H1+e+etH+/WZiZuW0CSsnYfq
fm36nP6fP+9l7U/3fZwXvz6c5FZx+GWnVnIyLacO3Qwc47+8QwURWN9qE9Xkld3gRzG5pH2+5vPZ
vxx2eQDKNTd+UKqzk2BRDS9rRsGl5HPzl32lHTJeXdTGf7O6PHV5aFlbFsuBlkN+bn6IoJdtsRxu
WXV6xZH/8bsvT1wWy9tQQn7U2j7fLbtM8C7dl2W1wxyub1M5GXu99xA/6dXJdfzqNEJoyVcYYerT
snNZ+DNiGcXo/NDyrGWvSnpnWnsITRgdpv3GVlranZeHJqDLEwVSjqo74B5vfjqM6c6F5IogSJEh
1WRMxrOUZsEKOze0Q3ZZUgLaz41LoDUJQ+XhHdL+azhV9PgMkhxiGu1D077j7YWvooZh2+Xfx56g
vpJEGjziYj1WBbAtPzlXOS6unMn/ClVKK06WF32zpq7bFdyCVn0GSz1sam/706f8+DNGm3nWmADB
axdV+3wd/5C2LzfZP9u3WHWWV3y8bL4zdMsteHnF39mEgcPA+JdD/x8chhlru0c/9aG6D5ab7fJO
H6vL2y+H8Zf7/vIGf/pJhI6JKR1LCP+fn0YO5a4yx/tquZMt/qNADHSPZ0+Smv+Uz32/Pufz4c/n
fO6rancOXfrjIX45rLlYBpedn4f4595m+bSf7/J5mGVfkGavIvMp9MzGrWG+dRF/KT/Wln3LJnfw
WyPVwdzPz1j2d7HsuRfOL/tYXR5Kl/vq8ppfjrhsiuUOuTz88czlRdN80GXt4/HP7Y9jUnNGRurk
m8kAyeKVGrybyjkb+lf83OIcT+Kq7CkbGGJkntv2w16CICTpwghoKclNiVp9MxF7u85tF/ZTXL1n
3TyvGYmZ4P6MZir2iG53smBPSQSkRlAeEGvsA1Q6BCr5Xy0bZ1aVnDL51YXnbWSVwNRDoGsZmrgw
vPuxwLuCFg5Fi6y/pVNnY5fDm5NY17ByptuoDveyGvxT1pCdkSf1I4YqbOul/JIn2jfMMAksQVJz
S4QMUQ9TgHgkElZeZFAEe/yuwdYhv8fJ4r3dgoXJdcCeedERTzFuZR1/AywfMiR2D5bU1HoO0IqJ
ohLVILfdkPf4Hu1DldXgUJPfswLgCTMOfZW67hVTBDDjFCaQ12ZvRNIA2PGz4oxKEGo7Er/c1F+E
lQ3XIqmudFSGNFXVBvHfQ9eXKbbzXRDTdqrLmgyvQENYoqhKdH1y7xoo45mIZqu3rigF9skSdIqm
kyBTJulV0k9fyjzBdAoMzOhfdfnQRtVtTXs5qg+l0MW28ubrnBNDL7NaAIYAULJER7nmk8GD9wph
woRK+c5280Ptzl0bs5nlPyUFRr/8WvYUkXwVwY3AibcaY+vOtL7nXWCdwGV3T7kHXwps4D1Fi6si
qV9hF5Ii6YerdryLRHRKzeqcVsPvwKnnGQNuU0D5Lf8XFSgjJRHl0x1dhUWcHBXFWeTIzaUAft+D
3V7XugVnHD8P4Hm59QVIba8OvqUGwidTQsgZLbHBjULBJSiTY+yZr118FzZwIqskga4DVmlTVYoY
U31vR463tciCpLiQOkm1axP+LHfqj0Pvvxaxmd50bTXdtV/8B31ou72XEK1AKvYPDUZPTYkij/Xn
MpjKfYMEHkUxUtrJurVQg5XFLnIqCh5BFayVM9hrCCjrroqnlV3gaFF+j+7GtpAJ5vJYE6tFKT+B
8emTNAC8B24Sqe9hGJFuQ9qoFajXKGt/r2htbpC2tSuk5RRiBJQZ6dw4tNnLNXj78LqylHv2I8TQ
AdGnQ/UdakG464N8lwuYbXWpo8JrjVMgq9+L2r512tAg3oGfwzZuSMmhQV7tg+wWbFy3dhrUb65E
oovdkZhTUQUbEIkJrC1u0cR/zPAnUFB+BE+pm4z7auqpmlJ+gT0PwCTtX9U03LlqZrph91y1Znta
XjFW8czwGC9FKW+LMKpefSc/JAYqRc/bCc4PmYlmEwKVQ5181zLaBxSW+2fXiHuUPKjs9Fbcgsw8
1eVonM00Ddf8PdHWjoxvg9PkW8I+87UTjdXtULjHcQjGQ0Mxb1MhtCHEsb2D1jmu27kCju03XjsU
w29H/Acrmjn2Woz+09R33MObmRbWhmpHLrFB9d9+xFNTX9WpegBCT97OdCIOMrVJa8UXZZQOEzKG
0HUWyYvu4x+LnT0ggtuhZ/rXYZfZwnV5irW22DXTSFk3K48DvdOulQbuxgblHjCLKe3ebIo2K+qx
JNdy4hPK0pQ7i4QGBJFbksr2rRMNOzMrCl5bPeGpQ8yvLPsqrOHKQdGxGIy4liRhwatgtPklV7eG
AyRd42wjrKDSrneGD9y+rwlsmFYtKKRxZiI5Mx0JXdtLqY9rq0fmVc0EJcuWl7oPoIt1ql7pMdV1
gmOKlQ56SSm4ME7aHyr+c1dmF/+YwDQV4JoSsE0u+KawqG/lzHPyMaTkM+GpmllPDNLIkQX/VM4c
KDiJIHdmNhQFxIcOSs4GlfAR8mWx5VI4IruGKWUBlwJxjY965k2pmTxVzQwqFxiVmqlUJXgqiM3b
GlxViP4fAZ2BaJ+6qJgjv0BbbcbCvK89YFcz9YqRH9n1MwmLTs9KBeGunBlZ40zLisBmIfHZDzNH
Sx+Lbo1X8glpc7dvrTejhLnVz/QtY+ZwUXh6GGYyl9fNjC76xl2qCGzW3KssMh6NmeelAHvpztdg
5nxVAL+CmfwlZgYYrf0Ha6aCRTMfTMP6Bysn3yOBcR7yat3NLLH2xp3JYj0nGGeaRbJggssT/Fg9
cziIITibM5kM5S0qePeum5llyUIvmzlmxUI0c259AGd4aBqwwvz2+pl+FoFBy9RLwygK7OVaD7nc
KXBpTBAgtQFQA8gV7MqZqebMdDUqtM1eNRDXGEkfSSLZtCYsNvgk2xFSzB20qA1XOwrsM7kNcSqS
OmBu7Ux1gyLYr+mvXCxgCxPct7bD8Ix8eQ/j8Hlyx3JNQ+l5NHVocXkNcRMshiLyq2mdc2cWdP4x
v60JvcNBlmsbjwhC4p2i4oC4FrF7ZT7QhzPgbCbNNvfOphvrK7tGOKKGwMDmXmc0IxIcVq75Wvst
YYYNCdHQKKB9V7p/GGEdMYUvX6moCbyyjIhaN9lpjvs0dOPONcRTMQ30FvzikEf8D3sSZ3wcTLgw
bSCbjnwsZk5fa03gNaz4OvPLftuNDlAMVLBr6RM5MhtsrAL99b2uzOEa58QOzhmoCM4ND/nojguJ
Qkr1hnpuSy7jsEnc8NaauYJM8CAMZvqpzgBnN9Qrejgmh6QlZFymyXNIJugJedW119rvdjfgKJ6i
kz7TDGljQ7+DbzgBOsSKgVI5mVa0ca7C+ZuugCKSk8lkqeLK16u1UcFNBFPpryw/+V4ZSboebQYK
cuYs/m/uzmRHcmRLz0/EAucBEHrhs4eHR3jMGbkhMiMzOJNmJM04rLoXArQQBAFaa6Mn0KYhQYCg
V6h6I32Mqlu3KtW6DW0akjaeCA8fIt1J47Fz/v/7+4W42DawF0MjwgQIjlGBZcSJulWsx1c+wMZ0
ITfWC8Mx9qA5ukN9o1ITvuNCepxAPnZUDvKDAdn3l8iRLYYqTJm9TZCLj66wBRYb70eftBNMl1Ss
C1sS32CFNkiBnORBfG3O3ehZyLWrBFCM/iqAVLpmHu7qhVvJ8B6MwjKOsNN7dywBtOWEX+fpt2J8
9kFfTiAwy4WFKRcqZp1Yx64exrXjoriHaKO2lb8wQd+hcldMNMFr2oH7hPYcgzp46FhDsE1DY+El
YayusX5gazSydVbU8VFSQuNAvxZiJoMV2PehgZsQYPsNDOcIPVQBV7sOeEdQby1prFbZbVzpmEdJ
Eve8oENZ47aVFcVnv87vsUW+KSij7oIbzeCO9h8A0gVFCkT1JFPgpDGUUikO9QItjRxzk3THwhtA
cEZzTT0vMb2OsPcKMMML+pTtw9p2Pw8LErVb4KhywaT64whSQ78tQWRLeCif+BIuEz6yY8O5nO4b
iKvTgl7lY7kf3Zp4hlqcCfu+R2OjNo5ZP3hqmVaCmjGFucJb8Am3LUmdY2pfG7hqzcxWh7Qat7Mc
WZrTPD0htbgpaEN/oGJhxuL4hVSwYGTzhSe7gGXLZcK9oGbVB3SWQkEsGFrcegBpJT5zr2O4Iodm
k5iEr02fDU/vEgeYrQXVtlrwtuUH6NZLDnhppg38NRRG8RysVJajWoaQi6rxUiZcjFPYuaoI8rOA
putl31rYuu0C2XWg7ZbZlUBFvoWnSFMZHC8ECuJvcPihQ0ih2s4coxq5eQDGNyThlxLNWA1hDPSk
sdRGMoJrsJDqBQM8jnfWggUGm38DbA2NINZKTOrAg3PDd/DSxlvQtXQahhzEsFmcoKcl+6BlEppM
57jF1lYn5Uuq5oRUCdTNiv2PTb/iqW9OhG8Ua04vqgNLQe8eaHcg79sgVv6CjuDRTBp/U8fDO1al
axJbraM16Xc/eaIdD9axm94HCBfPpMGodbFAlrGhOoD6oJvlC4KZgNgFyJy48Qmm3rXo9byNlJns
iV6souFrNHXFmc7RLvMc98oa8XEVZHcSf3VM6AojtKy/eE3HTLGfvZU2j34az/sgUt9FSCJuGePW
y960XbQr6fo0bSIchdGgQET1zN5jrAmgmsMJtaW0M1yJXBREEL35RrVpcmgBbXT2gm7vtj5XTNSM
XZzchW3xjPeIRMnwye10tNJskldOMD2Sz8e3qkjQG3mxWItVYBY32uyuWaUhheP/D1vc/DYgM9f+
kjYDUToBAjsNsiQkILzIMG8ZJeFxvZUetO3a+zbiK0NY2/YwnMzciy9iluVFxifXAPe4+rhrGDU+
4hIlx8d9ZEMIPJsDNrHfn5XYcbohsC8lLIVX+viFnh1sEsG4kWjNnBTFq3zoSne4IATY90ELBRS9
LFPaQq/wU+X8IcmTIXRigIqYr3Kpgq3WiAPG7OThasxoEdxogkXu+uVmKuM7LHMheMQT8cLe5eOG
diSIn2mmEoW69Ot9tY9IdVYpp/zv96kZJbntZvae1KtVE3rxbbXcKA5GEcgLJwW2wb4nbb2y7Qu+
FxsbjCMO4UQg08ePqPAcErWC7HZQ3a93/fX+zndfMsrfq4+7QkPal1KM86YacKx93Pdxw8iamPIE
S9nHQ/7wCwynGN9/feOPuz0b+XCGZvD48cYf98UpGoqod7Bwt7jhlj/y45dZYdYnz58efn1mJbKb
IDAAuKX5Hb1CPPy4MSwruxvk+E50bHwcLOdsot64ZjzuXj5ugOepNQpIb/fX+8pJ1/sYTuG6MI2c
9GnaLteOoa4Kr/Au2XLz8WCV+YxzYLBNad+t6xrsJg7jxF/Nngghhy0/tw10PoAbkJc/fk6FZ1MZ
jZe8C2/niDVEz3Lg3FHuJcI3cutlJ3hp7sVhe/PrDVurV5WnM8bdklcsk7nbjLXDxeH3x40FfM5y
Bp3/8UKB2finpMoulajUjWgmbBzLETWLDJQTVLuorDp8PhXCTSNM7uy8eRBxMp4+HvZx40sCNuMQ
tPHHjx+Ptciw2XhyMLcfz/q4z56wmxoNDis1og42k+hSkml6SQr+YMdRn5O4jS4f99tBpW99rOxx
Hpr8P5aHxWo6isBOzx+PYBd4MTP0lRnh1KtmyvqDkUT+RYomAJaXSvRR4bxhjwUaafkFacvd0STv
FggXP378IilM90aWSKDzojco/NN+11WOs9YZ/PxCe9d/fWwqMR3iBwz2pf0REZ/D9Dbi9E5gKyJg
diq2ThDXyTroZbxzIrpv5K9ld2q5cfuuP9JTqvHmj+b/30pQ22HM/rem/z//x1/+7S//zvj5P/z8
j2hB/8cv/+bn//rL3/9RC/DbK/wmBgjMn34Xg9oM4n8TAgSkYHkB2kjz1xAskxn8X7KzvJ8cE30h
0Gc2qEgaERj+Jgd17Z98pDVh5KAj9RjfO/8nSoAf5aBhgErT8UM3RHiwKA/+LAMAUTImMgzmQ1ET
DOjMPlZtP/lnwmx+0Bq4H28S4bPwgEfwj/3nN+kbbQhikBCaFpTZ+NfISEBnsxYFoVF/+B7+Cd3p
D2lCH2/l8rGA5zMD03N+eKumivFsAWI/ADvryUPIipMN3xM/igAKlXAOMquBKz2D9yNUu/ln3v5/
+TiJB/Rc9sqWBSjD8n5QVRBaHmI0tuUhr4dHUPovYdb9qsghXi753vwT/8PlJf4oPQ2Xt/CIS4pM
vjfbN//8YYIRnpQZW/LgWcPj6DnPXWTRfrYtYhhm+f1vf5xO+ENclsvbsZULPTRLmO2iH5WuTkKd
NEZdd4CcC8C1qCyxRilfcfkAw1hq98mNkTOs3EQC3vScJsfEU0bAniqU6C2dPigRgY22DsBUWBzV
EETVWjc6WuAuJYrZrotAn9jSEsOqokxv88g+kt3pfLXzYZ/orn+v4b1nq7Y37WfSNgVe2UjBhDJq
54ZKMqJUKRy2c9P4POVxe535Cbo6xw7alD1QVD3id05esonuCuAM5y5OGnqefV3goCKwVLtA9WAR
JzdK1xZyOax7Tahoupt00jVOhiP4/rPK4VA7VfUOEuwen/ebP4d3fQueY3BDNjPm+DlZNL0RXC4w
uLxm5eTzpqA82xfSy9ZtbW28Lh++t2kkj0Ge3orJNzZZBBHftdkgDs3g3+DvK9CPgOqxE+cZZEZ8
ladZv5ZdsERm6O/4baPHse6yzWTl+c0cyeSx9+lVKoJGzAjqVYBVj7YfXGLmy/E2N8f0XHfeWqWk
csbhNJy8xIT3htGPDmYyTEl07InSHHewGaJH9p/hJg09axmOB9fCzHPzVAuLRi8mktZ/IiLEeEkL
3d7WjcXrhONoPzZWoU9o5tTBdLxulbVtX/GteukprmR7brByb22iHXbM/ThE8GdfZINyMx9qghgm
cp50VprPblOEm0kvjLGUfd2ryvARJ2sTjq0xk9BG12ze1lmDWd2vXFrdGCWx11rRcV4I0MBJ2jv2
yC3cp+4aLZLzKuewf3SVUxyI0bTO1uj4h6rmWCCMMtupvh73deW8pkXrkQGbkcGcB854cLssujMJ
PtgbhAid58RoLqrEs9Gp6ZxAzJCUnaW5a4dcvja+lyxRDRA4rNFD7hi56pTFA+EBc+pfsqDbxbFD
NRj3gbWKrAQfdJEeedrLqJMrF7YqgaLDnZiKp9zqkpWBiRb/d61PfcdMMkvpnmnIsndGPFjkqmTm
AdJLeZgIZj56opPY7VFlQznymttq4rrBEY2IG7hOYt45sZy+dAbI+ZKT5lonuXHqE9/eO2NErikJ
HDVxunWxK7CxbqQpebekcMgZxSWAUcSGNhCLdLoajTB+DWkYIcxBmp4ADjuh1crXQaOGtR8Z6b7T
uOSrojKo1WnvQkgZ1xVzvJXjl8PVDPfqeoyccBfnhKY1kK+I9c3qjR+kX5zYeYmseSKLrzfvs3Ey
D7Z2PqOzvyZSAiN5Y7oQ5fikiYkGItowEYnZys0ukRjxoHHE43pkApOfmfmR9yzRQ9Zy/pYlYReu
Uto40D4SfYyNRG0tw7wjHnuHfjg5YKSBXRqJYT8XvGwS+/KptQzgT103GBsh6Zwru3G+dBik6DEI
RNzjTorEefTQiK5rq2jrYx3o7qIM4Xxh3Q6PALUc4tTTEvQmmuOUODtUVa6Yb+ISKAFIGDE9NVZY
XrMgzUdrjIgAs73XtmEKYkfhxyYf3pWIScqFCZCENemT5JNX2tSE6iQV0y7GYDddFR5LbT8VFU1K
O4YQmYTtFbMqY0NiQLyJCyM8J3HxPR7JkEQZsQ2U7X4h7ER8zZWjb4VL23fllZx7LAn+bTbl4zUG
iPLoV3Z7oG0HBnOYh0/NyBg3zdgqr0CbT9O69DmBiNge8/coN8oXa5DmYxzM7p0z5/4GM5oFsq/K
O4z8JTa1MmW2W3N8WaM/fquqybgtZL3AX2usS0FOb8CrD4yBiWCXLZhbi5wvwoFYPZiDlnsF4BqX
Xsb4yxGzvq260DhYVDZEAAdvARY64r8ivncJ4OYY5mHwWKKL39deVm1b26WRp+HhkipGmrIfpQeV
4c9uADIcPFyWt35mFYcU39bn0NtWSTbtyynl49fp+GSxcm1sNwp3fEjloxMm1hqLCCo6MD/2g0t7
yR+q6oVhq/t51H5647f+/NLVzgZG9ICRTrTtjaIduiuqnCNvCvKDW5D7jBcC7K/TvNcFI4JYtsWO
sVt35Po40P93WDPk2AT+iSHmskexy079Wlf8iyl9/y+MvrUij7r5fy/i/fnf//L3P/83/Fz//ef/
8vN//uUf/ljB//rcv3i6op/wFfkmCW+u/6HZ/b2Ij1xqez8CeOQCFwy9iJLwtyLe8X/yeApdXIIc
HdcJqIv/4ulyyMa1eDRlPJ6vEH/U3/2rP5WA3Q8//yknNlzK2j8UhZbFq5nOoijGf8pfutSlf1Dz
SrpVrrAVl4IyDNcKoRbWWqBHc5yOaMKkd8BlAEGoGYbpGw2yAKKAy/QV6Mtw3zR0whXR0l/g2Zjn
gs7NzVzHziMdHuLdfeHX9H7dgNgW3d1Puc4eK5h/+0LpjEQw3/rciDjclnmQX1Gwbvupk181Y9cD
lwukUgs9vF11jMLfTEG3OIu59OCG4ZRpu6y4iuqyPsWBw8ntdCtn7Otz45EGxHir2hhkbVxZEMqZ
4FVVRRK5D5HDSIKrSmJYokUx3jYCzJQow+h66hINRNwf7bvRUNFNQFvlbJG4cJ6cydAEjDlyZwdW
CZPGTuA/ZtGNZRQXFiN1jm3rcTbBD1p+TJKWJIKQPr1w6NhPNL2qCXeSpVFwUdcyZZgISbIoFbaO
643dqi0BFoNlEnipeROndRjUZG25r3HAP0k3B5QBgS+HNzfmh6jr+83gwhYwg4mprWWrlwYG+W2v
0uGub7L5LZqG6VPdKucuKcLp4Ex5e0OSyHjHsCJbm7ad7Vjj1Mkcffm1ctRIvGLCSFSXKA2sgv9G
Mo4rt6jLg64xd8rCVd8Mov8yCp21E4HyqJOjS7rOVlF5MRBvaujs8blatDRGaByxAhebRDY4jXQr
6Ypr7z2JUE92RAqcqDmHvW9GMZEMaXWxZhhvu8jIi6t06mJS6+ZcnYQ75c/JlEWvgfSrbU6JdBUL
HDdCD/Ixit3sPJu+eR46c9Qr7DnZCzFGHawys3xwGxdZrBvaZIsgPDh4Yxnk4HEc526eguycJO68
m4IAoTT+o+C+zhg9QSOR4SbrHA2OKzMvUcux0iS9HxPk5ZZvdHbETeyjToH97Jz8HvdSRVzKqwqD
7JMUqXVTJ8K7q8KSXWQ6jTemoZ2TPXhQKxU0EeqO7jGfnYgpbleihFVHQcs7XkW0WW5sKbBrR5Z/
lolbHJnDiEOely67gaIrd4OberelGE52iqNcN7I9GGa/VWnSf0lVCCED07a1tcmP/yKd4bvHSOOI
BkGvqqnyjo2M3d0HoH8KavuZ2dLbNDiCSS/Q39cgrB8b7czPXSem/WzW5l3DIIeQVWhTsI+pIVaU
XuZNqi2q+wHUDziCNqfnWkiEqI6D1D0O032tF3U8m4cn2O3s1hyjZZ5RVKc84UscHCc7+qr0N+QK
Vg8BDIGvThhpKI6F9YjQB1zS4F81g1zahv4ai1IFMgZY5p1jWeW9twTSTEN/BZmjPrqMYTfdQmgn
EsZ5hXObHQOvindT5shN0NFNjqku7kVnut/nkVwwp8iBmKUTen/Ig58C0xjBtQjjTkBpgisrAnPV
poW9kb4lLkbLdL305Um2OqRVHO28Pq/oiA7mOaSHv5flnY5j/YnKutkUvmPd5dBCDjVFRbcuUbHd
AH1v3xySaVb46MiWHYN9Yw2LvtNSxjbFsfGpDyYpVsKcSwjaAX2Fep6S27kDr2owIMHZOXkBmXmj
T9SOMRAjFU9bVc8M1NHQq3ADvPKJRGosuWURQbFuE8kyx4SUwXU1nxpjlOepjs2tZRmfcgYYjNsT
hkbZBw7ZXzwHbe2vIa28oMYwMdd35rYxSWmz86L5WvrpTMZsGt15VegfYWwyKmNP099lvYHWIKjX
Xi26L34ejPvc9MKL2fmE3IrKMW90yM4BeRcJTvZC26ycJgLkrcyb2U3TF3yZ2XU168/RDLOWKyKa
3LzTN11CXnOth/y6y6EE9pMREVLotpc+j+U5Nwf5bMRZeYNShwY3u56dFcFfYYsgtl4nnZdiqOyD
v0jR2himUTrm9nf2gOoMvkZ8cZlDcXFRs/sprcrsqbctrAB49CI0LhE5mnNabJspGdbsodMLvXMW
8YV5rBM5Pphq0TKAK8Ay0AuKeTs80f+AJTACn7olcRSQcGENbMVdT/LNqpkxpQMcIhv7YxHN4gnS
+D6zBNL+KZ4vMIvcrdAas+nUmzNzRaN28VCMO7rP+sbSiX3Fxg81hLQhaix7M21xuc04xU9dbItD
YIVjsyLQKXotfD/bVPVgfirJIjmwMqVHADuwpHzvQk4jGbFuYF6JPjR2VRJ0txYk9SMsxXiHL7W7
K6chfEoYEe4sU5oPqc5M3i4gEXaaDH/npEF7007yK8Dm6c2cES+y9vZztyoBgSE2GqzN7GAItDuD
xDzTZrdRtxnEO9WgJzNQeysTJQzCvzv83wgk2AMmjwr4qUSkLcsJ0FzU35HAWR6alFMaZXXA3H3u
YHpg1wvle9SK4qjhn60gVxoM3NGiMRm6aAhnh95Tr17LjIW1VoJoxGZLYoT/6mXpFzNW70E5v4bN
eF9b5LYZ8yB4P8l0qw6mbSuzR1sm4kqkAbAzEgifCSmt35zIH1/amCcSQ2xwqEPbbYsr4F6ZCaSe
5Brd70t/pC0AvtGrl9GHXbDvIBmgd8F+Zen1aC/irGFU4UX2cvI/dX78rrIJ+EKpB744TII2Vmys
7+SBgh6cqHr2VSqacyak0bwKFlBqr0hvrJF8LwkstboKDWQ03ZDbG4q84mQlE96oNgtevcmTnwmj
TvJLPKYlidme1T6qdIZXV85FiUlw7IYZkVcCBeNbmI6d8eTJeCQjPNUxEHNGwg0SgMzZ1IY50ZdA
WAh75gVP6bBqx6QkFZFvsk/cl9GwBziDZJzQVFA3PHLcRUgMkLamVwh0rhWMKdzQRuOtSIWaScnA
308tgo4lLbepbwfMSCLjITWy5BrDsLVOamta8LbypuXbvJp79EBpNnxxi2i6AkdiICAz1N4CjLuq
1VJuIXaBPuQ57SnLjgWi+4BUGt3E/SEE+7EuJGP3zkcHN8XuXTWn3SaXRnKc3aQ/qjiOr9rKzgg4
Sa7ZvJYATixxjZsZcWwSyM+KHsQ6HElCJdiEvNWe8Gkjwb6D3abZDrErRvb2dBRIDYT5ztd8UKYg
pLG0qz30P/PdReE60bgW2Uj2UehY38iE8sOXzlR10L0pN5CF9xRLl4pjDXE3w5rwsUX5F9unsct4
a8QE1Dft/+7/ITwH2vC/bcn8+T/9/I+//Osf93G/Pe23jVzksCWL4ERYkR8EwZ9smab/EzwGOzBp
sP+6JfvDRs6NfH5l+y5GeRLAf9/I2d5PIfAvF5OXGTKUYYbzw8btb23kLBz6P+7kmB+wwwxs1zL9
BRr0552c2RuGpi9KQoW02xdN0MKqK4Fcj3Z5M6N23KaGhaYTbvt9MIRnKj39CeqqfBB4/aXZdrgq
/XS1zHTONMgMoJSOH+91k6cXhXbviwqWNrjfmPLghmQorjzPTtDQBt7k3LkuVseKdk5pBcfZWmQq
sNTN5qkrpU2HzICR6+wFCn1xhgZoBvna1ISaggOIdF+5K9zUubub54RYi5UY2lY+lQxavZE0yaq0
rlK4hGxF7Djqt0GKjmmXlq6N0cZNMsKr87pgUIUzHjveNqtyWF9BM9nP7pR0KMvmBnXsunfjMdyH
djB5R7o3C5UTW3iQP+IpNyAzWUGhJVgBr/mS4wb/lvh5ElBWkJAnty04CM1GDu6e+TDOLZQFpE9u
ty/Gxj5BZ5m7taIvdIpzi0V86AOv22la4JrpeD6FG4jDhyppxCvuHTrcDH4huRljuB2YorxOmsFS
CHT9kHXZQ1KWgi9L5UAH6+aQ28Nz3mSLVIrBsVVFyaFgwD/TDU/SF1YU1HwTe+ogHM+N24I+U+ql
SyqU82V3caoRUHitkT7pxH/rSQVZtWp4nXOvA8oerYvROSZj8TzqvkZNZbEbD92vScZ4wYkL9TCH
iB7AOhPlyUdqOEBvvYCOZxekwS4ETGJH0b2es2e/tN9xAfQn6lfmGUVyM6cyQDPfvzY4USrd1Iei
z8Rmua6MCBZWHVF4JyGwEbRyvkCFpY6xi2dhGtlGtQbMq0p/97PaP1cYwC5DhByJHZ+xihQJBx35
o8Wkir2rXazsdPXs3IFEpvUIlCEu1+6g02tyNlryFwd7uwz/jkGTZcwjkPkoA8b93Mnwa6Zsva+0
l30NUzleje00bYX0CF4Tk0vqUPI9Butwi6X+weuz8aGuJtKaRZWt2DqSWEDZhXgLuoLTTJ6xIq5u
1zMaO7IupLu2taNdUnkuLCsDtJ4/fG88pJ3AD5pNzNrBVVGh9o3H7GvjgODWXl2hkkaDFZkVnpfG
oZsMm2/tzYbPcAkzikWFD6Z8fLSosmghFM9GGR/nuWYU1gkmUL3xgjvYXGH2yK9S6UVrQ7jZu6O8
9jOt0HVO5l5eDIvMXUufyLLJLK4rXaiT7/ec8aoNJarr2XhHFkLwimbe562aIDSTTUsmK4EL1WjQ
DjXVPXi9IXgo3UJcfCIrarhTbXYjaOnsHOJ3t3EQBx3NXJU/fuwNehNF6B4EmH1VqwSLxOT0vBsH
VoEBY+jfcOs5KOK0vuRY2hAfc1gkEbsmtHvj9E0KFtVtErjTleozLJQ9QM1o33NoMf2ZfELG6eej
d226oX+3pKSDSrae2PmjUuk7e4yIc22IyFly6dMMN3boda+dx9FiE7uVzjtLV+YpJYN4P2QgW1Kk
y4TxwfCSxXAMptzfB2nDKjEO+IbMxNh6jlZLX5kyR0hnG0cz+8OECaYdzp+g50XPQSZGcHAGw4ri
xZ5JHarLotkS17G424mGNanu29LOT2g3v8Ud0srMFtlzRTYyAULCy86kFmjC9dTsYJ+qrIus4idZ
2sQrkHgQXQu3bEjt6ndOQA8D4a64R0piPBQuMHK7go6bFAxP5ypCGa0wjTSrYbTtbbwUbFM5mWc/
ZgPax323YZDS35CF1BAZR3RE81EDLmdt4cY+9ZN2drH0xq0h0cuTcnQpUxc19tQhZjMpzeN+Xq4l
M9C32K/vBmd6pZ3lHVxdRW+t3d0Rf4ugqSsczZCg/+RPjH8z0zS2tqOPbmmFYDdAN616mt7vceOS
7mX0BsgcLwV7o6wNYGlozg3V1JSEyS52LdaDcLrJSGi6nQ1Tn2kegRyaVLDJ6tFejR1ich3Yatu7
drJPI3dcmYMdrqMcgZ4gt2oyEsTETn+OFKsWEUbTilRijsR+rI99wQ7QH1oPJ/xwr8IZTRuQ422D
QJEaFHwgCsC9MckIQbqO14jzTRqKUfU2iUZvTcPpMfMajIS6QjI0I/aAOtDuHmHhMYgmVmoj3ZKY
w14eI4N089YQ76MMnqoF/UeykIJhhDdimNgmGy4RASnpdTulqvHKKOQ3Xcznso/VyWI6jr7bQ2Zr
B/WtTWVybY9LZwHR1w48onmcPc8/GIsaW4oas2ZdZ+twiacAHg/bu8CWa1cF6530P890Nld1GFjb
tOg/201RnDwRI4yYGL7EzjBh5crRbNLi3XcZToihKN6VX0a7UcyfE8GrFii8YCxPtAjjxopttKQs
/UWUfK0EG2Wz7NtLTErgmvZSd8NQXHNxt8XKN5PXxvLeRSS/u32Gk8ijYNCj+0J2C4rgopPPkOns
1dyidxdq7N9bRbp6jnFo47KIIo0f0gvzo/wushtxNEMoELro+RiC4rOqYnPDYtqwamf6BVEHF4ze
ecgymg46GbERjSHrup+VX+0aVOcCeDoqt/J3uQ7YqUYGeTk5lkUb5Szda9CY2pm+Yjklesb2A7oG
/A3kohVbM5LhcweE4lI4Hfz0eoa3tkoDOF58YII/X/dF/sppX/TnfqhDhukez3XM6YEM4aNfjrQj
yii5U6j9L14f569B7j+AfhvWTZncuHbTHRwVJniM0nzpg8R80GmWuk+RVwzr0UO1OvUhPquYJjqi
gIRvWg8TYH0iuzNfM29LGvubV481Cny+55UtrOYWHnN/MOcxOASjF34eis58Veb4lou4vyVAwchR
bqb6kIveufUqXxPnmY81KysiXOxb0zqydYQt0UNcKMzqXoaRdz9MtJnWrJq0e2lhAOh3u/K9a53Q
XU7UhO80MMGBTUHr74WwPE6Z2u/ppJIHq1CtcJmnq/IgsgknXm9eo1HK2VRHUNASeVUOyHc3OTDw
tUxwCfqd9wCFyX6zmGBX69n1QYcYmRqPYmiIf8yI31PQoqbxzSzDciMa1T3MQysBYHXBWadYFaLa
v0C7ohkW9AFAcLsZD5Yx5xzOvg6+xQnhBSlhi7dYZrIXT7Tu2VKZt2kr0PJe5oi1aMRMoKcMqm3T
owVvHbclT5mP4oaZBv5sM2aLHPRC0cxqwx5+8NhNtwsMYZ9YbU6u3YBXETrMFrAxmQKtb+xzL4+r
vQzK7IXVrHjhEqc+lcNoPhB9RthsHmRH0xuoeJHlX8kaoC3y2g4z0OQP5XNiQ/I7aWOqVtGctleR
gWSbifdAMgstwiub7ucajTxqfzT2AhB/Ym5ns2vRUY79ixnO6ptHpMIh7Jro1OR5f+sSePnUOF6L
XaJrcvDgUHmLyiN4mOpqfo4QeBAR43nd8Ii8x47W7JMQ48yRcHwAC1hDt1nO+XAClwg0mJwNn2jd
cPaJ7SO8caPDkStrqNyIE7EljXFqUaNt3cL1GXQU6asOBloETaAe6HRM1qZLa4j52HJe4wriN01B
FCDVTHCTUgSu5GGeENjiMuzGxQTDy4zH+E7z0MNYsby2VfQwVNTGHRFlX+uqbkgzCQik7vFnEWrr
U8xr2a/6SleP2AThMpmBvR/CqrhGnS5hg/XppqGntUavjygbk5u3G6x6uCtdr8U5MceERems2Orc
UtdVPZPBboMlVsGYXGzhxNN9GORtczsm6ejBiofNiVcqDHyiHb5VIkXfHq6Usm3RfaPczELAxkUg
B/ehQa9RgMNXUxMGbQc/NGViP+RQFk807fCddjno41nUuOy6lHV0DMlpajrfOfQpOhO0PNgpMAyJ
4NAWnItfYTfGGzTBMXYXrenccQijRqfJM2zgmGmBRD9gcJQicrrWvSEOCq3Z/SjhlleWNPaz56cb
rBHGlSSY9dhyTG5U72TXAjvsGhdd8F61jftm1gUWsTZrIaePlXjsMJpmr2CJMK250XDuOR9XYTeT
Z+Z3Yfi9CQXBc6qiBLf61FgzRgue5xypbuazOm+jDs9eZ3fzF5PC+jRMwluV7I+hwpt05l2FzET2
d0Jk4lM6utX9MFh0n0RGCHdFBomXWg5EvbRytknR9SQMxlQHsuj2SI+tddvmzY3rymrDuMJ9gjBe
bcE5RGusisR3ca2jOJcw6+yWyU1JgIao9YZEXX3fJ1kEyty0v3jIFg5I4MQKhQpwGmaUqwAL2z5L
HI3fyQuvwe3jNCu6dPhaRtBuoVncOmMafTOJy9D8JR+Kt7Ww7Yk4z1JSSqnkGjdQOIIqdIctx43c
iYhuH1xY9jcclCYjyQxSW1xBjiu5jMejUXzuqOlRtwTVwchiZwNkjCSQwcdAFpaIvQ0T15KbOw7e
PAZVNTYCAqzn6V4M6CNIPz9jYmBAQNYcxqqBxGM0Eel3IXz3/D/ZO48kyZEsTV9lZPZIASeL2Rg3
OPfgsYFEBgHnHLu+Rx+kd3OFmhv1p2qZAUurqOqu5Yj0wiGqoOZmAFTfez8JoPPyoq3DU1AqPLst
L/4eVs2MftF2aTJAF2k3MOiMuLx1qvc4TJj4JUVsn1KUCfc6ZheI4pfYS6jaM8b2kEpRpgLRWIVf
WqdIdhiMojFQabX7mML3puqmpnstQxI+ySgYhR7IR2NsC2rDcZR/Uqr2U23gRRAN7pHKLE53ZTV8
Q3e+PVHNWs4zfD++v76HMWPBhJ6gu2zn1CD74KB/bS/ZFwu+3X4Qbhh6MX2sXIKIEFTaUn8rkuwj
an/ifuvVcg96LC03k2Hs0fTSURHwQOvFrfUlbSdQUKDstsyZNRUmJnKB4E8Y8/B/q+9LOym4W8Bq
a6oQXG4ooWQIsT+Tf1DVXW+Se9wPiB3gpsN8O4FNtKtF+mdCqfLs1TWijYj/nULQ59/HghAt6ZLh
lJtdvxuhLrzAGSUjUDVfuwg+oJMj26m6qeMDUNhF0VydXcT+GICV1BdQ9pcljcJDGNe/E68xFcPd
a97hVpefi74SJt9DO38YuqDdkO95MIw8eM9U6m2s1EjmNZ1zF9nGuK2nhYljSa1iFPIrUQ+drBj6
z55WP4xI7QMB1d8XCq+8ZDDNQ2U37na0DPdDNGlwcuum2HmqO2z1PrDeLmWK1uGS6nfFHAkB9k9U
9trT3EZvGlv7AZSV+d/M7IhybfEmKvVPRgRgCa8Y8xvwhGanho2xq5T8/eS4xo+qypXlEFKQxBOg
Qr5LmSr0Dxc7f3Up2ECUChNt11Vu8HlQ4VttpmEAakUV/rXWtKXcZG4QkHbqxvFgteYcM/nPNWKc
yQIJYXivBS+sblNhr2Dz7wVOv3EbdBF5EnIYe6mQ8WAqucThRKgT7PipKuchTazqabBNJtZaqkAJ
XFJIp3g2ZcV+cDOtRYo9qh51zXaxPKzYlBbuDz3UX7H04eXhxkJZXoV9CK901Izxa5BWPYBTBQls
QA0m9hpJjvzs5C/4qfOoa+8bhqRtpnXQv9Bc3+B3FsL272GgajYQCatjlhdruLtYzITDVueVYE/N
MJ6Ssj85Q/05dBd/4oaHuVap5zRUHgKvZa6TWfU+qR2fKjzMSJyG9k5qZ35lkf6rPaqpoJtq6oxY
bQZmfY+p3YuXtN/UPOaOD2Zr703FS21W2Obks3MuTOQ2HaVDWwBoL7ISufI06pB0NLO96wKl2o2N
HW9D5JeOkVrh0lHm2mlKCM4aq2/PRReqZC66cqOm1rdqDLyXXlFJwwX4Fkbl/Bk+NZmzbkYKKqWU
mHTG74E1aG9G18IZaJrHZptQ8Pputc7whncf5FHbaraOWvd+A6bVVTXU3wPFfMiA2pFniWNdWNOl
J88uHswua7c46Jr9To9Hr987oZZDBVWj1BdwYA3hB0SF5upLq5XlJ8s10Z5I0YT6mupRMG01tL6/
oAnbPDlqpuAyoLcNrDJnOrlp0tw7INi2YIuSaDfFIQp3aBcY+Tz/zjyLRyus8i9xorlP5WgED0sX
9V+V2P4RNtpcbbxIaf2aNPQLDORga8UOmq1VrI7vKI70z7qOs9hjM7mo94844h7JguZABzr81pcF
80WtjDVnZ6fxtKv0uGi28TJXhxgqOvFCgN8aEBPUHxgMTnEwvJ1D6x0zBOsNesblIaznDpOeeN7b
TasRXLnvRxeMaxUV+ptQhaXeRsaTq7XBl3wqlG2SB+5Wg0chfKzyFOK6zqTmPqNcvYGnFt0xh+im
Q2g35RYuOba5JnAMhAs6tUqAqI6TSBIhyzCSC2NOk9saAqF4MjFqlBUa73aJC2tlghCoXXfYRGCg
KYeq5PjmClWImffCJ7sEtPo4xpb6duAEQB/qfvnQp4i18hgDF0K6n0JliGfKg9FX/T2qxE0NYXXs
jmNdxPdLVVXNjgELAnnTh8yYQEBsNL3LO4Z5MRPiLYPwj+18NpuIOlvaJ92pcnFGqKn9M2l1TRiB
oZINW9M1JkixFYB7qMmVvSEMQ5ZEV7z3md6G31DXh/pThJCgduTU5tc5HfB/N3jQBEd2BpDfEnjj
QZttmYLmaJca1Y+R6TWQhPplBipGpdamvpxSObOqHhh+HNQvUzjoHwCzFNPOwteWeN3Sntu61LAv
rQf3tbUaxlPeZeVztijDB8WMe9+IavIyiDK6D82sdB/SSlEf1Xycj3rlwgroh9Z4aWF0vHpKQPjS
aIF3pyiR/vsMe8PvWnd4A4WDZCh6uTylJURyhCUtt9CZM6ICEoOp56EcTUasfiQruDEaL0weyfB3
jCceHiB3sEpn69DZo8UvjX9y0DUhlf4Uth7ItmRjz5W+N0hDvVUBGPiJyauyQEjmR4bMzKdAa5mo
LXbn7sh0NI+R54GLC5O4/tDbwk1HYdQNS5PBjFtqR7AT79WwBeqljK6KFEN+1wSTcx5GoD4VeO77
Crk0SJ2OhkEEvMx3XYLwF29ZnK4jZTS3dmMGvE46MC1pXT1alPNPeaSF+3ZYqiNgKXNrVJASIKSO
3YOLMuFHsrcKg9hYvVWZ3903ZQ37v2P2TzrTIUujRK9zlGDR6IUDSXtw12HV5g99531VBk3b83IK
TnZkdTsFk4IHb+DRMBI9QhsUGd1Ic58LELvnEXkP30Y5GRojKFuzI+romTFuyTc3fht5/YPSOOk9
NKDfCxdn+SGYVdQ65y+oIEdb+MNEBm5CWlELEIWvm/m9EhvBwWm0aF/pYD0UbvRjNFCAHZpZP2NV
QM4Gq+tZJ9EGc8hAjsLWUP3trJK5rLogCJ6B6yVUwA4RMb2Fgaztn130tXUmehkYcPSjs9dJWEDN
EYNNgvIfskUY8d3jNbMbLco35Fg1Zhol9hipu2wQHn+00oX1avDSGtP8NHbItelD+t5r9Y9GyMva
UvCbxWcVF5rpi1fACUbkLN6NYxTuWiVTd/AkSmyHUvM0mjl6Qcnr4mKTU5qWtYXWjEpHuDwZUWzg
JFx/AMWfPNthfwoU/cTEqjsOizl8VibKILqhfDRUTT2oCzPkqUZ3uxoYqCe3/4I0Sf0y9vVLj93F
jNWLy9CuiUAQ/68n1/Aw+lVRVa0Bctybg/LNVJwea4yi2TRCgSKmDEaixzM/dqPVw3+Z7oeqms5N
Vn/4n9o1lmC4Lc/V9//zv798y2EqxG3XxF+7azCxjlMAhd5/gkT+dxiE//b//k0s//Yff/u/f/uP
Xxz+JxjZ/U1TTc3UdMMyLM2yOfMfjEJPA6cs2IKCZfgnCvkKdaz+puEsoXnIGmGl7Fj/EupYUAOv
MMdgoRyy5qbmgEui9u2ISvYV5rhXcXdj+A3P9VQsD2rezEcjGeFpkf4mWaOSPvqK6lX9lVdm4F99
O78iwbm3NDi4hJ4HhNqwwZSYqnVz9diJayslB3/GOWcRpszLQdFb4qslr9wdc1j11NUWnoC61qET
rskIeeCmvy/Ncn634N1VM+Vvdd6ZqU1E6GlzialjoE/PTWwCiZuV6tNSpQ0VAvRQeuBzsTP3+6IV
Q4XWLQ+eE4JJ9YApI2NmThD7o2L47iBCjFBYHC+HJjI8nIgQX36t8XRldhJMR3ccp+fF4fNWRjQf
ncHElN0S5g82Kdt7AnmroHqGw5bhFcsBReh0V/SIfMx4UTP/R3oPHnN2EVvXgqVXfJQwRm2Dipvr
fBtCI7SRVUCD5D31izDe5304USlKI8X6FKketpwoHng4KJK8TMF4jTm1s+dad4iGnNAdqfYyWLgH
nB8xoRqJYQ9qluYIyeOYqroHvR06lcwZNK+zZoo9Q6zGnI8TWaXiCBIRlyFF6NTbUrOewRP9eg1D
UoNpXGprFPo3uR2oDhJXBbUDAZQkD1+CVhToyVYiKTVYqR8XSgHKvhBQy7GonWOPQmBHj4QNgEwr
qYdHx02IK1IB2MwEdHMBrLUbBZyzyV5A34PtbXIg4C0Icdc7VBIDOgg4KPncQ23W1XMtoKIWszh1
0wEnoPLokTW05+ldKuClqgCaYo8BO9ZC56+LU+u7iOZfcSQUYc1U76ggoFFTaCjOCQgr9XgoaVFU
7jDjK84YEnQ+HlwnXYBfIwGDHcC4A4MDxU4apj4qGnBZHKCxl5/fOjg3NxvF89rfLaosr3kaOTsy
DMChBPhWHbv8joCg3beVSaZagHRLAdetFS06wktDrEKieZGUS54HAfENJdp3qmb10cPmElvBRFP8
QiKDZwESbgRceMTS+L2hZ28TpdI/2ZiJhWK0/hpjZfPednmoYICah4DEyxkaKEpgAprcgFEOKHd8
WQRs2auQ+9rwTui+NAvex0vcnEikmpsUxPMgoc8CBG2gM0FMiSjJCQvG9FwKuDT5eO0TUzz3UXOE
GqI+dme0MDPCwBl1JwG6bgX82hBA7NTIjbtRgLNJ82MLJgDbiNBpMDir5GONGfMnftHsOAmId18u
2alHHfcxFQDwSmLBAwELjxtjea6tbrjPBWgcNUXw40HFXBRtH5BbkN94rRhT/ODO8EY9oOrJZuSR
OGVTE6Cl4MaxX9ih8dSDrbjH6iv+MEkku4Hw60OVDvFDF6X12z7tR1GQqnwjDXHamADElwIa3wx2
d8dExlP2Uw9/guknKHpNAOoBMgXnaplQ3lio1qsJvKNGQPCtATC+CTDuA4BYAPqeci4EZL+jMJcJ
EH+AOBJxFXVdDYS/DtJ/tpBhC8D+Q7nuv+FXAvlMEANUQRHABw6ygNYORxwPnIMeqdNuEaSCStIL
KLsfmF/FW7swx5ektOrHSBAS8LuBSitICr2gK1iBNrzwhQRPcCP7D2geUPEXBAeeE6y2BelhlPQH
yYTIBSmiEvQIfnaeFmVEs9JJq2+GYnfHxc1hVEyBiiiOzQylFoQLR3IvBkHDSFCHY/Jv6T8ACwvY
oCBszIK64cHhwAZkeIiC/JkZkveoC6KH7vL8L5ZXHybJA1EFJQSosPrgoVz/qJS5/jJPAwgnrZ29
+7KEIeLBLMkkxwQbL8cn94qSnOnBQQHbMJ3jVAv9qkzgxrhkIfgyioee6gGMfl41gtKi2FZC4cXU
3thg93XqzwqyXbU9f42SccIUVrJjekGUaQVlhthvP6nwJxhLvD2eQrpwy43PmSDb1GYcv6V41L6G
1K0eyVrAuuvRH6cikNbvWuCTj5MF6GsQRB4KXyojGhXuLMZvWcBonftCkH9EcDdvU0EJKgpr9JUw
HwDDI9k1dI3h65leHNAwq9+PFHaeKaUFu9kc8KGPp+iFka36ZHt9+bvbFc4PrGSIf+0Ovqrnhd9G
MCp7lMA8YAO4dEKhvpun1toR5WBvXApjFE9plbOrgccl55sNX6rcRXBr0EfkSexFSXzwB/X7oC86
FE8qjDKsHKkzy07SH4Wp1Qd8nuoPbljY9h6EZf67EYZok9RT8NBrgXs3uAVSHExnz5HnnjzkBtDD
1RnfNhnZmMfOVL2nxM3bB2xvSN1T60L9ER+ZoFNQHjJT63HMwK0pQ9F/cKFZUTr1hnbbmuC7QCmN
/UsVtu79onjzd9XoEd3yKA0WBAt1eJeNnfIWrUb7Uw15kVKCUprUX5SkEC9tovRlCdBeUt3yyUlh
rmMxSmWoGHAmcbNZ2ySB5R6driTG7dsxNra6p9QUWlDmhPrnfknVpTqosfHF7NvyQQkL640bYjKk
qZNxP3Ye5YZw1p/nelHhrxaA5C2SPJmhHZcOoiwZ3R2Bgv7Qu10CQ6M0IEkUKBKEuvHOcbsBDx4l
O9R1aR0VstNkiWxjT2JG32UpKgZKaVTnmZLhi2OFJmnlBvkjkogYm4yD90azkupQ1C2GV1GjvbUC
3Okha1XmM5ziQOg5Tt5LFhbOcYwYZEfVuHeDBp89WNzqQ61qD51pT77X6e5eI638PepjvcN0ZfRO
QVdTtlYSMkNZS8E+mFtEj7LqGcsZpBYiXT9NhlVsFytWtiP+z8sx0BrnA3MB/e1kwFNFmNJwfrhw
dfAfd60DSdKPVp05eyXxXgy9aRP+P1WETaPbnnReeQAduiTyx6pRsFTS23jrIBiFSyQW21/jqsnr
TQvB20fKc2eVDG8z4Ti3JojGPEFTBwBxiq8og3WPZRKZahdyKyXUBQ7KxEv40Qj7etfWzftCbfKn
YRzMimyhah4Z78Bom326yzplPmCd65z0MnOfHM2ZGBWc+BMTNJuyTUIhqJ6DE/WWYBtGqUe6VGvw
gELuQEP9V8meyXDhBNGYE3J7COkwfSWRvyc7PL7aDXmUcTHGs40m5VOX1iPPiWE33Bye842Jb4RR
bKofU5XXiuvoTKYnZqrFptPV8c2Aidc7jLWzd6bOHBDWAdliK6jrJ+ChHj6GNrOV0ArOqlP1OUrM
iQHHjCr9sHGH4Bz3Q7PsptBI/ARVSGr3g4YgZRwi9JzXIFK/Y+jqtNT3027W3IrqgHsfDCRmp87F
yzOL6hdQ/MaDaTbzo1c32s5LEQTqIHf4UTEuJDS68ONiu3eJab8N7XhEXTJ+LGILtWfEw3KyL59j
x9Q3zQxSvA5sjylZbn8E9qmfZwUnsGGMjF3dKwiqGsuXJpp/jx3lxa0oZnrRYO+yRYs2bY21V9kV
4xEQBQh1C7Y3IcJdnGk5vIjwHT+LgQ6ja26xdEPQLmNyo2Tx02DGxgNotU9ai2U6oE1C7zTFGDl1
G3g3GV8MUgkQvEnYugYFy9IxCx8va+NQ9O4hItfou/HwFM0mTLAGGBrQdtQoVLtoQBfo+nZR8DMB
+QnOjBraBojTEWjpiAVrYnyaFR2mT7xUW7Tsjl5gOU+TjeAWbM/0Abvd9IvSOnvdsYK3ORoEp4rs
nG/prfog2Da7ISRNtbgNw1yL1DK0Afcwt92yrdrAQt6xh8pOzfqxUDJGduxRniyVfy5xUeBeupw4
oWq6rU1FZ/PPQ8O/D0tt3TIMENmGYyOscyPBEgUmecPejc8oeBPWKZMDKWBxeUtbfWq/MdWCiJS5
VMGQjWz1P784sfVNTGzrNtRLFZl7wwZk/teYeCEXToW6iuHyl83XJWmKe+AX0ZObeunrP7+UoPT+
NfwmnnH5E9Gv69xKzcR1nOClnnOpSq+LPc/IjF/MHJbf//l1NBFJ317IdEj/4BmJoeWtRFBaIr7a
pE547qtgPkQuUq12P+n7DPzzM0z11LsHGKSCgMGGvHJCImqsxqInlKdEcB1EfDr5kf6HAvFfpJEc
W9zN/ziLBEKsbL58K69zR5dj/kgdaaqOKxVcTBg0tmboLvT4P12phGEVLsKQFTFKNLxrMSrtN1Uz
bFRF0cUCW6disPknj93+jSwMdAmSSYygmur9K/QHPsZf7zUSFK7reKheuSS3uOVu5KhUmFLUjxYF
IRks1qD61f4I9cDHMfOP1mVdNeHQkcwxBPBRtuVef7dtAr+6AwReb662i/PJrlyUml77AvJyCEfv
uUt7c9ljo/ASDU53KOAu4DAgvCcEKGGbh25MXYCVsTDPkItqntl82akpknTZytVyr+yvu16dbt1n
PZNsYZ+ABjSw/qGPQHj9vMzNVUczweRq3SxbN/tcPlmrkNjIPQQo130Krf2gJgPkp6w7V04zHNug
aDCYGhtfNe0UeeU0YGov18qFY7d/6aelRbZfHLQQa2qKFZ7l0XIVbna5r72V7XVH2ZWLdc/L7uKy
Vxf41eabdWFRYm+Y2g8RhfveVqvzeibZwin2gTqtfcApB1clI62XrWzKRSJWrl3kbdhsYt96Wdkb
5LAWr3UuP+X6K978qLJbyN/fDXWYpKiHbzr0EhZmXMK0RtxqiXBsKScn3ieR8JWRN2kJ1mvbaJV6
2VGuk4dcjpO3tG4pxkHrtEd5n85yndyca9pdjeTVUfayESHbPu7szdWxsqmP5rPdO+NB9i4Ph/hE
sns5qegaVBE0BbxuQ+WUbA+PlGjKRTxqw7nPvhRx0vtziJw/0Ce745lgUeggS2TXJH7Yzgqytegd
tlB2sqg5yWYn5h1hHZ5BWxU7tK5hCgnnNrnoW8C5Kr8+2qh9fHJcZqZiY/xzDzUNjtQp1GOj41CG
cEDpJ0wmss3aN5rS2Gd28UmfmsqXC+kFJFvSxAeW7R8bkOn9QKXaRVOXn8cNMdn2CvM0WeJhCoBB
pRsAFcPRa5yTKuxkBuEFQ8CNcdpV04hfCIx5PGaSf8yA2RqB3vQBg9N0hVvdWKPAauWUczy8Mi1U
NcT/BFyYS8ima/Uh3O48B/frBcm2gH2WPykO6oxJYp8Skl7qfv34DkoTO71WBcGZe7cSX0c3cMPK
rlyYYoNskax9oDTqHiwPc6sO7X6A4AtCMxtVfEc50JPDMrcv8luQnkqyJa+m9viVTaZgljSTjw7P
5CcLBgJRMQM+Gp0Yqbd+Gn2gQjQtq8OFBe1AWOvQP9EfRdUvrpQNZVjmgpfPpQmXqyjhDi0JLLby
Q8nfxMQCtA9anSQ6n1P+YOtvFRyWaij8DIMloOdZ/r5qi/Bw6aLlXvtzUirbBk4BTCJ9Q54ADWBx
9wWO9Z6sLKaE5nJO6hIVFJwNfLlNtpjo7HUzy6izYZWjSEtD0fKmCgK5IowNawASe83ovwH3YRLZ
RQ7PCegzbjzRlP1iSd5oblodLEI3H40IgPSySejLiCVWui3Wp4DmgXbpcDqEQVfahUzKV7OtEO8I
+Ajc0pYXfsSupvVnsZCtteuCqgXzHf2Qq8hFwWKe7H1EnodXiuK0PkVgRD3DhUxICuBLrCIPqx9j
uzxNqfsBWgnv+5//rMsUn3/2Z3/Ck2+jT4Bq1v/w8m8aUctd1841dHNNP6v5PXKotb/+l7Ir/9/K
rGrfxMZqchu48Zk2b1VzAOoi/nNp8OUoA7ehJZdyRQkkwwZlegIsXvr95PA+R7Fgf3W/yrujTFvo
FTa5eAN0YLa5PMHiMfZ6BYY1aY51lWnmj3XEk6dj/OgnBkP8ugipMmwdK8a1UVyydCmU1yocJYrC
TAzQZDbFsC27iVpGCGOIvqWZzGaXIQF+KiYE/U/DLdXNK26bejhkkP629mB4gDE66HHinrfh6fm5
g9Vckg/jtqmKyZfrgmL+7JSQGPTeSu7kws5gTnWlqu3GCGizsQAo6zVGxyksG1+2HLxSmOenDfVZ
5402zsBKhchGWS+tXwFz5nZQ69b3xGKYJkE+mwjEVY3xO9UTbnhxg1/6Zt3heuJBK4xCiupVw6Mm
f/5G/JBysWBxnJFlGN2NXnvYAC0OTiK6M5DKFr9qp6gkygGMeIjWMOLx9cmbW7bWbgdkjwIPivou
aBEHhIEvF2GofbCGeBCOlRh3SaNPsXBi3qfrOtktl4J0gGzKHeXmtSvXGUkYHfXZvpM9kxFasEY5
9aUp116d59J0Ya/Y5FpQJRmUQ9PWmPfCc5RWV7BGrTNJr1K3h12Pv8TO1BCbBGsRbksLoNBY5OlO
r7jPMjGV7MScqNUK3hqmWHlpyu28VJ4Q0QCImQEVQMCRYUIMMo00SZNNuVIuKrFZtkRZj0FD3G7r
MbI7vMADjC8nkZvkWnkibB/4z1N9gYXb2hVTE9EnrybMLf88UxQIeRASmKOYoKBfKLYQ7nF3yyZG
SgzGYiXy3AWyPixSchIIr/zs/3JzLh6Yy57yIBhofzmnPHy9xGXzzdWS9RgLzaFj11eXTyCPu/qU
lx0v53CEH1QYuGg0pQz65SQGvRZwui/7gW4OuxBi3GWd3NCLrbIlF4vLUCR3lq31WNntlzryM2sj
O2YolIdkU7XsZdnKnRVTDLeyeVm7nme9FCMiSVo8Xkmh/Hm99fKyte58dcb1XDcf8eaQdb8p5k3h
IngnHlZNPLZysfxs3XSNOafahtXQRm7QxTBWi9nGujCtvNkHFgROsV7tAYADImVqtu5y05Ub/uG6
EsmFXdynKrxwTmjI+cLNuS5X+eX2frCCbW1Tn7584p//qPzscl0rX1Kyue4jN+NmxOvrslL8q+s+
YAes81CfvGo0TiMmA/IblAv55QH64id3tBEPW/JKVQWga8h60D1ykpcP1KDC3Dm0YpaGOxjeunLK
J/vr4rKyKaA9guoG0XmzkyGOvJxSnkT25eGXlbKvzpmo9WHD4+IAgInIuK1GSJjcFZ7fZTMIWMXC
kKOJS0DJCRwbi8rnvq4cZ2saCpI4ctjDRGp8g6kC2Ie6PQ14n+AM3Ki8r3iWTDFH6+VccpEz7Sji
/3exxtwAcC/3Qe+ZPhVS05etqM6tS8uMB+dIqH/CEE0gxJg/eXJWBROswtlGb4BIhyRRlTsN1jE2
cGLGN8VE/JibMeWKxfgdioVcSdZXoWQE0YDS4Sv1v+aQUcdUt3Hk+urUzcehdy0fAL3lUzauznEX
bJqw6vxERC2ylQ/tOUFW8YgvvYpcCIvRCRYf5hpIuNL63ezRhEEY+Hoh19nMEHaGZmAxgRvsRkHv
fl+2huJDR4mQX7KtrVYnH+F94bYih2NXjMRy0S7WcC7LDyqvYF4R4puwxLxKfjGyJRdyQyaMtzs0
XLawREb/stCz6NQuaKfKd6P0zE4W8bqWdtqXplyrFvEjWlLeQRpxI+TpEWvE/L9hM59ud9bE21oe
JrfIFt7dlcGPUTa4Ta8L6rDXXblBrotrDYMSqCi7oqj/MAG3E7MQzkVwTcS6dYNsTeKr8ibPA+nK
bF7+vrK1LgZxD8jfXK6T3U4TSZ+1f2kt/Uu0oOWaXqIFcUK5QR4sj4tD5xHFOu0AaTb3V1PwtUvh
mSEyksFeK0bfWhqMrrtGMYJOgQoa4WqnzIiPcdzto4FQFUR30J4QlR18Fyatjzaky+RIQ1YGsgtG
B6IYMyLAIQC3/b1c9PUI8xGlGUcFOoDeAc6bctHn5KE2punu4CNUlxd4PVCruHrP5RT/9hXcbqyC
3NnPUEwbjXL0DRGiaWKxdnvEugQV9c/NsiX3kXvLbhWo2elfT9b+fyQzo/PskgH/x0nWx+/j/3r4
PsVf/5Jm/eOwn3lW9D1JlJFHJVVkmyKZep1nJVWKJqhrmqhCsOlPpJ4jDlJNh6MA7ruIgv7Ms2q/
GTooGASFPEfVNRKj/4LMDPnemzyr54EgtJCusCzESy3zRkS+TswMJmCBMlsNgaK2A8jTFQpnaTbd
X7nVR7qHsJzttTB3HG2rKMj+RjEqKnVkfTXzCNavhdEriYI24iUlF4ZJyiDQXXOv5PPnXMyJDTER
9igO46osmgVigdi/i2YvpsuyJRepE9RbBXogchYMm6WYD1RGjUQCnj8A65iJioXWtuRRZLPyHCBW
+TdXTPI9ETrIhfOzJbt9biCtomEGG8jAQrwDilH4rstnXDa7xaw2Re7MGAoy5e3FFFc+/GtXtjyi
BajhywnvlNLHopYpi3iDrgurN6Njb1p3qQgwJzG2ykUsuqNiKYclbu/lKiA2EwwD0sqXR3soIh5w
W8bHQ1m+wgBqDoHMLSCOgnambKLePJ7T6dWSEZshxhBoM38sZDeJgR1QR//RKIin3YVx0QHpd4Q7
o5JMdxiH7bIocDdWgBsX9Lgun5+V3oD4uYBMa70c3FL/1KCESFVvAM8CHsBRcAdpSDUes2l4G0QJ
LqgNOuRujiQZldAqah5HLbWOs4MpV5WEz2hx111ztxCu3hFrNnc9yjlH0OZfAsj0jqHE+2Y0UdVP
U0VoC0GoHonOBRUva8tzKJJq8rdBPPVdtmBbsjwUuvlevrRD3NMPUExcsEEmyvk7Tb7Axz4J0Gmc
TRQ97O+oUbZ7Gy9R8jwM5rKFQfIfrXWdUeH2STrkzy1yn7W7HifXgcwyCIrxgGtmXs3rfv/FaW43
y9OGeoTli2xetqd3DZXDq88KMZsPd/MZZPdfX9dUBPFpsQSX88kT5A2TnfV867ohS5ajYuHZ6Bxu
LnX5Cm6+ppvuVAicT8+ESR4MSLU6Nm3grwn1tSQhW5cqyk0Zo5FFFXmM3HLZaT0SxNFx7hzM0PQO
GIF4bNeNa3ddt17+UiFZ91mvvO6zrkNYFkAKSe+rSsqv9lvPh8y8oAN79+uq9WOs69b/bV2XtvpT
Y9szd7iInUFzvysbEqCRCLSUkkXVlo2676k0+42u9AuyJH9twvgmLwm6Nuk17aDbNYqgqgYyxBbJ
C3mO9Ww3XXku5H/JS8otHg8bSVxx8TlIzFOHKpPc51fHyXWXg+U+8oNczrD216Nv1gEVhPXRqOUZ
IsXgV8Fncz/mItVkE73GwPLUSz9GrHHZyk1XTRBrJXeYeI3ebqr6U850Tdqsx3KeNxejt43FvK4V
73yZ42/kkHC101X+XxYF1l1ltxezyhnsmMyky9T0mols5XRVU5r+Vxl3S6Yy1wy8PHjtrqfBq7X2
ZTdSLQ+lYbw7F/Ht5GJmLVtyAZB02KLXU2yvNnRg8OKUIFBmhnlDd/66+NW6LuW9CyNVpjgnOQ6K
b0cXo5xcl8qgQ24JtelUmYN2nABSEqvZsO9n13UPGiHI7c6X4+RaUCPc1h3BTCKimkQEOXLRi5gn
l9GPCJBk4lkuYhE+ypbMS0OXJYiqiKYaSi1rulx3VKbNRQKOTGTUJ/FVGSI2q0SUFqrEa3CoYSmI
GM4R0ZwlYr215iVbcl1EIKgWcJgoi8F4FQEiGqqLX0ASRdi2xQaOqFLWwmQLoY7NICLOWcSeo1ho
Ih61e9uPoLyp22DQmwOq1a+ybiErGPI3l7/vLH7kqwJHL+8doQviZ3eLDJEDES2nIm4O1sKE/GIC
AmxTA14nMGTkxAnGZSuymj9as92jwwZWd5PnxbxsDVl0kWUhZoAkci5RPR70o4j8XZED0EkGYD5O
WkAmxi2RK2hE1sCSCQQUqGDd5koBuwBqG5LraIPjtuxnOcLIschDTCIjoZOacCdl3DdiVof/+p9V
MNmXdazLStmX9bGrelkFKHVrlBDqr+pntzvJk8iVGUH4Qde7h8spF2aGOypsCC0rxhtSvflhkqkb
9WcOWyayJ1I8gcj1aPkJkoJ1ljnuS6JbzLxkq5XpIkP05UHrPpc8+M3u6z6NyE/pixpcamKyMLbI
zJlscpdRZ5BVPdm/3T7bITIGpZtQWOAlv+4jW/+NdXKXy1XkIUE8fgu9sNnfnEr+a/K/GEQO0BTZ
QNmV39b679505T+aKkdrEU6PlCZ/LjQxCK3dUIwgmJFSDesoV8HW44YVQ0spR7N1R9lCRJZxbT1m
3Xw5LfaOxelmpdOKfOTNZeU+/3CdzRx+a2TGAaUqKPhU5Hy5wLGcU902Zb9QtD92ut3cWnjdo8Xx
j7ZfnfR216v+pXl17kmfeOqUnsKBOPXfbZe7LnFZnlvt29U1ft389ZXWDw315+3sVdSmxJdxdY51
l6tTyJ1u+3Ll1eGX7VenAiZvtoRg1N71q0X2s5uXwMkhTiGvyR7r+vUAB3LmHiTw53VVYHa6r1sw
YtEYoCm39JmrXVrlLDKM8ZHqekN1m4Ws8iwzWReUSymJyqZcKTdnnSgKr3vKVpRFWLtnBWLX62a7
F8Gy3H51OllJ0scKqIdsyu2XK8l+0ixvl8rLDm3fe9p+PVy2rs65fiR5drmZn/tV0QrEpBBx3A+N
/l4+K+sTIbsmFh3F6fJc2ENSobkonkK5F+RvZxeAV78UmMYB7u4Gsi9LWUdaF6i4RlsP3e+tM9Um
Q5mnkVEtyQfKBZLXgENkM19SBJpl0/veiArV5ImqbyZuXFNMzyYxnVu7+XRIEt9ysTeaRam+daPP
THbIIMyGsnfb/vvcm98CBvKsrAHWIxJvaW8QGW38sh8+omGb38XtjCu7Zn4GDuvtZWydchrErJAt
QIRGTGBk+L4uZIQPRQmYM4Q12BRFcqf2+q5JQya4WMr5tsFgbiN3lNYJnCy1P46m/S4TFWwL0XZg
FKrKJOw/2TuTHTmyNDu/Sr+AJWy4NgGCFu7mU0weEyOCsbngEGF2bZ6nVQO9FrTplRZa6QFaUksL
tdDPwHojfcZkIhlBiiwWtGlAQBUrsxjh5jbd4f/P+Q7PjlFnKWJ57IeaHcR1cvxz7/q5FPF5F5uN
9rCpALRjwOuN3y2RvySK/DdUZ/MNi6LT/73M9uk/f/pff/n7v/zDp//+d5/+06d//fQv/OP//vRf
Mcj+x6/ljb9/zJeym4saUfcdcGLoYhE3Li7YL2U31/3NMOAzu7plOb7xuSL3R9nNQ8MoyJ/00dN6
+KaoyP0hb/R+w19J5Q2BI27XpVj3C2W3b5W0um4jojRsE48uvtVXVbfJyBMDz5q+hzWMlvA5DbXj
OMlD7HlBPuR7OCgnDSOaL7sHlrer2Gp+ok/+LEB+IeblKyDlBLnJOVNRfCWwLAANlp6Hga2osQN2
3g3JeWo1d01Je18fgljTF72DPC9Lku9cU+SbwXwresTkUUDGRniuz9pKob5raQOXroHOgsxQYYNd
LjFR9CE0p/KDIF1iwSd1eURd5xF2CZCAaDUJsRJqetPMxU5ldGG1zWT7e1G0Czsjcc7QYeRkNett
sWRtN5YV6EkHVza/m6jN1zwNe8AzK6p5gNWs05A0SeKF5ivSaxHJpx5R9tq5bcceGekWFsnkDL78
lQSLtgHOu4KQ0V45/luDYaUJ3XfEb2ibDFctVpe1cMCaVf5Kj6JNV6RBP2ZIxJPrUZO3MfiSTdJk
m74tH+Hg64hbusuwcSFL5O/nsFu3cUITckh38KO81dCitmBR9CEbhb5LwB9gTxs+5CIMQgenYN6w
uKKrhtoewk8xb1ViHcMsDte/Xny/LTL+8++WgeRP8PsSNvXnv52rDzULrOf2hz/1b2h0Qff/4+Sv
f/z0Pz79y6d/+vTf/vIfXib3/v6bfwwoNnJpH9kzw4LhuAwtfw4o9m8ufDUbjsUymnxtuPdBwvN/
EKwrbMabZRj4czwRgoguegK26VmLkvpXxhMf4fVLaT4KAsOAPW94DF/It/n7ryz4SdxHUMr9aj/h
tX5o43YhO5b41IBoE4UzunXWbstqukwLcx7WadSvUYD7OKj0EuaiyuG8WLPxQH0Uvk8O/3qtfH14
GltyST0+nNQXYqzSsL3MPY387y59RLTnBVancHuFfrObLD3c1KPvEK0oXLWHzGjfwDfPiSVvZ0jJ
NqEPHqyLvVs1UqxlnLGLB3oWdIXEwkggIPI6CHmW79SnY4VT3ckormqIMncDXw6nau2UB3dW8lBo
dXud+6E4ITjsMXYr7UGlmXYbVjnESTgEO97NcAP8CKcroLTjPDbYesfmqvfA4mgJJwkZD/SfeSXM
KdkSUh5RErcYa8O83elh8lxi4qVqiZxpYRO3G7vEyQ9OsNxWM0ePevPKsWACU0A6b4vKQq5mXinD
u5V9dw67ZgnQzm+GaibnciiXOJ+8Bx89LH9kZ6w/z5AGP8gMqMlstOMJCSCPvgMaFqUixiTrKpmS
x8peYsyK4gaa1fw2SaFbQguIcAqW3bbTp34pWq15BLG3ScDcMfBx6SxfoVo5Nh/tVyNhi7OrH5Et
atu2T4qbsPHTu4Kl1J0xgsxCr1iCVZVsewyMZHlL9ZQqxXMzl5e6I+a9FBpc/ql6VwhSR0ofDmyk
pGmBnkk3g2eWl+lg7wF6ghG02+o49VH9IBLv1mlUsSvGWu1w05LEISGBza5v7P3K8TZ16lHLp/mz
EtbwJhRyyT/Fn4rcv8muTCa/D5oOCm7tVrp11ZqpdZGpigX3YEbYMAvYo5s0ym8szRg3+J4I+cXM
eN2krb9tPJkHlhU5a8mbs4pVrxYISr/us7Hyd3UFNecQlgYpv4qCWEyPbNV6vVNAWBu70zCE5LMl
Ftd+44pBncII1h+hS/VBM7UKvmAMhMrmWhZbA4UjOC4ySuFPYiE/FKQmsSyM2+lZyyG877y6KOTz
5LvDeWrWqKxDgGabFPp2vTLSEItXbNz8/+H+r+GrGOTi/LBp++m/MNr/61/+HrbKP3/6p68XkF9+
9cuA7+m/8Um6beieIxjCvzLIeO5vLCqdhTpi4nOxXBaXf6wgMcjo+LBYQOqWbroWXq0vI74pfrOB
GNPN1R3XMem1/sqIv6zOXqzeHFwxIFfw2rAi0T8vML8a70NwwACEoPCZJnnVhPkubnTsl/4Z+cag
Rlwbw1nigHoPMCh6P1k8vjLngLDxHN3ElmPRt/bISXk52wBdxVlYGM2uDPNn2LRyZRkMU2KE4P7V
Uv/y9zP6OtDy1Xl+OZIHM1iw6oIE8vJIYOI6oGo2s0sd3iZkut7H6SzxHkyC4IQpobavO5p3Ih3a
jj8+9Ku8898PLWinYCHkQXjtQALgSjgJTJFd505vZetdjm51rQv5nLrte66v85OL+npT8PsBbSxU
hsndZV3w8lz9XmtGpbpmxz3PrzurvjCJbAmmnMkaUMaTLlneqXQMwsW40AlaxX0TQrd055+c+nJV
v3q6vnwTuhWuiT5BN1+tJlTX9nbUT81u8Io20EsALSLCuq2pIiTzIn7+8ZXmpfj2cMs+jV0IruXX
BkYHuEeYdSM3GWjXjkFZrufOi85+fJTvXl+D14YnicuLLfTl9Y0bIwQJXDY7y8ZXi2oeZHEe+2tH
etphaKwatimIRoj/TGoyzGB3Gulm7LXTeabO/uNv80p38fkSG65lCp13yLOXQevrBdtA7gGZVYCG
rb7VN1Hohtumns+nfgrXYWZoNCkyYJZua0Il6vSfvFbG995g4jq42Is3Vrx+1tqwZ/rGb76bDBG9
x/hFOX+ow/bYwPtEG+QUDkpy/FQuxnsfJFHvVKkNeoQQtVVWudiDBxz5gNQtEubNtu0IQA7t5uOP
r9J3vqavGwLMIo5Cz3vtOAVbSfZJ7VaAT2T2LKzJvZrzKKMC4+h/07F4PHRnGVS/GWrKvJxhvopq
R+JsfeUjl9kWkytP47p998tn5fkO/lkGNKz6xqtBLdI8Ndm5U+1Q/9dbfIb9RjSVT1CHrX5yo78z
iPlYkD2mMNN1efRfPmbmTGJc0XFSitV5INkW3GRhhetFb2Y8QOQ0iSKafjJ8fPeusR0S4C+J6nrt
fQ5DPW/9yK52k2n068zGaK4IiAhq3fyZxxu76reDB/gSHacoXlGLEevlGXoJ2VbhbHAxRa1XW4cQ
RyikkRjmgOzQHKxE3ZiBMwAoWVdWP2hb5CfduJlH18rIdqW/t1G4ZfyDbKb0zqTIGwU16VNdgHzb
IRFPVtE7wg618wTHbLMNoxSMWAPkiT0Ep2Qt3FDqNn5vDwawW92aTm0t8ndqqt15Q3wT9k2cMcat
05mzAbp0tM1tTKHW2ZC9G5kP/mCo7MmJTWJMaP3oTnQ6RjVRSLVK6ojErcKYDmlOUPUuUkZGNVQv
jRNw96O2awAUNxd2BggAzmw3ySunMdJ8AQNowzYb6iYZV4D1E1C6SS9C8A35klxIxHi87SBf3PQa
m46TOteKvVHDFIdJXJs1XAN1h6XPWijeoogPxASG5drriiKhx62mcJOVU16fwW92od44qKPTXdPg
CQjGntyFoOiJKzrNSCbQjyiDSjMoiQyApaAQvL1ziZul6yrbEeG7KOob8nA0d1e0TTxdDtIFs6sE
VPVJq3z3Wi8yL9x0Ux92B4tww23ljb7aCqIZS9wVCIDWTRP7u7xmitqkMoflrmsmhamqsb032LBg
MaRZYUFwIZNkFZelvc+87sqo1RbZeHkv6S0+pJqnX7e5M6xkFo97bYLUbVX+sUunhWiyHSM3v5ak
rECwCjfJnKsdYKwhwNOfbUO0nlY/QZYnPTVOiGCyO1MGXTxa28yyPiKvHjYUtRaKTO3unAaKvS+U
sxOIRVcpHjVCz/yQYnI5vnfbaggEnLdV7vbv5sqx9701zmSlTCtbpXe6TsI8SK9L20eCb6DyJYcE
lDVhnMapl6XRuTVwPyo3hqOm5N04W/bO1owrpUhtoPQoD9IXyXqMk45FBXuulFkiaBp3vkL6d6ha
0a5g+dr8kRwTo1qPdMNPknE0g1lPMAC2+FriSPZr5B3Z6WCBX+XOXkpPXGdahAh98CLi32oiYBco
qjQnc4kJ0K9lmJaPudfoZ3nkwlJvCZMY9bZ+dqjMr7W2LwOvS9Idm14b8qQPxDOX48HSlXloJpdt
49ifsEnbKrs0tok9PWR6Vz3kSu5dW9yobnqwR0m1UveXWDT5kKFygVafZN6h71yIKlqF1M3WbhPf
k1iXLRU4YeFt9FjADGK/vkIvDV40astrVWv9ZRXWIG07KpmD1Zy1k3QXtBBqdy1/amCl7IkYUsS8
Zdk+z7z+WTQQPCY1QBUNAH+1ZGt1RZXPVkGtUq9DuSmU394mhUfim8nDc59RIBoDt3KpsZgtg0RM
QfMt9Ybkohp4yuKJCE8vMQ56F04bDZI1W/XZA9xXFIgYuNwSL//UnHnTEA7NW3h7bkOMgynFkARz
Y9ZvNcPa6sRiQIqFalPuwAIWH0Z3Tsq9lcCwDzK4NP1qKiien2lIoAEFuh7aj5QkO41OrdKblSwq
ta9rrhQJz3kagOfqbyMjHi/NNDZvZZYn6jDETo3iQlUXxmBCD1TkAgIqLaCxqEZ/7+iS9aTvk7Xr
znp6WjKffwDuGzqECYSY4wayVagZNSA6kFI/++GCUWS+JJytlL0eYEQb37CpyZ7rsoZ3N2WN8ZhT
4grMrrSPSGLKt6D2BlJCmmnXsmK59ZDAvwUvTAVZwyABR7bCU6alazXmhLoJq7k3YSFQ/GkIC2v7
jicBZGP1AO2/+lCVItkmo1Y9uJWp9nGNI/5AOn2yVZPe3NtFNZFMVAxoJqWdtUE3L7yR1NTQ1+kA
JEMHgXvMguvQgaoM3IWZoUUtdoWEfVO2z8qCn29V2N9VcgjnjWdTRgIhO0iFdlGQ6JexDyVcPEqX
Z1DDdOvH0Q2QBNrlbt2Z4LDaUrvLqWCSnlMmpBZiQ+erOkl/15tjN5yHUoZH5QG3K/RyPi9azzsT
keBTrVLthK6cm74F9L5i0YPYpoyiYzw05aPBLngz9IV9xKBaOZu8yObtTBYEXC8SNXaEa4ZH0g17
/L42kea8RHjdJHcXUTTi+8wXRzeKyvcoOuorMYOEahTXW8UJyeRTPu28iIuq1WIC9mxWVyVhKu/t
ZYe5zh0UqQEtN7Xjyqq9PZIP7WjdeGnUAheqEftnM5iz9+1U1g99xHWdXbf6UBghdcS5g0wFWTKT
J2FYTFQE2+ajPzT2UcyVNqz6wg+Po8JMw3o3y6aPcwxMZmQGBm9I0X4w5HRmMC2Dl/cpyAO4rCpq
NxGkN4+0QqDjGDRvS2Oyj8ou5JvSicILx+6KR4eIlqBd4nnpNMzSIG2P9ardWeYmJBnvZKp1GYRE
VAKf5OSF745vPLBWj6C6FZxmfrvUtfBIIxmIceTZrMBzatNHYVXpoUaVJVetPyQxcq5BnkRZyw/I
3l+iwIe0DeKZ2sAKRwqkQy9v7skcn549t28+uqGw11JO6cEANs5T3kUlYWmxad+oLOrv6MB0LskN
fMkUTs+119bwR+PIudH8eZFZ5UN0nJwsN1aNyOuHtJrHS89pujsd2t61Wm63SR7PmR2DrKxEz4ES
4FW+i5odxQKJ2qLhqkGrny4J2pue9blQRKMvsFOr9uS1mcXiUOlRfkaQBJ9YzASc4m54g5K9+UjW
BcXIuVZNhKwcLrdbhiSSADpEua7ZiKRXZDoDsXe0AnCTIM1LWyvNkdciYstFqBiBLQc8WUSjRh1P
0kySCEOvI3jSGLOiY5rEhQFtbS4uNSvWCfKa0iXtgl50f6APDC/Ib9rngjI4dik9i9dVNlTPWhEb
dyIsh6AfGuOJ9noHa80cqytGi/m5MOOyXjtmDvuuju3uyfQ6EitlT6VcK0suC8lydbMjp8moV7Qa
jFva6Nq13+qMZq7TP42lV11hKi03XWWWF20/kTxKfvqV0XrhUToVekaf/HjVeNaBccyvN6CmrEOu
he09FNoF76mRdtqzoczsQzEVXDzPcs/ZE8tt2cmaQYzo5l0etlZH5KPlPc6N115INHi7Pk37vQDR
dqiYNs+sWiQdoaGhunREU27LXDRv6rLHX4U1vQ0L/q8G0H0g+9J6j/zO3uKGhAklQDOaFiFpdm85
O4PrtUI7KYIElDLIDHILro2sHi9ZhAyrXMTyzkxDgZ2quAFsd47qTq1HXVfsZchZGjo/vqio/+gd
3fc4K2sOmzhHfciMi4isk51jzWqHpV07Hx2tPOZk1t040iwOcFCIVGpVNpNh7rerimbNwVbtST9N
aaB4N8/1cKjP8tBdWFs0I1nqswT0zQHSTPjOt6PqkLj5eJ0UvfWxT8UJ/C8Qe5PHHxbWiNwxyvXY
itNxjMU9622d1t9YvPeH9lj4RbuNYs08VOBOibeMWJD2cTHdg+UKr/U8GrbuWO6dgrQfH5Yyntyq
2HvD/M6xnextklHSZ87hIpnkPTDQs8NZuwCaonWcJM0h0XQyPuEaHJNMlFs0JfZpJkHUCRKsr/gH
l3wKqd12FQmk1uCH1zgcEHra0r3sdHoXNvsY0tqkeOcr37lzoL7slXLvxlgnNpbuLutAlnLgFiif
F2qIzpVH4QaKzkHSrHkf6XLY9p6m71rTmANPAR8bel7Gpoza1UCE4CacsGezuBD3sbB3uT0WW14n
BuAiZncaOtTp/dT3nwkxNe/HUhgXfubPThBm4raMRvB5rGG3NmMXp9akd4btuldTz12y+2asti7r
wlUN4H8D3LR8miGQmWugr+qiinkMVI6SkvZSjo2sLCcSK7K4WY8lGQIQq0hPo3vSuQ4Lenjt7+Jp
TE5CevPg8VLCzoRGCycer2bdvG+Vlm15FbfKmmMWamhCaMV0F5mwJSIRYCgj3oaEITCmG9Wqa08H
eZdklnfaTEtQrB5tkP5j07Zq+5iVdlGso8E3VnOeElM0Ff25g1sjZ42mJbxwTn5ShmN8TGNrSYWI
Z8DTNZpwekwaRJtVWAz9uS/b+CEzhbOzDT9nyhlJh6/mkupJp7TxEudCdTbRXGNX5/YKjkENcdQf
lH5tu/TVYvJFZN+ue69JzlPu8mmT02RvBBKhSRBZkaMEPaPuO8GEiPfGqPkPfmrRy9He1UVOjkVk
z+uqdPp17OaRt+r71ngYQYgdCtN9b8zOkySb4JEVa/qYNlnBoEVovZviiiF8Ndy0bpddTQ4rlnSC
ZQiXHpBIOMoIUJ0+7nsz69UJqJlBBL2rN4AhE4MmYS6c4qgNYUJE8uQWRypFKFlNIuHQPacpgxAR
lPFjlsX5lVl52ZWjqCNjF2AAjaOh/Zg2JqGDTRx9rCSkzbWp8YFVaVsnNnlgN0D2vOGhZsXDfVNs
crLISZklNMc6pKXHjAI+5C2zJbWzGRJAtw4pSB4Kqcxb1sfsTJMsEidhMjYfyeRsPzZdQxGhmbrs
ORE5VYVmbuWj3sTG+ySqmekLMY2XDWzTRzPBtLoWUmn+upxl81GziTVCTtr7NNYSO79JSV7iJkXj
UGzdsO2LrfAHKhodkdHxKoKqDDQ7T4ubyOlIVfLDQj6Clud3/HIkKsmFqmMHItd5jHKLvK2gb/iW
m5hWNtoUWiYum5iRg8ZK5M2pgkzBvlHPewNDYwkuc8vilU+eNRiEBzFQfgwi4U/aDvA5SwDiejgl
NlP+WRzpIg+cOmPRmkqCyDHRMtWt07EjeqnuIzplnfLHlQzt7NnsOo7aVaRoBQMZDY+/X0wbAAOh
K6Dw1ZrELNogYClG3M2hU+ws3w7XVuU0yZpaEJeeaPn8xjaUme9SFVPugTULhSJPxmRfGlSBjmZF
Uti2tWf7dELyeGMPcVJyC2eDBC9ZcX6Ja1MPqclaik8bEpYJmp5SNyIoo+2fe4faKJ1gu4zOHUDc
t8nUm7sc6PR9hqPvKnH9Sq5LksRuh6hsIOxQhpdH9IYjzZxe5zuyKudbq1xy84CP59q2G4g8XXNP
eHep/UdTQF2Gq9hrLT8/AyX9qNi9qBVf1j/DptU8qbiJIRd3dUUDw6dfudMTZY7rVOf9IS3Qpg+f
U/87GRSeeHCcLSs6OxJlfNCdmiJKTW8lZnBRRLnwTrHhZhJm/iL8W0evn3sdOWvmPM7pMeotfV0t
S8jUzUG1kuMevTFi3dxUaaGj1M/r/ZB11hXUtPFMRom6m+doeDMAYfhJWf3b0qPALYlxExQGeQiL
cfLrsnpVcQt7cix3Q2f2G3fKnA03Ow0mcEX7X63iciifhoVOXZWm3qtDwQvoDYOgrx09cUVkH2GA
xC2WG8szquDXD0WTz7ccEhYcUgJentVsjAmx5WKx242sZqy5Cuq2Tdbt6HaHHx/q274EmUGcE30J
2pUoLV8eaoGPJqTytjtfSepck3mV153zPAI5DXPoVG7BLrmSEjyoTrL5jw++VKNf9p2Wg9MQWfqr
lDNfnWc7RlJaZdvuACY75BeO0SY3RPWTRtC3z4ht0jEFMCgck3C4V0dpqCcQkS67XU0Fu6ZrugwM
9li5/SYuM57qH5/UtyV420ROyOrQMHlMXpfg7ao3iaNru104ETgXJfUTbaFnLywymv/ZqSPj8if1
928vo22apk+D1iMc5BsxEC9YPHhW0e0QIthIfHxiSnW/+ElrYblML28WR0E56NPG8JExLpf5qxa0
6CQqxirpdpbqp5WlaWeh1hwnA9zsqGf2T87pe1fx66O9umk4q2HH2Wm383oSLqhGrcI+I2SPwZk8
S9bv4Eff//jGmQjFvjlDz0XwadHM4IF81VqYosQho4PXzogctt6FIF1XX7Kbi9nbk0CAcqm6dvvJ
W1cpW1MHovcJy4R9F9Z4Wzu/31DpoQY5uOWHcbS0w+QIf2UCsb6ZKX4zZ4TkYFTzTwYm4zv338I8
rhuI0vCVv37ivCZ0TOTY7U4NnWDdRAqUuxpHu98QY4BeqaGcW3rFEFhcPXI3R/FI2sB42UFXvnDb
2cJoEfoU7a0vKkQkhOETgPClPpd/3c63v/vVGJ+XN9zmv8vff/XQxH7qJLOdtpjEoo0pI/xodcT2
hyzGTVOFzZtRWfFaHxw/DQqyfk/GnIS7RjLNot5Cd9TrWIxEEwOiynWm81IGMveIPzPDCRWoSdOc
Kf0wJ8RvVT15A4NrI25qa/+uG5R21/aeBEWBxacm/GhrWSa9TeoOaC/HkzapG2D8KSJOibluTO3T
SCRvOgAfF4kgtXKy5mRbo3kjWnPZxLnzvlK03yfBwnckEeNMjyb9XoNtvYvzREN8ND0nk3XdeiSX
EhOT7Fsnao98cr798dP67QvCtgLJCm+98B33dR9sbEK7s4flpjfRhZaQ6qY8/WCo8babJTWDLjN+
+ZXkiDaDta0vkmj/1evhU4f3/Dlpd7WUB9DVm9QIP0BRPKutHPy17zz8+Ay/Hbc9dGyeS8XR9xHl
vFIlNKHfs4PrWqrhKSJlIiUObHQg05v1FPz4UN8+prgKTIdWm0/71HJePaZhh+qOmiezoNfbp4VW
GYdiIBfzbziKcDyWKZZlcQ1fvgwZ+++spTEJZb+mzlS5vrbvqtC7/PFhjG/HMc7GQx6KjokG6etm
f6I0Fq8lEs1xNIoA3Q5J12MWErGc05GQRM+OFg++7lqkR3r3tRnuCtLZfjYsfadTS1yug5LOYDWO
Vvbl6ZInIGYIQM1OjPD2hwqrixzidsteUnlrS8ziYOSjT12ieEqLwb1O2pi8QVvvz7N5ZveVFPIn
d8D67nfyPbTw3AaDKt/L7+RNPEUTEaG7mII8Maiph9HT0S9d0eSr1Nc/Fmk/3rumEX1o6nVL3QM7
i4n80lo6mWGzpZFeBLUjCHRVOApXLj2IdcQBd+ysY7KUQ+Npyg34QtK9ob2zsfW4CBzNvy+9mEyc
3tbPKFum+7ko3rm9TkIIBwqF0a3LwW/snyxGvp20UW6hqBDMDQ4s51ePHFpkN5Exj0IVp/e53Ll9
nAbaTPJyMdvWT1YI5nevrgtI2idbDq3aq0k7FJpGJcVqKCl2+UGvyXXVwcHP+OcvZFN24HOIEUlt
BsoUe9exK9WELVI3A6jsReDm6VNqjD01bHJo5uGxo2C2rlRb3kw5pJuyVfbeDqPhJJ/SC01vf7Z0
+/4JUGu1LKR8jK7Lm/XVdEV2hJ9N3sAjG03XYe2WbMVE+CZijliXNFcD8lL0deY6LeuBOjuZovmd
p9zbpnb8hZIucb3W/SbSC/+qmN3i1hPz02xLGCFe5G+pI04BVXyNmbhNt7UCgfmTd395qV6u0rzP
8Wh/nMGrGz60NJZpfqCt0uIQIzCVoJbkhsXeEbQKpJfVIdiOY/1gFYiJlyip39+x/yd2pL/Be/B9
E8MLT0Pz7z+7F1iSBO/ady/+ZfNZRHrVPdXT9VPTpe0fqvvlJ//av/y7p79Kimqyi/rqbi1H+PKb
F+8yQgI//eOn//lZivrP/O8rN5Px+y//KUZdpP0+a7qF+CMsdmVf7Eye/ZvD8puyC0uqZXvIX/0h
RmUC/SI+tfTfmF8EolNWhAzA5i9pT2G5v3ioaEdhgODDdOQ9KIucV0t/3yR6VRZeure88O2QROOq
bagRIeB8INP7pu61fb705L3MeJgGVDGdO20b2vbt0r+n42IerCGbDs3S3SfVzT6Q0JPuMCKBSl1U
AG3v18+TZNNZRGgEikUtoC26AcZx/Vr7rCVYVAVEaNBTIHtrK0li23She42ZwbskVBiFPJEr+aAG
Pg03p0Ws2abRTDOYFiUDggNAO9lxakybgQS1Q4zsoV70Dza5FUHhDu7amIbu1lQ+qeeLYiJatBMC
EQVZKfauacN7R2QkgS5KC3fRXLSL+iJedBj6osgwnIZG+KLSoM2yEcg2OuQb3aLjmCoUHRnSjqIz
Yhag/RDUi+5DLQqQZNGCWIsqpEwryreLUqReNCPDoh6BADNusAd8bBdliVg0JmpRm1Bwfmf26E+Q
UJxQxcu2iOXxcS0qlbnNww13lTA6FCwZUhZYgFs64Ee5aFzgMMBusNBLjG5hXPuLFqZdVDEsg7aZ
P1zhT8iuExYZZyr16m4VM40kNN3S87q0wmFjej0VoLxKHjq6eVfMjuJgNVq7tqycFgUMh/qmsjR5
YwrDPhXJRL1Ry+x6TwJbRUWoVBd1kQ4P0qeURV3AvxszYskwunc01QsUCVHvZ1AME/pPTNJX7jBQ
g0rJUKPP3tv71vLKt66KqR7Gbp/e5ZCoT4mG8Xe6mRoXIv9cjTVSxEuhXtZnNPLJSYaDx8Xzzc5Y
RUsKZGOWOYYSKXHDFDrcN22mg1B5uQtOJk0GbWUUmbrAlFacTojRtubgxo+uSe03GCVxbkgH5V1s
Ul71LJltxkwVN0ZSGBeWMxanYqnO0YqIH8tSUq3zDZdyokpmg6Qgbdy0iEAuSdUFl9ESDrciZ2zc
NJCEd/OQ1XurHVA+2+y2g7ryxDtMEendhAThfd251kGzrI4oXzJJ9+w/+ZmoHy+5gCASCXomqIZ1
wS19fPZUIE12LFSmLtDzcLo0CWK8s8ldT/Z203Py1RRO126q8x2zQqfDBTDitMEySHT0xH0ovZQP
xLMSVZuUqLjN1JPgO7ZZ+ZZgYTB4DvpKdpx0I+WoGmflRm16Vy4gkKlip6yqud8ZnVU+2SO9PtkV
5fHzN4sphnjbvjP4+NQ03atwjmjf2rXtrC0ZeVdiXGQLWps9p0sRPbfz7raJBeh0Z0KxqpYT/9xE
RF/bvnHHjB9MZWwe7J5BJKAqMm10H45VTG7C4+cnDV8SR5vZXXQrY6KXpMbB33jCL45D6VODpnCO
/oTm9x2ldPN+yBeNWZsJ96om/+pQJHK8Nqi3B3VNx8gMO1fsy56b2nXE9GjZolc35VBu0yFrP8In
IntILxyCzZ3ptJKGeS312LseKi3bRDyRcIp9Wz76JhqGwc4iWv9y5IN6jyO6U55s0zDSboqZTebs
0JGoQjplBa6Xzee7lQ1ZcaPCqfHWTSLzdm2w6V0XeEvPJlfYZ0bVEDPkeJjAED7x8WRlA5tPR576
mT/Q5731kGOszapQ6yaeL5o8uugxjxGAdNtX9FF6u3jMFWqDzJnW5HmbbUfPFcxXr2MSa6N9FtfP
9oDl2qJb1NKtgGp/PTYWnZ1o1zrzXVg3TmDro3fmIL5C2GPjqoQPUk7F2jPz4rplHsOnuZSxDGU4
11Sm3zRGbFw4PWN4YnjsX9zSIg+ezabKpgs1+sEwxkGDrdzKXXlptNp4NEYz3npFiJKObPlo5xRJ
vII6JzZTmbBcR16873v8TyAfqyjQauNjHo7rvjKfqrwvTqtIlacxtthNbmbGgarGh9po97lnXzFN
puuk7yx6BqF8q4XmQ6N5H6aOyt6cN9k27QlGy6acuktmTQFNTVp8Zm3269JxipvOEmKNtW7+mPU2
pXR2FIsmfFu2400eAzkmBpEgXcz2tj1zg5VjbMeqk6t4mBLMHcYbZ6KhQkMBAtyUHQhsgU/LIBzo
XlduxjyRuNc6WoXExWlF8bbSO9SceaGTLau7JzUPPntpRw/sXr4FiA1wjzCzzpieram8LpXnPikT
fYIYKv3RRVARGEly27J/fDeR8bDhXW9gslbeWu9g3kpESMBhpahW/TwzHlh9ug/j2aKx4JFTPtP5
9+VNlTUfo6mVGx1Q5QVC14GaeYhMbp3/H/bObTeOLM3OTxRC7Igdh32bJyaTyUxmUiJF3QQkUorz
ccf5bvwEvhz4KRqGDXtszDv0vJG/YJVmqgqDHpfvDDQakApQU4dk5o5//2utb7UWpaHF3HRbmrfo
5xXuKePMp4LFbLZUO4oHe55gQFldQWy6M5J9St/lRmqjX2lhVd8pgky3c05rV17Ch6+qrx2Bx03t
g4xPRP/ZDGaCjyVPe4XOw727e2UT/lJH9o051cEnuGSsMu20Xzl4T9bUcxv3jXQ+BSybaL0kppjE
RfjZT3gOF9retLjWj4OPWMmQ4L9Jz+mvAOXFp5QkGDMEyVDcnu50GNqAnG9vBf5IyiD5lHgdizkt
8++azN53vAwZ8IDcWxWhDrDOGsjFrhxgfvG1YW5vp7k1T16QlBdbYhWk/IvJaoHwDFXjn6q+Gr4U
wH+/DJawT27Lat5hwlo1bjxvMj5FnORtjLMnKhzoNnghFTz6JDxSQJuKg7YCMa4iPbsnQI/dzg/r
3OQjET617micXdH469TGzMI3sYT4AKh826dJd/ScRvKOKQKI+LVTWSs5DzwGx648lb7wDhCiSSXW
Tr4NdB08KS5vV7T/ONnOuoYv2KrCOLWh79wyKaQ34IPrbTxmwZpAYSm3UTP+KHLLOos8bD8NTTzs
K1hQz8AEscxyFm7QexaQ6kAtoaziNVmY2zRnCsPhYxzMkgOsAjy5L8kQraumTfDhTQGeROHz18qw
qMvsm6cJausmGM6pa5j3DSTKXWaXzU1tEb3paMBZMzPcjzimudHe0GuFRunPL0nTlNUmKXrMxUPd
kOJMxSqmJGFHk2G7LptU3sx0Uo9xNN002A1XVkfI0sl0/zCnzHhpX2qeXL1/ngac2HWiB7ykqfFi
U1cqikp/p2aDAcSd2h3Q7HDXZQEFAzY9ntCW403XQO9jf2Ut/rIrT9DyXHg0qVSqm+jCGJwnuxpv
xmGkhd6eHyfX9k5jbAmSjn5yw1rixkX+W2ei2ZZ9GX6vR5q7Wx55fV1m256qF2pIx/EQ90Kvu0QH
t0MdHOOwvsrAoc4z8JPbaXbHuyDhOovtzIjo/sVyc1Upp6u48zrDjRdZJcog/sGBT8KL7Sawaa1O
DzQr6kH2QDAMI+SRENYmSqQywwkRd8im8XZk/p2PDqNKuk7CPHW2k076zehXFhaMjppRgON915Wb
3I1JpuiwjyhVTQnZypVrB6W152n4jM55MUzV7/JCLXJ8NzwG3jxvxTTrU5g4JRFoR94j+n6uZzve
zpV7jRWlIsncEvTFUbrJlJOca69yvkFqm+idLeZvQov2fsg9YxeL/ntD5+Z2cKz+3u97e0NmXB7k
yO0HWVU/IMJbR8Tw+hoyqrD6xg5DteAXlMVgBdQ0+Tq04YRTrZE2z/vgkBsx9dmJaYIc0cW67+MR
KhUNQlWw1Bm3Mr4xffVRGXRPO6m8m20GbSTbN88iYSzrvDm5IoWTIl+jzNL4paBxTeHsFttELEN/
iLz9zWT59ualTnIcBviYlq/l3nZjjNeJejTRMECxM8sY+Jjb9JbeUh961iyno8QZfamyfH7OGjO7
11H+ygU0hNtp0ZQL9mDRz4uA5usieq3znKe+UedvXu8uZ1bQtruuiPtdI8zmhfHF3Vq4wq5toGhn
ssXVjhPnbCfz0mpK7vdgSlVv6Ingk0Zn8ZPbDd1dXdnFcc56n/3+1GbnlGZwYHi+HX3DrE8dVJDE
426pTU15DjZLjWPs008xZMp/g3zBwdGHjrjiA/OfW5Y7L5RRw3CIMMhinbKlwZHvqWLdmUPxsVis
1s5iug4W+7XmYKTBYr6NF2t2tZi06T5OT3GIcZtOeEo03t3cThFRCZwkAzgp/vBzHTKUJO/O72Ix
gaNkL4Zw8uPv/nCm58UuPv5iHrc1RnIU/P5HtJjLvcVm3mDq3I84z9PFgq4XMzqOp2PadDn3LIzq
bm72DyHbzKu92NjTxdA+L9Z2ZzG5N4vdndLDgNrv+BMXv2DjqajcGQn2+OzdKf++0/hT659/f2fz
/7D8+f8IPMGeZsnF/g2uzT+SRP7f5JD/GajNP/3LP/wui/zLF/9c/3gfmCWRqoXDlVDRZfmv6x8l
PqC+QINesA+/xpR/Xf9Ii1/iouWz6/X4/SSK0c91EHgcJCICdcoldQm04s/sg9Ba/7APIrEKqhrX
ABsqAoVq0aZ+syaN3VgmmdDRYay50jKSlATgmSzv2JEaejWNgrKUjhOlSms8xEvOjUdq7zsMMjCR
630jcnalfpm5h3n2ZLDN+nIeVq1pjhfG5Fze0Ho1GZdUJc1zjcPLWeMrpbVrCjISQHQA9EduV369
ymgqt1Zdbs5sRAgwHlXierAIh2a+ncXcSoCQpdrOmWc3236xGKztoSQGooOKY9M36m+0BHuv77ej
1ld4B2fTBuVQZa1eTz4xi40IB2kdldVGG/jI7v0gue3mfQd5wDJ2niamvJqy3rQ3oAfixypJpssI
FvHUhFZ+Xa76xdYbSwOrpj+GDrXrZuiv3KS6Zk7FxTgc6i3242kfooMerKqJ70Tk3/DkbjBsl3G5
cwouxJaO8K21g5WKzUjf7k62nvWcKZ6DkAWyR2GRMFOR/BJiFT475aQ2nDH2A61KzW1fTnITCesh
cmfIjgWN48bEE2es6Aq26X8+2cVwdcxBr50sw0dfjV70inO2onCeHBXHaXon8hyrrDvW176xPV72
KA7vsbPJ0xAVoDvabu6OJqQrqyxPQdXkP5LeVbseLXWnHUSfsPH01XIVnfE8KkSAgdQ1IsgVmh+w
Dz4r1m2rxsuLdZU5h36g1dYj2/GYNNq+2qMa7+zKGx7IlRAcSKNvCV6Lr07pDps5HO8y05k2Dr7G
lUsShmG4Mi59OeaPWZPm6yLN9Mmy02jd8oqAMUsvTZa0J2OENBQTivrEEQvRSFvjaSLds6kI7m2F
w9/UwKS7Mfsg/DhDtcxXmV/j80uKUvHbJgmXlaoSd3ZUm4fJ7N4y/v/nsJPZxesLzHgsE9XVI790
8bFAreYmgFS9pNhO0rDbdVL1Bl3LY7n0lRVX0+Id7blde7RSKe+mzFpVjS13grf9fYkb6AVWG8lR
o22jg0zgY5BXyeCogHDc1Gk63ADCDndG3d25sAEOZuTe972usSe6NJXVwCTXfjIaezggPf2WvAcJ
ZBFp6QI2eO7cPhnUgXM5uJJbNXeBdyd7THnM71xBuuQhspuzwX5HTI3aqExeRW1m28KvXnXlebd5
Uj5Ni1zGFPIl95pshxGtnWBoWHeOpPeb+/ZdNr0ZIbNtSY84wQ3zWXaKW/ikgn019Mb94CtFsUgV
bhJTvnAY6rNVQYszdFNCPwDSCaRUPkms/2TaPL3JA7QNg8nYTYyDh9EA3rv1gn283nZe3txkbAAx
nB7mNj62eRut6patLAuqIliQsK6COiVzPAdJvh2GCr74kIxrmSb6Cgknu1Q+RZeIZ4Ss5tS+RbAe
L1RuzTdFS086zvfmZk5H9142PdZbqrWbSQbpZhB6uGApeeKWbeyNeqJoXopoKYkqtRxMLv4G9Wyb
WjRW8jAFg50fMf+d8sb/VlLIvnXdWX1MuJ/v8C0B6PPj4GGy/fjMkPm1kJW8dWou8XMsvrpVT2tY
1JjtF93wT146VTcUe1l3YVbkOwAPvKXNMAOJIjOyV1H2MHHsQq3hvKNfFhOyRzPZ3MEF6wPOZwbt
FoD1OH1R04hZHEpZ/Uh64rEwXYIxfpGfS7Zy2MZU1lUPVH6zMKmGCE6EJSnEzJzexNyalLdV2hPX
AEWPy6Mq1LVNvB8VpWDr0MJ8OUR+RriAfrCaoHfrr2iizstgLWMoAZRtdU7CHSd2jZ2YiWv5Vpvv
pgh/LIc7KdSxe4qySQu5n/qCXsrCjDqeLUb9mho47FeRTMj8jtFguee08UvW2eXo79POT+bjKBv3
MsZF+Wg3AR+RdOCtd9uwDf8Mwbk5RHM+aWjFtvOt5d1Pox2KfbQWRuBJYkSVd61JkVqbgMGW1gIc
QfSyg91RSRHug7q9nQgbnyNYv48EfmxvhVji3URpwBtXQW5+IYKut70l872Iw+grAGVTrcjmISaH
UyuPod0svWmyIkQ3D7iR+grS2WD3fb9CWWAo52j/UaTSxI8oreG+7bV+mEagbhsPO2mzmrlZcvUi
jTQuyI7u2cQJ/rVuzPiFZzJ7Z7ya99wX83PQO+qHOUYdacgssK+UEfTPRprNp9z0bgm2Z9/z3Hbf
nEI5MTdfu+5IEPTcLQi23jplf5tz2q4188MEJbPx85UKeBXRGyP/qesn55i5OnszEjPhxtNZ5MPd
Kh4uQS3dJ54jaluNM9feabKMNeuUKsAwJaLwtonH8TWNYyU5jEIWC7CVFkAHU38+RcZDnLgLyM7O
mxeyk+nJpkUn5F3c0mdpqXxGcKrTN9nW6ZXZ/ZFkkG+uI96Wh1SkOXsumNQbasvr81zbGHb1oCG3
WURp8+1kKfO+yqLhxRmm4XvgR/UXGj563P+WalaBykO8Q/VkHBqR9A/ErbHt2roxXqU54ZDDqA8w
hSjOHlmsavaeMVRfVDgW/nqag+62Ei31C/Q21BOWoTx5rv0YXJ5f2u01kYguZBbsmiVPld3ymcPa
21lmNa0nOdYr/uZqa3uN+RKoNpDbIjbTcSN6w7npMhlfA1WZN3iovXXRgblE3JBsAuwooQFC9Pna
Ti3vOA1tfRBR68IQk+Zm6jvNEok3nJdV8yJpy21tskciGwcWKyJ2uALUcBEL4B+6qzoCWuI64nFT
2oxeQievJ5tilWdF85I2SQuqL+y0WMP8KD+nE6rLtsUiXmPnq+fvBNjt+8Acqo1tud9kGKlPXlTk
X8tQlzs7Yqu64YgP8tUEf8lYkzjnRHTgL93GABfu1Sy9L73TZKyKKhbbVujMhETtyf7mDU101wbC
flJsOeKVn9ujXNUNa8yitMo99mT+M5271N8TrZiufhrU/Xq0IvG1V6APq8KpvgCqai+OYnW1TkbL
fOlmBkh6FYeO95KpuxV6kXhTtVUn2yB3Q+PAxS/4zG2v+MQaz9U7u4jGu053FFQlhkGSptE1LgI7
vU3C9MEEB/25LrxTONEhFuUwq3xjy5YxWhdTq0AcKoCNXLY3oco9MFTodWciCAaFs6F3U3N9r1ZO
08tv+NMs0C1lFT4VcvLQ+fOBi6AwbPo4hY5N8jVheNKtNbNUnYNbK8nQFKTTbubKznadaXZHulK2
btfk36PE6kArdK4HqwDb3qpHF9ikbtt8Ch0v+ObKMtj1pUmGme/mvOzbZHcfWSOgLcYsFsSBw806
bkLiw2Eqk7eKnQxFIssPlRFlHC32cF/CW3jOgjH7GDtmdGPGjsH9IOiOTTWqhDe469+lTa7WENxX
UT6E9IlCGdgVTd3t/VgBkMQMmH7WKOHNKgqGHgkndlg4V5XlbmkOme9SQ1SHAef9kX9hdrRkHL8G
c9wimbYteVwaPENlF7d1FtobK52fq2kcurWwRPM1tGvvwa5r47sw4+YX+/Xfb8v/QaG9kBj7/uZt
+T//9Z+4J//Xv/7l9/fk9y/79Z6szA9LxIubt3yHcv1qkVDuB9yCriC7SMICcBc2pJ93ZHu5IwMx
xlKBpZBT+l/vyBLLhOsplAnu2xKT458ivpI/+f0dmXz2QuzCcC6VyW353Yn2mzvylLdtX3gxUcU6
H++MRJMqTi2goraTvuVFP9+yFePpRP6JJ1X6/tB6f3y9P8kCTxsPfLp5vnGo9Q/SboOndOZWc1cv
j8KojZPwFgghz6qg6GxjTQ6IBycYwi0fJe9pgr546VDr9aqZ8ozMcOJnb/3yCO7rzn+K2G4zGrw/
o9v353WxPLp5Et1Gy8O8Xx7ryfsT3n1/2hfLgx8JM/teMAvQYDmfEjX2ZOFqeWWcYWbo+ir40S6D
RGj092nWcQlgxE5e5mXgAPfXP48IDWtr0tEP5GumEoKi6PDN6D2QG1P5ZpxsTR9vON7PXkPCQqFL
/vByw7iUVMr0K6/Pw1NvWJiy3yeikFmDBURpy6MVJSlW4mQWPI2HLvo6QyvbZ26gt+hd0YuYbIQ+
28/9G71sNVZc5bPHSRB875yO6QWH9z4esvAGjcE/gPLtb8xyrOzNnOfuYx6FJEuhEWXeapo45bi7
WB3Tc1qIcFPIUr3RhjhW7Awaj9ki67l+qaZdW0G6tF2lyTbRgnQ3d2PkhHpUlP1w/Vr2JgX7yso/
kZUFckJEuLv2Xl7vwykq9wQ79bfICOhZV3GelWsJnOqxzoaWykqfKYlw1qVUGdKjURXZWXiBZ5KG
mpNz7E4l62/H6z9noCNXbidbn9VCCTeb0rxxCVp56kCRWdASshySbUZ051xEy7FPKwLSmFvVGzmM
pA7NWLeHNsnBGbrRGD74bfUDeMLU7c12ruONgdb+gxReJrHezBkIIDm3r0Vju8Y+CPzsiQxqckuJ
Vb2d1ZQsdAO3/1oJ5T+4Q8ODj2ftThl240E/ru2dKBVrlRGT5XludZg81VTCj/2FnBnQcvYlXH9v
PNHH12HyoofcUpPI3vjuWoNcg5iIeW1HWVDnfTRx35fYOFwvD06hrtUmF6W1ErLtXwZncG99Ugyf
Qp8/A9VqA3HuUeox3A4FROd1K0Rf7INCLKIqUwj3fXfdK0rPGc/THWm5nI83NLGpbEibpsPKK3gQ
QZctt9qscszoItglUTrBPG0t5C7Fkje0802WijurVeK+NAX2iVJeWXvvs8F0jnMlg/VkUvMzmgX1
xGPN696Ras1XPSD1TeE3vANlUZsng02PC8mlA8/ZBGoHFbk9WHmTb2MWW3Ar1HDsSEVvhjpPb2qH
S90KpkN95+q6O1hJl1/hU8sCbLPr3LhJ0V4NpS9zxAczLZMfLNg/CaNbuTQqv4G2lJvEJUxfkjj7
aHRWdsoGCgp0wXM4HqGzkxTn1PJzVg2KiX5lulykg9SK0LFDn4g8amzfpQ+2LJ6UbDKKpflgG6W9
T9rw6rpFhK1BJOsAvXCdxGbvrEYEu30zu/l6TN3l1S6Hj8hgESuZSd16+IxJNbiUlVmJdXWJ/G84
ntIt0VPnFkZMDppCOeMqlLq7d1RqbusxGY9TzsLJzqT87OVOsiGpQ/koHIyD17XeR89zurtqcLOR
Q0pzprAF4z4TO4HxahI4hKqThvPZTPn0ohEnD3PP2ZiGlb8vZyn3naEQWQTNmNtQh+MusGZiBoWZ
ryFSwHyL0/qUd5hnQPUuA4711XQVbrEQlWSkLJpW+Lrd5npxWNi8KBdSnek2mFnarN0w49W27IQP
qm8o9RrDZ+I1t3tu0PEIYynCH3eM2RGcE+0Pb73pIOAW6XwDfZYuKL/CESq9btdoP//MRsh/iNqQ
O0XIt/9z4tOf7nTGyUnH4iwomeQyF5ofiQRkP/Qk2xdPhPLRA7t7qWvISBMboF1WMf31c+vfsrLR
2EJSA/ezT9xkbUdx9xhLuzz4kba/2pq3tG3Xw5FbanHvi0qjcDjirLUDoqhFkNb5MD2GIl+Q34aI
oR+o9kjzWH/UThbszchJ1n2i000JFnEXZOFZKELJMTarB8IQno/W6nvcoO1w8dpa1ipoo/lgZlW0
y9MkPxESDD5FBTfwFflr/WWKLSLRs9HHR6tP9R6FvEb6EuO3nITcerar+aPd21wJgsRrEN7iNlwB
Nv5Uh4N1nBk7j1wL0DYz10x4v9XR1XE78WiFvYXxLqGIe6jZgiHtRs9VXWmsDe74EOkSKZ2Dqd7z
RB+/RoTNP+Km8/Sqc6HcDoOdrk1LztjcupZAcntpOzRR4Cy2aNvPZu0u+9/JpdfJ/DzhmSz2NHo3
8TMMwMUL1JZux5MoNf3kPJcwjEn5dvm2E269meyegvjKHOc3v+3dbZBOxRqhmSM4gkXaIzoPlGpH
E+0HZv5xGEe4cukAmCsEycy3MtuQc80udjXRpVR4hy40qk1NnPQXV/Pfp+T/cEoGjfY3p+R/RE36
b2hKf+HnP0zK71/6U1GSH5bR9h3uiV/Ew8D700/sf0A2Zl2JYfxdGeKXfg7L4oPnKI+8q+cI+QtA
86eg5H0AXgCEjwXyLzrUnxGU5CJN/da1Tm6RBgZ+N3B/1ns+5veCUoe0Ec/RaCwoiXED8yb7SvsV
n4wuNi1OWuxBoKo03VW6M/phTb2mOLqE5e9nN5DjWhBN3JLO79+8TuTnGf/cF2UmkCpClQJ94KuY
LcuAC18xF19yJ7CJPQvrjMPExQqMnHE/04Y8rzkbELXhZbu4Gv1Hj1j0tRm7/mz2X6kd4YKJCkOq
DBm7TOPeWM99VlCfalbjV0DU+UjczphmVtEhRt1RFSzd7JYg2LZy65RBLmWqsZuccP4ENwf5fIqx
c9Uj1+VMdfeL8djmIh7McuM0S5lqVvoe+outEjh2fmLf1GrhDJGdjY425ld/y3Ynxl9bZHQZcOiW
rwuK5aVszfnU6clcd3am70Klh1c/74sXSYyCJbBPgC4e0voyUdj51Yo4I6Fcl9A+OxyZebUGX2ii
TPvDaQbV8eDYjKeY6iC1g+AaPMLJcXry7Xy8kIabd8shMNHd6XkDoBWCouu+6EDbyOlmsGLvARui
ot7Tzl95nAt2lzmTnyOqW7gV7aM9YemJtdZbOUz2njZnsXQppcXBaUNvk0xzdwcqhXNnJs546Gee
hiszhDTDI7n2jr6ZWxxexpQ92XnVPRKEZO3YCVBkEBPF55gczOfWqMbbanBgtRTKOA4zrpK2QAUr
sZmthzGYj3Mouucsnap67QDoOQ5BU99FPpQ31agZsOPUGulGZzI697LItlWtioQOD1UXKyG8/h7t
p1lqJbr0a/1uu4BM4tyEcY5L0IKw9SVJgFIsaIG6WqW1HQLYV4XYE/KIr2wk7WcrzOOLmh3+NNv0
mkeB+WXX1ZG8E1bCRj3qymiPboRXYsKPZLV01Q+T6K9hlDMbQFR5MYqQcl0zV9+HZvCanWvmITs7
e/Bjgli1uqKSUguApb00Pieh7T5EMkZeICxJpZvSc/oqq9JWKHwY7EJzzjfKacW6zkXxke9j+glh
I3rwxkTfazExMuFyVFtRDvUxCgq5MdwpzDe8XYnA2LW5sMRKLFs1vy7KUN7XvaSTLirz6pQUHtob
S2g+5ZT2iUSCNQkpMeHlGUlY44vsY5OfSi5abbuiUmhK3Ksu1Whmx8I0RxpuLcznM94f0kZBD6jm
Og29PR0i4MX7enAfhJ+w35Ue5Xc2SgaToXocMz49Wz122UsQMHqJLGDV6HVS6XVaWeW6yLXzCEgH
f8sUC56lIPEx1MXmSaJFHVsHf6kELbPSpcYZCs+fApc+3cKv463I5+Ua6BGpOMZw+ml813ZQ9czk
wYuxhqqNrFC+HuWscXtnKH6FA4y+NvZD1zxJ9s0XI/UXvOYiJ9noSn1YuPflIjXli+iULfJT1eXT
hQHOuu0WcapcZCp/0tllaOzmmv0qYjEi2SrbehXfSJjlK/A58UrU0SlP+HwscpiJLtYnB4Ae/E62
Ud90i3Sm0NDcRUxzUNWSBMUXBNpK+ELz2yzS2yLCRYDLgakizIlFoiPSqc8xqp1a5DuiE4puXyQ9
LubBPlxO66kzn4tF+AsWCTCd3hrd37Uzr2HQmnfJu1ooGNN3po4+je9SIpqi73GbyVEZcRuCaY6t
q7kIkNC2ntBIzu6QJA8tGiVWtXFlTXfeIl7mZvnYx3a+ykevXQ+Lyglxq99Y79JnB2Nr70XYpriD
Z6vuF5EUubSOhT40tr5rFyV1IhV6Yy3qqtBTSnsBTZO4aNKIqkxPxvzzqvklGrW+V+Mgd8xiK4u3
0Z27aLhm2FiwSRddFyYinbqFcSNZC6/bqZxP07sUrEuGLX/Rh+tpUld7biinCOM2u6SLkswa4c0r
I/OQxqG4m3NVbw09+Pm6Al2yHLM4yaFFTuFHD3PRBrwLWehFu6ZsOodGGE4n+JWAXnvRfJqpw1kb
jkQKV/HFoR6LjwSaeINEjOyITk6hVf7YZ0FwYYQEGLzo6U5pThswCneKRf0mXVT3bAy+RosOby2K
vLVo8/Gi0ruLXg/BZFkmuQe9aPljx1uHBNqzs+j8wHJZ5CYjuWyXv6mVeq8De/grNxkPEPg47exp
ViTvvOyHq4PiNA9bvTgLhlZiMmgWvwFnjHFM2hgTQh3l9ZXoR7apF4+CvbgVnMW3oEYdvcp3M4Mq
tV57aXflTZidVGlmLJkCZ+UuPoh4cUQI8R4ClZvFG3CbL76JjJDjxugWL8Ugvjh9wzJZGOljvkzc
zuK9aEtZ7/S7IYPjcDFn9Ka7hm9d7LhPsKCnkelGLH4Oo8fZ4ehhwkkej7duyyNyTGf31shgKm/e
Z8C/j8v/0bjMxEZi829YsP7L+6D8P/76lz/Yr375wp9rZZob6AvzHNNfsvWWYLX767QsTOsD1QAW
O+KFtQEF49+mZUxSP6dj7Fb4sMTCAHFZiUrxZ6ZjRu3fT8eskhUPet8mw2uTUv9j2U9NGUGWhKN7
l1uVL9ZUGAhSUgIxsl532qjamhgySuIAacoug1NZTOytGsc0OB/nlqvcI/V5ppHjenLtZtwa89jI
YO8HXAOZDnuHAomaZpZTGhFf93Z5g0VgOLUghMj6TZbHSg3TvduGu1ZnuXvsZa1f03C4YEv10Ggt
w1vLyPV2mVQKr08dbiprnh4Nf6YNZ24JVaxrJQoUHJYIVIsjrCxA4FFkkFK1yUfFo9hH77Pa7+qH
xAjSx6YO1IvOZpuziU2V4GZKheEdnNCIsXlSnw1y/CV/xOTO21FlVnyD/QRchD0V+RYHvH9OaQd6
qRlIN4Yqhy9xL1nT8Mndld3kEB6KQB0lMBtZiNlQ2ldtaeBanvPslirm6IurnfqzpW2GYgHB97VU
/ms2TidobmCW+5REIz8E933n2hBBY3MPtVxs28RW65HpayFNqPrSJdD91uY0kcAdCD6s2FyrfMW+
mT2CDIjjDsLp94Ux5w8dmurTGOVIc8003GCOmy5KW9OBbdIyd4N0MtDVjHgfZUn8xvvBuSQp/uNt
X1rGOcoLfGOO2+x1OQqG17b4GM0ee2u/g+eBUrruxzBiiey31r10euvZKDONd7q27HMpw26jKnbM
uYeRp4/FfJe1Dqpk3MluK6yig2PLCmEwgnFn09G0z2RCo90U1PMXY8qrnR9nxk1N3utWRtb8ylDu
3UZaVI+zOQVLK3R5LOF35TdyJv89drMLVGk39rK1XPa1v/7MdCP76N5wrIrQeGyieuKK7xUA0kNS
aah8ByaYISMyDq09UTvOWh4fwh/MVT8QIZm3ZoQj4/Xv5+r/VbKZuz+n2988V//7X//5X/4TTY3/
i//9z99Jdr988c9FhPhA7FRY7BVQ2JbutJ97CPUBWMVy3GIn9RlR/k20s9UHIWksNE2TAkML9v9v
T1qERM5HFhQCvsGfE+3+CNKB72WiGhKgt2nZEdYfiSO2a0eNT4XCoResC5mLhHcZoMTxXqcjLAbY
cejNb4kxcIuspRwwEvmKHEbf7vEs9jd2TS8BkzQm/t+8nP8eR8f6g5zIX41/HE8kE0qJ5DGEJfi3
lttRO5OTUtNz65HTLc+K8fjsz/jimasCJ12JjgygkIbcxg2s4JC7m1H1ep2jNgRvflGIiyYoXjfb
avJy75karvCEiWpoObi1eMnBn4PxzvoK2jOmfSCMTmKZZ65AvjY20m0Nf08yZt5IM6UQdiMADeA0
KaWXNp8iSP3sHY08wdXkZDWeOZ1NG9aYjN5c4tWBFLFYlh3JdmzUR075iNSXGnz7AVZJ90mVQDmH
ps77FSd5xuJnSOpv+ZSbRE9AqaJ6NFVCzwNzKKPuguyj0STKDi2BQ7jcMHvB02MdvhAFwAMfDvgD
wOAHoXHTxHNzqMNE3HSdrV9jM2rOipaKjZvoOzpiDlXp6o9eEYOZViRiPN21d0EAYHY0emMD74eT
N+PGfKppJAEQG+0MaNaspTpBC69UL6ZNybgR67LczGkWfbaCoPJWZucM9wY37AsGE9yNXjTp7RD3
4zH05kfI7tm5mcBa0KJUgHAc6B7f+akhvzU6T8AzRno1Og6r3w4Wvns1/bS60txngzb08wenn72l
KAhS5j2agLY/JSEejVEY8Xme6y0qkbWDuTJ8nLgir4oIe8PoVs5NluXFrvKouV2Lht5ajf63nbGw
7EcbcJA3K2NlzybIf7MC6Di3w1rUoXvhVf8/7J1JkuTImpxPhBZMBoNtfR7CY8qInDaQiMwMzJNh
xh36BOQ9yA3v0LwRP/irR8mMqs7iE257UyIlVeFwh8MBM/1VP63PvpfqXUJU+BRajjopy/NPkWVm
dI0UZva5Iiz4VEqmRvVgEc5IO4NZZRPPuIvt8cbpTfk9lJG3w1JTb1Ga4hXCAX1WU6+3dly23orz
7u7mesDbVKVV9JJy2a8cW4/rlittNXP3fzRlP9wqnhFnMTTdFp+TYiMeZdvWwPpjD7HDB2qdx6jN
6VsxZ3sV6jjikiZxF+wG9P1pPWM5+yx4kbUxZjxTfdVtBc0cL3aYROs8maYfNjHPS43DceOPoz5g
tkR6bBn/feGJPOMgZut4tHsv0Ru4RFO0nlsMlHuexOhKUjSNv7LrXNooSYARCW6paZOFWTjjdwbF
K8YGccA1shY4sbbOCg6sIMZpZsdeYhFa5VYW3VCOWlAPMnD2QLDNa7dfBsl9tMvILlMX4QfuN1w+
g0difdBP81AVNwtFl9M31+lFoKPunFIFa9uPl19X5Ne4cVh39HsGVk6GfkTgXwKbFHuZlt4xxd+j
omF+lYAVt8HQuEdF6njFNJkBfWUZ5S13wuELyStfryrfm8xVHs6FtUljnWLTGYphwt2q5deC7oxu
I7CMJkzLLb+/RZtzj6PFqGSVY/XA3tO3UX4zlUxGV2rq+2MJxxPAKDcRCpmYG2NkLz1wq3Fo3yG7
DQ+eJp1G4Ja4O+6CJrtz+WEgMfrUrjCBKQ2GWhaW5oqB4a3H7eCcRyoj9Rxk+UcWRDUBIKelRoGY
5CVYFCmDdGGzkYtOFS+KlWQplW2sLnY35qJoeVdxSy86Vz8LfaGOMLqP7SF9rhY9jApEi0lTh3u4
Ghh5XYUz0aTptyRskdPiq7TGZNu7b+IpMz6TZEB8Gxcdzr5KcvIqz4W0G+idu6h2egalP+XW8CX0
I7TaRd0j1V0fmDtuZsMz6LdYVEDzKgjSoeueIwW7QQ6AF6h6QToMLC96oJDY/lT2efwopzG3Do1u
wnvXdSsyFLBes7Uto+ZrOZlFvnKxiQqYHETFgkW9jGpVk2WDx3Np0Y2R0q1B0OTr+Gx0U8ZYd8a4
aKGix+K7NIX2b9zfkRYNWNa19JqvUI84RKjM+QYLrrNLJgeOamqP23rRYLk3jMdk0WWxmVr8g4uO
+zw/8hRFAnY23NpVtwAB1FXcTRad17pKvnKyF/m3QQlGckEU7hkanlvf865f28Hwo3POroKZucOH
7C25bSLvW+IgXgy+W5GxG52PaHrVMWHTcK8gNnLU/JuNuMmFKCjlHY3qBsYztxyR3YSTH6BbgxEH
UrzyhEGs18qpSjXhs1eVm9xOopR7lw0EfzCP9l3BDx2H8CKfk1ChAx5X/waAPRqa5h/A2oyvySK/
a9sZz66o3WwNKht5Xqj+W79I9imMl43GUrtf1iWv2SLtc5UKGouvir97Vf+nZRDQlD22Nx6n+uz4
yzBBOBFTA6uZpUuPjkH4A5FRObtJQzPY4AI2P3pJ2xbbehlLkCRhQjFdpxWhu0wukusUo71ONPxI
Di9F4y9y43Xm0S3jj3gZhDBK4uuKXgw36e8Myi8eJ9P7kI6B2CfXSYoDx2QmOx05l+Y6a0HusO+C
lBoOlljl12kZyrTLeIZ5Bd8XaASmNoD4i68OznZek6GOvYx3cKmgHcpl6OPXjXXTcDvjV7QMhcLr
fIh1F7OizG+ZG0lppy+4w740hgV3YLIc9P1EVacEhVviUPENfCrMWqI1GVsizEZZ54/DEtopl/gO
VVcxAvGS6VnsqeRvl6hP1zSPoRp4WAtfXCJRRgyV+IndxNjRxAbBCZlpcGP89CJ3UYMX5EKwxIvQ
YetXX9VkjvRsqBO8sWFZYApbU0NNQGm6ZpX0ElvyrwkmtYSZ2muuqaJy2l6NxgyWRCZJf1NbM5bP
4ZqI0td0FMsT/cm+ZqZ6Z8lPYeUkoHBNVcF6JGGllrBVn2ieBLgfi/qQ1pzPzTgEUcCjFVr/qswc
/wPMOHdTXnNc7hLp8nXKjTZSTrX3Sy9LLjqa0hHKqMyR7v3xoyZB/shoQX6tyQfvSw+tf5XGKfZn
K1i8sLIu9nWjcZcZYW46q8iaeWTQKdft47yy7m187/nJr2JFZkZWb6ow3RhwcWgeYaZl5rogH79q
nA5ywcgcxGnPnj/ZuKj+a3v3/7S9U/AIf9qP/Blc9d/Y2P3P//gffzln/scf/3N75/8beheMWPyV
Vw8l0+s/NnjKpVFb+qYAsAqHDkvh/5XOHOff2NDYJklHPJvKXvKEf0hpNi+o2H3i48RlzwrpX5LS
nAXv9xMdzbL4nePIxDXKhlFi4ft1F0VD29DBAtBHwfXrb5LEsB5NaoWJcFNrXdaJDxm4kuZrY8jg
SdKpAVmiCE6GjokMsgzArimtm9L0ij2B/n55tFDR47Nsf/KrnEVEVJHMKs1WrS0k7jurMLofiWZa
DY89++jaeHqqnCZPLvkA35cbjRtQKT2EHxxkVmjqYd/mxnzgduR96IpuvP3pm/uLneQ7LZEzQB2m
7QpOwxIxXbbZP+8jE9Zs7Fer6siKc7zHHKngFHdqbbft8rl4378/3oIG+/WMs6enA8+lZxED9vvq
WNvAExmmaXUcDA0yNcxeF7vXOg44B78/0jsPwfLJAClbEt2V2CzK66+fbMYvM/OQz/DVsgW0uYuz
oBS0MTtB/KG3M3c/RUnw+PuD/sXHk2R1kQ24mKA8Lv/9J5cvzHOGdyxCj53HbXFlLLOSBj+wAMAv
YP7+60cTCB1EfGFZk+f99Wih8oe4yBMqdsxBpJdCU800evhkaaxTT78/loXC8/6bU5JfK+4Ccr6Y
rH892JiGWZSnZnysozHDWxixpd/UdV5ufG3he52i8a5jV38zNGl/IGBLBRTsp79rfPzzGSZn7EtJ
phZNnpvKr2+DmDFU946FY93Ro7Dhed9AMQqCJ+WRIPubE/zna0iY1rIoXgCqoO6Wc/LT16nZLzut
9hIyOfP8UPq62bQGv2CSJWl0nJoYn6AsQL/8zXH/6kNKz4J063koY+a7+1IaJhQpeLD4i6HuWZvz
bQ5ON9CIE3fJv3YsF8gVNtJFTuPrtcz3tGg3Ngarj1R8jNnWMyecZLqqTD2dQwAzz7+/iN7db6/H
EhYuFRdouCveN58mectWhSXccZ7mwdqULBpOWez0f0y8/lPO9Ht1bPlMzNLw9HOT4XK1f/3eOi+D
wFmO8TEwQdixqGFbsXKnAttf74gPURzDDh/xIMSEb6sEFlEeRpfff9Z3187yWTErc6Mjfm975vtr
hz1aGtei5T3Q0sw+GaTUKpyN8BI4U34qQ59dredMf3M/v57Cn26wy2FtbkGe5wAFIF/47tLpQ49F
XiDjY0RO9ZNOvPxEWcR0WzF12GunAtTUGuVIym8aQ7kOhm7qj4NXjN/x8tf6W4Xt/gQ2jNn8MiEK
SLyBDU2Mh9+fnb96n4IvZultVUQi3g+xUuEEwywN42ACC3+dps7V677O2G0R6R88xh/sxFZTYkiS
6eWQXszensA4wkY5dmnpnglgBUfsSM6tMrxG7rw+KhPyUkr2+9+/1z9ftT4dug4TPEgL9Pa+uwuY
CvZHkw3xMVcmIJqUmFjKFqZpt78/zrtfPV8dlAa+MjYjsCPk+2djbNicFKOJYU2X84OKl2qSIi3F
mYmM+PD7Y72/nV8PBgLC5ukokMwXQf/nW9vkN6Jxx4TbOZyiTegH/QY3LEUs/FQwJ1fhuhqH6WzR
FPXFyItwz86m/ZsTa5lX9vSvlyvsa1OaOP34ounu+PVtZLoybH4ZdHd2g56OMrO5mbZqdKoj1e/z
A0M981VEtH5RjX6tP4mo4otjgrsrSCfiDPInOKmum+7xBNvdqqkTitbqrCWba6f5fMmihrRLXNuP
c+YEbz1ukY/+lM0Xwi4gc1StvcW6nOKR98W51yY3XOzG9iN8Ie+DF1XmocXhchMRoQOYWMXGkyGH
+WEKA6dbZehOdzkZ65csgMQ4U25zYQSL40+NRfBGYZOoTkVeY+AuiMMccKu5DYopvXsrR+pljVCS
1V0Vte2+RKRjvxVd7jwPpGFqiPL9UphFsPkt61t32OQt9pdtQ3neBZNWDl6LW4ul+/i1i7h5l0Dg
3xCYfRuvEstGdmWmH66HWIXdjti/ux9ck8UQkKjmuy87e1sktfzi1wPcGDz2XG/8+kPKLkvF4XEW
GRAKGu6dxBrllxkrzWZMVXiRy9827HfxJwqHNGg8NOQcGPY9qdKZLjxnso91PQ1319MbeEO7tYvI
fKicOkpPoJCz6BhYoeecbGLpl5QkY7et5yhBcL7ercjHn3U7c4fyaZb6WpQpVyQsSnDLWWbNhy6u
OHeT8OFXadOMntwxdj91sIgMEp9mcb8EWRdTO68zAG69EJeFglXL+FVTDFusAq2ncK9mldH3SrvF
B2xvzrNf9NhzDJtzm1MN8JqFub2zCDm8oDYB8OJHQ9dTEOdgYgf0rjWVAeO92dfjXTwxo9xI14q/
Zl7LrQlrCUwEk2y9s1yH+YIZ8TtCD+spogRsM48WCxgrL+cdCDGuJZm38yUcqBtcBV3cTKu26eeH
XBjMj5bY+aaLGjz5CR8AMTgZZnLJXGBbbFHVSzSEJiMXn6sXHNR4rwMiXYcuYseAq8Z48gicLA5J
d7qERpacUj/bqhm9jtH/eAecrN6RwrdgjszltgaBS1VqqR9CZvVH09fFmRnKAlrMaMu1G/NiOcV8
6mrTO2AvDp7CVm5LdzE5ekV6mTgaLZNC3uWz3KcxLVo19DzCnInzxce3uaqoDjXLiZBSCgnLNMYZ
7ZHqEIt5/k6NuIVIDGfpmrNqf1RxfxeHxXRKLLWLItJA5LnKE2M7hi4GdjzIYmpV53ysLPX1OkpT
Kn964En2grpshftFM3q6YKS80yNAAQbk46anHnHNAwciWx0/e4FHtLup7HOGG9akHGtdtcWwTxUk
PBCtS0TK9BiHw22LVfTYRNMrwduXqjOabQLgcTN5hGao4rKPhul/rherEgP/KltPo89Travsr7nj
nmY4PxBr4tvIi7FOud5T3wfnspDh5xaTxDai7esUZTk3YHdZI+X2dOvFjnPBEUfZY5w1J6OnRnae
vZtU1pMPkzgHeaEA4tZ22PwgGFUdJqsEkkCHVAChInSSk1W6JcUpRihvOpHxhsrMpQyEhp/5Wcyu
sxuHLOi2bW+rc2tZ9R0LJTfaDN4yP5Nm9qwJUz+jXA4fphKCOIp+RZkwcLDpksrZWaLOcuemrf89
ycnFjpk3HtGMqZ2ggMa56NB89MUwPMphmrbO3HXb5flDmKesesoqqjq/b1q0QckvLTsyuWQpYIP8
X+uJtUjqM7NKC69Ze6aMuRUVA/mdgCeCDJU8VAlbH0wJtISwzNtRvobkBQSuWuvKzu8as/0oM2qT
LOZtt249gzwJMVInm9YjiLx0CBIjojpyVySpuDcJpu882YWf2iQczk43wkoPhlMydCbeUn9QX51k
bIKVoHorBkWkjWOhdHQiw4Kb1KYv5DD3ORdmwtqBLUJmPNBhJ7f5pD8XeDLpOSRrBh7Wf2vdkSSY
V1j2k50L+WkcZjXvTdrQ8UUORPLKjvVYMdaHap7VLS3EHpgaBlZOWVZro63lgR20OqjRonqrsjr9
o7J9f1sNyXSqW+cic9ekDFBDWnGVdYOcXLCEKSSOzkw9ZEFN12HgBA6b/yRykSm09WTAoVtbbaZO
fKk4YwVpTh7CZAoLo3e/jbPZPEjc08exLqDqlrW98T0uAdJieGOpa9sPIIR2HjESguuxCw+zKe/D
tnGwmlrJMUhq+8IZjDcO8fa6D6x9LwQXtiouHvLBOsiVfR/WGXx/MGo3KsTcrKtZfAhEbVGDOJT7
jG6+XTY3/ku3RPG50dTrvmHWt/bbUserNBD+PuoLG9847uQVYE1i8Obo3HamX96Zc8CyHz6tt6oa
uhW3U2qULpb3PttnaSG/CGCQT3y08EwWyS83QeBmx8lQ04+W7fhN6wwddidj9FdOpZisM9bmmQ4i
mN7ishe37NgX5CHGmaC3ylNmTS2/rra6DEme3VeeaO/8ZhwPTk1X6zpW/iEfZ30c/MJY4Teg3Bui
ySXpcPC4YZ+/Lng7b5tWqv7khqLeeV6SvimRg9KqJJNZLKVoSUmmP0pqm3NeeqtrOosYwNMku25A
n76YTCZwRBuNcQyrjrWsbwGqrIGCbmjK7c40HsPQLBnKiy7eprn9bTBUhd2ngkqMTQIKbhhOF6Z4
5au0iv4EL5ihh+IZiA477ydBFpH5W3tvmX3zmuiUe3ad8dTgJqDTkDZJV9apeG4hxsrmG7lt313R
AjhGb5GBm7qNm4zWP7ct2Ca1xlvtRcVlBCx6Gw+ie4YR1L+6Ova/hJ2CKLHY9qFBmLOP/i3INcuc
4ry8OBjEDE6MXeF35V7/aWrJjJlpXhNL7QkbJPUywBxSa80qCt+DPclNm9WoGnYdEP3NRod31Y4H
t0jMizvEGeHMgWcGEy3glFnXAZvm5hSBjE5gp1vBEr/VBA02rWuX3M6mOfzgO4kNyw985VGokceI
hTrEdYk4D6d7Np5iGkZ2iu69bcVDYe+YVXuq5rj7VrE3WoYk2aYwcs6C9uOvgb1cyihK5iWSlV3g
8dPjwTOd4OMkbOfFsCvjzcYBchP4WH9FMSdrCwjrfnRH9Qx7uwc/KvTXoHJjlpOmWjOIf2ZhDH0w
8IgRpPWj50DhXGgZM7dX6oy4qPKPpqBpyfSNR9mP6SqRBXh76e9wbHkrXZBhI+CZr0YWJxtJ0zd1
urTG++yxiZbBoaVo95WC+ahYG+yTSRC0JY/K8IBzzd513vADmI7as5d31zWzgx1oZ7lOc+9kN7lY
W7BHV7lYkLQqXBMfNMCOcjmbyWidJ0EV7WyR7OaFo7Lz9/ZUpyu6vLM9qZbxQ+3Z0ZrOy/ACpfXN
qJg21HNerLy+t08xwu62Qc06xXrKDspEHrDHnpRzpbs9LbXma9oS9GSPz1OHhdCJjIJLFiiud/nQ
kiNux+QmtcZ9CkZ7BZ98XLOp9nD1jXcD7iRIQ6N3ELqO1mbeg5itq03WgfC0WQrej1ZjrtoswSTX
NhCAjXJbGeW8t7x4Cd2or3qiVVZPlXduK7SDmfkHeRF4eMZL7Lm7Mogm1inqllgCtND6y5DPd10a
nIj4PVc6uHDLRTAimHj29PyW1OFHepUeJdWXFatpOGXZizJjTIUgWVayVa+WMJv1rBfTn2GJ5zKL
AZmV9uuoLBZW8K03VLUDidTtRtnmLukqjAhyIKPqfct7BW8nR9XGz82OIBy67tPszN/GPj56CRX1
tczoYpjUFH4y8ezNpAn99ISNhyTXNJE2jp29NW/7Ov489iNwnDa6EfWz6fcd/qBabaMm/kBFUXSQ
A40Muu67z4ZNc9c44Lfq2cPcdJ2GFTLCl8UFap6EE8vPHjXlzJVqakibaNDHuPaQR4dk2U5Avhz3
JaHcLSSP1CXeCW0W1JOhd1E+PgrIdN9JiUPyMaoMQQc4beObe7u3B+fMELxZesjwHdxntl5ez65T
0NiIzgPCBZaxY0i8VjGFT5kCo2q6SbsyISXurAbT5SplPXSQTidBIBMxjjcNJeIgrxSiqdcMbDlT
BTyUhocvfpgGb03g8QPkqIwYBFYIzVKEjdQGsCjbopDLvttAo4cPFy4zjansgi+wTY1tYNTsMUrY
9kk8j7Qf05Dg18F0MVzBLjmWxralkcK8TQwBrrdVE9uOTnJbGprEWRfWsjuhSqz/kcz2cJd4E+AU
K513VqjTU0QF/ZcwNxC5Q1daj1Yj2q0HgIYi4hl/XFkOnri0Ub9seVULPTcSVQPGsWfpkBmeua8s
Rx9Z2/PShlcY5IDYoDOlxWknLYrpTEJ5X70stzexZvlHQ2p1LzThPJL4R2BWCU6bUh/ttOFB2jjB
yYkEogBm4YvfSTSCZVJzPV5fucZ2wkByDDyHmU0K74Z+z/zz9X9Rfk6KxGPbX8pE7SXc9QPkmuql
yUFRrkdtoxL4znA3wHffGGw2mfXMhfdBpZxM/MNiZUZtvbsKxVU2MkYZS3/TUSu3yfK4onsvppLC
ULzFPBrSE3C9Yu/lovlUxi0fIE54Re4jM+Y8uulFnFmf6VvlWy9Sk/c8jPqoRUE9+sh6dzYi8zCn
HYTpappaahf5XPTCBk+VYNtX91EFBnxK6j1LNfb2XZdJvenTgO6MeEYVQbzkZtBRmhyYWMNLtxew
5ANKdLn+zdm4UWVYvSD+wRpOExRFfz4rrRtYCZlqkWSwokPbCedy1wJKc2+yGkq5wBdyLpOZCdks
EK+COT1drzsjLuZdn/ANODMpHaiS80PUNgTm+9FY3l8EL8Rghowowjbrga43zknWMWWz+Fe+q/G2
lD2nDZFy7VrVfLELq9gT5qA9sCvmi4SYdwdsgsoYaLw7z+UKaN2lxwLiPy+YJd6H0FYGWMye/o8M
m08rK38zFlTX5CZ/ghFBH2Wx/Ney5WxZFHfASnLkdOl5ITjsWolNPRjm58gSbkJxfaro3OO6jwyW
15ZEZyXDwobfAkvyNlsuolLC1eTMvCiYxfIFKbEAK1TY/XNrY8tW1hCc+igoX4LIHKH+Rfx0jIif
sOt0zCaBx5+CyipfUtngDatHgybCps9MzANZYD2yOeATFjhFOyJUYcoKGAvDXhWxfcO+RX9qAWwD
gDez9NSVnKa+KW0w7C3xxeUHazdp9D2f8+oF0hiHHrumP2XtFBxbJFc4kL7RvMygtEITRa6t+Tul
4/TMzfe1E02/jqyYrUdbfStMX4ElCUCq9Do4mS3fTtsG/NhHfoFBNykUi0LtW9232xAQ9sVBAr9U
OQUEesDSup692TpnxHnvCscLTiJbao1bdj5iU3A73JuOQPxgLOpvxHIVDCQgbkQlkBQIb/TrlNYf
vRpUx1UiZ/M1NJMKkoJvADOMKn7TpRYA9tmdYgTk/qhczhSRKOMJuHXwJoFrA6lrl2tQmxRiSVEF
J7xmtC37xJAOhqTUBLY32z7qJPofvsc+ec0GY/zclPH4lU5EplANC3KNlFqFdH8VuFBsyGY3VtMX
tzSMd0+xOfjfq94N3uJyxEQsABauoL0Od2481LtJyAkWDtiQY6/q4EviCVFAqIfnsZG0TvabrIpp
MrlKwv8VE/q7mJCiXOsn9fzPfof//r///T/+1y8m9n/8yR8uB498j+MJ13PsBcUsFAOEP1wO0iJO
zwMEQ7pFOdcStP9nmh6os/BR+qUyeWbYJpaLP0wOLv4HseSNmCMrJgL4H/5ZU/bHRJ+Gs/90FvZ+
qsA4gR0zr7OU8EHBejcQmhQAgHZaLAQBjq6tmC6gH346HX9hIvjzIXB5CICcTHMw3V999D+NSZkh
LatDNR+gpoPP81fGVKx878f/31GWd/HTUWDZjKOIOIosvjbG13L80f5dPeLffZB3w2UZly57dw7R
zQ/SfJjiTT2//v5TLC/x88ADDAPlR1RYub6yfPv9/NrDZlr0hq8Pg+tTlGKwq4mr8iHP6z316/nf
TFj+9IGuR1MWwyvyFX+qApYjVd4YEfVhKgFNm8wHVnEu6Q8Lq2zz+w/2V4fCZkGcV9jY0N9PcszG
q0aeZnywyA+fxsQFCZv01sVsIS/9/lDvR6vLObSQg1mfKMUR331NViqoOnE4VKGL7ibN2vTg6WRa
B+M8rupwzPeQV6a/8ZP81eez4VI4WJkEc8t3BwVZTqyNZPphAje8stFgVp5GvQgM/vH7z/d+fL18
PhvwBakqbDLu+2r51DGquaoMfYBl6gQwzWm6MWrKNlIb6z4J1vq+mihsgcQaXTpK4f/m+O8Hntfj
AwBhjOwvt6b3t4zQrSIzDZuDn1NL5hV8QK8enn//IZfJ3vsfgmNzYS5+DpOZ568/Z6poW2iWtj60
bW3t5RANdHpLJ7jNbHM+zBM8q76DlkSvpt79/tB/df04gACxmHHPspa7/893EiXc0QptRx8w3E5o
LwJ2T2LARJWGuYCzQxbyUwQx8veHtcgn/elDY2t3+bA2DwXLem84azIDuEZf64MwCv2txPoxbFkM
2Fv2tPNBBNBFCAqycso6lueN2e3GxuErQO3YT2M/7ONK6492NDvWmiV8stGtfADk3IsN+9DhRlH4
gzKgzY3Tjj2I8CD4gA2WnZekY+RpWmR0mcjk3Hg9o7USodCnwsb3G7giVn/oAKGTTohgZ+NN2aSG
jC5ZVU2QKbpy5dGvhpjQsRUwM3k2CRwxGwZvtorEFF3M2vBYu2WEKUyGIpEhiPGHeceFOkJ6JvXS
3XTAd5+BbGabqIrsdSLrb56dS3wGlBxB3+83VDASB7SbGze12+exmNyHgWDq3kCv3paOTtjiLC1j
neXumpR7qBwr6+Kj7m0Txx1X3IT6R0e2vAiLwRs5J9OWwnZ7YtbRWJcApMyhRBhch2UXPQRJP3xT
LdCEfnY6dJ5g5DLoCQcZ8fxjKLzgc1Th4trkDAqfMSYIB4aB9UPrkQ5YRujtm1G7tAhQRdN+VHbs
R1iwWvehJ9uylssJxsF1KZHo6AKjIQ/ik/BIBgQt7GM0TuIAAGYCcEmgAhvQA4A1JCbkxLhNQvdH
22BMHqa2+57M47M72z8U+MUvow0zzO2M+HObgtEzJ4Y+Kx3xQyoG98eyG1araKBaPqm5YyQM9mmJ
CUC5dyavl4+8j2SU6SlXovkYL5d+NtbynPtdxGp8CLaO0OSjMCXDGbOTY1g4/UbpSu8IVph7Ei0z
gjDVbWtFn9LWh77LJjzzw5NgYHdASOEA9uyt6zpp9zQzpIdEJP2HtJy7Dy3MLHQm1XBhQDl4yEIs
3mYWpCcsLQAGjLLb9rhG7nzF6VzVS0tjzhxnY7Nsum0HlSTHhBHtjnpMgqAjdIZg3Wl2QiRiQgbz
sfkhKbp0XIGvEHcUQCb7KAzNveXq4DUA9ggR0jaCW3tQzJfSiHH2EncABI7IfzdFmpLQcPLWIDTd
01Tp+qY2FmEjn/ujpyrvPjAcY48737mXNFPdDK74GOQ1eyPiE3jQRW8yeUV8PNa6JbPQjUDPyE4H
ry3uA6JcQ9muHKMz9iWj4Dc3Sf03pO123cBxOGswpq+RMq1t2NUu7BgQ4AAeWsUsSC3nIwAyt7Hm
8XvGnDZZN/2YbaMQn4LVWNOBai/7Bqyv+4RuMG+DyQcmQVOYtfdlofeCbNBn3w560jgiejDz2jz0
0M+8jduNbOll3DOkYcLxzUohPNZ5l99CCh9eNA1dl6IL1R15HecJAYB5MpkmYzvWlHoONk2STo8o
RG7FvwcQXLxMkRge9DSN92MStbdjU3s31shWGuaiOKf09+ytWlCHN7Xeh4okyabFGAagBZV+LUyb
A9RANSOqA0Auazo8ixUwl5SaNM8TG7w/JbG/wXxzY6/NV1FWRvDo++S7mL2Gbm1uQqmRN3suDYwL
0KaAElXNvi2pVNs0VdzQmxGRhzDd+pwNHrGVqKyjp5ndXrgKae9bdLbIoy+HUDt2gvnEuw2fbKuc
TxMVb2fmhtM6E0FcrxOvMOFi5Ik6+mwWdsQGPNwAoTqKRqGPoCOAVlvih1EaQ430HK4JJgRIXMps
t7BL9PEfilJU+9MOF76xlUEXkIMzM7UGXc55GEsWODYKyX3BIuAVglzLbaxPH6h5YtiVmNO65S7w
FTD6TKWXlAfwFf0PUvDzzsZxdr7qJUNJi+sK/DzCFuWkr6TUMBtk7NvfGoU7ZmqAjGAYROxa5BW7
8AS4U3QRHGM5QrSQiwKGmxkmervt/ZStKNfwFfnkb1wrXKayyyGZ+6OqosDSojbZ7NudbBHV07b5
JMe22bDv5X91tWNsY+Jkl6uUZzeh/chEiG2vG5Uf+zjP963qij1qXLCNZ8vkWb1gE2tGGOa4bPTL
7oVQcHv0peenJKESsfGD1Fwe7yk3T93fKgZOKFUR2ENtqfjipcSYLKOF1M6kfDyUzPXslY8QeSR/
A7YP2Tk/JY2FDiBLj6ph5mPzoS0q3rA5evNBUbr7wSKy9/nq0ojdRZW9WrlF5ResZzyEi7nqOCyM
vOA0zlRnWRoxiwCE8UR9AXZOY+Sr9x2YCKVEAu0yJ/p+VYPSRanKtSfOAeBTBIoGC3NNuxm/fsPf
sxHVR6cy0o+DIutYFDUaZO0ZWwHIiPknqmJ41Y6Xh12jmH4aCTrq4KH0OhaySakYxUboyfcOxRQv
dD/S2FFxgROqSU80lMdrDJzwJl2z+EHzWnfE89E8NSnVnVxI4b0XGeFdm3SKxgpGuJ6LcTzWVbH3
teN9btmLtqsutgNqeaiY/YfqYwfGeN+26fwwG2b/oy8C4zlfmP60rCXWxje8P76ntB2Dt8nkzY6u
M+xMt7Ju0UKNpxAk4T1hMKaKmQ18QIzxl6Jr/AdV9pSBkLD95HST+6nXhvspEdV0y5PK20V1ZGym
ODY26IrMDyibucyhoR+hqxdbW8OHgMM23l7PekvlKk4q37+zF+RQQRG90k1yFhr/RF0CSyg64nol
F+JuhINzlsxPt4VK2mM+tc62AoqFVGzScUPccTp1aGh3gW+FR+w+jFyv1/LsWzj8DNdnXeFT3gYE
5lY2RbBlhBlCjCHbt0LzSe/MOsmP1DZ4n1VARLMNsNWCBuJhSMMRX/9MWCFtKBm0SKqRtVRODloC
PU/M1iJJYndKp/GWm8J0tKuguJN6njdxKQDO4HaZPlIzI6ggmqH9zpAkEdxT+P0QeeGkyeQOFBA5
Jwfh2+1y5gfDTCpaDswUdDXe1bLh0Q2dH/RuXSJLjnMu0w00jwC6vkUVAc+m/qj0/+HsTJbjVrYs
+ytpNUcaAEdrVjmJPshg34mcwCiJQu9w9M2oPqpm9RNZf5QLfC8tpWAYmcrBe2b3XokgOsfxc/Ze
G4nCIrBqht9NJo2ldGVx36JC3bQsONRADIPPMf035KPhoqhap8MRQfN27AG1l+jHNkj9tRGMnNTu
a12nu4YHkYrZAmiddUwA9LDm1WxsRYrtuy7b60qmfaqjA2nI7FFnzLLOFV1p4cfG93chlEUS9srq
e/07SCeap0NciIVmzXpBFCPrGGU4E260flXqumdOb41rrxkrgFombVIxdojkct/BD9V0qPgWktSM
G91hFIpjLaNvHPAP95ZWhgSO0tU9tI0GyJY/ep0IPGxw5spgR6qttY11Me0xoznbvoy38xldudFg
Lml8RpfGFJsEMMb5nTmkZDV6yBUmFWlb9vYN2RL2aL6McvQSvg3lHVhShLJprJ0zLb9u8fcv4BKR
kplob14J7cSw5DfRMgbPyMY4cBrpKtMLVk47rKuN51X9uqAFuw0CZsaEVTTnCP8qpKGl7q6pECOG
1DY4p4joaPqQy7R28h+u1H7Q778aAKRszKHP57qt3OMVJLxoiu/7IpqWlaeFO1arLReiWyJGJ8AT
DQ8zcO+bJnG8wEopmMyTFbry+pmDLhg26l6DvsZWsA9dxfniS7WoqkyHUAyFPEAFF0pGIVm8RHA7
cYaquxBdCy0liV7ClnjwFLAM8T7t0K0HbyruFJ4YEqZDxJCL3IzOo8RR15Is2W9aSOw4X/Ucp6Bi
EN+5qEMNJHKrzFPpvu3G6cwk7HULkK3dkXdpIwoIS+va8qrpOgmd6k7B8l2j/nGZ/Q9VvnImx1kP
bgWZvYqiLZn3yaYrU7pxehafwSEYGa415I5VU35ugLxmppPZfrXqi1AQG+21Q5qe1/I75b3xPLAd
vzD8ttGXlWkXN12ZQMsxi7a/Dqax2DcjEyaCOIl495BDmXlO5kKKCXfODOUuElRuf7ciq+yXHbju
K8tokhtpE2nYYod6dirqq8VgRObl6PnNM/gC9yzFsfwUjO4cVQlc/lGfv5COkSvGXV60G6Rsz6PY
sy6ivG6ecNrbO6i9/Vlmh915r43pj8ZKkBlFBje3aJvgunNV/jOvAaN3jmG9MkgtsNlCSTgzYL0c
qoYduINXiEFHJy32ujXAmVFrrAch3XyNtsdghoXH9bLQxre0c71vZuFKBD0TqWJhNm0QahL2Si45
0IRoYowa5ag1WvhpK2esWMmSLNmRtEWymePq3F6+tmcjuwok5GICweORTaemFbbSey1jJi0bGlqs
8gt6tt5K+sysU0M9VSIRhGAw00Ex4pbY26mMt4Xv5PdFmheHZsrMfVWh3qCez9FG4dZNldcSt1X3
Wr5ju+Rob+RXohbr4VMbreM9kpU5R84haGAX0y9MLQ4emIQ0Bz6K2TWlYvI6GKJ4SMq0/KZastm2
SsPVuoiDMk4hDswwMwCE5PFqjbyxhNHL5ft8Iq0c0Klt1Sdnndm+hb3H/J7O7mHwPXkuqGx/SAW0
jFxJfDVaejkVHayCWmjZtkFuuGQiXBzSjlgnpNOquaQRGF4mFEOLxMqSeu15donYz0GbWkHf5v3/
CeUa4zXfNH/R4sNFKdFMZyDY2usUI9XKwlj0OFS14MMFLsmQeXBTK1F8pw32YiV1/4Ii8m4CCmtt
XGYuK41xyzYpJ1Z2pQniq+YwJd8FXYI2tLq19azOlwE5K07U6pupI9gdKaOFC7ywthFYKoLU4FEu
yMyERgS+bQfKMPzO+IkcGFbChS000Bvh4N6z1eF7gjr5JciB/KnQf7IGqz/XSRXe8lPIlh7K5s6K
rZ9u5lVXHU0tHG1BR8gdwjeu25hc+AQ7bbvK5YpB1t6CHhkq+itcFBG4T24XWfdxV8DRaGNe2MrH
uC2pqcaIrDyb4J5GROY1e5BHFuT0alCTc1YiL100feOsVSaD18JPp2XGUIw2oUguHcilWI41djFm
RXULLaYkdrqXtxJeBhWuRr85b/aNN+Y3Qaw5126pk6eeOOalEXXilxHCWi8SkrmrNg7PAiIArqQ9
RIfMTu07oth9iYp5IuXhOZHAMqK03uYst+tOCYAEzaDfBEHrwK7HUVA0abEdcbDfNay4i3bAIu/7
nb6tsvY+bAERDq7unImwGLdNX71EvnR3SRjxxaIQJBbK1Xa58LsDpZx71lsItuqwTKl/C/mrbYhM
XWWN+i4Q/j/XXkOw0yJEZf690JNEPzdUG5x7fZCs6Jb0PGy1ed+a2jAuNQI1/cs4I5VxWciyHBaC
PGd7U0rayEsvqpDWjFV2L3Of7CJ79LdRPDt5aGHdI4F+GwYExjrEKrQoojrTp/4H+d85M0szX1JU
sUkqURORCp3s89g35ryHnYYo7Yz33wYy7zzmqOmWVkDQBFVhtqLd8aM2Y1Qc+khAZsL3dez7XTs4
ry5bkIF8MrvSb6ihHDpntIm01jN+WH7Wn1uFLdZOKWikpGQ2hIGx63wt+BU5wr6G/Gbe1IP/qxws
7THk1XswTbeKVnZdlMzGqyFY1Z4xM4PtYqv7Qwt8pZQrAG9wKDEkfGFS+tgFNZk66XygaXFjhWf0
9Xv/VdS+U7gx/Ve3TLIzI+8eQN1Pu9Bhd+u7NPI/77ue6tzjFMZcQ8ILaOmjTnNYlbqBIIjD1Y19
X5rllh0A0AmCMb4Yt3xw1cydc+hTpkUZzsRFP+4sT9M/m9rO1PY/6vcm/Ri0P2HwDwsNzjGGCQQv
jjfprxFJRLumpx/3+eme6t6D4XZcxxKYUD9MD1zRTJgBKoT5oXVjwwW5UCF90s+PcuqicgvnHrbO
4PPYXmthSmmtnBnM+zikg4uKvHgcSNFI1Bf379QJWSgHPEvQmsOl+OfjkhL5DM+pZ7JESvoK8dyL
4xUvn5/OV8c4mu6QD2U6vK3VDhU1EPFqa3n5V5a3+eYfTzx4/gAh8Sja8NL/PA/fT7y+Mptqp/iA
XYStbp6ZsBlBhvfxt0hj1IJGSZ9R/tBqBHI/HHxfjXY+vnoCVzJ9VN4/n/3L0WjHshX6wcInTMaA
MdxAWFoSFVCS2JYg/VG+XP3tdeV4kOR9FlPM2MfvXklt5Y24fna5HFilnPEGSJL7xXry8VkUzNCB
xNHfmWOSj15wPyRwGzB7uSOEAYCVKuIlpoKDm9DQ/Px0ThyJk/BsF+AHxib36DHx6ziextErdixt
yJa0+hzY+r2qksfPj3PiNhmuZeo45uYx8Tsg/7dZt6PyVPiVW+ymWF9X2avmZcsklbPi6uzzI30k
yXlg63471JEDj42qM1s38Ap1Pt07aRGh2Lv/AGvjyerk9DDaDKZB+AXVqrQab6XD4nx2qFvXzUQC
YMIIaGvW7KXzStAFyy0UX7aXKGhsMPzDPpougoxi0CqlQC1Ky5jiqllnJqT3M7fLhsu+aGljjRh3
l+y1ATc58fTFiUJZPX79GGXS3Nd5AQzMK0evHxEwmvBlyzWto+bJJxf00ui829Fx4td8aomryDKG
KBlSJMzuGxfoO4MrZ+9gDIptxjNGqVLUxA95QHXUOMTxFfmt6r2LKWB3mRdpua5RiS/KmDSpoEoE
Qsy+QKTVEQ6kJVq7HKzC2jHg6ldNg0mP4yQr9vHuIbXQMiQpMJaB9Xrlh/1ycsNhBXU987laJigc
f6r17+6s7Pr8CTjxrJkY+lFw8M3iuz9PS3971oK8KxnDjlyXhHCkzvDFnrs+7MKkQiVP/EC/+/yA
Hye/QuBRtmwsPCA8jie/mBK6rld5sfO9BvpXXOTrEkjMwRGq2QZe2Bwi+i/3UNzC88+PfOL1Zayt
z9RID7Pp8etbkaioRa0jsQ+O47fOgeNc0vS9x6mevH1+qBMnyZSX1YgND/87nqEzHKHoHFu5y7uK
1iiOjoqeDVFEeE2qvVOnxF/XTNmgvZp07j4/+InzpK4ibQ44MRf52HvuwvRm7ynlrg6KeFv28j6c
zd5eMlZ/XQZY8yJl4OAFyGAf80PYCNYhztFsh+foaRxlvzK9gTyrTIi/fkwpNxBMIYxChvHBMK6g
KbZh12YMF1vivR26LyK56nvb2bD7/Pm3F9DSBSdmGhYIBlJI/nwnwjhT0spKTsvOxQ4/rywYJNDY
rbM5yfLzg318ATkYpQ2lgc1U6/jzVTIgjpw258w06z4S2hP+tJ/JIO5RBH5Rg8zv8p8lCIdCn+Nw
aqz573bs39510triUWpMY/ElrgUNE7+wiRrIugmCHnaezPyqGj19RABAyNjml+7482Ipl+xljlga
hOv66rUYjXtRpSVyXyeDmWkePr+aH599S6fwngnZUC0Y+fx562xwK9hv3XSnte3ZmHU7y0qJvtO/
OMzHgnE+DBoZMRMmzGNsRufpQ0wsb7ojfXB2hAMwUwNfxM9P5uMqwlEMnWIDloPzwaWPRWYgX85I
d5VgW8t2D1Fp+8uVzk1SNkzVSKghhuWLVXKGpH94SuaFA4G7DZrhGHhA2hgWgAhVlW9jZO8zn724
VCk6c59R3SSZZNUjXNYFjjmiAkCEKnrfurtthjLcZwyTNj1l0TTa5S1KXPACSlEczGVBObsQ0MY4
D74J5QFLoP3Fb3/yxsxpnkwEMA0d3xjmklFGe5P43565TDL6yZk20Oz4/MacfMrQVbq+AaL4Q8mZ
WyWfkbDIdrJxIaUV3U5PjXvPbb6qWk7dCnIPUFVCnmAPe/Q0u5mQqpQsRIMSTLODaD84+rD5/GxO
rUAOJQD8BTblXLs/jzLBLRrCVktREGBp6Vw+UzgAEdXX2XcE+39fRbNnRCbKJ2OGJB3vUDG/O9Ad
eUXHNPg5X7sqdm7yKnj6/KxOvTwzINlFksvG4PgxHmqiOKeClyeLbe86HQ367IH9k45rsalC2/vR
ZyB2ULHUX3yqTq1575x/FHQnNj30T/RIWF26C4GUNlLDQhFuVPKokumOF/GLo5164Nn2mDzs7Cw/
qAWhIaAjw7u8U6FKt7ljuze9iS3z84v5AdgCAEnnIromnyOBzPloXfVbc2ht+m47r+31xzjSiw0Z
n4hSEtFlNOjd/iExvGLZFk13VY4yvbQzV2wjQrbXEy42pkuk3hklJnMMGgxl2zb5andrnLzyLjts
3kxgZseFTxXUut3nOV+bwaJX2JSvRuMDpBdeTTq490TmqFq6hDoeMinix7Tv6n3gFy8RY93Jme2X
fW7t6SL5C2fUFHhczuPzC3niXWOwRQnqugK4wPEHMXP5HeKBcruX0081Gc1GVyiqgowh9vj6+bFO
XA7jXWhoz4pVqu4/32sT/IQO2p/SPjB+6jQcVrmtv9YjqYAuOVW4tJzmiwrjxEtnGLTtqWj4Yn0o
sbsqG4cqLDi9xP4WxSE4Dkb3NDOraSGwZz6UVV+uGMl2u78/V6Bv/tyRokA8XiktEhHiyquLHXu1
S0x+RI1V2Q2yZCKT0/BxJAnp7+s2Dji3AYCx+yxlR1fXYeRQW2Wx0/SwXMLkZTQpRXPTQz3Y5Q4b
6c/P8MQ3h+NRQ83heBSLR29gHlRWFBdc2qELkXBbVb/Sy6JcCWRx/5ND+djfPYeCEV7Xn6emiDFq
cskWzfALeQ18Gbum2zjncWsYXyxfp55RwQs1+xBmyfPRM9qhi5ETnYFdnbf3YD3ebLu8J7OhWsRh
eePhav/rzRELGKYLExIZOvLjF9AYaLib9SR3kzkh9HH726qtVoo+wBcHOrEwoy0GRCboPGPjmO/n
b8W2mrDr6QFbwCy0n8Jh2HpTef/FIyH4GUcF/R/HOHomfI2Qa8viGKh6jQUkV3UGo8a+NVsHikzW
11xFHW9UXylwY0n4UPQVvFubgU0LypXmX4skSsaMeyzCPzVhGBAbsEPHoqnOCK6NbkyfnGw5YtEK
lC63eY1Cg93tuEQLF+wj20OtrQ+4FY0ZZwTd1rid/BzFhTQAahR5XW31jvCWd+LYFQBXqsNidofD
B7+KBjfaEv4y7jMco5ediPKLTqu6nZf693GR1kuucLrJ6RWRtYhaaIdCibCUflLroI1sFINpfygs
EYM5StrN55f31LNpGa5r8JyIGVP65x2EfVI2o8OziVbwtRyaVy9SV5bQNiIvcNVCLf/8eKfecGpu
ij3a9yjjj45nR6MkAXCUOxDec8/psjfTfd/IL4rXj/6CGXlqChp/9Agc/+gwEEciUQ0+KdZ6eqNU
XCEc8n6U6QOTqAum0svWNl/CSn6xZRKnj0uXlivK5vq4IPMVHCzV2/REinH6FhFlvfAqS7tB7a5n
awbn7HFKOwdIkHblKiOkggmXZCEvzW5vI/W1k17bC73VNkZjyWWAOowHTm0xfjDG8pPvtgGYvB/Q
A8GkCVd+Y5DbCT1/FRrBnZli5Pcmu1xgfbRSbIX48xJ+H9gP6g3ht3GdvEOtBzx4OLr49/lkL6O6
SdYu8ILHUthf3YpTd9yBQAvmljaDmLOlfl8jYr22c5kSKA5BbGS6tBh7fZsaTffFk3VqLfrtOMeF
Uac6suLhXu08eyYo029YEvGx/vzxPVXaOOD6mCswbwNL+ufJ6KWpihJu046hk7ccZ8+iDm8+hcQf
1eMXprOTB6NfyZ6FdK0PZa9TsRjJjHdFixxCRSAngPvZIANDUNnEX1y+UwuBQ9ufrwWWvQ/FbzaO
wkmQUuyqpLqBiEaqWzA+FVn11sSYtyLniytpnHouXHZJbGDxUrnHc5qpVhnXlzotGTJwIpNpnHlT
1e9NevGrQmjRzlIllm/li9tYD6LdGKJsDouY/OzQSzd+YY0PLr4ANNpBCLPq8zt98tdjQaSNRP/W
P14YiUattTSizOlL9Sb88DEyu7tMMEz+HxzH9dgpsv2dfTN/PlF1p42RQpSzYyeq6OY0r3LU+lXR
Vl98SE+VrTPblhbL/H/u0Xsoeh8ZNwKsXYNwPKrRufXypipsAPHGFWlp93nmf9GoOPUA/3bI44I1
mawMoY6e78gP2hLf8OZbGQpX56wqui/2HOLU8zuTuOlFw9uml/TndWzmkINpcHOWGXN8aSL1Cyig
s4SF4y1p34bLGRBAOJAu13E5C441Y5ZnVSh/YBs9keoVPQUlWKvWRLaMtQWzQdRUd+Hkw/+VBNgS
wOVtBrf3Hj2bVROiVY1qQqsHInDm1mZh/tJ7E007QIRB6S9J0V7iSVRrqP9vsdf1i3wU8Zr4UvNO
obzkY2/aXzxNp66CPzt1aXHw3B4PYLNM1bVEpLyb1LSfmslYNLr1hHv8nJ7pUxOP/RcHPHWLZ3sG
jkGXZuvxZVeJEY4lxdAuLoEOdKqt1OYdTyBC6DqLehamfv7CnDhFvuuz2xgQO5X70Z7Ed0YP5ojI
dmAarXVUjc6FjKjQxqSonxJAzSRTRd8/P+a7XuOoCEV7Y3JReUXZ2h49XSEpy0xms3zn5JO/jPrW
ubMio1tKMdrnUZFlj0DYgB9YSLbedcpeBP8hbyeIWGiJtloPz++LS2+caGKiSqDrM6/a7oe9bzjY
kyL7l6VjCtCzidDaoEoTmzqo6i3QZbHgSUE+ZcNBJCmJyNc6RX5tfcUiFifWytkXjhwDaDaDNvPP
d09HGuHkTZzjW07gqLyLm2MB+wKBpbTPuV3uvkmQJOKzAFOW0UQ2NDJXFwBFuute9PpmHAN4E++A
+WbSv1EWy23U80hhm0g3KHvsLbrctxFFJkt2t7acJFojGLRWlSabXeSU7nqIWnflhedmkYq7VMjh
itcWJwrZs9NT5LX+Waa7zzpUsC825qfOnwkYHnR3ntAfN45otyVZ3QjOP0uHOzilCNKcIX6KDS3a
fP4knjoU6ku0BrjR+WwcFSAMnQCSz58lKKTRSpXebOkZVHrmR1n49Pmx3u/b8VM/d38Fu1c+g8fb
f6k5WdvnMZuDDhrPgjiqEcfHZBnbQBUdkNXMODcKPbhuBrO/NE0tvDEbDXCJyNRWSXgu77/QX/Eb
LuIfVVEXv5r/Pf+1H4UaK9IymndcwH/9032B+DT/9I9s34rL1/ytPv5Df/xYMAT//O1mZsIf/7B+
T5q4ad+q8fatRsP/n8SC+U/+d//jv7z9d/IqTFpYLIOfxBHCb/j//4e0iv/378QS/vv//Z3k8M+/
/E+Sg2vPoRTzgFhnW0mTgAX9P0kO/r9ShaA/YkQ39/t59P5JciCPkEkvT7hvzSX87yQH4f4rNQXb
LJqulstXUfwNyeH4a0LghUO7nPQLHTnNBzO/1HHn5lEKACE07AmUuSUPzHXHh5xQJlTP9lc4hPl1
+f0J54AuUGa+XPzmHzvL8B8jEtSccTcMlL261mH0cfp4+9vNuP7Hz/sXRILXFJ9N/W//63hXyFFQ
585mfpsl8sNHsmFi15V2NOzGButDbw7lTVpUZEK4llrrWp8tjJpWF8nq2m3du8PD54cnDOLDadKu
NLEkkarIPT7eDsOOBnszus2OSJxsAIQaTZvMjfBFIpg4DGZUnQ1Idustomhwpgpa5kyjjKmYaqat
dwA9jXBRgN1j80y0LclY+BO8qU83o5nyZ7GC5PlSZNrULQaFUxBbYQ3sBv3t+IsOQ3orEg+iK96E
XWRhiAxcpwS9aZffsBaO2xkDHS9UaIx0PkrWuAWN12mnl4NxjzZPXVagDO/xPWOvEhjHe6dWr16e
xzqi7278FdWcUUfE+WPWEkhXJ4M8BAb+ZWw6BAj3hSkPUaDTBo9H9UzqCH+xH2L/UMPtWVOZB7d+
B5141dVKL/ZcKpmTd6XzdwMWYbE1gXBD5XFrjOx4Ve7HYoSSMxTRlY1Mm/aMj9gMSwliezeuboqs
I0KpmxXbSeMCxnNQCE1iiGlI5P2KgI7qLG3N8gbuVnCGNGfYOqWR7UvkRmtDNN1jAlDvsUwm5467
Q7A5+8y1NAH3ts5Q/hgJmF+GLhVI3MvxASd/8UzsH3emZN3dObPX3u0BFIlG+geHiMRdWUbjrx6z
zINe8VdGvaqfHNTah2AIrT0GHuO+BTb6lDS9PAxF4R/ynEprRQyvlSysHCn/wmknHSZDpta1CrJl
LztzDRo1vVVOhPQd3DWe6KL6YQX8Y5giFFyGmKTDHRBRlOdWWxIpxuvsac24deI22xceN3d0VU/Q
UQLprRYQL0i+ImBE4VCjgwEI2AVCutWMIL0NkfIBXY3KS9IzbNjGYfeW6oQrSVx39NB0nUXDKF7i
oeweGXtMF37Z8aNENG4VKZILY+CM/V5Tl0E6v+xaaV9pod4h7eRcHCvxF40f5csOb0G+6CLZvZFy
MG7JIbauQos7ESAiW1hSjascDGAOqKjluqZgxNzMt5fESyVAdwdQYPgsguDW0YPyB0Po6UL20fhg
8kHdQsjFkVSV6QamavNTTxzjntC8fkVkDsw5jWtbh9xHQpm51PMjmknYdCPRl5sJ00MI5JE7YTkI
yi2D55/IKvWchW5wltXpc6/VLUD4Kr8KvV8AFMFoxVruRGyUc5N0YvsF53E5h3a2j6HJs4n/Io23
JhaplWVlL1bgdjBgXUWmgs1DOaOthogbhbuy2QSlpa4UoOcrv+ntq3YMjHsZ1+q5tZ3iBQcLT6uL
V7Yyg+JFICs/TzBn3w3eDHLWEvhZnuyL1xDEFHI/MWrIs/109X5yXsRLUBe1djuMSjarIU6mC7q1
9ZNiO347Fo0B25qtBexeA8tpluRLp9fjXVOYLqbEYIi3WCYJecgcnduUp607w8jLb0aM6w/7sIuI
3BTlZePg8jSfaMIaqfPcFbJvfsRVaz3H2DPScNeJSVrILSdNrhHc9e3FWPaBfdaHorVuMWhi1bOG
8cHAIbwsnDaSC8MekA+Wk7PhObRBX9KchyI9NCxNrbxsC3jP2IT8M0tLrxu91m4KPbvV7PbSylW+
wUhi30zA7xa2C8O3skNYwMEl4Evw4fT6dqE5RfvcTB9qBphrUtzadWuN32MPsrzVtT/TyMz3mgx/
EDUR7aOJuZA0WnUo8q5fZ3Y3gMgNm58G5rN1GNfnOJiCDapjA+tu6q+MsQKS4NohYoYwvrQmQOqw
cbtxWeEpdBLvTEtVuYqzUk4L5QflHv0NamVtgGuqA4vJ45TeZJ5lv0I1wSCnlwiDubbGJTnWt6N0
47WZa/55gpX/glZ9j32FFxb/p3Eej+jVW98LCU7hRppGp+91UMy73MVlqBrhrYteM5dgZHkt5cw7
0BEsmlqun/d27O/a0LgTeeBvaLLUB0P6IlubXPsftep7Z2mzPUXBSMxqwAak6Xb4+kjUMHrA+wFc
zRriqjT1Fi2nb9At9QnntgOnXI1B/UMUfbsN7ZBvHh9wb4OtrFtEpKivE+mUt4xpDfxtab1BvRUR
HZdq8OO84cUjmmXRi3Q4l8PsM8jS9BnLQuEuncEZt0Df4YUy2fZWBGegMuksAelLMBMyTPCzrS3c
Pf1GU1+NLCI4o1Nl1gvFe3VhZbU6h4+PCd7UzT3aiXolooi3ql4DyCsXksbLAiqwfaacaniYepEs
q9nIzDBq12cr0WkFQF9nelWZbtN1y6d7lagCb27t74bJ9vd5G4zXcSqmVRe05VmaK2vpmBnWDyft
FllPgGJtCevGrWk1F8GsPggrbJG68jal1jFrmaMHeluQi+yL5JvrhHhm9bEnDHfEouV32oYM2wLB
bH6TGRrfckgx+zgWwIlRUK5CLfQfQW4Y2yzmiXdEEe29biDarw+si4IOIBDsXrslNMK7NMppPJvD
vjLSDnygB6VT5W9WWF5iQ3AP/oD+fWn1PejeDP0YYp0ovVD1ZOwVU5eSpGWnOs+mQDy3iTtaC9fu
kemahKufRyN09mViJPqbwlaUEfMsnWGlJ3q3n8rSX6pcq7atkdnPfdbGBB+kcXKwmrD+kYvEIUqg
trp5Euelif1szoSvHkMRfrpCokbRBplu3MjuvheJUSybrJ/rAlXe4L/JVoj2ZbHGrB+fk9uLfheb
YuLy+OXRHh19dfDLurBQ2tJAJA7WjnErEka9TLBAX41mEO+mSKrvpoJxCCt+TOd7A8BvLpGSRPAd
mtMmEruWB98kFMGTqvnpAYNXzEzYSm/0tOaDgwp4/MV+GmzkqAW3iukD7wAxGgc30FWwCu0ZGxjF
ObBtZV9NeNFvtUKpZ7+LRbRpyUfEb8hEaJlT5EXkaw/q+6BaplwRogscwHydkUeTAvtefJWxadzj
HK1/Kmg+3sq0I87PyOeu0jCO5poy1LkbyHSs8eGWJS73zkpXSWRmexr48pBhA99Zek2mSNGzGFdJ
mCxyBf56Fdk1H3c/L7RbGfrtY2yK8CrMqTSk7ajLcHr/LfzymyB4Nl4EZTkvygRU/GoACRGO4FKe
+GVpXLMMyp9COeyGNXKJ+GqT1eKELESLvOLXmQ3o28jQ2scoBk65MErNk7CSq3Eb5s54rnfkgURt
16/C2RxWUGw9ozfNl/U4l7+4iJ7dZshgE3AKNHgQYOXD+AvDQbwdpqAg3iT2Adf24C1GO9AJPVAi
g6Lll1+oHmiwfdhEYG7wZt0hqIl5ePdnl8duNSSVIyaVAQfekjxWlazL3B83BfEPKxWjjPUj4f4i
xajbQS4JN5phviKSfwKQIBj28ZnS7D5ctSijL7rKtJ47hbs5nkR6ruu5eDHR2g1YeZTszjESeyBs
jXRFNiagDQCw25xbuAt9iDe6EeHcG3LqhCz3D3y4wf8OYjxHP9ATLYh+tpjvrAlB6LYLK+dOgzhJ
WE2oQzaTlkXid82zDZqMeqMviLNreXAglFIrsUmhHgxT/tBEpqJcVEBBMBrONdIgp/JGopvlXuJ1
XFlAUr6RrV4vLCLL7yxYumtzCNRlisThkLRgiTvia/AmRt1jSDgWKnfbzF4qQfbOWZNNLuGmQR9y
kWKCFbShboa1HaaRvmyVCDJMtCJp8Y1DV9Jqa8UJSfOxCKDm1KXAr+06UxbuCamNV8E0/4uAQipY
6bjdnGUQI7jr0CV55jkTphoLpxgUqyC1VKVHiYT5H3HGofSJh+bhB0QzUEK5AwwSbaS4Yhuj4yqj
AKw9q37S8X8vMfray9omPGWZ+yBqB5zHuAkt9X1M2nRTxU28bTu+anraTzuYTBRykXTaxybOXtyK
up1gGPXs9ZmIV9U451XM186f/aRn08TF52XXbjHXir3BC3uTii7eBujp5JLo6WzfkFbwOpDe8mqN
Bt9kMzPNhRy4n6Lxqmt2AN5hLHUc9D2bLSeT9ZMkXeaJpFex14emeGnmmlpGfraMyKnol9aUDVC6
s77dGFOY78FhUC1KVyz4Zrk3uajaR90gEgimbfFq1xW8YIvKVhnsWlaVnHjzmsKon8yEjXxZZuoS
3DV+2MAaitcmkN5KeA0VaWBZuBoLe+IdqYkIMHCi8x8bfSp/FHLgquQTITxU5Qs7tqYdc8zyrFQl
3RCTgcZi8OelK8qh6tijy8Y7N8tvSFG9g9GzvYXY5B9CQ1Vn8ejKgxNy4Zj5jFupm/ay8GT3yCiK
bVU/xltv3nkzKVKXecq+3I3ZnjAUmn55vKXTOvYm9Zw6+XU3uOo7/G62ObodkvBpwRToIyaEFj9U
anPBMv/WgzVnoXgIeKplwdzlMIqe5Mb5VR3YyfIhSfsV9H/1YpcD3LcqT/BUMzNZt13MjnTeNMSD
zsYpGqzyRpcVd6ZI+AS8r4FKhhJUYGiO5ESDpp2LDfbTAp8wDS3OLnPH8ymEsjN0dDXeH0NwjSzg
oQQBNbTaeGGF7DRFPZY37zttKXh88AJlSweUB/k67D6gd8S7zOJDljFnOrSBw4B83pZpocZlQBbr
Lmn0cOnnBsoUgzJKFRvxPop+VR5ZMROvm1wOY8hHoJ8Zal5I10BXQ3pbKiQowL1Tf2Ze2SgJYdaU
LZgPACPc4rDXM2KVOCPmpiab54lXkKE2rY/AiWi7pDqhPS0gfdKP2UbSMOnXEmjXEiQkHLAUjhEf
Gr2i4cBQi547nRgoKuW3SVg0KOymL3/ArCTaSm/GBwl/YBGYVbbX5k0tjiKWNXZSkMXnHfKMmF94
NUytpZxiflJusskuJ5Y4YXD4932zCzboYkjpmckisggG0t50fZrLFFfj9mU5H6myRuDyj0eTSIqN
stiSy8IIbnUjkwdVmOkKi4B38Jq6/FYYlEfg4+llIJ+Uhx5J/1VnUeFCZ25Y3DWz/olnqHj5D/bO
ZMduJEvT79J7BjgPi+7Fna9fnydJviFcg3OejDSjkbvsXtSygV7XQxRQKKA39Q4Zb9QfPSIzJVdA
ysxdA4UEIqQMuXiv0YZj//kHnYhwI8wuOh8D9tlmTBnC1CPiz8TMDW11IS30ShVXaJ+yaMCj+nyZ
z51YtmGEIz25cyVIUJQF1BqF4MejoZtOGXSG+3RBG8cuX04BCuMnK2RKuLPsP8sOI+vUipOrgAC3
nSWW+YODBJYQ4D+lz9eJF9ThtawII5ApLDeK22pU3N6J9dn40HHuX88GawB6k2GSXgVs+dz3Aa+U
4blXQWJ4HBVjFJ53ESPcTYV9Pwr8mqMKsymfuL6jyzVknfq5dd/6mMRkkhcZAcwdp9KszzH7q889
m+KhWt5BSr30oYd01u7E3FAUjRa7Gbkrj9NIedIW4CJmU9r3ROGx2bKPvcciqP2AhAGbcxo861co
Rg2ARSE+O2dJnY64fQNk9Owm7ZrystgtwYG7rtH4yw4UmRULG3G/A/rUlCyKyVTNE7niAIMjWJ2T
xZRoAwWLg/vmxgbU23LYM3let1kdMBrc2MlJa9zkHbepiewdu1rqOCLjzrRw9LXgsvzQBlRLxjxy
VVS9YjBNtrdUsY4KIl3emb5qqa0d5pphxrd6BKewS11lx9r1urOxLQFvlq0SwYy9FYVTXGGniAOj
n3mgDZisOV3E+ZByVWVNClBBSPFLSoyF0qML5Jdgyf4a+OgkVBUs3Cyi+MN9vf2IZw8lR9fP5TGv
WWRZm6VXOK09KeUxagREOkc7TFkqqmAMhtKkClVj956qJHdXUmOWvsKyIaJukV52iS87m+xIKMNj
08TOOprUtFGSFz6F6BcKGyjz9bevC3Oqco4Yg8ykT97ImdpyqBzredDX2ANOuyrNM+IhGhZ05nZn
SeCxydDrSa4QtdDinr1svmj9mUp4DCacOosX6c6NT1IFF4dXgC4gisfFavB2XKqASXeUwoR8yT0X
OL7xSOBhjsA/dD+Qu5HinAACPnCR3UoPu/JVQabJ2RAPP+OZWW/pDgufAikVYjikkBhEL62Gr6iJ
snGaCkvy4eBmgMNr1OreVeAP9jYZ8CqbXLa2NKL4HhJTXwcJCr289zCmoThI4pq7S+10Z72jplM9
tt17KV33ChdB/cCWMP+kqfdde3n5sItsH3ooRP7vnHdp9BWBMpz+YGRLYllP4MLUchczrTy9MiQX
E9AKClFLcSnCXI7SCihjCc1qnvMWaPX1Zf+4a/Dauv+2N+JAoXOhAkELIkP7Tb2fYDNhR1nSH6rK
ITgIeuvioSC783k01F4ImW64vc/biZ4khY4EZMtb3m6QLjc5xAG3+cikQn3LbhB7zec2K4Ob0E8w
xxgw7owN0XSrbvB+SuT//qZiYQO+vP0AKvF30hVhkziUJMZwSAy7O4thnSzIPdVjl3cCJ8GlE+F0
4UaxJz71E6dIPdbcC+Xg/d57+b0p+Hvv5zez8r92H9/89n/8Hc3Iv6+r+f9VyxJjsq8m3B9Yzv/5
3379069/4p//8uv/4t//8ev//PVP3zYuX/+Kv1jQR7/A9yAxGsmWA7nyawt65xcPhwYUACH9NaIs
mQ9/8aC3X9uTeBJgNu/CLmQS/8WD3vrFdhZiHVPE51ikE/qXDu43rzX50vz++69bfN/35ReBKIoM
i0KFT/eGAhE5E1ZCrdEewqx8Sbl77vHiiVdZCDX5q2H6O59kI2pA/0Hn6zvGblkjYF/uT4fQxnIO
76untm70aoxT+RN29x99J56B0gT+P84iy3//agtNBiOeRUvU4jAWkmwL86pXVQ5XdX78h78SyxSb
jYU8YfKsbx+k4BFEjZjJdOSAKcriJTayl5x//zOP8ciShxT8fRcUPTu6eE+37DxjtI1CuowkGZXr
Qmf/xNAxV2FMoBiml/5WyJC0ZuViB9eSF1CJc03YJta2NpeSOv/Jl/IZm6936TCESU0jAT6qQ/TB
W0ZqoMhHHaKxPaQjoTe+nG6nRD/iJPjYKuJYfjyCbw/V14c5yPSQlnNMvdVCk5nVsDab9gDmCNpH
bXPIiVlaNUb2bIbAVhlWpytrwuj3xw/+g6mITmMxR3mlX71dXr5ogGeAMQ8cMM2dxI5o5UWYg+Lp
4fxkfb2lBLx+Rw4+dgX4c6zqbyfjLHM5IdhvUdfiYk7E5bTNbTO++ye+0FdPWY6wr9bWQrVQBt29
gxFpTGuFflTVWJ/V4p8buq+e9GZnGosqbeiMM0FKOW18nT/PZOGuf768vrcGoowhMcyCxOF7dCy+
KxhofbrcAg4DMgzMufpmRX4c6cyO+74jggs5e0sXBIh255ExtMYR4SdaUs/8fqIgEAxDJmcQuVg9
LMvlq3Ft4soLq6atoCzZzaY1lUGGcku9O7vVtI2gAGysSFg77Jm9gyl0s8lLJ6K+d+szOBooZEbu
5Nh9Y7MiaAp+eoW0gzx2jksyyE4GxcuEjc8xmS110QZEpJLa2fsrO6KYaVr+yJTG1Rboy6ZVj09g
oLvqZhKR/a4I7OboxXn8pCqK9rHS3iEOsBlvJhKDxpwlVQQax/F+kjTbqe4oUTruW8OAzlcWZb2F
SVffYbHpnuEDOH7qYg4aa/D57JgV3ky525yIZlX5Og3CtNlObml+zDE4Rb3I5zHgeD1XMV+6IKZz
10RJe0VTsdkMGGfAlXXiOF9Zsow0kPpAZCEWqLvOpDOXd6D7BlHm68rk280VeyeRvMMarN6GzMH+
liYZ3pQY0uF9qq0dDNyGMExUJ2duxdUKdVxzskyiEcOKIjGMCO8OSsjzSaq8k06s/CkJm/LRH0FZ
u95pP3R+Zb+L+e7tKhjBC9vKlTOfScWI6oM2GtaOM7HdaN8F4zHANx77EQdoLqLVDXFQw1PM0OB8
2bVXvsxfTIt3KnGAe1eF2Yvux/hu8OfmOC67c9r3zWkql36H4ArG9I2iMsXk29e3mOy4Rw6VYQ1N
JdurpHRWVCLZ4tota7KT8CJauZKeaeK0EeFxSf3iky5wSUIxgyhL9Be2MdI5eF15ZY/nOibf4Tn5
yPW2yBgEhD4YxrvkHVZdm9yHM4aIZEVkxVOEPSthiSPxrF6aQzfAiHXGm1f45T6jY9leWGCt0cZP
Y/U+jVsj2tI87UOsW0ilXvmgaOeEeszvQqzP7uk0VS92QLQ033GCxcbmDXmpO7iE0z02LO57h3yY
fI0LG8F5AqpOgUQ0VZhnaoB2gUYbGYrNKxhiXZBtbLdJs8JT1EAA6UePfSdYdi7RamvlcsrO+M6C
ALSLQyFeeekjYuFE7WVY588RbOldVLOOMOeBX5RFqiRWK9bcJSP1fhZzscfNaUBNZQg72+Wt483b
GSJRtxJ9MsoVaYHWR7T5/Wd7Zm25Bk3ITTl6/YMKhvZDkhNNFkwl2zjgsAcx1XDOIMZlNCRH4oet
gjfhpUnx1CV2faZj3FXpo9lr8iJfuJRHcIgIcOeDEGiIteXGmHru6ClUikvcp2lYJ+ViRcobkg6n
L8ZTAMoh9wlSfOK7XAn8SdNWp1/qNvIOdeGDMfspEYyuJd+3/aT2yKww9Y0kE2Eewxrzv4wURIRA
nYH/aW+Ve6yFvwxSBJu013fkX0N1UB9lOmVnVe0DncbEZ3IaBzepZFHS+NZbYDV1oQYRbZOCdY4+
Nl7ZbVC8C0mUO+F+tyNLuATJ0O2wrsaiLzDTzbOVM5RManZFfZ2WEFxqmUdXDnUtLUNWfSFLoAbV
xvROiJyYBbsbMaFqby1Hf+vyve0qf856I7wKEcc+lxrjakcNFjz4EYTNjZ0zLZlRGCDFTzKCxmGW
U7NRqPO2Xj+zjCpyMBGUS6zlDEH+Iw6lxjol5+LG8kVHk6V89jw2SiHYP7DoDm7mDAdzW4hpEwdE
sGNtKcMbHIgFiDjpKqTXMA3J0u3IU67kJp9yNjFbNht/5NECsPqQYaoI5cAaP6XIn9q6rPFB7XFu
xa9lK7Lyymlxj01HJ+QlVO1V3y2lfWM3p9JqmUygMZL0OctFk8XoZHEEvuYDPr7uuhDmPgxFaH0x
R3YrtcwRz5ytyyIessvc08lOTeiHsJxeojGNwSMWw9v14KprPDPttefM7IhDo9dq9psHqE3R1RzE
9UabgVhz4I64ZAzs3KUpBH4Tfn2v2iQmva2uz+JZVje9ZO8xEnaPMWLRF6pizKNG7pwcqVhSq+zS
iW3zY2TJ4QT8SEncyKuw6MtD75tqn6cIJqooMS4GkV05maPeG3neX006HS7ifH6Ht/MIlQZKXDhh
x+POlneYo2ymxdJVV+T8xNdl8SHo8AqmGfzSJIuX3pA9sJ4fhTKJysVBhYSHinxk00GAOMHH4FhM
9mzuHw2vIec+4NBbKP9HI0vLR1x66zNRs+OYVQh5yrRIgpx5pe1vmyx27QgReAc7rn9EEvuEnnBu
12t89rQ8oLxwxZ4G0MqmPTGuhj7KCQUuSzaznHtmxxTJo2oNU7A41mNnEpILsQ9FJ1k9m0l1s1iV
rZNVNGW7wYQqMnaLOb790Fd2dTZ2TnXWBIPZ0nOBOuGUvdxIC+VHCTSscTM4TaNNwiWHTynY/6pg
jG87OjwInosc32s3U1V6NuaRg/c2aQ0qPIPi09Sr2JdO4Ky5DkCzX81YqL30U56SdqCK6kvrQfqx
siQ4avo6EB+nSCzopWcCwmv29SlcSNxkKAzDde0HWCbnLg7ldPeSHKlCKlygEWkpOtBW/xQWZgG7
SZd3Y+5ouI2WD/hKfQ/xog0mdVaXebEh9vOjG0oi6nPIDJNDh8OD+G77rC82DnXjeblxYTm1ATEu
qLCJdO1pzzq1nVWT07mWZTgc7A47Dt3Fz0XqFaQF2QW5EHRYCRMgInSw9aXkjKZflpD9U7u2NNZR
6cyXLNfkU1IGsE8Kqzdoy+iI6tYwjpn2zHAXJBX7m+uzfbsJ1QkXNndcjXiKepuWL3wo6BLSv5w8
9RPa7/e6iKUgJjHMQw6Kw83bW2CL8RfRWbI4pFXlnknVVy+NgznuahzGnkTpxKW0KsnshMOfW8Ol
8qksrAIFbmtRVkHge+bgqs9CG7Bqsrnq9FkLMbWcpHdyMek+r0Uu6Gn0EcHrHR2TAaDtkCyWWA6h
Mc3WDar4DqNE99nxEVesIv6xDw0ruIG1x3YbTxoZc5blT697YF2TJ7Ue58L+qVhluWZ8c09dSNAh
N6rIA+fEdOrbwryfSZqRvVkeQK7Ze+1RXWBlSNRtKKiZiJXJLidEf1ARZ2qsIiKHic3POw1OBWvI
in52b4Y///3nAbDBGRBfqu/cjYKENBf8QMqDqKxHadJjKDhfxiB7rkt5G08c+T++8X13UWcyYBfB
kyzuJmg43gyAq7wqodVAkDMFaU3wCYc1pUldp83JcDE2//HzvhdYLg8MvEWdhTHGd3YRtaDYc/0C
Y52QvJkVO2azyfpakYbFxBrwyNwWPXPN98Lx+vUIHol88PepPVo7eJjGmrAu7xkHf7XXBKb8o/ds
bGTR6cF8ZYUwLm/GA9X56CODyw4R9+29ZyTNqXXHn63B7xALngJQgVUcDpCIst/cB2UmVezXTXbw
XSpXHwsgfJ78Yd2BEePwXhCHMOVU7rRk1fsfvwB7QQq+nfLUB2Do4WLZ8b2V5mQVrhLliJC1H5OY
njJkKSOOo6dKUpeSXe5NV5HhRY+1Oz0W0dS9GK03bodJEX01NHWaLZudGFYdmeoOjYuWWs4txIHi
F3YC3LHPXbyEcBsxHiC/IS7/BVzDoPzy3//b82d0S0x3CpZPw9eoMxjTYg71A63N//nz/0Vr8++o
bf6TX/3vP/jhv2lt7EUw41NMLNDzoq/6XWsTOr9wJri4JwFn0/NxmLd/E9u4HgReTDxB2myw5L9C
1o7/C38bKxl/AXThtv8PQdaYBr2doDyeFgl/JZ+C7XmBwr4CS0Ll47UyJdYhDKe6RPWKpl2wga/n
eurOs9GBExQ/TTWK+tXSpH4wJSHw2Kk0pyxN5KXT+Iu3tnJ2XsBE3ELtCa8hS7YneAflfVNP1ONI
Bo+kaN9zb9dI5mX3TIVXCJg/mUgeeuR7j/ZATM8SylaulG2Iz15cs/unTHJ88b3n2uzKeU3shvcM
1Y4/tDh8PQ5+Y3wpNN3fglaf/rJsukF+Ro7CeJk2wVZUWCEkOj+ZedGGe1/F9T1IVLJkQhvSvZQD
Ff/GThu87TANHlbQJNW2DYGuKFQRlVdZ525Q9ehLS+iSIl8aH30Ss9SpH1TIsJC8c7D0mJzn0IDW
8Llog7Eh4JsRYtq4szqT7My++OhWc31KRo5nnETcjQcx8L3Ie648VuxuDKRV6zJ2xkeM06fbqkFq
c3R7SWO2rdrrOCIUbK9juBWmVsaHAcbCRvZaP6Rmn264t5UuagDVBY9tnykQGV+DAXBnBTfReWx2
uzhKStKOZnewr3BunbudAWP5XnSh+yyJCwIl4Gr+wU2gYNApse71CPNsZRfIpskLi6z7qMDVkdY7
l7gkGxq4L+3SKaZzD3lMQMq/7JGNSdCgviUDi5Ks2tKuJ3adSzQFiyE6KK4jJ9AJU2b646+/JLWO
98r9VfirTtb8uSmt+BkIw0Vw3i5sKCJ3qc28oYofczcssrUn4eQMakF8yhQMboMKNnoMUXyCOw1x
9GhJMq9WIlTY0kYCHgfORnyNVybCGDQgSHrA/9VJB++51eTL7fH7FdmKez/R7/XE83HBbE52YpE4
gKCXL/Ta57c74eYnsp3K9AxmDB9gtDqdbIMkZ3TJ90aAQSEJvTymEt94QFP5JtRB6W5CArbsy1iV
Y7zrCThKjkOrAGeSJh8+53kDPFfM/B49AX8tCW2i3FMUDt26MWoIDSsfWk22wpCZv/43uCuchxxH
S5uA1LWAZYQuswucI2UufrN64fTNPQjI64HnGpgT0qC1zWtkYD6sX57og9npnTJ85ziWFnOzUzbj
m3NSPY6iGMK143pJAFBiq5luLxkm5jSBK7mJJiLTFAB0tkVJ2aF6OCRZ7rk3SS6pKegGN8fMybh4
LJcVh7MW055V4pR8ramCZ5LGpf/OHfLJeHz9lFiSyORQToSwrB3L48N6UGqJ9KKQvERYRY5QWaAM
gtU08p4L/HznO5pSgHVNubxS+mWMQJhPZn85TFFzivwFzhMNv4+mjIo7jBJAWjw0qC0bgwkRLShk
MJItQVwoQD+Rm9a0y7q2fJlnjxmZ+8YypywbgnriGSGRu/B0mxN5iFqu07bQax0UEJKGyCaCjLvn
rTmG+lph1/LBYaaR9tFI5Cr0LWBsRG7UnhNYsyaAIZxWnk0S6Kq3qdxlBT12PYk+uPTNID7l0RQ9
8jL9dAO7wbrN02kgykegsBkooeNdkNv6TjGL9/kYVrvZsey1qRLvRmZD/ynH4chZlRw6j2VU6rvQ
N6p1YAsmti1G/A4SBuAcFAy3ZpQuFEBz49U9jBwsbTdeVPc4fWUJnDRE18FhpJr91MHBdrYWsiVn
68ajwebQF+4xAWA7OvUyvkAB8aOgHX/uSyggPLAar0aapShTKLW3xsAtHO61FS3E6PaIFM7ZwwnC
d1NwYtzUVlvf4hYBy0wRUkbkFmqWBwRcwc6A9vSFi4xzFoshO+QqtD6XXjA/honUAaxCuPad8LMv
TqfHe+l507HF2Ws75WW8bjLjQeSGwL7D7TeQc2CalFGY7ScLkYYNPY+8xnrk/yOqywzpEdSJOX/J
Xhn/0Bf7E2TIAMfIV01AtcgDpiLvT5BI0AxgnGkdJc7sF9UiKfBe1QXxq9IAalNwvhDbxSJDwIUU
RcL8qk7QUzed1YtkoUS7YFU4oG5NSCxiXYSqt87Lgt38Znad9KjMaD8oXxPxgmN+D23mYpQY9RaG
jK9rJdhNyL6qM4Kcbq2azCtgNkrHqJ+TvZKZc94WED8fYrJmHse0FHfl6F4jNOhukW0mqzHprduY
lvtdHQyg2VIP4VWHFvyQBQjPzCQ13yf2qEnHCu/nxPbfyX6y9w2hcEvMZt1ErA/IUwcl9LLwxwNu
LRXEZfu6xzR55Vdt6m1LMzXPuVqURO6Aldz0aQPZGEHutsSuASECTk2rVIHzY5to1uYmjdPxKW51
hcoLEUy+A7eT5Ah1ZSnXBgS3rXK6Zh1qc7i36yL8kBFI3nMUOuaVBM6gKW60R+U7zGpkL0+a4/2E
MENeDrb5NIqwW3QfEzlHo279Ndyt4bwnG3OjMLu8mwitO006t24Kyx9elKvF0xQlTfesB7NUN5kv
4uQ0AE4fkxLD+rYT722SYm5SKIHkJBVgraGlz4E9nTX8QlSgPhw/8oWuqOX9bY/YALJ+UH0ph1Gf
d3OWE4472Td5NqgPYeajpcBu5zoCMr7SckwCOkFp1a3onreXgREXF4iBbEiy0jRu3KLx0EfKcctw
BSvl+vqs7av6KZODu/aa9iGWrXlWmOKRxoHapjnztM/ND5adHHN6TufG5LnvR2RtFWtuEtj+9BbO
X2l6ok+RXDlhIy8k+eqYYg4At4T8pqbF5ZXkX+2ej+ng8g1hxNmp65RIx2w5cPgZl77LVDGz9Lwa
SRMgovYd3cFgcX+oVsJGsYLirtiQFl9urFYxD2ziz1IyTDkpohg/K7fzV7XPEb7DFpSMX9tunZsw
cf3rMBLDXSNouaxEDZrQk726LmbyEYNBXTQCqL+VyYNvdtapFka2sRbWe1JP3o4g5Oouy+mIrtDz
lDu47NlG20uuU2tqYyUHNMnkBqbpdQW/cFc45nQPrqpOU++Y7/BtY4Pyk+aCHQiVg+6JWB2q6MYZ
wEnbWqb81nbbkwM/6zb1qhInuboft0B3QOvp2Fhn0s3lDbYW5kbE/jFEUnLe0Ix5MPsyxkO0Qisi
0/d5XMVrjNRCCgrcEB/o8RAE3Wt8s7qeLkZbYTJhJuRfRWm486XPe0DjMvor8tCieR0G0hc7chI9
VkI1FOtWe93OzSSnY5lGKEiDqty3oxs+thFfXLVa3MV5E2C20cX5luNwPIR5n226MsL0DptL3dfV
LZGaNdrwPAUonJL+hAuT65CSNsmTFm6zG21bOzt+Rl8A9aXhehE2faZ/6L+EZUoWOBxl6M7RUH6C
tdkd0H7G23IprVp89FalmjoYy1bVQB3O/W1mdC0qO5WtQxnKi5FUqk2MS9IaDFbRLg3sU4Gq7XKG
q+o8cL4VF0NNyKhCmqCr63zInHVfeM2trHTi35aEz81rz4jESsEHJvpndD8Wlm0muwi4nAVkUgsW
yE5ojOo7EnL1eV30/XaS9HvWeR/GoOlqvLDJDGfnxXSFmCMEWqCmOTWWG31IpNXczvGYt6sqSXdd
Iadzr/e8yw4wnFZP1xkbSTrlmdOUw0lb3bQP64zMSW/o79OxOuvG7tSGs94QWtBdVahhPyGGN/dq
6MSZBTtzL5LwkUJt3AW92KhAuDc5sDb0blTLxS7XVVKeIYgHxiEld8Z/3xVtDj++bmDO2v58Kx0T
8RWuRQnTxy7VClSxXDnkQ4e1E8/nhRRG9WlSur8mNna+MtJZZNukzTz5MRzaeyTPNRnFIpNubO/x
QHKMY6z9fYf+57axyneIkHR6QicTEL9Ym8/DGLUXmrhPGFHMhSN88Zj3nE/FFk1cGtxGtuuZ77KK
X4lxJYo6vm7avtvhrLoSS8ekHd/NqdusXUeESXCd2G13zel3HCpO0J/lN7zF6iLTIUGG3jSMGusP
qI/RKBFZU9cGQrjH0eEm6mWpjd930H+GPvAzgwjvLW0B8Q16IMJqnADdCEEy397Ey1RNZC1h7VpX
IjofUkr3no35uTAGtHJ2Iz+lpem6l4kKJQG+wndiImexl6kuSB3H0sFgYW/xcXTFVSWUhWrYn9sz
YdPVVekQbRUxyOwVcx1TtlV+/9lMcAfhQu8O853tG2Q3dCRvHjIpKTORfT83nhqHu96KvH43DzTH
+jWZ1I77NHOfKLBF0FzYkthzqPUT7iIFO8Z9FdC4H0skG0yZ+gUhVX2HeRoV/dCxe6x9GtYfzMrV
+hyqeGAse6fJBcsyYiJze9nvFo/bfh8mtOUm/qC4chu6DnuRWr7e9lbYfHi9C1fYJfzEQuwt8Qcm
4EIfDBFeYB4QvHW7KaiQY783m4M3LfdlL8u5GyDq5Lr2FV50/RsC+DVX8C0m+fogLMgpA2DX2m+J
taGAsNBB6T6UKfgq4ERVbYe64/2w9oiKzPDg5G6ouYTMnLIf/tGnL65ZcIxBt5ckrzeIaGtMcJ4m
3WD019r3ZDSHm6zLJupHwOhGGzzVHwIuAQZOBe1PQF9rgfm/xkTBvU3XRkG4uIZj8bKMzVeQE11h
9M+xaMiEbfnb1ZhI9yIoOvu+zpFqbFxr0bko4PDTgNk3mllBp2/V10lQHhJXW/evo/FfMOdPYE6w
rYUS/wOY818BN/8FkPPf//xvf/7Pr0HO33/0d5AztH/B0gZwDcMgPMVwJP8ryBmZv7g4pESk4HiY
lLk+SOZfeLnhLzg8Y0njIyVls11w+b/xcsmpJ3cihFLDLCUM7R/g5b71S4fGZzkO2yrUSDZIINVv
J1ynDWwOyp5CENkRiIpKqkwfhAclCeljTTHapBMppnlhGSPNdVIukJqmLRKqqPWeg0zVtoX+Hg94
jTurPxMwQ3AK9Upid1yEEQAzS7u6Z9f6arz/YJtYPtlXS8VmfbIbLS5+dEk8eiTffvKwl2OJYaM4
IcHUt1ZaG2uPhvD5pAITGcgERPfjB9L2+u6RZN0sHTEAa5+3+QYQNrKSyHXZJCffj86bISDLuVT0
Nfe5i5Ae65fO6A6WYA+Pxi7q9Fq6KnAPkU+XZeclpN8e4wDXoNWsSOiheo8XcGYA3aXEAUFoagm1
ZFFXlbY1zHt3AXrzfkkOgj0GmGQVMftPJ7qKKo1UPBRFY81YG77St+VMGxTMyXse6hZ4KO9CHhVB
fEqAnuOF3uDF7KIE04NT+bwR2vhDL+UOL8/pYvIz+15YDpNgdNh4hUOjccJVndiiobUuBSgiMGnC
3X87ZtGYbKGP6WszdUtsPdLEvrcsA5QuC3q+G9mv3QcjnfR14o98DG1nod7isghoqUagQ7+xu/RK
vyKa0cQxSUsx1Q8CIyisfDsDJYedp1aPXR3060tMngNj5weT3763kW6lZ4MA8A6SHoTPsMndvJ1F
jTzLKW39ruWGaTw59sDIZT1hXlg9NLo5iuUwWSui4gBWffTXILWK/9rKgk9n54ozWM+dqVYG2aHp
IpUFFmvIh0eRj1MFAGBRe8+vKKCcYFcoKfhxFIhQNzoyLLDV5a82+45ByiaXt+C7w9C/T/ECag/u
bHKW/YbGepnDsGRGCWNKewg+7qa54bWqJUbvhK0mOOq8vJJgGZyIVF/eH0DFKeo4orAZGYxgTbTt
eJEmBJQboYm1BlQ8fVh08CEi28wiv0NMLMISExfugn4wBptG2SUgVZBsSq+zFgcHPd0j/BkuabXB
AqlyYtpRNkksaPLBu5imxH80VGBdjqotrx2nSJ5taFgHWLJuuM7sOniuk0JR05q5Rh7MlE1HRENq
VKCkab6wB6oyLqYzW/se6u0miB4NnLWHGzubDX/jqYBpo0TA8I5Z5Ysrc9AePo1eYtT4isrOscju
dsN0duAnuYb9CW4o7y5z6Ii+TPlETcYvq/yl1aO+zZZKK/fxNlw3CXOkRy0HIrkA9cA6vJ6yMLg7
G/HIu0WCDRj/WkcwMiyuIK9ZlEXbLGA0QEn/vo89fRuyxYutMQcMcGa3tr8vKFFOHp4z7SrWPRiv
ygFc89jW1zC1u4MkXFtT3UuGHriTp0DHoxAEQKABgaEa4xJEixWC9Ojm12lhi/ting3j0ZDB3J0P
tjDE9aRx89iVNP/Hh7mCsPKQuWZV3MYqx2qgonUA7dJxjrNaCAzzVDGWsFcYS20uPZXotbsB4V4c
4jKkFHbZVQhw72jd/AZnF9rgxTW4kYiNr5ZFMQhkhqvf2hy129j3mTRAa6Dap/57XYbSvspjREo0
kKyi+RQ4o3WZ+ktrKCyXosgoklwfgjgR+ZOwBPL9lSex1nHicCjeCXYIK8WMCBz5qqnq2g9p5Bpx
tA3KxBDb3xor+CzkZ30X8M6HUliX+TA7+l0o46744gW1bcN2m7ok5iaubPuq4vyZOzSAKPCPcW2H
FV4PjW+ax9R2YCMRYAaT2MALH/OrGTVoloSXNZaV7z0lwUFn6y4gVGFcc7WWD9iXGVuEZOmGArNf
OzJJj04ZxTiTkcC8qjLcarkdTd4mDSrvAMfMXzzo887IIOyCQu9cqEZ1DuN5ims2mebYtqH52Hut
vXYq84m+RbbiJg7Xb6qHVZaOOjyQfJ58LPs4+KITJ8acSNRXJP2ey1F007Yohb4hNjd58hxVbysO
qQ09bucWhUH9ZLlpBVpjQmwL5spbmUMgrqNkKgg7KWDG2ETKX2RtUj7YeR+suFUMu9kYIBspjbm/
QNAOw769UuVcnXtwqbYS3fcN23r7lEcyvVNueT0Gps73oiOHu5uISzZpsu9V1mR3dA/KB5JT+mQn
hhqrFA6wTVl081lpRMUO571spboRaKQM4IllymnuOXTa97UHCLrJ577ehZnZvEt9fxla4pJXxOvK
emnE6MvW184qgfO1SYglf8lEIDYlksODvQTrjPgbXHpJH7ib1PRqAt8nyoFNL2wF9bNq9mHZTQul
32mOQartXeJZN3nctHsTT9QN8c/te+TN8Nxw8vKPNdwftZ2qQF52gxvfRW3q741+LnYAI/6aHMc5
xJDV9y+NdOhObNjTASfy6TgaVoSrcDFup16INUCXXHdyylGv9/69ytT82TTL/BSF0XwStYjKzY8r
lDc3J0qiEPcR/KvxUrShEb0piaYqcQewP/eM/jJnWPDaFmPass/VGpYcNC9+am1Uil+bcBT14ccf
4A1riA9Au5z/vVJ4HKg139ZkXVM5YV7+P/bOK7lSbFvXLaICb16B5ZCX0kh6IZRSJp6Jd0+3WacZ
t0n3A9UuZSm1s6Lu84lQrADEYi5g2jF+A/t56iqQY+WKYB01RkFdAv2KHpA4C+lm/qHUdyvTrVQD
nAB5bUUFM7BO235aNOnhElvxaDhBDaP4AaE4eqaqU5nk/P7u3kUhtnKgTZI9Z7pJzuzd9G+Ihdm3
ThQGOpBgOvU1ybeJUhhTSN/37wuzINjwOBXWo++X20T2WyliFhrYOQBdsYoHbGysLZLx+6J+nUkD
gULXgsWAjFLy+yVvHTlWJU2rA7s5K5flSko3kEMH9NiJs9YCZPivy1NYCClUE9lEQfMdhYggBf1G
XhjBsmbFXsfAMiZR5ZFoYzrUJlhK/8Pj/LWOQDkwuE1CFxi/yO/KFKVey1OOpkzfJ6uPNLTySSFd
+fs7+7AUCy8gnNoMgo7v6n8eqmMZJq0ZRAgXHOcEqQDL/kdR8Y9KYUFpG8ZKMvuFSGR2mlobEvey
0cxMklEe8g//H2/JWDMHmB3TrSAC+/dWldVkgCtEsgI1RMwCKWreyTAjv7qDv6ZcdtVE4vv3j+/X
7oM+nS6E28IKiGL/XmSZDOE85qYeSCI07xUwNRBBViRAj3XFrkRvQ3XNdqHz+n25vzZsAi7wA3EV
JejyS4V0ABbLS2WoaI4SJgwF3VRnwg5cUtAUvy/qg1ukcsDjZA5useR/11dZ6AlSVKGizrDqAaxQ
ii3Hn+sr1HZdwU1rrfl9oR/dH/Es4mmyAfdMe1fogGaMFjumEuQmqfyygJ+Vy3Z8YKHzjw1tgwz+
fV1OeNgyMDyyHMv+taWtBA+Z5gwvpEXQIVUKA/shS85vq2FpLgUypsC0Z6bJ08i8DpbB3F6SrZjC
PWB9ncWFgBqBws8LNgzAI+ylhGlkZ2b1T755v/Z7a1zZWsmh0DWV97zaMjHGBLE2anihUVASIgGS
ThLDFZaHVLXUYVr/+zeh/Np2CW/SqlbcpY1z6LshOsqJl4QMMWBkJOa6k62tQCGU7F7sRmHEiqtw
re9polzWfV4/DIMBikdLnOm2btU6P9RRD0KJWRI6Eag7xf7vf+BHz2SliUPK1Xh36rtWL9ckRgab
Vl8sNpNu2UgflQhaELa3JZCeWv6nMM4vddME50prIJRDFSX2+fc2XyftOumfl2DQQ4K7KGiBlqhL
qum0Yrl/f3cfFUbcCPNgrFQZDt4VBm/MwanNmYMJN67rtETzFCUwIkWGXLFc/H1hv7xq7oxoOVBF
wF10Z+9aXZFJStWG8hyY4QqYeUWG0RBZJf6+IPVd1BjeP93lOnZD3mZEfT8xIZ+XTGZljQzgTdxe
y6zhQALYbYehE5ie9qxKByIhG4ItHmMoBnllaQ3A2XUYFPV0GycZcQJpZLFE3gRhq4XUzlGWTEJZ
RL20vYztMctz0nXLYQQbft0BbxDFv+2IzdUUFE4A4xpM9/czkaREA9cq2jZQF8gyGwoOJa3kEMmz
s/v9Q/ulolMUdQCMKQFb6xf4N7omajdMyAs1aCcg2ZNy/7WonR14E3Gml9M/xg/X0eunjlFnWAOW
urog2ApqC+/fUrkUmlI3hh6Y9aR/B9s6BI0OJG8LiJhWS1SnXnLjs5gm9R8GAPV9FdEpGeMFE3jY
irlmDPh7M9Nz2FSQ+tJAQem3WBDntM0MQXOEXzTVw87H/kZWN9P9QbQKqLA1wVRqTZQc1W6FqW7g
S7kviCIu2RqvqRtrndf3DdubSk9D2ixF5VNJrq1ulkquNCbG0YH8CCcmszVxY6QthKa1euUSg8Fh
7hqlCoZmJgGmmu10bYwToLI2hKlylm1owaQeQNnZEXyXC0OWssaXlay4GYk2AB3qpMOkJ+Y1ltLS
chAWCVSi2OjvyhaysOeEpeXSay2jd9yYJO95l+mo5wLeWRBAxJiFBfSSBOjqKR6iW0YPjleJa1SJ
+zoBVekKGUjbk7akq4TEKx6zr5RceQElkxEUl1LaizNVazAUSFR8PcwAXvEKqyHOmoIQJfxEB3Mm
7G5ZlJT1wn83JOI2+RyykMiLk6/zmrqircVlbiAIX7YI32ZKtPL452ZygNLY0nRbTUsRX0OJzMV5
FtVDd9PCNCx8uIu0bqEUVXYrFpnxouk7pd7Dt5huMxldhcg0RXZrVUr7MkEyWYjwpsbyXTNL0ktN
rayhqA3rh7wcX+TWjScATAQlK1QcwC6pqX4+rIKuRDTQ3cVwvQMeaVZoIPrEQYhcdQspyAMIMVMD
fxRyxR7OLfTTUStP9ZT20t0kEoquV4io78hwlGo3zrVWvSrHwehulUQCHpJRXeJrlouo5Cmzhcwq
XGX9NAwAADMkaAbJW6oSmTpTpQs3logaVIIChWJujYl1rg+hMp5ikGsh46oCd080OTEtu+pbwK05
S0gXahBRxqiXp+aTUhrgLu3EoIJhlAMQVUoaxoZtHkDMntqHaB6hhtiEchCgq4OMZkggxCZBP4vp
h9Mt4TWZXDj0WwjOyHt+jBaTi9NBEz0lYRyHu7ZvR3QhtmZlrvxgeVW2Gi10/59KsvgNwflZ+aRM
Sgzlg1Gx9tQOFpfXmAa1qLbNlVmbGzxXtS24B/AU/TeUGMZhP8HCvn5NzShglsk5rxOJSGduZwsL
SruSrpHYhvC8W5E/PiJfuYJ31+HPMnuCjDGxK+B4FvkIN5OTKd0jAiS3Z5AaaaZFJZFpAH/Kg9Ux
ndD2qaNGyU27JWUVAOTNvsrV9rZcgPw+gjrUJASQLSPLbm2BGfKFMeXKJzNNS93rsRyYv9sSmYwd
4hiqfjMrFVHgeGZurNH+RoA3rkEaIBZuTLSAuqKTzYGDrnea9ZWJeQaC2Wg6pFzdPBkqgIphCCvK
ows30gAkKNH6OScoifZcuYB/06HWBoUsT4TaiJB3NgGypR/S8XXE/99s6T9mSxmyfxp+P1Iz+p9V
zQglo//zf//n79nS7av/yZY6f8CfcEjorJlSZm9/8kEc4w80ykiHrunOv5Kk8h+QBlfnDjiqmK6s
P+HPJClMEMIzKkQQBRMKpmH6v0mSQnj7+9DNkI3DL4sn1trEY6BF/n30bBQTVE4dkZEx5Kl24cGa
Q+fqBPtntzL14UGOCosECkCqpJrLywVrJre2SUR4pdOnO8VK5LsUcPy8a9Qpu4qBtaFGIxEhdqzm
MDmJFsDqVlykINCQN2zWBUiGOzrCYSS+0Mww4jPw8eJcjhzFcoWan8PNzK4todkHAG3xIbRC66Bn
ud55USEhRQbh4rAkcXPKmDxegEwN/QWBH4loNuMusp6I3qLoYH5NegA0ngWjF8Q2zGMNwWVY+2p3
BLgV3opahxCa4FF36uVvWbaIJyvL7Ysl00INXoDd7TiBnOAKxM2AOV2NMFkYEE0Ho8lVMvi0MmKP
WaNKz6No6h9WlcCbT0v7hB5J8z2a1LD24qJSrpO46ldBxOZWh6cSpJklMwJm6Yx5Sqp+T2UhewB6
0NeHXQwbnNzUZSSX0VlbLdJzaSKZ4sJ0pg9f6vI0J/X94Ew1Qmtrvia2h89x1XV3jtMhM4oZS/Nt
TYTdN1KWOVie6rNrQuDt3aV0WIPZJatk5jquKicNNrdOZnlMvJqnmkG+91R9/Ir7mMqTLvNvedJ1
R2dJur2CB+/zIvf5eSI3V9ISGUHWdICNwmU5wxYEVzTDavcWlh+qDy57hhUz92rDS42yeydxoMnw
lHquBnJsr7ZafgYmJURvpTC50clJ8Y0L+3MlMSSEyeX4ACJxpRPp8desS2I8fctKg6eBS8kOD5lU
8VnkyhWa6FpG5oMKeIKsAWxVd5YWkVVZQwRGIUUdL4wQeTTLAIPbMvZzsPOr1Mc0/khStW8ASa6r
wDJnJK3SuLxOSOi5ej1b51EjFh/ZXpjojV1cVIiwnKtA7WfoCCMaoeAgLWD9ooq+oOmimmg6RPo3
EOk6IofkSg5W3nAWeaoj3nwMuiTOIx9FXuWSdIZzE4Vz7I22tEONHlXPefDNxrhMcmd4RoY4O2HX
Qt46laTYH9p+PuhlPJ0tS2e2DFZdCVQ+De8x+YikIKzVOt05paW81KPc9gB2x/52QB4z3A1zpjx0
Th6W4GHr/kbpy/qxYX7mOdWoPGWNhlj1MHfzLUZEuX1E0BqH5cZ2cB1X5xbahDbBauqQE3X7UNG+
aIMcn9Ukyb+h3Y7drcJYFnlWs+THKirtxxTTqIvMmGb5xDzP+bSARJO8ObXCVQg3H3K/ilqB+UVZ
PDEbcT43CYx/eax8s2o0xE3M+btRNaBCW0URJdyqsLxPo75VvLzBW4eXVTYPnYUpK6DqtDrZoeiw
Zhn6wu2A3Z+vPg1+1TU3RB8cqFIJ7RlxE0gOdqPvbKbKcP0toFZD3/qTXiW+Hjs9ahwdAotCsQJw
eSSitTi1eQ56Cg2kp1trtNnysMcAl4lY8K06SMZBJHI2+ZLThdAerEZ+UHEQ3S06PeoA8A0fjLJI
0gPSJPkpmrX6MtNDpuRYuXW3jZ3oPFirSL9CaKhxF1GgTNCjhf0pjJD0R2B1rB4HaybxoLP2PSJK
ECF3Ic/tlQ6N7lkYFlIirZIO1zAMqAaREzluqqmAXTFhHfYSvjmPSCSM32uQuA+zXioXWpug7NGN
LZwUDc5S6DmhVl/FsxNmPjqvha9I7RD0VufIniJXd1HWVj6uKSMcvwbeEzkw3yytQK9m3JPwq71x
EOr3hygJT2lGtykUvT5McvEpKo3+0DYYcKz6upBfIABapFLn0nMgOeyIXy8vC2nOYjcoOG8IrUdH
ScQDIAbZTq8mGVmT/kzPaxPHdL0Zq+Qrguo4yM6WXmbyvT2DvlfduNGUrkOxc27Tq3AKJbSZUvNK
SUkzL0re3Jr4BN2aihVd0y1OBLCz5TRE4xdDL8vbmpDHba+0oerKSbpyoUx4FUzXe7e0yjGArJJ9
sVFeoZMaaVY2jPxrGXGca4A89R7tfsRtk0xnhQkBUQz4OaVGE9FtM+R5UzEnl73q9PvatuoUKeqi
uEwdmZ9rZng+tyBB3ZbFI00dSKyrNK15DorBvFpglVwYRhmS/V668E63G/OUJtn4CU4zU/V4COPv
2iLNVwjs9MWhk2rB+nAOLx1cGO4W6jjAz1x+rpIa2Ym5MSDC1ahwh/XymGF/inxGLS3HSMnnfQp2
352Urt/VHS4zWWfQH/WJspyp3WKd4iQW6Mak1xCTyTzXqnYVirzV6WQzhGCX8CTMVL1AXSsSSEfr
q/RGL64jwAWH9Xl+asSknCNr3BzpLqwD/CvpKsOPSdup6mjc5M4Sv4QdGIxkkqCuN/UEHsuQuzmY
F2u+UbNmPMCSck6D0rdfmlAgUq4Yw5H2ZM4uNMMGEqLlFLwiZH1Zxsyy36UIFnu95tQ3oyYXyUo8
wYoIS0cMKBK0l+tcv+qzIrxYLGc6tQyMrCbwNUS191kWifOstJoqXLDc9T3WVfGjPIYZZkVSdSDo
JSHtO9DVUP1iBmk91wwP3yBrnwxpBotTjI/g3Uc/6xTzQRWJfaXOkJS6eO00SUapyWGBNbrsmkZV
xV05O/dAT0j/DzFwUNK8da94cmmrsUce23lIIILcEQFq62uzgYVw1CyAM+5imhkWGynk03PVRJH4
UDkKBFrwQXGC3DDyQMq5IPp019SRP0FMnvdabFr7yjEtLwarEHppNN4siipgOzZ5WyDlLMX3RqUZ
yZNq0sQ9UCaysWtGFH0BmOBHtpgXijJNQ3cQEXpWfUCVVZsssIYSLNZTHS4PzH2nr1kmlc/pMKlf
nK63Pil1VAXgeD7VpTXvUJktTlbdVp7Voz9iienWzJcHOsAfaPg+pZ35YPVj/410KzMIHX8ktzX6
B8uR0qNp2fk1Bmq7US+kc14O62GkK08lUYkf2mLA2uiqOstclFls0vN9gvCDmLsbzRiz2UPdN67d
qnGi6JNt9s2uWNTlJl6Y76CHPhqF9BoH/N+F1D8upCwbFOh/h51eiBKH66e/r6C27/y5glJk/Q8i
fKa1IhUJNuokoP5cRLFU+kM2CHbKmk62Y2PO/wdvyroL6RHi/YgZg0RdE/f/wZvqf8D4B7vKEouE
Iyn2f7OUgoH6LgNGBgqtF40/OASk1N+z6qtFZDirzfGVObc3odLAjslEeSTYNGEXLZ8AkFl7sBpn
RW+nu3xIHm0S0YE24SKFk7xn1PEZet4DULMo9XtQ9BXaTlVnPKh2d6tXTepZg97CgDFUvOJyWNdO
eewhgLcGTu1YsjkxdiWZCGz5UzZ335Yl3wkrXXYKDg8uU7yHOJueS7U8mHrRXeXZLN/EjuSX9OCZ
lMFYRczZNZBtVnJ92g0dBJ+xIkmTXWM790Uyiq+4tsFP/xGNYsdQcmhsJvlKr5d71mzLoUZiCWpA
foj4mqvEpuGmSXSfM3zjeTm/TDp6Vzw9jxlYdCQd48o6RLmZvEU0PE2LnN0Undgh2kUTX5r03FKt
M2mI9WO/MC6jYxn5y6gLN3GSl7q3z8ohF3tAxViD+YraygfZFtAUHQch9n4HaifDCFxMB3Tr3dog
sSzHeJRAQhpcEjcsR7lzfer7c0TQqsgw96aUr3wXLJ37ER0iQwDhUWdU0fZlPhlXdbkGJTPD7/QI
iKDm3ElJgtNCI1/DsqvdHk9ib8kI8JjVXUsd2CGdioOHnt8zok+7Ws2fmNn2roaOAiQdEogxMuuQ
Kmw0udoHJ81JBC9ICZS9HCAtOZ5Xdbwn+LVLmbfgsdaIPUREXMl4AjlTcfh/1iPzo1tz0fW9mhay
V+rwDO1BhSu1LDFCVPNVPcbNWWLnP9JMktypsHVfn0/wQ/TjPHCNJWu+WGSl3MIqHKJx6lMkDACX
xrCb0ng45RmwIzkXiJnAkuPFTpeSVg9eSrh5SghhwfUxMOKxlUNiFXtaygV+2d8U1pwHM7MeUZ4v
PYQdUNVfl+jyJV7JKbHa6qnAGM+XunInyW16WSsN1MAKJ71JOye3GUj4dkDnT0cAeHXi5eoPR46r
U1z09zIx110z1cQCDQQrRJr4WgNLsTNhaZrHVjyvJJogLRH0N2PwXIAX53NG5hjLL/XGERlUSmh9
t3H8BdvK/EyvWVt05E75PbEv4U7nstpAEnODn95OrSebMdZH+rNRIyHW9T7LYEsayz2hWqxVFJb6
tG9L8Q3LThGlYjmH5MNptsVX4JCxW6HnXiQGC16nzHxJt56KJnzp6MA8YtuS18zqfrUSaOcJ0v9s
4C4wXWiM/W6XojJY1H1PlG+kqg/wTwc81r0qSXGuMTp3cCo0ZWvhzyJH2Y2lGwKcsZLe18RcTlal
LddMnF2g1Z3fIC660wsbiTtHccNYAIQukcjr8yNvDTmzyYoOct20LhJDj0nSocXFIsvW9vTAiH4a
LzxxwH8deN5svO468Mek8Nyhs1hsRDLMR8D01NkmOmqhiUWPLKDrJeMTHhl70fbT0eiTlDlLCzMI
VRG3T4oMxLkYT6ka31dOfIkCWOPHtsWiVFDlkqySfT3vNd8uFx8DuNiDLL6bO3B5MjktZjuoTfTh
uHckp3VFfh8JhRqGN9Sh7sMrMOyxlO76pp2Bx7haruusaoZur+rSk60Vt1kePxllclUWGsagFjog
Y9h2fh3NN+gCX8SfkwTFLmX2CTl3IFALz4m6Qz2yhJXNxD6oseJ2cx8eG2wPx4rVYH/qjby5gnib
BZ3ZOUxPBxZ9ZTLjVJcvI1Y9wmgCnIjbYFxD9U4kn70d2s6AWSijZP/6ndf/rV/8aV+NY3Tploo6
aktDQBCL6NK6pYzaNSDkFy0L0fHTlIOay1WgTE0VEA2sgm13+8gas8B6Sv/RESogjQHZ9DC3zhVx
Q9Q+M4Fn3GTQFuwxumqX9oTPyeAO4eh4dayfL3TUiJBaqmerlnQZx50rg23xkH4QnqMUqJh1qo2Y
6Lq5fbRVk3kLj8FbDKMg8shHOSpF0LZJ+bq7HVPIcvjM3UmUTIt1ozCMjsDi/XjtCVlD3GqJCDB3
HfZo2X4iouJqmbAvl5Vm2jLPm/X+SiZSE2wflRGpAUJwp74tzEPZKFlQG2fUqyyIDfPajKKvXYhk
4hR1fgTI3hXRhd3ZDqZyMkbNTRUVxyZTd52yvjmDZFLTRXcTuRPZ24619fo2m3k8jd3nIp+iwC5Z
MLfzEebJ0WROv58m+wkvLJqzVp8hV/pDzLOxk2wzPaRWe2Vg7BZgBCaCLFJRarUuy7JaTromlRCp
2Q4s9dkZzPBozWIfmdHi111sYMrsNMH24UgylPOi5Qdvm0pH99hEotvVhC2OKGuysDNlF6k8BvCs
sNxKF/S4kcQb6tfHz/KxDDTopAH+jsZ0ByR7CAoRsFSY3MSM80OoyOcRiqYnGucjSmRiX3TmKUEH
kVy6cizwBmaN2CoYLUaQ4El57l5rgMZq2et0KL0KnjCvJW3FbR/vjqlR3/jtqELqH7tC3iXrEykw
LyRJJojnrk+pSapqh1rP9+3ZvH3grUb9Xp/XTx9p0ezxCrgd9KYPto+lm1t/TpqByiSk2dPxQnZX
ZQLA95gUInyJMtJaTmIwp9o+8G82dpai3pfZxEKC6rCQ2gsiXasIY6g/1BnDtDnqQ7kMD6M9J/G3
OI+fJfjQs1evz3daazsui9B9/9otMugZx+0/yBo1C5KNnFnULOmITkEfcK05E3+esf2vkfS9PrRo
B7ezfny70lCCJMbmdnK3q2lrm9u2Xi/zWsT6C7atn4rZ9vui/2yPNfX0r1O2re0yrz/nrai3c7Zj
IjR2+izZEWZ91uO7f/7X3e0f7675+lNfi9v+/3pge2Y/3cZPm9tZob1ZAU7ZhAOkJF4f59ulfzr9
wzv5+P8fnvrRj7bQqHYtu9/rORPzWmvjs0lP4zPy9+i81rJyWBldx+0faBWjPrFtInGYCVesp2/7
RgEzd6LJx8YdXpP1PiL8A1DWRhX1403yA7En1amKIkdIsMnJ8TmbEGiCmmF2gaTmlrwK/nbBtr99
gCEfjk2o+GSRleZYocKJp8/UE/DG9Ga9CdSP3KrFf1ZmGN3h6IMGAfoNe5NOPZjLKcZrlYHIx6zr
yirqIEa1IBBrH26vVW7bnRKZmvu2vx2U1pq/bb37ihhz0jIIQ0hINACT5KMZIvG6pWbp5Osp8wCn
mIpgu4gohDN72yYRMFjRW/HFdnTb/OnoaGvg8ZmQmDjABcSPNLhK9YOpLHTGcRsBS5NwFxwqpHfx
qZZ2U6Z+TgZcdVXIx8PaGrePbt1CQD9G99VJd+qcfytnNXBSjb5vmc4yvVLd1umPKJlisjupQTdg
EmtX+CCKaBeuz0brXgos1U/bBVmYFq+XDtGPAIR+MpPxhSTbdb2alm/3EWbmXVhjn1ZuHcJ2bHsM
9L3Wie+9/T51HTGHWSDM/ddTrAqL+TkoFXoU0sOoiRerDsckAmZK9wMYr121YKnweoq+vuBGy++r
STF2MmGgxZvXPlCWpvqAiOxpDrXbqUkPTAkmv0tMYk45ihTzUgZqj0O0lygowOSkHf3tVzpZd9lo
GYoa60/YfldoJtMJTbJFKztmb9rN64l/vdptt+z751SbIdgJQRZHpCT2t1L6dYQa1vKkNubWtn0S
kGwqyP+LjAw58T95pxQmISujK8cL9Eb1Yw7sMABpVgVjgjYvdeEHOReCzutb3d5Eu136r93tHxia
fkecgvm40yDvjYOfXqPDS8aORmAPYe3HjKXoHtxvb2ar1pE8aEC+EbQR+muV3f63fczrK3/b3e71
tUKvzeej3e3k7ZTtv2/ffXeprhwm5h4XW5Pb6tr2Y7ZdoDWM8G/729brwSXJZleOrPz1faGRZx5l
PMC2U7ZiWWvSkrdNOPg0tdfNrX1vv4aZ338aYLYV9PaTo4oMxsQ8UXL6T/o67qdr24ilUFqIv7JJ
2ARh+2jWH6EjVgcnHrKjQIdF3m2nv26G61NLvBC2FdOntWPYauq29fbxdmxeCn0/Y+pWKSiI/NUn
bfe0fXQDVimQ+OiOnG1+um2+/vpqma6M9GISKNAPbLdiXvbm5EBihFEM/kn/Zm8/RG8C1Vbl0/aw
nbXJbVtvz/7tGEQ5VuboiblvJ29Fvu2+fXfbenuNb/94u9677ybl5z6TWvowHs3WcfZW3JTHbX9r
eTzxrDvb9l9//FIpBFKkEd2l9Sls7/StbjnLUyRJpJq3Bw8gYaYp8Q7ivmcqs1XEjze3S7x2VRMA
6KNd5T6gZxGk68fWl2y729Z27G13O2aus+B/dd528hg+Q1YtT1v52+8btgr61mZCe63Gr5V5O+qo
MCKxl/9Pu9u2Xs/aNt/v/3TVn856X8D7b0lYZnqd+UlZ5NTbupltGNm2tu9+dOztlO2/6jYL3Dbf
Prb38ba7bW3f+69XrYDuZ+hJ8R63j+3Ed0V9dOzdVd+VFK0d/iTvMIbrWaOvU3siCRpafYetrb99
IPRP1nVcx5O3g9vW27GlQMXG3fbrTmPz9cytu90u/nbqT//ZNkNcLaHYqXTJa402SXr82edtLein
/dfN90e3/e2rWzv7s4k5ljclOTKfMCnxw9xP9bPc7hA00a/zJTNZPHV7A58H3A0Jvjnj52wqkQBs
e/kz3cnkgqK0bogLI2239PXnKmtPeo3bH5LL8wOmXkez1qTPqhI611jX1L4aDndZWiV7AUByBwYt
PiUr59U0bsspVbnBkKBem1fnCzwc30LY9FToxTlJNsKNxEkAEbSRh3F8fRgtonXDZO6lrY97f8Ov
3Qmir26/LqqWYsKkZeShbcPrNrC+fThvo+1PQ+62+dHp745tQ/d27LWEj773WsIIeM9sD7Ics/Sj
aW4f9tZ23/addR45ETonLLa133V/XCv268EP///u66bRzT6Ku9B6u7VT275e2FaZXm1n4ssJSmUi
bbhed96a4MebSZRHnpGLZyVpcEcWyUQMDw/csesZNvUIOnL8jC1zL1W8aCT5EEQ7JuU9Qkz6Plkp
1mVrBaOs5R7rqGCwO/1LWyXXSmOe25NzqZXDE/pJ1aMtkSltC+PB6I3bcCKpq+IWmdA97xKm/og2
2sJrF/ynkdQcgfssLfYDsYxJvdT6NVhNr0abzC9SCLI1cUbSxf1Z82hGsbFXI2aG+NR3FHEdIX9z
DFFq22HU0bjJ0nX+GAuMmvP2CPESUICRnSmMs0eG+PvMVBc/EZbhS1L4xez7hwikqhdhU+1D20Fp
DahMnwxEwQiEgyBbI/AhkhqIUdAwpgmDjHC+HEClHpEmzQgZFmIfZpFXhQQtZhRhPKPHbQdJgEPU
tqmrt2G+g8P9Ajf1Spf0FcjRHcxK+lFIE0lFSU2A1PDLc+MLzKvZtQjM1ZWwroc4fQJnEx2hYHtE
CHatCL8CYsHMGuHWNKm9HGIDiYPEU79pTtldgitbPKeW90Zq7C3U23Z5Ub4A6T8Z0lAhJDJNexbJ
/W7OyutayM4V675ny4mlQBaWfbQESXaV+LUy5vopH2JSnch2tSUGKzrhtcVM92q4yirZOVAbKd+x
bCNy3sYg90vziExaIKWDuS8mudmPImP6SRLBgZS+V6q48kfgMIMtHbKIsIWiNz5iFxi5l9rdKGr7
zJhXReOy9Ju6/eygZelbVuTsdNu5S6cOJJPcJjep0d/HcXrIikn6JJArcyHKfJJE6SDqCYCGDio9
65XwokSPYt9HGHFX2oh0byIjtkcCuyQV7/WjfrCd+mkuDPyAMBTwq0nHFtQs2nNLaccD2MCHHob6
3M6emneoeWQSgXLF+lzMyhOrT1aVeq7sy3Y4TmETcrsTQeeSMBP+116hDN/MMbc9RxfBkEugJLRx
r8EFR6AWp15t7fWIN/lT6eXomnUzTtNNHx1iXelP3dhVLiLAiKDupCp50KHL7DMCrHXfHIsrvYtQ
BDXJVThK87Bo7UuBCtYuV8xPaAugrFu+ADWPv80a7lrVVN41Q5YGpQHwyBSA0VTITR3+6y75lhWo
ckYe2b5DZvccmw+cAHW8t5CNnpqyPY4G44ogwwZIMTrM/ffISsrrbMxebAT4EmTtdmkjSM515uXc
xJ5qjncqOMXFLNULeoqMCEKPtKqsP2TTik6r6P6bur7PUeTdJfiDoL6csDhMT8aqEZf18ROoMXQT
tDxwRJ7umlC/F3tVIPCFkwQAIVIJ6XwfjeDZlk49N0f1UbLhDeLyR/x22Mnt7Vw9lyCYb1JkF9wK
qeZ91DYEm0BfDlrTnFt203mKOT6ArKKSECOeESSgSlvPShib6A4XGcYDOaFErdlZQqkAS1if5kgH
cNSqYifCKfekGVhaS4+hytTZVFbcYc0l5hU+MVXlvBSE2oppPFTYNZzDurux6uyMcOy0s6xTZrLW
VPKvTsJoiO1c2VD9pEa6syPKcNC6Uol7loZxAON2o9q5iZ4d7D3PNLLGNWvgMrzH3VzfCblRn6PS
rQbxdSzj0EepQ4aUH3ptzoOUlPxsBNTgNRTnR/MX1Ri+OmMhgSifETql82eCeV0Yxdk40ZFq0iJc
vSrio613pqvUtNpe1zR+tPFlMIQc1OHXBZKDkVs7rWi/6Mx3wDBZoxsu6pkNmpMgSHijhslONGG6
t/uu9ccF1XVkvD048TwEoVzYfXKEEzJd6hNw2URvGSFmxqUiqhePBMB8znwG2efmhy5081gPsQtG
xFtC1NIHLcPMEUOjDsm4U9cgiligPHuqdVaEpqr3JDRp5RFm7ZigzeOh46XO9ThehFVXuzZJ5n1F
0iZxQKsl/RS7aV8QX0kGWmA/ks8msLtvRErvYukkZSe9823noerImaoNqaBIjn5IUfccLcPiddrN
MGrWSRMAQ/RG3U96lnkxINcS+64LbVE/g/+s0WPMsrPV5EubnwCSSJe5inJyFecXo4TcMQoqw4mk
nIu2nelNqX7IazpLugbXQsDbG7B3QxukPUNh0HB74v1f6R/PTKeI8J6nopYzjtwanZWqSHhmW9kt
0WW/K/BbAWNa+JnmpActix9TRVymNm41WTtmXPL/sXfeSLJr6XaeCieADmgRwaCRWpeuOnUcRB2F
DS02tEefQZ/Gm8OjQecZHMPtGfED8lxW3fO6+7LpMYJORgokMhMJsff/r/WtHNtBoJ91pb0F3H30
Kk5vjW9/Yca8lSXFWi880xQn7ClCwERbj0aoH5x1Wy+WTelefPjWSwOm+6JpNbpVdn9nhZbYFgkI
BjMfd0aWeccDMF4KJRyOR1V5ws5DuBNlehhVtrk0wheVfLx18ub7dPWVsUk2fcTAOgyaXTg8t6pd
LFvlrkzi8KBb9l0/GFsac7EIjA3FIzLv9OHkkSK+LF1vLYepe9M3hOyha9V9VpSjvYHBoi2tVHuK
B1Ejaq2qhZ7rW1d0+yZhC2WcXCoPKr+mlh6ImjWmpa6X3n0QBt2+Mhd5mI5r3UaF65C43qU5wXde
t4uwGcZ0lJMM22pg3QJzajmNk0LOFQp/K2mAXcJ4vCU7KNPDHD5C2q998kVW7Rg+NDoC0iG1GU2X
Cj3MzBsWCBuDta7YDNLK8snXbp0xucQdIUnOZ8Mb4+WAFhGaa7k2xAii2e6nwo9l0YuC7WmFw7Tb
KlPTsjla6DuXRXw0lU9DFzvbwCCdTk+UatmG8nXsVOxkxvgI3/0W5wubIYs7nMO5vuLatc3QWS6I
LnwdUGr0KbBiJdHWSa/A0gfru4PG8uxKsdOcrNzXUdUDDYlHLnLQtkqFzr5o9p49rCwg5xNy11n0
yq0Am1czbiq8AAdTMd5HxobKcCIUczEG6kQS7i/EVm28mOYTaVfxohreqLT5JMCLb0U2nnrD8ckn
5OJuhETC7GGzjPxB7c2YqqvCeEAl4RJJRIB3X3NBTWzy2uKKAWYxHrgq0QluSg7BcFj4qfzUor5Y
BVbx6lrt3mscbYE1deV54kc6xK8oTVSgLm1ARm59rw+GtxFWa+36wP0i0vjRSv14jSBGXdSOW29k
0jNM0qwH4bygqcxoR7ukuSWFvQYseEqts6N8dgJRbsOGucOgHJVu7E7d1KsaFHsjc8YtQc1QjLNp
nsXiPmzl0YE3vsciQNde1PCtOCmjpU5WyNPp+nbtcgqZStJb3TCiPerPZ3dwf1SlrS2L1MYo1yL0
FcO5RQYQVyWp8249bCtr2QFjXXhxU+xD5RYqIuJj8E0cUNVedxqE67jHwPzae1161onJBXOGtKW6
fOj5q3aJm5sb5VPW6QzUcaUe9ZBmeuruuRqaDyFnB8fdc0Z/wtO8silTHdXqNu5Vb5Ok3dexMX/4
md8uQiRAYYR8KDXPdSKi1Vi0u0hpvU0ZEcnUYBDNLQ/Mi+9fVInsNij3ztQrDKcGV9h02wyl5koV
ymT2VUMUe9MZaAqbkt1t0/cHj3EQo6pkO0rUwGxI9nuvYxAeq1uF5L+FUas7wFDmHQ5NRC80QgUG
SvGaDdUFHFZ1qbMBKYlAD5oE2qYqsg08yOJSM4HWcN1f4hDAUz1NTbpyGQ3u5zTVaRAaxJQVtluy
97tPAvHwwAig94t7sO1bFMhbs62TVQMGmmKsjFYJOKMkG9cBbclVZOvPQ6l9c8YANboVMVlw/GRT
WAZRW2m0ZdrwqcxrVDZoDhLVlksFz8rS7bh8aiMI4wyHS4OSwHMITBk6zL3NU4do4ZBFt41qTCN0
WyxdFO5Z6pywypCv6ZXxEglriiHMao/U4e1FG+yThr2wQ2R78ZL0oW/crxb8+U+5670QCoG620i+
hRFuMr/RUNs4xa432L8S8wL0Wn9OKudFouyhQaqt68BODmOmr0RmZEullt1mMogt/TLYaVn0XNRm
+iDrzlqlyUSFQ+wUQcvPoiEEDFYTWD2gv3apomfa+GKLqlxDGNkIl/8S0wV7Ti5XAc72td83YmMz
HqiGHHE4wrRlTu1Ow6qgGJfO6DryZJNiWwxtC6hn6ShtvuxAgm8Dxxt2oNcBYPTZorIR7YcmAx2s
j90ywKe0cqD3r9vgTud6A9+7ow+TcMmN0XxpUKAobyJW0RbjqAeb3PIbLmekXfaldMmObBlyCCde
d1RDE67+h6obdl1M2EtQFyGaWIrPiXuKVQSlANOtl5TpUhTQys9RpS2tqkrIJ2HtbYkIRq3TnRFa
KgJsFDRVFy7sSLarNEA9xjj4po5W4MyZfHAmI6/iYEG22wjQcEwTMSdVY5cQMjPCVzWZJbeu3E4s
sSRNB4LPo7uUFNS1QHrMQZ2vIz/kq9QOSWGpv3F7g8gOW106RdXeRSkyZB/xlnBMOicV6jRcZ9GK
2TkHHHvgRgs5+yO41w7CM8QGYvYzBEtO81y0OmErW88RdEdc4R+q/L7v5LMb3guzfo7qPFs2REQQ
RrBps8je829U0K8WfoTdIeDPM91xFcsegVVTckA7xsLI1WTpCu9ZFFKs6XvfQZe3SSDosq1jlrDJ
SAlsKsxe2qhpN5qOfzECaoS8XddXeAQGR/wAwd4uQf952yKMv4ed/YX+/Xb6ivvIbj5jvQkJP0ye
qr6jGjbUO6sOth5+7QWOENylzSfdl5vW8U6hBwDLaFZxWVvHH2WpxAffR6nMJeJeZwpCZmNEklZA
AJ8fECSO5w1NVrthXrEIAikuTe6MC4u4xBWFYTR4FTp4vXka9eZTqgX6JWfr3dRjdVH7cOoI5A5V
kExOAanZxquMh8iderDEK660eqpBDDeEYpDWAJ8F2G5fLDJ8R2uniZKjq9X/F9ri7ff88pZ+l/9x
UiR/BcJWhYGo/9MfH8rr4+B7PvkZ//CA5N+wHu6a79Vw/102CW9lRT+X/D998T98n9fyZ5Jg6A7/
UBL827/89j9+++/4Kv/1r//5t3/77V//oA2+vvmnNhgXJcmCpml9AM7+rg2eZMNAWFTbNYjbcj64
LA2kwYZuuDYOTHguE+/ld2mw+k9JgV38mR+BCARqEVCumQbOj4n2Y04AjQ/crsRoFAwYoj2RBuC1
Akch+zulSsMsoyE7gYU0hyLdQwUS30UzuTjiydBhTdYOOZk8ktTF75Hx9c/VZALRK+wg/ewMqSeT
iD77RXSjUjb4/JtP5mQnqWZnSTuZTLzaDS/6ZDyJZw8KTIKpFSbk0gK6eaknswpW73Kjtm6KG0bN
buvJ1OLN/hZAqPEzQqbuMNHN0BxOVhi17PznhjEAjn68z/eJcNN79JbP9mSjkXBJt85krbFLa7zH
sVPdT6y/DRMjPCx+zcSjM+pDXBBRAH8RXa6t9WtTmA7GvbhMHhEE9m+Ok5bUPnIfPv2I97ssC3kL
dEi8lGncDEs1j4qVEbT6xhOO9uAgmb63ejtat6rJOV9Rs/5UgVQ4uRS6UqyLhKJCVquAJwCDUOk+
PGZ1Ey9Vrf8S9z2VSKONJTiQNjyVYYZ1NSss+RkkbUfpjf/wKSFl4OJ2raCELsZDlU42ewH+f5W0
rjNZzYnYjXwlvNU9Ge2UJLjp4igiq6ePV6OwUOgAhdqpHVLeXmTNKVM0UgfpTaPqhHr5MExmnBiL
HD2iWL9xyaPaDXqZnZ1S7U6mzIadSxj1W2QadE08rX6wUYP0Sygs04ynqBm+C93dp4XZnLGpq5tS
g68OoS67I0raeKgHs36FDpX8GFBIP+rkw6xsehQkDFjKxQgdTppq/YlthVGt7DO0B9JNPxlViBLd
LTIqULq67jL03Z1qUTcjtgV/oZQ3Wl2AiujrfklabVii9R6CqdbjeV8ZJ+OqLCuNC6xCnz9Z9omI
16adiTsqeyqSXK+sAW6lI6ktebthmjMS1mS+tXqLrntCtaHXLS5mRbBNQzUYFu4I7FRSsOs1hbDr
VvGiU4HqeZcEhbtTCVH9HmVBdKsWcC7COBhvYisqChpIvvLVxU+cLnyCbzyqczbDShd6xjELbapP
hRCHMK5IQkj9aDW57T+FWqq+VH3Uk4wWq2thyuYcOgWu0Lwo27tKCcbXMil0a6EkRX8srDB49MzY
unFLE7tgQQ5P6+AjVSWTmlbo69gyavos7Rin7JMkTlh5CZRAQIRl6F7Tl5NdpuBHdm1/b0SRv9cp
QlK7i1DIu6VmjtBYS0Q6xNCkz5xGiluy+8ZdFpTqGtOjRWRGoZ4doWXdtmkLSsxYHteVGMiSCNLg
phKmvrJL2/ic4C6FJ6JU/Yv0BWLK3m2GB9RmBtPGLFGIWtfEzrJpqTSA/DPcC9QvqRGUXCyzYlCB
pMIcWyrkOqQXjAPBs6NlZbGglu8X6OhKnzNJWIyrMc2/JSQeuovGTtEyj0468NdYYbyKhlZ5DlpJ
EFYEd85fJkrQr5hvRtTKI/LOUUuWI2Jkt+jv0KlqL5X0M+wFhV4V5SaxcxzrZ81y3amaZQRpA/+y
IgA79ZZBN9gYtXuV4NkHn+iiwX4KnLSo7+vJA77LJwQcUtNClwpFJjdKmR+Y5KB1D1XExPOrGcS+
yJbCSdTOekoBKpTO2i1g022Upqmjb4NTFFpMpVurKkwt+F7+v0Xoz8YDhmpwdf77FqHL9/bt2x8d
Qte3/O4Q0rjUGziEbA34ka16XHZ/HwVM9K3fLUE6133XsLG+AsRjhgx06ud137B4ybJ51jUJpp2G
BL+Pf35y2xk6XcdDPx9/jHsg1OxXSxBmUqB/Ogg+WGCwuidW04eBgKjNvs2qwgBljcq0rRCPkg6I
BoGQQjKpkyX6i2yJaWNRiLemGaNlTXDPqZpKw6NePfl5SeyQxTmPpI4tJ2JYV9GiUHCB1KjXljVm
Puz1XMcUrX/TRLsRwJ/XzeSS7jhjjCpylRZ3Z9Jo2Sbvnacq9Ye1RzwkLY7s1pe5tdXcA6xveSaK
hJqdBRam4krAuCJiejMepCFcMiPqB6PpyxOYp0fXCLRJVQ8SoFIDQKits470dq/Wikop0so3WtPL
5zqoHhmOP1fwpF8Mjy5N1l8815cUgdAOGm3XL2G1YlcyMR47ur8YkMGjRNe+Osw41j7Fi2XYOdrR
181DAqPpljS+haOJbuXpuH/o2aWgepM7xaTWGhPQnunqS+PgssKx6lnJjoEEJNNcch4eziOn+VXX
lhpl+e7gCpy8JJFKThPjXdy9Wn7YMGOx5RqYkVx0o3YPJIbE8OkdNPnxmdgMXnSI9isuHR6id6bP
jmTQUPd2sqyitiU5GXJPWFCtSeXa2GjA7LQ0wfRQmmzs4kfTaEy8VC5ktSTrI8xI8ct8gq6+2fSj
liDblokw7CNNcP9CNdPWjuMgrZuOOeg6i2/Mkq4CMz3kkF73w5Hda28xZKJmvA6i0Fl5Wbei7O6s
oigUtE4S5rdQDfajb24sprsLK6uypTNVES3S+kSnmxQRGm+Zq1jqmVRmEttT7bYHLikRZp5gmuqp
TNtGJlYwtG+LqovPxlBFa7fyzjaIp4XixMY6CciPbduDfxtESnhO4pbyDNsmHyPlsfZXRUI6ISD4
YkM9jePAHTAxUYArVo6eJLdFqR59Gmkn58HV42AHGwBvSPPDqlr/XGr5lyw0462c7HGULG1yDkV3
8Av1JTAlyWFuZ7J5/OOoehCpQS8ulIB8MpzFF0MCfUgD4hQMvOVQm15IXtmENJrDihZ2ryFtBdV6
jIwoXRKTM640E0WEGQZPnk3pzysNdttaLVZ+ql500cutkHqKmrNvzxX/ImpCbytCnZqvAgYAOUey
o0G3tzvml76s3Fu+9Q4AE8d8l1hrWs9TrmX2koeRPLk5E29pPBqJaF5JQ31IguxJZUQK0D6xdh5R
YyukpT2JKUdAR8V+EJWzIUaJTF2tG5/tMMQiHVTKm2KEZ62THaUqTzLa5xzi+u1OU5SJlKJeSG3q
tv6oOBs3TF90J83PqU7xtMipzjhOZG0TXxgXNyWo09TT3XS6ykhSoP8RBKPyirr/XKtu871ELXJy
VP80uozc4ihBLEh37yhVtsFAsu5KVer8HILu3yKBfNWtwj8GZdivqfjTx5d0XAGmE8s92KSJKX1y
43sMw20HdkBYmMmZ9mZH1Y1STFBRabFqpV1bEqwIGfLMyW1BGFiVOWsY3+1C1SxtW7VAzKO0A0Hh
+881rrLHhiwxut82yQOhCa3Ddg+5qmxlIEeyKGjUGmwJfWBA0tItyqP0BIbKvt6QwnrOLH8PepvD
jb9csTW50Lq6vvGM/jsSUeshDkJzUlLgFxzaY5P1K8sCh1Kq9udBKWiDB+mRc39OmKxfkV+I01LL
UnmYb4zpHqlxlIbeH8/3MsPGIISc/ffXB5SnbC8ez6+/P7wuOT/pVB5rml/6cHd+qbfsYSN77XZe
xbzI/Pwva2wwz2D80J/cNx22waHRJonwOCukCWX9eVfJuSumx/O9eaH55v09scMegQCZZVwZMjZ7
f+n9Pe/Pze+eX0ASAQijwR8HMash/GJaxd/+Bsr8veYFrh83r+XD3evb5k+53mUeeuRwT7bvX/7D
qt+/2Pzy9ZX5yQ+Pf/md88s9DALgQkDR39f7vpys2ofBCqgNvW/H+W3XH/j+09/fMt/7dfH5yQ+/
7u9/s+s7P6x+3gS4phCwvH/DomiR5UgCbkEXsaXn9c83pl1KdT2v/8OXmF+an5zvFZ65LxKrwgrU
vwa0wK5vuC7Vo8SJaTqkNT06O56YhRUipTNkbI3YisCkYBiCweiLu1TR8oMzIPeMikloDuyE3WV+
9v2lutKTre0rh1+enx9a05vnNby/el2LDCrW9WGNPkb/qDDkoS/j8og8PFIjjFwt+tTFfFeB/P/z
8UB6yUJkobv68GTmx+0+zl+ub5lfmN/ni0Hb9Gp348ehx3mABJADkxB8E9kwcuoX8SpxvWMZY78b
8HQc5nuViQ7daAy5NOskWukpzJnxEno+3rvpeJ8P0WI+FRT6Ra91nSMyP1beyOUKVikJqU62d6W3
lLL97sjvnMnNBbD+z9SHJim8g9p+nG6GSZc839gN5fC/9fB9uflt/Buwi1rcpY7T7Pq+OPZSOnuz
YFqt9l8y4VWbChgdJrNRGEvT6F791H7IfS7zoY0epJjsBbNXZNYbzw/LHnYL0podogGDIQ6ulgY/
tqdA+3YiuaSXQJZ6EHSH+UZO9wiUoVibpmi1zEkkMzQtCyftAa5Ue5gfFvWobeH67pXeFsf5Bn0U
U0AAjlBYNPq0XIGzI4qNHC0If+ksIp1v0H8tdPJ8d7MucVYozjdNqPwoNKtbF3mBlwIwTri1e/u2
6mR4HBAdLAfcEMuJTG4nvrJLetTxFnoJ0/SccZkpFqoeuJR0oBk61kZEjJCOHddxCPBEiTcxyiJk
1yhVD1Glp4ygNZQnbfmKMQh6ilZyOeOvivp7xFz4tBEy6GsjNpFgwGWhq0iJAN+GRbIQLg6hHTTz
6JgdE3AEvqurLHaWXE/6+s62VpVh5FdTSk8xAuCnSnWbecshDRqdK5by855nCwZZuUUn02gP83/A
nl3Wu6ApSTzA/0qvi+3vTDdd7Wr7Mrl3J8G2Onnu6O/EXLoSY6eWSL3eFd+xY+GW6Cbh71XZPWYM
DRjmNZPjQp80w1bpu+kOfQ4OEoIFl++a41mRPN8Ew+SjM1KTGKxMw85nUseYLSXW4IbEE+kDjU3h
LWcjwPsOON/75bkBkfJK9DS23els6DlkZCrBRjIKpJzQmpgHp5/04bHtiHDN/CzEwzudXH4Rqr+L
3CFqkbc5dv5q3p3mnzfvcOnsUpldD/Mrro/Ty1H374Lqd232+3N1rOjrycL0iz75qul9Nzdg7cWX
W8tyNR918y4033u/eTdIcDVhuBqZO8vjYm9MN0HJ9Xa+eX84JOprFwTJMhtAHIRwapazg+Z61zB7
b9GC2UflhaNGrxR26Hmvnm5+eZgTrpIagY9OGqMsOMyPN8Nko5yfC3S6uewWB7czemRrnf69Vgck
OIZfH+YbIWSx7n3+L/Qb/s40MxShzQ+6R+Z6dvDMm+7vunrqJDtIYtH3PryQbQP0AdkNu9GITHXo
nOpIpi4QpIJKM3i9EuOdpcET5po3/yCTQ9rKNYRXaisXmWQSuKA3lKx0VGscWVV/0HFnRogwW5V6
rk94i9469oHULB0ikU5/SqjJsTeiUxBGj11XQ5yQRbLWKpNG73RAENoVAIWYTujQj3fz77keBYoK
a6uleQhbf4VVMzg2+HKrYECAM7lcaiONN9jzHmfPx/zHz/fedwanNKKD+ZD18HwItFZX/TQ3MpO3
XsuNg1dl1tGZbhQmg0pJfrCVywqz7nRV87rwkBTYWDzvYDO03oWq2LSieW4KT9kEVRIQGkzAD5Ky
KkUrZZ3gJfXbUXQghcys2TqyuCtj1DEmZGWO80RZQG0BWlA2xNWQIQPcmzNI6wB8k6Me74Qa7rRC
UhDFCdxk6AkhNPIzib8+mIijsK1NjzU/t9BZcKklks4Hm4sB3dRcgtpdhs3qNNbup6sq+TLMVBvl
2YAWkentJUnNdu1I79aNsPy7VfXY2Vtq4sHyunaTUGmut767mj+nG3NjCWEpzZxV4FTlgqTjJdAx
Rjp2vkqlitt6us7LDps9qXjKJqy1U0EFdFzOz82vjpFANCjrR9FwrhnH4Mn3E38T1QGpJOYXclaH
gy4D7ZhGCydkdT2qoQPA6CdLkagz0imfNKkj+DIjzcdpA2QkNm+bWD+hErmpqAus1dFhFP6Dgjmx
ZWX7SZPBsHa7eu3TH9m0CBMWPa5OHJwc9NNNpsBUW0j1uyk5Fl1wgCPVU9cvw111iPK6PiTTzXyv
GeL64NOMONhmQ6u4vXHcPlpHQjRwQcOC1mmCkGBegKMXTeab01bNBo4F4iDVX7V1SMnel931t4mi
dZZq37mL0p5OutNNm2LgbimyEIjEaWYYX/Kheg4U4gNFOGrL0SHkzbHjZySIKMRjyIaGEw7nqM7c
FRSwpVtzdZi3TjpM7kAzBKw2KoTXz/J+Jpv/3lwwPzmbBxQ5HKH2iO28sD4dXO/+gfnevJj9bkyY
H88riMMMgYzGH/i/vQnX5eZFYBXFa4BEPz48l0bdPszUGITm15jY+3WeJOWqy+sAUIuprKQVPWRp
PJ69UYvvwfWNu6i7jyq8qgYpcIvKmUpoCkwv35BoKImsHLwvQZc+j8WAiCch7bXpW3tRjC2wsLFE
BmkXL0GTbVNXgw6QQOsQDb2kjGjx0mhRbFX9sQM485UQuBEOkPc5nz2pAzUlvy2dJS2RbkEhFdcJ
+MND147K/aiLrxrmUHKxPkvY9CjROv/GEUF19jUFaGwcDm9OFZ5GhC9POrWvHSUmECat1X6OleP8
OimN3dpGK38A7u8/lFrzZPdj/2YKCbsl9Z0L/DB5yeCTziWXN6Hn96RPwCVIcjIPUabt67GzaBHF
/ZtUQfA18Zv04mTTjHaxjwIne6rEeJnXylZjVw8t8+wBnb6xqAsv5hdqV3kVEVqZrqj0g2WiQ0uH
okF7wrg+p4UV9h5NIK13NhmIQ2z43vjcFQL4GD9yqDsUejI0ToUstVtmPxwQjNdvXRttpBwQOvpq
5d85Y6gdEcoOVNf4tiM1hdGz408E4I1bp6+1rZY0YNh8Co7TRmgG0eNvsvXjxOm8s2KwZtetgxBg
EZJ7ftsGg3bKDGBJ8yqhJO7a3kLrlEX1Lh9ybxMj/3lNCeiY3ylyeFS1NAjDsJz4oWn7z/PzahJa
ZJn7Pci61DiPdt0tzek7aCK/uIlaPlEZzPeyr7AhKHbwZnXXP9gEqbcmztnet53aPIbxeD+vsCss
Qiott76IobAvOQLG6x9oudmTrgrJtDBOQIo38UGzoqnHxyYB1w3Yqvs8oqrbxLrh73QSFlBlJKd5
rYRkgb6fdjGUtf7NvNvNbzRLDDJWrt+b6hAeBfDK1fz1M1qKte7kz2GOWydVexTMhbkXTu7dRQEF
Vm8wsq8Q5A9Y+PWX3iWXhIlycAiQYN4FJMtel2iCbG/ZSvQJj0+0MYeqPBSckO6kAi4lwMDyNezN
rY9i9FMTZt5aGMTGiak6quX2DgQf16zpk9IBHKOZiFdGW1AjA8M9aFhsbgfwI9f1WCHCoE5pXxMM
J2vFQVLeG5m4raogRKHMJwVpvsJ27L9KzynWcZF2RyYG2g1lYlA106fQWF4iEaw/B4PO3+3rXOjd
tLxRfVFd12Gjfklry/08lo636gstOpGF4V8SklOuSzQ02dtxlG+utIishMl8QoSpXqzJEDR/Ss85
wAP9nuRuv8p6xThJhHwXR6JWm7+o1+5s1GyneQEVdv3KqavwXNeOd+YS4V+XQnxURIPzpaVvyDXd
kefYrUd2QS2ihC+Tr8nPL5QjNuvNzjgbZpefEz5rBSRS+0Jd8/p9StVdNtBzL75S+SdgRs2qNMzk
S6oc5+9DaIOxzLi0XYq2Uk8N4cArf4SA1Zov8wK4pIZlpZbmpdaGgo58aq/qoFYvecPfg3R8Sem+
+kZLh1JkV6v3qE8Lrm2jRKCWkd7q0tWdwKbfZIJo3m7Mt9JIlSXqBPVSsn8eM77jukWD96zUwf11
bZ54KEirefYV+rF0s+IjWenmhZ0JO45w/TeXP2teNJ76ymkTlvdWbtLbjH3Ml3lu3ec2DY15EUIe
lhnF2TckdtGK2MTqomtmd4wtiZ+sLcoXNQEnOf0Mjp7HRq3qZ0or8abmkDiUoytuutwzGflk8gtA
XHrHLGowqV3Yta3cacOg7xg8KdvRNqIHonTJSmaU/w0cAwq1VvkcKWa2QjOB9PoinN4k5Jtc2jDl
8DJH8zJvHlt3EaNX4bMp63KDM0c76GFW3fRSUZe6WUwjo5d5ybHx0eO3mnbX+6236wbcFXVbHfum
bB7wPObX7U2c+zo3veGzEhVgEtD5nTs1EKe+QTDe+I74NDbxef4tXuF9UtvGeHKE0m7GDC5fDJfr
BilFh3uCHU5rz/MGKpnJweIYq7sWif8+FO2wrePAeiAFkTnhtGF8O9i4tKs++0TXAtP1urOjK/nJ
N7VsbYWy/qSl2nFelErdWygyrpNplx9Rn6ZbTemxmAMfvbNHuuWiMMyvTVqtwfkqr3Fj+KuuzuUJ
jZ+4WFEcrhhE1l9S925ABPCVeAguip6j3JDGqR+K0kQFmLfNCwrI87wuUas/FMKIHukvYELomx66
HpduJ2hyrm2sow09gA6+9smzxnY92gCnozELEIxAKb+uY/pS88Mm8JQLCdzdUZtOTfPbpvfPixnB
4Z/vjf+/JHEzNJvu8t9vaf/2L3/9L3/9r8pv/+23/4nO7d/+oHC7vvdnb9vR/uKSJ+B+CEf/vbft
eH9xiAow6S9fGZcf0tbpZ6OAIA7KdrRJ6PYeJGCqfzHhnFge0kP3Koz7pbX9j1rd9Ok/Ct5M17IN
07EgX6oWmmb7l/gprbXLVoUVs8eESJpSDOjgxoA3d5kHnh+20N9oq/+SbzR/FroKwkCRA2nar1Gc
LdnFpMlp2d4hCOMytiQ7RtB9nwe2wKksxz/LU/olImH6PCKNdEIPSVTiovzLb6sUQ3eIuOXz0ils
ulNBji2ifsTq15M3l9U+wTAG6EOmjqRa/+Mf+4uAYPpwS3UI5nT594i5+yWfoYSK2DP/zvZjVQOO
SVIEuYnWuqcBHNo9ScPes6+rf/aT/8YmtthaBqmpUzLFtNt8lC3UEq9J5zrpvkq1/hY0Xv0NQhV5
SN6UIPPPZ1YROq+xk/Jxpu2hAvlVJxFBlyl0WXHaUHxOgy6VVWxE3jp1DdLO/dZ+/ceb9VdWq4m4
SzUQylmex8aF1vrHXzhITR0Z2La7JqcfQLXWJ62HaRE5QLSSceIOUK8Z4wIyhL2l3ZetlT1nBVFk
S2HHIxprRzr39aBTlqhaC4dDUQh50nqv/zTo7p/sBZbz7/YDB76tbmrsgtBs9V8VpVnquUGU1s3O
ckhBf1RS3fKPEpM2iCgKMau0DLTuoOViSECn1pb2yDE43E/R14yWhU35SbrGnvmL9RYYsrIXTJrZ
l8Cd58c5Ea8PRSoOlKzI886qVrukmC9TQo2mmL6GcgTl0Qr7STfopAQjhNMuSoVLZN04xIUXytDf
azWSTZ8eBkWNqs2tL25rFAN5BmPfrt241GnBGVZ/a3OWsFeh28Ye/q5WeUGm4Pn3ZaVX7HJ+VAKX
JDVMAStBCrmmfWcv7XGRaiEa0XNteq15N/ktTpkqMGnjSWCAhdwHh9h0IqiGlOO0b4ndUrq6v/UY
78Cg8cvitYn04nWsVGNvE7ZDCb9tsSURsX2ryklw4JXjnC8eTaK0ynpzK7W/z6spZgmfIGHsyPXu
lVLRHi2QAejuQ+KkCNXN9nC7+1eCsQg2gjRMgNgcrt6YFb+0iMkZSRNGNQQBhP6zHsXEfcFTJA6y
YTvOGUt+ZWqPDcHWDBhL77krR+vNxqR2HwZI5DA5E0415CF5R16vMHOTrU94+7yvCqYMKEqMsEOj
GPfyG2hM8i5Mix9LRbyQW9kRf40feIgFDRQ/TPdxqZRpvbB1KmRr8pjEi2g775laOGltdUxVkcmu
yX4Cydt8y6VLhldQcPCXqXfyhsp7LrDIINPNQvaMPi4U/Nfky1WIZqmfF3l/C4ifNKsWXGS45Ogu
Xq/R8EFOGuimbdAcLTyhGftGRNghOqKw78PO9FA7TmFS8/Y3+xqaegO5S8QO6haXMvGyzDz1Mi9T
IxFapoShcd4YxY6JfHEnnLrFWuB5m6aU7MBiOjxssquLHdgA3z9qyE8xPMpuMgr0rnePAVkD1lwT
IoxfPHHV6FKXtiyshZvGev9Q2JkKkNjPGWxuEgyJC99QeEOWhJq67zSopz1FOYUQLSnrUNkOahN1
oEMJd7rHI43bWeSWhfhfNLV/0kdveCU/tfvWDgoM3Y7suPC2GxS9e5FsfrGVxH5tpS4mggMI6YXi
kg1GwSGky4TFxgzkYwEEZN1PESs+lsYNnm5gnCX4J6M0N4Ub/S/2zmTHciRLz68iaM8AjaRxWGjD
O7tfdw+f3WNDeKRHcJ6MNE6rRgNaa9MrLRrQCwgNCS200FI9Q/Qb6WNUpioyW8rq2lcCmYWKzOv3
Oi9pduyc//9++1r6ZN8Mw3iMgnmi3K6nB7fUNfVbRMOAZvW1AxCZDLlEvCDcaLdNgv6rnydxY7hJ
fzcmLWC0PhrkJ7qtFP8JZi97Az5nuhwY9Bwdv2Y4p00L4KzJ7NLHZf8OcE9cu2WKBSpN3OvGrAJ6
lYszn5GlYgTm3u3qkGzz9ADasn8P0mTNRTZ0nG65uQOauv1UEYw1oOoRnhc92VXXV4RROI99EtMz
Vu1bJbzsOitMCfoQpD/MF8/mplPfQ19nDjXvCcI0ZiFST3dsc9zL0BWIH0NExy69kPrLFKp5laIP
nso50fQRY9hooRyG6e57dvOUUFs0jmhe5w7UI87c8W2qEbpm0mXBrK38ITPM7Dkj7wQ0BKL6UwRE
AcGUTeZiA6Q4DIII8/ro1w+uLLHRZQS382vEe0LgfXkhC7RKz0vXiE+lMozltCSO9k92qRaoCvS8
QUoocMgX4Bztz0s8SHenqhxebBOdR6OJP6ouS8jPCx68JGmfil4BXZjW1T8VT10Z6G2muU6k6rDO
SzhYuP4b65M2Ig2aJBnNqyYYvXvA6bm3xWl6QquH6sgeW7HhufQunahW/j6AF34zaWvS+8WxnsrE
b7b11CEuHEqEeARGtIR5FI5k5G9H1XXlGc5ntF789w07lnqUSWBFnwNcc+Rytk1U75ENMT4jFEgj
y+ly44xSX3PpyqgBPCDjlxlP5zF1Kp/OIc6ZjF8Jc8GKjZ3x+rzWE8O+sKFTcbbH1CBQcOBrbYNA
7aCTOCwWToGlUPnAfmc7868BgrAtlEh8tkbhdu9k1Qdn+T28NHcX1iHGD9NdF2M7o7uz3kq0dpJt
nNTimhgV1tLWtVjTs4CfM1h8GrdPgnM38tVsiiJgHSxJtl1CVG0ouBuHP0jyNal+smNoNkWTltvY
ylnv1UB8djKQdoessyNFETnqOWgKA/BgzTtnbCZkQtFO/4h0iGdJjmTjejP7eK14YztanLdlzljw
vy+BXqLJm/PIoozDeTQJFO7HChSubkbnPGptHryCU1yoeqN7r7CoNwCE6Myxs7byzSvYH2mXsk6X
37P65rYml67o5feBFUeUwx8/lvgeJtjSd3QvImNNq/QUq31bEKY6zHoCf07tW/okuoulqJhfjHi5
u1DPpYNK242JkzRVUL8yUWuSG0uusa1p2fC70jfmLSuVzt6d0yIEYbdwe6cmyCqJW6ZBo28OnreJ
UZYwGeuydpO2cr4nAFa+uolgYZ0VoUx0acFm54VGTGBrET+M3lKDhTQL9+wstt+xLuIZKWpEqo1O
jK+IZ9HtwajAYspTLLap4QVPFuHNLrRxxU7eBr14sBVx4SHdcKICleeAIYxxf3FF25pvvJAYODa6
8SUbJjOd6j5av9Ess/mavqeKQoyjVBIAHcPeWkxlorxpDGjSvozMJyh02Jq4TpSW966dGvqeuDHw
Eihfkzjx74rcZ6a1XY0zdsPW2OLSnPPUiMVj5lMtx4dp7CWTfzndIbTFBmDSqd7QSUi3PayKcHRn
61AaATWIZ5FenTsqubbLHkiDkcw7/m7poMngosiW5oqvv72jH5yc8iExXiYjSC/oSuEN7xK2npkZ
fWwRWDBPHpwLTZO98Ft3W9FFDE0vuHTmLtq0pX0b+yzp5KzS2zdjgjsXAXYSSf+pHpDSxn0h7iqH
JSakDFGrNjolS5WKpHfL/CsNVbn3B3jzAZJR2AztUG95AunFONXXiqg1o5hvAhp/J+5rCgPdmjdB
35g3siSxZsAuAt4RYq6W7Y7aOALUrIm3YRPdZm0CNN9xbhyzd64mS1e3fNvsy9VUXLDzlQcHb03o
GXa/8Ut3FwfFlc4drEJcqhtzbuJHYh31q6ot+xouBX4FOzYpIKf2UARFtXWHj3Yp7qj8KjADo/kV
J4W8sNEUECxTkklE8EvljU7kH41s+SJbso2vHc0jvJfSHpNtqUHtU2gbA1QPduAuRO6yriCJyQrB
fsVq2Gf1pW4t4+TaNK+vurzgJi0TVhviAbgjl4GRIo6RIqGPnI9ZiuGK4PffP0atp6Qfg38JgfY4
cEgaC4IWxG+P/cuAFJcdrzk2GDgo+ofJZBQVcSf+/vv8q9MPbyRoVCDkRJnPwe3XpzVyZnvN3LE5
FsTKYMf2PPHQEn0FhZap9aXrrEeX78vh77/vvzr6r7/g6gggXxjtjvubUyJH8sLO6gmzdVa4b71R
AgnqpmLaj17C+lWX1XznuglrcYt55M/FbNO3+e3V9QP4PS4POB9i9Sf+eAqfu4zuiXBrUEERB5DF
V9aDv666sMJZ7fFr8U+zURxL1srbgk7ThN8vwF+9KH/WiyLWlsGfb9z93bf/8e0f/+VvMKj+02+a
d+vrf2ne2R84s7seR1A6ZH80of5sTPHkB7LobN9jZGUS9PmDPVV8sFf7yNqjsDyP++9PNhX/A6yI
9cZcbw9h/mU2Fdv+7eMVmPSYpE9qONgZZBG/6XBZrSL1QEt1pFOfMgxRNs48zmD5ZUL5fwlzrB3u
Y9lF6KdTkCNDWvW3SWMM5SHPxJxvlBpQwSR5kKK+htIWaZUBpJqg58SRk94GNO0OXl7ZOF9aOIOT
MV7HuUjsLQGa0cNkVfLFhXG36stiftTD0EbynuiB5Zam0APZihkwL47RYY3grsOlgWsUI81ypUdH
VqGf+eKuc2sOcU1vvgQ5ntmQdGULTM+YXyDD7XlYfVoFDS8cXc/YOdKbrkt6axwthLgDsGTsys4I
viINIvGgqe2JpkK5qFM8gI5nocmbN3sQPQGBiC4XBwTd9wvFYdbfKi/5zPefEulMjzwcxYBzL1eL
f/AFKS6brNSnJc+cjWdrXtjJES27hZUuC90yKIPnIVvamDGUb754JYMutwEcLa1gOTKeXI7k9Cl8
PJp3Fz5UhSpj1N9xXtqMKXF5uAgDJRE4pGSdjJ294Nfx9RpVExuvWtvynlhW4H6utsWZsjgwD6MU
xdOcF56/HWItXlTps7LCDuGnFWUy3aCLNb6i3Ak2k91GF3kyJe9G0U3XDZa7w/fP162fijtbzWHG
P0/g3PgyqpJpIVjFCuyEQl9AG2AAVdOADqy5yAQO9rtqGXQSen1qnWOfQBzwRn2ej2cCpJNkRQnl
C1PCHphUwkSaqpdInBqb7WKElVHnF4tDq1k5vUWUwoCshHSAl8YwfRcc3ozrgFtlOWpyA14Cn4CH
THcddEIrhSrWyZSMRinv63IpnujuFvdJo+YXylLMGJUdPGQgIPaIM5W7xSdow3fT8WXEIOU5mxuS
mTntXRoNXza5DTli516yudb8ktmCPVYuVlcdJO60MJdtP2J07d1wyhoSzapxPvj4VQ5FYdlfR9cG
2xUphmTU5Bw7OSIQ7LenQOiT67yo+VmBLpq9W7uU0+hsv1cQg6o95rfkMd5FZTBfpcuYb+yaQRAU
iOiq5PQ9bYg19A8cb0Gp4Cd6KrSfI/RYqUW5S9bNdurT0j/kwuzu+9p5kX2hYeeYz5U/zRkJUwDs
aKYtYDJQdF6hAVj6TSdcd5+i9tw43oqnMvPqIoZGYYWp9hXd06L+2DGzYv5tu/txnsuPMnUEet6K
s7xF5kxJp/u4eC4Yl8BhFO6s5X1u0VbAF2M/ThQZIQWcP4WRcnlQJ2BKDnvdhjNoyk0FRG9f9QPH
+bp36DpE8Nr12BmHFmH3Fb0/wiJ9G0SIMcqPHCSt3ZDAf6Ew7WjtkIIYZaFPJXwuCCLX23EyvRdU
KynaFBH/hKcpg2xAmA20NBg5Qb6tXNv9zmti5smZC564yWveljbgoTdQA1THuC7b+zYwm2w3DiLZ
6WSwadTk1fI4ydnES9sm1/RB1cViNvUTBJX5wJGZQT9ZWnWPdq8xjVUqLppwKHrEgglECVsz3+NR
liPBKwWM5sF158sxaurbZFq654Df3yazfJmyU1PWXrd1lxhBZZSRBjC7a9r56Od9WK4R7KHJ+XaD
TKJGJ1E1aqMKK3mAUoEqbSo4VdN3zS4HkpvnDXU4hXxmuWlou023UcEwHRIzrjbjXL7Vi9mSGjRb
BBy33nU9a+MhzwsWf20lyz4Yp8zmLYqexEF/UR+VT5CIh49nW48s5qQIsip1SPRev68sbd5HX4Op
pKtR84RaUEKIQV6fosZl0WLGwhM6wqdxDQKSyVKtES97MzuMqt3qgHhXnTAsWw6Pw2jdAdThjfpE
oTywSHkkUQjF1Ig/EdLSaATVNa7l+bpTeT1v63rpUZpUy5Xyhbz8a930b2J62DAAf7du+i/f/vHb
f1tLpm//G67Hf/p33/7u2z8A9/jDv/ztt3/4dQX1/Sf9AvhwPzAIc9ci2JbMQAS18i/W3hXwsdbI
piXXkaBJmfyL0zfAzmsyUcIMbK01DvX9L4QP+SGwyTbweJlPAKD9F4X/Od6va3VAqZ5jey6TQESt
vgNj+te1OvO7pnMnzzovdCXj5ZCitsQNUVtmWM7dlcHQYkcSA6JI5NLg+XzHXl4Nq3DFBtjksRsa
44wZF4Jsa5T7mDYMOZhLd1XH1TFRtr7w29HDuhC4l7WujPu2Ii6zrmLjEiHlmliD/wIry0RPgFDo
UNeZcRANQgiIUC1n4Q7+bb2IvUXqZhUGQ2QTvorpns89hYmMj3maXLk0Hy9YmXla2uh2XFqkF/XW
4zqGDiHmCNzY/nz6hdBrXTwHETQqNFV0ad61FONWI7PYlAOgMWVX81WkYsLTexTGg/kT7DC6aEVn
7KIsE/vZXJYDBIQ4RG94MCpZPQfzkO26Zt3HUI8Vk7pR+ezsOBb3b3BG7H3hlf6mIRP6aJe0odBQ
oHScIdsi+AwgKel0ld4gwxViOTa5RXFUr9gj3E5HINk3aibKuO3yhY5AyrJKMmnomI29S0zETHFq
yHCEIhAORNpe5Kl3laDCYmcu7wKzHFFMeWCH9LFxIDtGhQVNMKhRMnP4h9kNGyvNICAm85PsB9bR
fv0lmrzf9qtko5h1vFHSgBzs689lF2ztiSSTphLpZcOCurGtaQeEbm+kbPiSkPetzl0jTBkVhq1E
LRYFF/2M/sLPrQYcc2Q8AeerQ2YWEoAx4Dns2dPecoh+pjCfT1adZA8eZcepE/6w9TyIf7gAwTx3
xrztJtPZVjQfQ0lkz6RdbI626+wCkX1qpsa5hAN9mkFQbSyJbVZ3aiQ0DYanrb0waJt2W6BLyrP2
oe7cJ39azpmF3zQeXIB1VUr4hrkkB68p3xaZfcra3jlkNS7IMRurnRlkxkVrBV+cxci2RKRI7Mri
geIydNG0I8OOiefL6j08KiDBBEpu8rjfDD6Od/Ii0XP28sQ0UXyaHYTAOeDOycg/LzN4S5KWAOem
2XyUVVxuFqQ8dKe5F6C7tMDSG+eYLGBMnWTGfV7wZ7lQL0bXA/H0pohIa2hUyORabPF8g7UdOHt3
zY6K7OxRWW58xdCx3Nv+5zjozIsp9tqNbFzjoXAEuc+UspCWizS9K4fc31QdFQ0E9xm2VaAewNP4
W+EF+d2C0GPbdcsVRW6x9wnMZkQBSnXJ2SAlh8VdNQnO+JZhkkVPJJQJN2QnoGJttASqnOAqCqkD
3ZOwyO5OY384WlZ86nHjXaKX0sCIk+ZRS5ur6AN8tpzM27go+MHvlW1oyhq3uczMxzlyUB8ZAj4s
xP59n6CcDjRkNbXk1X1u2PPHqCGMUvQd2u2Adke6GY082bmND7GvL90N9CvotgxKvkdTnj240/yH
BuLBtDjUuXuNP/9zipQbXI5fnIYW5IhmprX1Fq5ns3Ty6CUFbnzb/ErAiL+dxlperMyiMHP7e9NP
T3iBcYwtHlNNJe9cZsS7keDAFZsGSXYs3K3DrDC02uAn3Rd36cwgWuiPha6Io8tSccDS96V0lnlf
qAVUsHdOYfKGnVcd6I/OIRz+au/FOBNo4jbbeW26JZ7th8JJ39o6HrGYL/ddbU1Hb6DtUuSeQWNa
Azs2/XkHeNTaqqrllopddTVb3l6X1hvWcVq2KZXIAGznPrKSeFN6wU7PRmjyqB0mp/2CmpHOLM6g
a6ky+4DJSuD2LXKiJK1hl88N7b8em/wYlP6RcchNXVifXLc7Z7GTnTo5Pflj52EUcPtNMdvuSZtp
9RAEw3MRqXHbNN4XNxnHzRClsFLj4sESGrdYr64b3yKDEKeGrOviqvBciFPqY5Ewt4qAPgAMbL8q
pUGXBaB65aLrg+NAD4qA0uzasS/OczGqgzNBWJZ2FByLrIJUmHwKZqZSszMf66ICYODCfh0Ase57
vxi2k887Vsvy0HKc+djl7jkTbELMXSaK1oDnWcTFXmkJ5a+U900ONM7tW5x3bXeKFZgZXP1QM3uN
3QYx2zYhpeu1yKeXMdKaaDzvvdZ47ZO4SPba6sfDhA51H1cw3b1yCG76gnF/DCO/dSCT03G9alqa
1j3j8k0Z3dWkwe2Q8hD0kNICcJ3iJBLjWQek8bbG9G6nhDzZhdYnf1gUaw3cbboY7pH1N71IBmc8
xFA9cGwZ4NAVxAqf094hXWy5j73R3lsFitPJaVYKYvY8DqjVF8N/IMvyEmc87kkj/mobjXdRVLhC
DK9YoEa7Yi9rz98JpzQv/IY+aw3in0lqHe2Vq+rt6M+gJD4z3qr6Ryfto46sE99oiQieRvrpzYbY
d78en2gol2SgZoy48Wm33H2lf8MsLFj9g4mVrw8ZkzKkocfWAvrKmaHhXP5oQ/VDh4rJXHXAdWRX
s3rnYbs0Ywo3C4/vne1wwlOv9TBVxDMpe+i8YJPVaxeZlkXBvIH8y4YgNHX113r731RvOyRh/269
/fff/jsF9v/89odfFdd/fNnPxbVvfpDCCUxqZFRGgaQW/qW49p0PvvAgentIjAPh/Fhciw+BJy2X
MhrCjcvL/m9xbfsfVvQdqcQ2oyA8p/5fhtH5TR/cCwJBF1SuEkY0UL/VakWjEQ8JvPYT4wVIwla2
5HdJ0URYMpxhY8+S4zC9wD111AJxZYqwFjPdZ3ueHmWFcMUB1/lsIiR4jhlQ7H64nv8POeJvZwR8
OoszhuQDWrbrit9U/gGtj0iMuAOzwanfZOJArTOTCn3utM6N02I+BA12tI5kMueP7fn/L2HItrjI
v54RrGHjwlnPRp7vOvb66X4ADEUJi4mL9vsUxdFL2UY2/RCdBld5wAl56zbSO1umX7lcJtcjkjBI
H0Wm0k8T0SDvnu7agZCG2b4gwAQnmauLQ18one8Ybrq36MwBAU3ak6doLPuzaGzwmWaDiwqhPhrI
ktUapUZ5k1gzmhqPOfzG9Nt2pgOKXAegEQJmn1nrCpGBtz1gW3mNfdyWNdoF8hR8xH5ICXaqLvQd
fQ8YRbNTDQSy2H6+jxnpJxumPxkQc8d8NlCYoyPzHohIBNDqLC07sec21bUiyIFJpjEylq3t4Tgb
ZbTJsXQS7dlr4gw8KD5QPylBmqRKNqU1zS9Vtmo+jC4QZzlmlH5q7p99/OAQCU16LoBFEvAifAHu
ka7SvB+Twj1MAW1Ew7HGLjRdq70LtJHdIv1I4QnHrfla1KYLWNoz1dZPCPAZNSS9/YBAFNAIjxKi
TT+mwdW2LhMzJ+kfhK6TXdV7IzBvP8BDSberv5tSTbEn7LGLCEsQ5h71KZGAVdTnFBXSbQRN7Hix
L6tJmZQncWqN0KsDTYTp4vC1Irk/Ug1aRlg4rgpHKV88wMm7RLrkTFRq2ndxa6lQS8h7jurZu/GN
ib2ZZdj7ezpoc2Gh6Ld8ZD2JBejFTAFLDuBYPBGQAuyV2L3mgaZ7rbOLJfNJT5G994YCqzlCCl92
Aen1xzmFgr/vrR6rtZeBYmNYRq22GTjDHuhLg3cyfBDSvkDsg83z6I9k/sLkkckXB5PtjajFJMO0
8sovjC/QQyFdsDkUpeSVBwKuTDgPi4Qm4yk3g1Jd3SMUQgGl81QjDiAKiugMoWiLNmHrVWCPIhsW
8iabokrg/u7z9ypLohQgo8oOllmP73k+kP495ElJw6mpmsG86tpApW9DWhQN4OfBsW66TkUXi17s
U2Ha2fCyahSD8yyt+m1heKw3UaAnxVPRGv1PVQT0dauCfqWD03LFSa5VZZB34c+Qt0Q1bzrT68VO
g+tK72ebaOAjfVhUCAbJMFFYV6qMt2Rsxc0nTD3ACvP12IyDCKQTxLvcPDJCSG6StCfwJBnTZttS
Ib91tWefhJqB9BiTWZ9mFDd3wmPRjOFRElSwpNVNtmjv2tJ1G4BZDHg3tf5uc8IUBquhGHct0x8q
4sHpnsl8zEAcpgOfnuPPcmxrJhRY55pXNI8oPAZImGEgh2bYJiMP8o7mK3nK2pz0Z5gb2rzKIC+Z
10E0MjltrKZ+U1hj5LYxCnqI61JOL4Dr5GSavGVUDgwmjH64nlJreSo62wCMlY/2kneHKbKiAqS4
44j5TWqtcMv6BL/xPzkaQFoZxSyok8NaLOPwUsVTkQJLM2T1RqhPya2jlu6yVot7Tfo7n3ioB1y7
o+7JJ4eQ2BxaaJs3c5Wg8XPr1ELYKbLpVjNxuHHqmgcLElNxo2TRQo+KoRKuHOzhBBuY6YQ59El5
xsrnZSyJy8i9C6fzVCFrH66dFr5kSFkY6W3VKe+TMTAggKKp4FcU8VKJbe278LV0MvuKnow3vtYA
La4TF374lulDjaPQdMgrmeBLjl39uRP9I4MrfHdBAM+JAcB4q93CLrZG7kQDcQwrnlLAfxpAvdH/
cWQWQWsz86sEz2fLlYFPm1DVP1i5nlwKQi1/kmhAs3CwRbKvxxzUWw01sUBwcnZQml4Cuk3O2lug
0FFhFqep9Ru58yclLm2j6E+BZS3gLruIXjH7DFQ6O5i3TtAickAWQ3K4Kzuw3bq2QLLNvVfNh2q0
Z1a/wYWdwToONCqWzn4iECrsSrt7/mv5+G8pH4Emi98vH/8r8+2fG7X/mX7t33z7w7d//vZP6x/9
WE/+/HN+GXf7HyQ/10M1gWLDXWfaP/dqffsDYhFprmYRSpYfpt22/ECHlt4pijnXsag3/1RNwmt0
fFN62AIENRaD8L/EqRKsBdmPohWqVlOaECJ9PgeiEi7AjyWTZkZaqSytj9PgsbIFSY7esqpStGAw
TPduRcoNT3Lm3wapjc7LSqv0egT2TWRH4jPrRVz2AKXdfiafa/7IbK66Hzo3+oRbBdEe6s3m6I2L
PDYKnGwYcI0uU8D3Wwbg+PDGKcfS2BtTxnpqA547+wXuxBxYAKQBR9owV9ui3bVByqOi5nnkRExb
adouQ1Z97XD6cU4LZmdP3qdzk7AafcyTyAGXNQ3GzmxJwVHRzN7IV1BlW8NOrITSuePcXM8uUTQK
RmtvRQivSyy/44IvIJhSs9pNRTu8miUfisFn1H/hXQQFlVNR5kW66mj+Ni3jIQ/q3+675pUd1FWb
nA0tBz87ymNq0irf2YtZfk35wo+ILNH7VxLWO2HL0fviSoLFcjB1zw0kOn4un+zZAbr8XI1mfhfk
Jp0bvAg3o46qh4YK8aZnfj9fwr6N5dbRuBlCoLV+x5i6ENHGFASugddv/Fu8wzNwuIYLmYkogg1p
pzQVnGzybpd0aT6J2Pc/RgWzqJAK0hQkzHj4EsnMrvd4YREWEAMyNWVzk4s2+Ci7JE3OGdDxY8f1
2w/sj+fCTVuIFsl4TnQApPa7ljOVVX0vROvf4nNMr+n4raZbXx7Bxpc0FZR4iCj/T+nMt2MUqXOi
qq5vyAoZjPvFKeed62Xiwuno05DDo51tyoGjOy5G2fM7Cxt2Ztp+HpeyfVWsk8+NOTvkjiy0htel
sXsXRgnst0+YNfvjHNxOTZxwVHeCewtE/O3EfDneBZMykBUM9icLUz/JBoUhrW1P3fzmL7Qrc+jI
56axvXivZzO+cKasSo9kzfTLiTG+NR/SSBtnKzKGcTNSAO5sc/KrhKZPkPWnROaSSnRs9B0VoszP
iT0FHxvfEDbEf9d9rMTsXCW0J8H0QRwwTJQbWb3IjStQPR/iaTbpuBtZNjZzaHAh0MpiffZfkf+t
h4KA7A8oZnbE97PW+k5g63bcMRbyoY+IheIRzbLRX/QuLctTwUkkfbaaLugvJH9hSuX2eSGexLif
R9VtrDy68sBLXaZD3z0nbXkdBXZ8LnSZBj9lksg9K7TssnYMiF6mR9imVZiP0qYQThe09+bSE4KB
q2Jvuvzf3jaLU7vE41PaW+nWCJL6inNOy1Sjv8s0TmWa+xabamYJgmK4h55cl4CCI4+38VDFdnSo
Fd0RSnK7bDhJiWabZkjzwXXH8Mcx4bzLis9wnM0UEvSggcnM/TRdQlrMTiQMy+0cVHf14p/7rCM/
YRAdI54aOEOa6Z0HKXnn9MmaKjgdRsMx3pk07Fr6hJs2WqA20JKcU1y9c9N71xif7/uli+maj2uh
Lp+EWqUeWms4Nrq+QZh7J2zbCge18LV1AQoGh/79UCDk9htcsFGF5zyT1aVZNd0XDN3X5mJFr63K
R7pSbXFfIUq8yYa628xINkKn6IaPQkf2vq1R940pnXPHhYvW+vOhQLC5Af5T7GeRCxqGvErkyI9S
pYgfyf3ltY48uZkL72Zp1FU/5hHlZTJscrtWhzaq1D5jknylVDTeuB0+XlDzn6lD2kOVCn+XRnO0
R2WdgQGV3aZGs3BcahrlxTAYF1kJqGEu5gH9YfxpLQW3saAZnntztbUCzLNFX6vnMWvHo1nG/WOm
FSEd7mgcEA9/1cotDnOSzbtejeJhEFb0yc6lUYa0vJ0TNTW0F8MnTRp02Jgz43IkzvC02aNrpwJu
YvJ2GoSoFz6e8M1kGN6tbpKAxiJbU1ZiPuilU3JXuIt3PXct3G7G3ymc1jbt74KujZ6CFieCTaIS
EyOdXC+B336uiN/Ow2VK85fGW/Mk9aDCKLX8fdn1wYE8lOa1GSPzOVCxgcsa5kY9Vss1ZKKaluyI
JBI/w63Nv7hiBGrc0Bx8gulBFq4IIHtA23SvIQCKKdSk4IkLSfjYOcjLlW1QScI2+1R7G7gO9Sqz
T5etM9I1kCjAAXcK+K0R0uIFSZIKjaZC+sqRicmSl18Yitwe1cQQcQ2YPsh/u2fuuKoFgTs2lwS3
rZOC+nZCGHNtZ3m19XuuNPlnmeugTpqsbjOJxGFyolaBs2PgPvOyL3bnlF90qUoQvyQ4MMuLGH0o
x50vKo8dm/yhFmi7TMVjDU78Lgly/x2Gerxr0IWc24jcxEB/TdMqfqF1NoUU1eamc+Rj5UjjimcK
yYWdY1BBrcSj1EaPsXIOEKE+Ra7+ybdaeVhqpw+XCCmVDT5iHuZg2xcMGTxPvbVlQUSvbZ4QZdGq
EVbzJY68IcwzA5W0b2fHAVVzvbGYiGHfJuEMq5/arZF0t5Vwr6uYIyLSNr0rews7kxUP62ggUWOz
60S5XK+za8bV3bvOkoe53lJKUV/QwUaSYg/FEfIOZ64I11AYrIsrQqe1mGn9Te9wCiDtjKFqFaVv
Vp4/GBZoJFwl5qfE8tJjnfreF4wtd/j3v0aMonxF4irpLK8VWLptKzE5TLnpXQRztJwbUzuhZ7ev
dbw0e+RQFwQRRKydTbMbqjbf+vFgH7NpLk/2QBzrTGM8c8VjOs75ueCeh9VG61woRFdW1tP+MbMD
asXmou6ne2cBOSKWpAoLfFX40Jb3nvpz09u6vo/8CYl8t3Cto9KeGeFWQGix+JEi15X7SeNQUIb/
U4T2TCAxfzVbad/QGC02+HtuW9FzX8mfSqsUp3TRHWm0aXPZVMN34fYXrxzRfon3DmNkstV8pI2o
uvHoN4iUOmgHuxS7BXIBNzlQsXh3OAXiLUezbA9ne7qxKi/6CH30QvGl14U6pIkJVqVzNtJjvpAJ
P8ZDOzGWEhkuliZ7RMHoEhqc6AMde6lxA1T1HZndyBM79O6Dy2+H5dJhSz8bbeci1Fme+iw9rMVm
K6objrRwscbgkiP7VwIPmA/Ar0oM8yYau5uFCELmMUiGmEZlTflJFeQwLN30MHb6YyP6m96orqjW
GDy6y8xzH00bGI54FQaG43PGYy79IqG/ZKeSKCfPkWd6dP7ZLVtY/By1rZm+Bdqqcvlo4YX6q2gH
uVraz39O7Lza2n9oeq+hQD9H+KxZQv/h33/7exQ6/8zx7z9y/Ptfvz76WX988S86HeeDg4aKuYAt
YN7LHxH85pq347oYBizTwsmOTuhnnY7trf/mT2fCX2j89gcOfJL2Km+yvu4vGiNIyRjjx4OfMFFe
BxbDBD6BsNepxK8OfoqBfDW5or1weH62MGAYdg/9HiuMfyvpCtcnchQJieyJIpG7XBGM95j0Mntn
Mrq6vybaQQt+0xKK14ENx1YPem4LQkODNPvYu5X6hHrOe5VE9AJ/i4vLfswgS65uqdZM0/LCooGx
d/NgQPSQVeesaY3/w96Z5ciNpVl6RUxwHl7NaPPks1x6ISSXxJmX0+UluYYCagm1hwYaaKCRe4ja
UX+0iAxF5UOh87GBfiHMXBGSu7kZ7z+c8x3xuUpqwQRQ1vOOBOQdAdfAdubErLfloNrg85BOlr/3
9QS2XN9M7jvcfOk/TDTRoSeWBmVRQ24sl6SOdRDXPlPKXkveZVt0JaYxGKrbukNNcu4dPekpJIuS
2zkznzQZIZGmvqVA/CCxAofdFHN9RYvHjwvonAxhhjHgq/d951otDicBK7REEWvzSV01ZhSYTohZ
uIyuvjljLFzgnyVBsOlUSor1yAl0dEEDnfbaSIgk/VCq6NS8gaLpMGHPq86h3q3YYubrUrazNiFS
JrZuAR9qhNP1bJ65xUBgssnFzWp7ptsc4qpeo5s0iXijg5Ag5r/P0TR1DiE6ZTw5SJpFyrlh2sTO
mjkx0ldU1dpBV1X7oBPStZoDzVqpAeBi1iXVIdG0YUdEpYnggXXKyup0/I1YVh+NQjlbN6ihltUZ
gXIFoQ0TGafIiTtczDiEz1Rn1g66ZXkQope7vBqaHmg4wX7FUCxbYrLTZJJvy7LiIHSTGMZYAKQl
KcbQJWkktHum1xn33n03B9FjW6qSOkbrgfBGFKkzPqBbkbmvuSjjRytuugeVDN4j6qLhc4KqN4wD
gzy3OhkfeT+I7TSIlDnpGD0Uppg+cVhq5lpJyeCblIVQGal3DYI8IrZttPYjsXA3bYwWOQTt4Xbw
WusMSKvYaRlnPnoVdFhvdQOtCj6N+9q4RvVMb0AJXkYJwXDo2axxnZatN67FNM+HCp2Muwr6rtxI
BBgHRbO9U0Uev+ELtwjF9hYXYu2oFzswUKb5NaZ/9E5t8dNQNmsRy5sJ2iEdoNrkJhG6E8aJB7Z7
3qFVzkvWeGGXSZs0eGv0zkCZSB3CfUmab9TK4QY/2DwZ4yj2ts06pM8oRxDRdu0j+5vqre3GajdE
Xv1N4Xo3GkCHmL5BbrEI3yDwBmba1f5lnorxMWLEc6wQOLzEKLTfpTWX5aJyNT8y0eonba4Y7DaN
5R1VMQZbO6t/DAFMUsNBJ0txhgyXgvKZ+lC+625WfJqoyD9Zqk+dtdP4+SdCaYNQMZvFm9y3O90z
zE3gqX6b1u5JiQxVDkzsXdZa060KKucIQT9A/z/lGQHUVaDdDCTjq9mBKclSSE8fqigbj6NWs3kQ
cW7xLsafnzg+JuYUr1xoa820EUrWaxUh8uZ16YH/F8k6hrLEHEZh8giqkLWq+WZjguPUbl/TuX3O
as37PjoiZ6wdLAlOjrLotsx6RmfWZvapxPp/xlMHVY7mM/TS+BDYnXeh1cb1J2T3PBd+ETqtLj5c
SSZQDU7zAd3I/K1RApimoRHLFJSU7jHaltc4sZkMNMh70eU1UzjPQXxBGyo/9yTPVqKIidugzZhz
BH9sc5A/p3X8FQFK+qNQLE66oTmbMlLUNQpm3iCtd5M9z97SPNNfjUpNZ3MENWLnLtu8HrEVnzib
Msog35eQakPDxa374jHPuo7k8d4IgIcCbFjYstGqIKkRmUmpsnFvLmAIoeyOIUqsrGdaBv9brkqa
WGKCMb/6BdZYOpnpydYi/wyT2/kqnVacAhetO1Nvg/uc1K3xITYq2meWf6RNK5tEp8AwXiZCi69k
UrPLjKWlQsNyllTQlGzekn3Hqp4MijbDFNcuRYcVKEese338aDjzngwkTodYizrQ6+QvxBkRLA6G
0l3f2OOZuQK+CL8m9Ui0zk+h2d/TujHPhjd0/XpqaMZwOG+aNsN9T6LrRaGxuwRWznxHFywGsvkj
WVqBZnEt2uP4KvT2mewmtIoGwfVLjiUOATfZpggNCGqdA4rjVmw011zo4bhI9jETUBJD4i3yIgIz
q9b4lDYOmsHY0bd83j/gT/lPjYkBNGFt8BJ7qOWNBMiqytDF0dA7xQUq7xIuUQ0XUenxXlMjyZFu
6fY7MELikXcu+ct6oB7SSbTfm5E5FCYlo7jlhe2/xW5kH/kOp9BUNT2ug9IUmZdTPpSR5mwJOxcH
gwSetY6uIJw6PT3Tf3ort6rErpejZE439p/NtsU/7Quaby//0nfGt6ypCczmeDwPEBAgsnUqebB9
omuqDkb4CAONnOWx+2mQRbeRxiSfM90FXmkrLIYxe3BICxBNWy16Ro3TXZEC9DsVIMucurS9DXFm
GZtspj9f2SYSWa1NtIOSpza1k7VTqW+tbhdfGswUW1wh+fcSG/Rmmmn8uO19SfziR5unIHbZUq11
L8/pwXgUOR7QVWbye5pDENXA/sIhNcwt9nfjPNda9gHnz+HemWhMHioNp0ZUPGZ9YR0R36fbus+a
A0CTegM7PNhbtui2HuzEUEPdt8uZy5zSUmBSLUbkpD0xJaE+YTMZySPZWF5XffSOStd87y+pjI01
4Et3rwYL+7dzmaGd7yuMuhggmcIKw/lo9PpRSqzvFVJPdoczwzRdW02W9m6Qt7hKEjRdoCipMMjy
3eS6uHp1++jpmPA7RrpofxGc5WrZID/5Wo9tSMzxlvgmqLTIyFduCmjVJiqOnpDR1hJTUmoak5VR
7cD6BXt7yuJwtspH3B8PE0aKLQ6klNAbrVozMscGJ42QpMdiB31ChP1MuJ4dCzRoiTR21WBhLdc8
66b1IzHPtMQvgFnS/ZyRMRE4xo8mcvEXAbZfpSWBuWZaOxxkecJ5YMlHhWr+Iy2nBhoAbz/RaXuX
9KlHVxt8DmNSVwdHos8IankYS1hLhOUho0tn/1gSCQrr84sdea//f7P2f9dTsaz673qqW/uD+uWv
SzTTvv8vf3RShuH+zXYXGpbru79vvf6xRUMDtbghcF3j/Lyv2P7spGz3byaLNRylFsAyxwr4Hv7h
eECvxcLbQ7TqsvwiHu1fWaMZv5uf/7JHw8fALo9Oz9FNJDCIx/5rO5V3cs6VDJaK44uvN92xaubu
6BbzuO4U2oXlMyLkG2MhVBKBT/pDm78S1vc9BvS69jHyE0EGVfnXhTSh6hhl1nl0HSMsRushXQIM
7pcWW1cPnGKX3aMEnCVzYOxrb2uM2qVYUgzuF0G2LsNC2i5msZtgoPJwuflv+sTCx1W4LkEOsw/U
NvG2XT6oTd2V+V5awymCaJgVWvTQgNbe9nCkYGqj0HHWjRt5D24QEiw6PUgMFI+5Xx6i3r4aI9MJ
sysvDsXrgQ/wt9RNjjU2xVNsK5expKqYnPi0KbPjlIxqgLvfH0kqCMgu41utBqDpwr1ZQ1XvnMK5
5tRWsFszOoSu+x6N0YeeEJcxFuiMyaMAO4ye5Wj7I8O4IXXXbSS3laGcU71csGtZR6v4ylHTnpqF
797aJH7F/DRadnQW0DcCVnHsaJF+f3p/ZFTVy5j3+cKKhCYeu9q+Byw/LIR5ION9OEOoWBG9HVYL
0vr+M6AFd/fTbBO9tuDq7z+czr8GJwya/UCRu4lF8aIA3WcL8R5IKOsK4bNTaXPviC7MCcEH3VJQ
+YBxtgjxxyNTLurLhadf3tH6g44SGx0AvH0Nz0YsyGzp3QO+w26H/AUZjNEz/HekC7NfQe+PFo6/
lwN1K2N/a5axR1U9GAcr+OtL/0+/iV+/HbGkCGit/GkRK6DXE7V8gJnZ8Mea9Volj/fLONrtBjzr
D90TE3Wb6o4xUoWd5Og8usuH4f7o1wVkV3c0CxHtbLLBOcub4/1y/4H+6Wm6hCewUbHXLbd05mu1
S9crSY75/eE8mg90U4QHGuZnFH31cR6phO6Pfj01lq/NXmvv/bJY33/xqNf/+J3fn/56M9wfzdPY
hIbTDYiq+FjeP4zeXMFQT3xiZO5fvL87VOa8W2VqbbrlTXx/6X5dfn3NWpIt8uyoJrTA8fJBLu7x
F9Yd2L9c7n9SLDkZ/pKYgaRGoNr5x2Vc0kLun/MyXeI2uiV5w1kyOMyBdA7s3wwfKVIJ6vj1HNm8
O/WPdrcMGfyF8A5VaURgWHyNc10e+0GwW0Vvtirzfj4iOJ2PCCzn4/3p/QKgo1vZca2tSudzZpBJ
YkS7eqjyfVz3VuiPSySM6QN7HRcKPthbHhLJV+2qsT+1KvrEwm3DklanBZLa0besl8mfy63qTZ95
xfJNYVgk/OCoLx+2+xeM5SW/X6w/H92fBtBjdkGr72Bc/RHjAwIJoEuWXjggwqKpjEO+JAe4pQEq
TNcQQlpiMddy0dHzHINGpbCbxnda9OCICDs52vMrr2xurGObIJfI4jIgHTwiu+KunTjvddcTN+fZ
L35mldv7twjai7EWdvTV6JplOC43tPsfDGlWNu+eHjSHSTEduBoqe5mmfuYTrXdhjok/oNqlO6IU
HLprNo/f+laz15aGlV0fzmncEn/DSbc2zeh7GhjFYW5qYwsZBmdV+4wrPt1Di3rT7WYPSMpam1Xw
FUeaE1K1PUJ6C9rimJb6WZVpsa2Agq3Zee3jWcyhVFkAbr24QP+pdv44fh4VQ40x/xzbIjhYY2aF
XenPJH7MYYEF9ViOI/DSvFqji/ocTUa0EUZpooOV19QU8VZkfn40K+kSHJd2ZI8QowCMA4D+5C7i
zeGWo/8t6rnkFkGwNDhJBKi8m+LyIoWz1mmZTykt7Jjb6WHqTYbi4zOtGZmdDl2gjkVkpRbt2yQ5
32jd942jTnOm5LH2iT1px6Q7BQxlxpaQ2inTFqlp9T23GImwhvrQ9Ngm3NZAiOEzP2LTP6O5fIyg
523MYKCbb/IdeO2blvn9IZ7UsE1HpIB1Mam1qyU30psthLlOCcre71cZ3IZippMrweE4EQlBDl6I
zLR7MpjESWsDC3kiKDtnpJBm1AjAqot6UMfSDGN1E3Fmbhy76deWna/HNo3WOMYyCFgpNjeoY+sC
gAP3cMI1WhAaW8uSdMxl/gPKqb6Lg+lFgvspWldhs7KIM7C0bS8sbzMKfIF0DavJ1YcwMBAAmFlU
b5uavxRq80M/L3gIrxpPZpVr13FK+J/j72AyXeieWhE2mJt2tKivY01GeY4KY2sI+ws54/FWzRqJ
MwRuJW4fo4atT1bv69u5jeE8tNpVurmO3MHH9lUO5Fo4+fissrbbOracQjLA1p4vjQtquBpTIjQ9
0BsNDo06Xs0G31dqsYo0E6z9vm99Uv46kSeBk3w1VxisWYToevo9jxPJ/IM4ePIdLnIw18bU4C/k
PN/3zDAANCafu3KoQ33GIjrUjXHQFh2hVQQbEw/hhW/mu0dvsmKdqm0Mi03k/N2orAfGto9V7V3y
gtfU1cWXPug+YzQFGxRclOA25fG5zeGDQK2PrwpP0N4svD3FpbFOgDWFSZKg7IvkuSsNiPxepMGo
jFamEwMmqurXfMoO0tGOklCrrWtrkmzKjABPbHeIfNdC2smbcIOPwsw4TnQ4UQjBtCvObMIbM7Bn
Lp9JNpIEleokwxKbQviCfAgWWsewuBeNQX3EFSyAHG//fi6WCfAhcY1PqtNNBKX259HloGEvsHLH
1z5FKzpq9s+89ZzHqn1pp+RcB/G48eI+P7S5O4XUpeYRkTDfbhbtCUUgp8FhxkDEeKuZ44OZB898
ow9pGjNh0lRzySxSKab4ABgeiYP1PtcxkkZSYiw98je2PiDPtVByJPZVGtSWEDEDeN9SW7Wlrl1K
lmcocVL21c3PWnBEtAOxOqLA/pkZ7CMsa9l/mxjvW+/b6ES3TAvgo+vNJY3mbIMnnjCP3DgzhLji
wkvXssofTS9/avUiZwjWv9gytLrkxqa9PSUua0uvxKvpCHiR+YAE2Ohm3irMJFuYpCG3fmiXRI5v
mhqr1iLQUvksw/qWCvyYLhnuK8xdBoSOYmflUrv4jvXVcb5YUxqd2ojIYoeeFDwi6t2GnIsyzx8U
iqCVbmPjNKi8wcgPkjgOb9a+zlW3TWT1nsQplfhspyHECv6r4BNiVcH4DO7MjNe4TpTcy5qp6wiw
MCBqbZNrzfdqDvoDLwTRQdmtdvpVQDzyw4ztCqZe4mUOoQCAX2b4I7mWgioE+rlSYpxC/KzBcYAZ
Z1q0+KifzdOEIJDbk7xylpKFLgEYNHJtRKkGrcXkhZ3mtUKstKKvF3svzWhzdEx6o9hCXqBAU0Td
r5ylHrk/vz+Kc/7k/lR12RquLSXZ0r78yk379ZQjsdqqrnrDH0b5XVbZhgtOOAU+MluKqPtFLbXR
Pz0VcnQO8XisWMquLU6TsJmnZ8tqASdkRPe1S3qdJwG+IOJD6bvUHvUAIj8g/2rVubLdJXb8OlbF
qyX0aasFHWq6nMqrMep2K4vkgyF4x4yMy6zJPy7ZOFIB+5RBzGMiQMRkLbG5JdKwgxbMcOuP1C5y
oXpCPYacRXV6bu26OVbT8DWHkkqETXlI1TDs7l9uDTItPHMAfeOuLNFMRzeeJ/heXFLd6UPUUcvb
izwngEbfJ7KwNn5lS6pBJiKHQf89SEz+mTDWL1W5GZfe0tZd7mFw98s9lxAGIUhdDD6reMk/u0ef
9fZC7rg/D4po2uald/MdAhsBCwt+2OWhVaAxz5aq/P7UwGZwjLbwfpujyvuUxILlIfeuRF/rFIZk
7xYjmFQmh6cILMoz1ty3iKHnnlMEr8Gox5d4aJhslfaLHUfrzPIftFLw5mYQfcu89LtMrHzHqNw7
TZ0UW1yAbDz6bLwizhqvQNJ+zIVbbAvHm46aKjFht/RHMzpFMoEHQyOMV/+SVpRPhvuRxlO9sScQ
c9Ba2UYsb5EkFc1uUqV7M4ZpzwoKX0rifpWCTXwzRMciSeNrFTAeHUpkXzlZA9Rtqtt2rfl14Wh7
iNCfzhwN9bMGwgDh+yejz+IX19c82EwpqhnDYFLoVM7rELkL3BTsnz38nIpIXHoDyXxX1DHrQfpF
3QLsAVeUjzSA3lsi4/amXBZD2Bjkrs0gU00FEGaCXZjNGRWfSjHDlXYdQpO0ZLyYwfQ4Ft2FuNor
v4gAO6qTPdjwpEGAIL8/ZBUOIYWiMLSqDIsMRzx+RrdE+uSJbRdMDLXrdMIekait4UbrITdk2Ilx
fCylxfR4bC4Mden/ecOwD9H6NZNzcJAQZ3V9Lk9aXLYH7LFhVNntNZjS7gpwHBIlYREsWNMMyVTi
b3XV/nAmhgYB8Xjeum/m/tIvGKdxssFz4pIiEalcZRqdTNnxrTsEJBJsYexJkj+61Pfrmo3libvC
oRt8/WXy5mzlFKZ5cEX3vTFnJE9mLpiJYygdEnztTZKGUzrwKTemBxV47xjSHxKWG4dpRrCEW+gx
G5Nk6xPA0wbxF62arId+aoZrhZW08irt4ugIFgPJuqCf8Xnbur2a6LEe0YRyHjpjWFK1MOhtiPeo
ilPlDNRzeOL1Xmwmz63QEimEoYhOubP5AIUso7mV65gY6BuyhrMzSfuamdpJl/m0t8fyo0c8vpkC
rOIJwtGr6bMCqkiYe8wbOBkDh7TiQtc8nb3RPDKpj1EJIUmZW8M4tMX75KOFMXD3rwpkaGEi7Ybm
PcJP32VdyH4ciXPWeby56mGXJEjUyobvJqWCr7jN7Dq8cms9J30EArZYlpNHsAftXjbZJ+HSyM55
fyZkS8ujRzvWnxqmNHv+2mrTxBKpE3RITCXeDtFdQ5an2hj5mN/MtNskaRSd/Wi0NhBTj57RPaKE
VmdCrtX5/ogWxVznGrmhrttWu4KOelVRptL3xOsCyS+hL/NFw/UcTsXTkDGKNiIdrE/ADEgTGauR
ARgTnKqtLVJ5CeASrQzXU1skiVGmBqTjAQ56FwYzhurnPJfJk4FT7RMI+F3Qiw+Wd/ouX3ocLc5u
MriNPRBh3RhekzHSn/TqMwkr2YMQybYZiEofXIGKrAIXUrXf4EEQdQuacgu9G/uxWc4HBaV4ZQ6S
mkyxhumKuAQ7luTXovtGUAsix95qD0nvxS/1HKObbvxD0/JX4Dr5roxzgThqDajXw7Tfg+aOW3HV
bWeX4adaJW3Tnwisg3FrWOdAgooKZGuHmeHwW0WhumHWAU9faN9l7U1baSPc0iv3LW/FsHfs7FkC
VbsaiSMO0ka/vdxju7l7ih3mGlrsqKuRlbT3U74bvWg+9tiwdFFOR1sveCPIZA4JSH2wUxVfpGNu
LdGV5I6T+eO0OKWM9ghs6xGijXFJEfYlfUTCYe2wxiULZjPZTCFaDxApe+h6i+zwlRsNVnTYS7TA
H7XTFpcpDsawd71xGxW9tzvMQdVsMo+VplDm0fQTuS18hP+l7nv8ZoGeVOI9t2l2IeJd0s40bmke
GLssHyykCAAABDnKW81lUxYkqg1rs72Ns5JPyzR13MPW9T56V+2Qg2z4THX7lP0s1VS6vIfFLq6+
2UrX+ThAXBHk0o7GN0oMtc+rSeyJsVyVGWqLmeC7sMJ8uq1yGPxaOu6qRuyDwvuRUba/2lT3sqGL
RJbhXgyHwPGy2U/V9DUDZrxGI8mHZ4DfYXeY//oac3p+KQPnkKVucR1y4TxSXkNWb/NskyoSczV9
FGuCeH52oMdXldv3lLpod7FIABZmIQvdnQJbGtVLYwFSnieNXSlcNWdECAvjwga2nqJlNilgZ5dq
3l1qANSv1la15vVeium9N68qp+9xMnVvaArcMGGJfMQ6/dpwn7Z7WYWOAKCCOF/BnEb6wVF2HuI0
xoE6noiNYxhDsd73zK2dyBdQvdh1mQ5JSJHG6mgud7EsPkZQNiGg2yc8Zm+Fa/YYrexTkMn+SFIw
qZRoatjp1wdYQ9GLxH6HE++rrebkpIqG+xO+Dm5jaXkb5jo04oDsO9a8BJT61JxJG+oA+I5ecKp0
0V5YOdaD8Ch84d87/jA9x5a3A8Ss9oyi7JUZeMNGdFG6TtKCPa5D7e3ZM1to2tcm1Vct/AQQyeXP
Vid3aOUH6qvT1k8pKWUbp0EHm7pRv/LH6GWecouxppaxh8+SS+B5DBwCUrkA3mx0T0sOeOg8gkMD
ulbzmU7q5zDr49mDEM7pnyHaFubPoDcZm5jWQc3AZiYtDeO8tDkzyOS2egYdEqjNprYh2UupbQNS
1FboxapXEkjHG7ieG5EHfZbJTzamTSTQrNp7v/sgmjQx2AX2V61PmEThST9VHZmLuj08Nq0+rfEV
+txh7Gjn5K0W2lDfFFkjT9jZKC9JToiH5NMEfe6o8K+ulMbFi0SDdgITxWCj8+ac0S80R5yHIwhA
zDvxSshCO7MKHyCQdwiuDbWvDfRr1fKGtVozzCHfVG49XuwAGl5e1e9647dnobLk5PHdj5on1kSp
meGwgJyKOfpaxnX9SmpymA4+N1knWIIt1I7FbvycRdUe9hzvsYr9B/rR373aO8dH2RWQoKZKZYfo
8YdNqcfsgDloNhBx4Q52dgzFA02uCqrhlLR5uRzzWhj1lnlJl3+lY3K7qoyZg1RQzPvWtMrLbGC6
7hgvVhpD+xjZ8/ssa2gfGnlMsydob8Gm4h9d+0Nn7pOUCjVvCCGMrwDsnFObI+Dum6I49HnxaGip
QgLBL8ALeidUKFtWgww4AGix1/6kyQNRoGvw2sWStr1TdqDtB9QFJ0tV/dbuBoD/yZixCvKMQ++K
D9OhKCJ2p9+hBYiubsBIomiMeE9VtLVUzCsyd+mGXSqjYwLVDo7w6ddwc4TMIKEvKc0Kk0qrdvcX
2kggNi4oOg2BMnYW/eTV1MG0ZwMn0VylKIlI1+3d8hylXvto6Oi36prbLTr0yf2iYZ5cVyQLADCa
905s4U6IyaKbzP4iSvWZsA+Du2zM6GJc9HOlnM0ttTID0i5/t5sR9lY5o/JCy7hrpvJbX+btSp8C
DwSsXjCPrNicWBUsaYqLiPFqiAYqO2Gc2hoaNt3ViE/vkHu1fsBsdwpEduNMjk9+HxUXt4QjpeXi
2uuoK/nJdvWY0hg68VPEbBOAEq+UesdWp84wCpELRVazsf3ePRZeQJMmtCcny7zT/eK3YMECDaiY
btnlzalrBBGq5HYeU0I2pY/yWXnexUzd6sKP7ctUu9mZ+9lxZHCIlme9l30eeT+caOoHBvjcC5Tl
fioBFV0biQ4gs8ynOh7bU5aCRZ/oWTdePm5qc1LkinIZg25TVPIpGOhUqzFrb439VnuBPNlAzEKa
B/OseX2xnhuCiHOwUidiPbHkBOgJ0LU/mIk2PoPE4r0+zVmYjtidMGdCsOEXt0662jtoMvPXqU58
h8PCErRMukt9alesEiTvQXY8onuGyMbnV4jxmz0QzGvyS0XO36w1YhgvQSz9tZ0YBn+r/FCjYz9m
vA0DjuRn0mtWSaFfCdUxrvS8hxkYyLlxcwAOM8V5cbCF090CqFfbtvZ0xCnyxoCwOak4nZhv2/nJ
rSgbUZqBGQrkxUfVCh3qOaY1XaFFDKvcAcdYchMuC62/wHVcZUycHnw0mWtraHPKzDOm9wbPVY/B
TZkhJJwX5Zgg0BofuWGcHmIf357ZgPXxmiC/5dNwm714ABCZ7boc6ZsdiPSAlJI5zQBnwhaAStmv
dljLQLHmaFa4ea5HZJHQs7J0Y4jKQgCGpoQQJT7Xg/szzdofeuY2u6DyvyUT4r1uKK+iLxrG7h0w
76iRG6edr60lkvUc4A9NGE6TSFkQ7jKOCIoKjvqMtmmrSmsZuGEcTbV65zeeESZmLN9Kpz1LzbUO
aBmRcE5evZtKI10BlkhOTtE/6T4SvEEQsD2OlOm1L1/qKPDPDHARG3KWFBGcDLASwcaV3gHcFILT
+uBORI3Qc/PmkHRvkyN3JZIQEgwafGMmuZJ4sB/7kfGUcvIEQ7dmoxNyqHokE6XG6H7caeFV421i
3SFmI6tw8XHIdBIPpis+65Po19GkvkpJZesT63z/OaTfOHB4vU8qwVXK9LPYK4J5E3+Qm0SsNdZu
tzl6c0cSTgatmbkFugyIAza3Hosn/Bb2S52fYMyM76iH01C1drnVHPn7ju++7bsv/37t/X59LY7k
S4Kjacs0l2EvQSP9sV62sbITJDkyhBGJjchqwDO+TMqw3xTcCRYLP/zalVERCADqGA3C/TlyvjVL
q/jA8FA/ToFiyOqCazRUQvlu2+Mx64Nik9opcWB6/BgjY1r1xBQBwmMJ1i9rfGootUffFuoyRZqg
l19LyyfHVdf2QXvLIJrsYlbHR7VMyvQi8FZRXAdYH8jpisn4CBsrMlZZ1qvj/QIA7Rr1mF80RjXH
biKX3B55c5dssU5RTt4QJc0jH5YWh1fz5sykeEs7RUlLLwMTvkD8xtK/JG/TZ4zhGnV9wjaEgz+f
DgVwQIbQM1YPMyMGXdPbYzBz8ppzQIZFHECFQfxIxBjkBhw+4EkIfU+TGGJ1rkWr+09yvwTL/wrr
gIX38tPdLyTkZdt8Eq//tIcGItbsc7oRZ4zU8f6T3x+Juhr/8vT+Bx4sbKzVbJJoD6mCcQge74/8
Px/dnybLCwYo4GXum2tC0MS6rJG2cmMnA9xJoqNaLkFV0eJbGkpwu5XH+8Xh9CJGT7AOYt05+/R7
IEN4WBdsPu+X+1MMiqy8MhEAvRzPg59PBK3NOnUAL8byvaHN590X3mUY+V2kkHN3ZqrO0phtBQVv
ZrX0fT5JTrX+bkyWtkmWoammc8nv81JqkI4kLudNBlmyRcveH2HS9Mf7I0KnKOSrwtkSxHe7f4lF
4khA8Rv+KnkUmDl/v/T1kIRqKJD5LhPhu1ImdhF0iQmjApDq1ew23wafoVnlxgMOxQmhzJ+XwRJn
aRrtbsAEf7QchKSI65kIsxw0NpA48r2GLchYJplEGaNazI3tvy4Q+38p0RNqwX/vlfmP3/7nb39f
8gB++9//+W+//Q/gW3//7X/957//F6XX73/JH0ovz/4baV++QXqntxD4/b/gtxYyF/JeaP93wtYC
l/oH29ZE6UU4I9SuP6w2fyq9LAJBuRe4gLcMkvEWp82/AEww7ykefxF6kZW45BZ4FJk2KDB3Me78
FZhQlFY3lxjO945X5VMoDQHryCmUdcVFLoJNYGYsFUtUGovGwW2Y6XRte0C1CrWIY0llayoPjOdN
1xcORwKZ2ag5KJrb4KNGKc1UF7g15hc9tFNGkGy7fOjXpdZ1xPBNBKK7BdBTzSI/awMpsWZMhZnE
3LRZMu8W1TOi/qk9TgtqGyqZjgJynl8jU2N5x1GdbFq2qnQoC6o7zhdqN7MuCN7GHeZ953rDX8Bt
J9yF942kNA8hwUahTKp9SkL7DzIC4g/2wemF09p7dyaRSZw9oMSTO1Xc8IDcYFQMOtRAC3hcLAhy
QhuL07BgyVOR9IyKac6MiElUpCMfXYkelDnAKVCPXpyxPl9Q5+OoJAoqd+EblEQTEfdF97Lg0f2W
l9nQPA40aNv6kU+03FQeSHVzgaubAa+8vQDX1RyUD/0CYe8XHLu+gNkzOGW35E5rR19WHfFI1URO
AXPPFVo4MzAxVwMrvFSeEevLfBZzQJsj7l9Xjv4JnFd/Zg/wTiXRPxtdV/k7v40gyZuUbUyYFsB8
1UrrbSxyc0sOo78riW2gI5yj6GIvePrJ0jH5CIjbjjN0T54riJ3HAE82zpKS02nk5dgE53jDA5Ua
aWnKbnZMUR9sKSH+AN+0rsjg5efF8fHaltZ4GzCXrwNUCVrH4e7cc3sSEnysiiwfsi8jorWy6tFZ
kn5y2/xEvqAb5ksKEIz0CaUIyUCTJCPI1Zxyr6gSdGH06zzPsqdIkikkNdKFaKLU4f+wdybJdSPp
lt5KWc0R5g44ukFNbk9e3stGFEVpAqOoJPq+c2D2dlBWKyirNbw3evZqDVk7qg9UxAuJESlV1Dhz
ECmLEIl7AYc3/3/Od0D7kHYBzShXQBoijg3EhC/ZRP4SU5T4gb3jgJ2++OP4LAPf2JVqSTeKlqAj
Bjn7K034UTtLxCCZb22lZ4+blBbHBjzGLc27YOl5HsslSClfIpVQjD3OeWzjzSZqKYK0t7KX+KWx
JYgp7Ilkkj2hbtkQGY/IPsOLaolusrOqOk2KOCfXa+tNQmYRDmGcrJlaYp+GmnHzmgWll1ioCsTT
qicab5O8pkZVDjRhD7LP3TQSKkVlShEw5QCoIG7KCzId0xWR4wIgk7Milir5GlIFHgVZw3oySJN8
Z5pgIN7ZoG8JtqK+E8kHqRgLW2En8dFphHvbeVEQfdBqJvCpl0lmURVeIitp1U5cf4jPvjeZYP0q
2B4ZUZADMkcrarZEaxr2o/bp11yMJYjbVYb7ayRfQcwI9prSaIZ3QxyrkfiQeMF/ha8ssNQSQ/Ix
TbtmLgCppAX798huUd5Xjj9vKCrQEGaYheFHdumUnpNIxjwfo8wZnnCkBdHWs4SpIWPN14ex4RJn
Ds/W27IJIQD8MHWe+tiXxdg9uxRVU06gEsMyi26/LM1dYS2rcJB2Fv1njBT0bsIYgnMkSIW8L9Le
mdaihqi4Njv88rxYUn9lFf4zzudnDldYRD/G0v9PnK3/avz9v0PK/PdlAf/7v363YH/9+d8WbPmL
XCysrAU+mfSvxPnf4nyI6faVgt3rLsHJkI9+X675CVyvjieJk35FH/0uzJbKFq/gTdP+K0v1V3bR
d0u1h1JIKIvPwOey3gY3103YN7nv0+jDP7FKpqjEe2YuQlzPz7exaT+O+TCcMoNyU9JXj3SRFlck
7DdKjEzOc5RuKpyMWBXyAnqyeMDlTxmpyuqECW306GsY1kUj6ZWoyXDpHelx5bXuuSJrgX6ovEnI
z3vyrfzkjBgkjHEfdEA7u8b2QVPCW8yGniJzE79Qlo7PSN3gAbr0ngEW1CthLEI8G5JhTDsTLdSN
I8EO+c34VOpRr6iq0hmZkMh08UubJSzTVjht3dI7uxZIk9it1lVYvPhpcRrlgNudfgp7ip0y01M/
zTcqmY6wf7GPJsZKR/ETmwns8/X8bGP44OT1XLrOYz216G/Ajjd5ZH0g+uUQN56zGgVJvBS6qfIb
3ll21mM6ZE+ugKsvwvFONOlpuQP0HhZPWfZCS91Yt6Dnd1YGRQHVAknTC3h4GIf70BrvFj8ybQkn
pDfpP7MR8PcLjiIMp2Pam5xWMuKNjbHlxggBqy2+NKMeJWKq7x2cZGOlHpEEXAK1e2rqhHQO+0xg
JnYyR7WAXtLLUcUvZTfdqIxnNVndrvYrpB9qSdCB4Kmh00HupSZvltwoM6KKCgmYhjuUpS2toW5N
JGh5pHM/bUNjuZdR/tRLQi4R3aWrjolxvVyLWjpJgvV8g+zqpjPHPd2vIwSCfG0M4li5pUHrPHqx
Mv6aLeNTmiLI4+EcvBIIfxLzDUs1PcxBhx2oczKI0xb9jpYLDTFcyYi4mKvGTmhfzg+Nomoa2fo+
h3ejpwJ6V9R0m6CMn4oBl11m6mevnI+DGcbM4018Tmv3Mdbis1db1/4Yy7UzEkFgdofZ7ptDrYd7
QEqHOK6g9TfWAaUIhRPhgZ3vUB+AMT06JcrBceR5wsO1OLkxEsCK4POlTrqi+f5QhPKZShGRK7rB
Qx5ml2iT7+umv1c6e8lFwuzulN2mz/U9J/9olcZdha2MDfSM5nItSbdev953WTjYc9VjWRcJKjSb
xCVFVXT5Ob4nsgH6dNQvH6kMT1h8GI6sFOcK9+KnJGCb7SbRtMEtNtxaDsMu04hJphov5QS981C7
NJmoUg6LXs270INhoFedsi0g5/y6MKppR6r2cEnpHUCSkVnPnWw/TUPjXEkvrdh26DImdKHBVpxs
fAKSUNvP41PgQl5ahZUJIzVRdfGQFsFDrrFTb2Yij2jPYDPUUXBWRfqpsYhLIlcXXD+r3mzFm6qb
mi12xIioSHwFqMF1EyJC70jIcusziLSbolSAuQ31UBrUOtrexiPX208kgTfPRUEQe2Ek0TZz6LO7
VMSq2Xd2OU6pDda94EZ2aMMwjoOLT8znUpZEaNc5RdFBrB1tSirVuKb4FEteMcOwxq2+0eCIr5Vw
+702GXRTik7CcM69WY8XwdC8GBSVFTKWb5xAf4IUXoL9vp/FfZOjICc3DnG2+zb4L4ZOQ4A0cg01
gDIDcUU9ztPn2EYdFEjnJxBhFqU/XA1lrLBsFBrSexviSC5oXziTS5LRAqkrJNrmDMWhgxvxJ1d6
i0r2vIUJgbvQ5NQKIPqNY4gqPYgbilUHs0ufoH+moNmmYyJH4i/gauKvHCfxtb7wDxHJ3wez2Or1
msTaOUj5/eX/+fbfAJJDq/Ajr6WfNXV2BLR8uCc9GK2gpQ5037L18n2zjEiAltntx4/R+gOcefm+
PrxDl/O4dNUb4ATxjOMMcbc4tHlj0Q3KoTaAIF6mi2NSUlwRvn4eWw1aF/HbZTK0vLc+4QlNND1H
DmW3Yj72IaFGs2UffJ/iLkypremNx5EMJaJYOMPhHQfnlZwA8e1ye7jTefgg7Ah2kUZvisZ5jWHB
39t2WX0MMZWtlcf08ONv+idDyIL4SB/akcI231rBzCz2icRWRNWYLeoScSP8+YYmdP2TO7owxd+O
VS6EJc4lZYeh9OaO+qP0NP+Rsepn6oIT1c2Et3MrqFFQ4PKTDTSdUxfK/DYbphuXquwtgpgYVHT4
Ug/My8tWhZirlDwyfQwN2Mr+2N8bvnO2GhQ/HtO9TVgzuYWRs6+1qR9DG+xdHprVErceH3vRtHdF
qtHes+z3Zqwuu9jLtyMMxCPsv5cgRpZcIKlGpu+Ve20kL0E5P3gE4c4dBw5dWYdosg9RVCBzzAGn
WRWtfxeml9nPN+5UWyuAqXJH2P2nxkZw60r2WD9+YH8yw4BbAcUoUX6YuPe+fytmHKK1MqziMI/y
dTuBpPYR/AWpiaN1+PG1lvLQm9nMAvlJTd9DpWIv+VDfvoGNOcVupqbiYKfDnWpjipM/mzBf36Q3
13AdfJFIVCSlirclqjgiSSwTojiU/lARjKhJywvm52Wmh1o17TtoxqmpDr5hnsfAj7ZklF3CvPjQ
JslnD3IKXF6wZ16WWIchYRGPfGanaspP1H1eZme0tm6APDmzHPo+REZg1Z/bqyx2tqQuvad1Oa8c
wGcXaiLLh0zocUWebbemylTtzMaMVpZfm/sek8FKmPGLDcABNnx6GnQKPSuclixBNqiSk6wt0ddx
JF8PorsrCzPakhX1FXX0D2dF9SdvLM/CV55gHlbKNr9/KIWJ26Gc8uIgMw4KQ5TH67jr2cEDVzpJ
sM2rmO0WzCvvnNuc7IMWGTG1i+suYSwHaYF7v+h3YzCPq86RJZUy8TgmFf4owdE6HZxz0LtEwwT2
mfz3BOoDM1FFCX4DhPxBmOPz3IpV7MbvtMXu0EePiINQ71F+PkxsxFZVEFV7ZI/Q80c0V87CNWd8
qoqJr3WGceUbKtnkQQbYy54f/KoZvoZK/MOb9CcvCWvG8j/KqJze3tyjMazJ6xoHpBA0UdniaOSt
fBxFoS+owp88ESnf4ImWlQq6Hx4dW0oTzfCbd7JW1kQ1qC8ODQGSW+kQveXR9MWXesB7F69nqIA0
EjkgDSbTVJKwAwzptqdsAPsyQLuFMhdCw1Bvfcp+q3ghexST97nFG4AH/DrzCSiKfHb7uiitjVW1
z3ky3+mM2qu7LMYMs9BKn4Jx2aXiSklmcarRLCW6RHoYd1siAlFD8Uhfj5dYyqzXNu7ab1DywpFY
Jwgwd1XQd6ts7qILuoc3r4egoIBROHbI14t+vI87DpIeBWDa5Rz1aGXdN10o0B/5S/cJ9LS8qY34
0rLYrUm338RL3Xn5g5Hzb4JhGZAV7U8JbW67vEatts+lO9474XKAsFPUW2BgF4mGs6REntAmexvc
/u22oXxUJzavWBfUV76tn5uu24wQP9cElJxiizMLNFyWjEw9JtFwN1qK9ITSPgxFfmkMgO5zCLZN
yAvcddklh+I9fFfMPOHAwOTtcMbulEn7U9SOxWUqbWghw8YymwnoLlk0S19/rAF/eOzsyXt8hM/6
s/XY+ZPXm72OjTTKhqtliTfrJDFASY3fPD+07vRMotUdbPkz+wtunr1I89l/vR61y46E0A4DADAN
3vki6nbT2KJNS/gx6lqbtMOB4BPy5g2N5W6yDq2BaXoFKNl+OmSyNTigpVD8Qoj2dZGFz7WR+aeq
gQU6h6yLcAd8gqAydvkuDQODOSbppofBYrslGqtaOyLu1xr7DTQKdtYhB0PWwwga5Jo8hfHCTfr7
bmAGbczuriHdDhlnhkCqv1M2QejYZPQWYrq1qcf5mEcjaGYCI3NpzMQaTc9OCzewgb+KYjkh5c45
D4vOMev6e8vRN8tuHqPzr+vrPwttPym0LSBwxtoPcrO/AYr/g+THX3/Hr8U2HwyComZms5e2beUs
W75vkx85JFlUs5W7cA9+L7cR76gs08db67NRXApxv1XbzF+UtzTHHOAIX+EJf6U5tqTtfLu7EQu+
m+MMfTG6dBDMl2ztb84XviBuKQhq40gCwXDrQWDdzqqxL/JsTrdu1bfY8gbzzsoc6PslUSc4K/wL
T3qwctNyvJ+ggR+t1szXsu48BqjASUhEYrEuSpkgUC2iLfbeu5Bto6IcsQrUEn2iioexT29GPJjI
7UKgLwBVkHPTcEGSyTSa40NqVSpCUq4y811XoPauKtPlsB3mZzUO7T1Zx4gOXSJnp77JvgijX02e
9Z6TyYtVwXAjyvt28qfuLikdG9+JrZBJJH1+FxMXcVlWXn2c3IilSNd5uodeQhchK/TVRMD2RR7q
fJuQvnKpaBPtuhZHZ0Kgt0PIsRDnxjFMyuBqCjaD1hWCUV1z6JxEMR1m0YitqBTwXru2r0TjHchL
vquEdFcWE9YpT+WxCHTOwgTfK/Q60g9QOQDi8oJdJ6p8zYAp8QRh1KrDlGIiKDpYWM2ah5Uf506l
O9c23MucRXQdlCiOUH9XO22GtAZ1YUn8MC287DSb39U2PNlxih6wW5jvqWA6F1q5w8dCluYqamsf
ao1VBueqmUyxzcoobuh0GpEUx6EIrPldAboi7VG8lZ7xnGZasj8i7saY6Re1uE4ofOLPRYqjQFyr
DnYcKvrprrYK7+yHPuHAI3UrvWowZ7PW0Fs9MPXrvZsXIH5jqdxrnRMYg/5MwCaNjTxCTDu31kAV
Krav3LQhVFcC+N0a6UxBgcBFnPNJr9KzMcVWZbCsarJ092UFfLo5lb8mdaVfg7v4RS0xXtXXUC83
KDqHiC+TuK9mfo3+wqIeL0lgDSLxZLwloCZf9NyeG14jfhoGtJgBTY55r+aqWUjEgMSd96PoW/HO
GCaHMDHDTzLssni0em3uBEcJUNWrlDQNoU9jXExVvSOjrcCLlwn5gTRxfTuCmMpJZS5qmESI7cgE
MUK9idH3I/juWyp06KmNhyi143RDBAUKZxSV+oQrHfhY4dfQr8N6pvprBncFGKNqzUxSkxiTVtFD
YBdpfjaSyZRITCZxPQ+jg8nAIIV63dcRxSLZFVjyUcceyoI0TPh02HJGr5/eNRDq0RQbjf6Agc6H
lVY71qc6Ukjewjy8rqOpvnbq2Nt2Q8UaGIEa3PMBxGkWrb3NCRLaYsQjVmUqqhunbYoHX9cgv91a
LpjsKaHPjHKAzPUkCS4izwkuvMo12Ey1nUvwW6dtmBqym1dCFlivBuIjl4NLNyFjjcxtJNoOAq9b
3NReFe5dUkEiOdjXfjKE90HGClyBKrchmITzx9cJ/59r48/WRosCyQ/Xxv/12nn6j7//2//5l0VA
8m0Hyvr6w78uip78BWOCu0BUX9e2XxdEX/zC1GRBI0VNYn1VkvyGWHV+ofMkEG+YFPlYs1grf10R
LfUL66Tj+5QcbW9ZL/9KD0q5f6jRgFhlMVSCOo3wUbR8vyK6U2MZ0WgXF0jtiNTZD/D2kXcHwB5M
bM/Ck4vtyByvOnOa1nkL2U+22tq7MKwPda4Wv3UAOtKkMnpua+UAphHp1iGhYhOGTmuvcV3wijj6
kWmrhoJmYT/2QzgYZiWyde/bhCggXePI7n7pi6q7GKw23AMbCDcOtGX8vCmyToLB9tMgxAqityoh
guLLsyNSfDIsS8yPU/mISdV7Kpo2v+iZH3cidnZ9S7CZ6CgaD0kcXssm8BCBx9k9LDvkU+jfafXT
xC0fI9nXe5M0J1g72YLGNx3nc+C5VbTSOQ21Vd6E4akkdOx9mnTelea4ddfjJkEw7N6CCvNPIgHy
5uVh+CmLWliEMMMPs9sPOEGoRgeJaPYNE/JhjBUpuNZ0Cx8IRib5YTvHYEGc+0FeF65/GRYpzhOd
3hjA41nYTTb80+htSX3DYZ3W9ruGfLztWCvMqrNSV36i24u+nY1DYMwEU6SRcUmloMLyVuPGN+B/
t4koT7UTIa+pPQPLxkglDQeu2poQeK/CILf3qpL5zqwtoBdzO99Wg9me3BhBIe2te0fn+nmi771t
8SmsAjdtb+cU+vU44WJ1MEpuwFgCTIwT93MPLLoqpk8iB7lBEF1y6AeSo9kDBg+DF5c75kHnixc7
6UQdxUxOIWoQjhSVjpDUdKA4crJH8Yp6B1joza7GebqZBCIij2C/ZRORscI2/mevKcaXED/dbl7i
ehEDozXmvVG3iqMRkadJ9R5cWwLKqpyeDAqilB5nW5yMMh2OngEorswFDzn2o2pbhTgCSM/0NhEB
G5eBcIprSw7lKRsltjmDQgel6Prg9WV6q8saP1lhDddm3vhHVcew46tMJc3iicndQ2/08bRriLAG
0sP6DVew1+Ml0PxdAncEtZ/GkBSpysPiSxgYhWEzP0y9h4hn9tEAU18QxTozCRm24Aybm6QOgalS
XkDRP+c3hkGdGcnGCkN+fWoc86nMaje4qq1MRwCmsg9O3Lh3OQA/QtukcdHGvQrMfdahFXRXA0pa
/3lWU03HOZhm1kzd3rS96eXP1LXhuauCNo3X9e9t0LO46/sICj1huvcqaDloNr3chlnhX+LyMUl3
C9pswvjvVHeVNvJkxFc6hIdKsad5b2ajSvXGRs3URZvCcUv3Epyw1xqb3E5MwebD4b5Dxph3gZNQ
H4emGIiPc0R07VrgcznXk5u7H9hugLjYtvYkbwt2lMGXBPkryKTZXzHDsTAqgxozSHhGLq5LWumA
jv1GSbTbQ0Ycj+j85LNrBJNx8IqBkDW7zEYE2x4S6s3QN6RWLdx1dRqBgjzkU2U/pZI2yQqfvQyJ
l+3EsAJbo2+IAVRfiHbp0j390YEkoYnIus1gxGwiYIQG2GDslEuCIGzwx2iBZwaFcE52S0ZlR4zY
LZj7uGKXBlg/TL8lPzcPCSHmpO4X5bWLsqZ01hN7GKs7pvCNxaYsB3p3rnbDLfRD51oPjoZiQmqP
ENkAccbmHq8dGUz32eiZR7bvbbNKgbaCX839kY6f5ZwKH091Gvu892AqNjZczY6iNmaxXprRvnAH
b19iCbopzOxqDhFRYA2zyysd2dExqIC5lWOnIlKQPJeXaojhQvZ4nED4Oual5zZ72yiS5V1ltylD
J942YQkKRrixeIfdDTWZicBqbY22sXKMoqAb3pd33uByyHfq4SNuOBPNs+UfQWpbq6xu4DEiWKc+
TCjDap57wsVzTL7P9VR/Zo1qzpRXnN0I2GQN7Idtoylq8S6cZYDSO/He2ypsbxVIVxYHPBRZ6LbX
ZecZ7BMncTkUInieObnS95Gb1qXRz9QZHHJ+1WPqyhjykO99HOD/lKsuMKtDYtf66M7ufKJm6+EZ
0wgyxikhO8EiOqMuh7MK9a4zCkX3XqDO66xIsmUdLLVNSEy4oQuC0hElQZsBYJldAAKTM/R72RS4
fobcrqGKoGCbWwOHJOeVa5eAI7TXOB2PscUU75sWWXwNEG5KoPqd9pW9MiW5TyER5TfVFJIljVBk
qxIfbRhfALw4QogV7OaIqXFWj5ZVN6yFtl89DR6eJI488m8Dioad3c3WNpXBAg+prQ+G5nqmX4ab
Cj7OLomJdWiKLjunYqwfet7DU990zQ2wd/+KxmKxJqwhuSL3It5zXhzOaWnPa5ueM5624VPtqfhq
AtH5AfKgOAeB9PkleFXdIAfS1XulWJc5FtxWR3mH2cb2buzE1XsEuM0TfSUkqk66sejs39IQxMCi
cs+5yAm5uE2dRdLAEfbzSG7mqtLwFdC8i4tIhB8oADrENwAjzkgIWVL0LNQ2aeOx/TYedRGI7RiV
9UkX/oRXs+Vww+pfw6LBSqrQfFCTld17w+w7D49BSDaTgiHgg0rFFqgdTpR0GbGieCBti9Cks5BT
AKS4mToy5LeJ0Zstj5caY++mpAf1ZGrYhFqRabFyRcJM0DSpj9pjIKnIfWc1iRey5IU5hrv71pmq
+Paf2/z/F/Kn5bwqpH9QAvsf6MH/hUSF//2rTvw/vtvof/3x3zb6zi+k1NFXtWnS0a9b8pd/2+yb
v3jUxdhsKwuvwnfVL/IUPHoFyL/Z70P8pOX2TfnLt2Cx2aTsCToOf2mz/32HBImZTyofJxMmd7jb
6OG+3+qbUkRpb0fO0YfLeGhyqW9sOByHeYJzvu54hZ6+ORDdfO3o/Zeiz2/KGCzDf/uvf3ZBKn2C
KD1beI5800tM+daVWeX20WJ23AB/ivdILEmYy7z6EOK0Pf/4et/X0b9+QVip3C/ft9Dmv+nJ+Ikz
t2g11NEt4aBgviVJJUnkfYtVYv/jSy3Hot9bmK+X4lHzrOnBi6Un9/29bCKUtH0q1THNR/spdpPm
wGTJSu+YoTx3wM8f3BR6RROgzv3xpf/kW36tsHoeMsQ/6E1GLNiTMBp1bM2EcFKvYmfy6mTOSVrI
1z++2Js+1+sXZQRSLbUd1Cbe216tLomlcHWswNvTzF3RlWHzMyaCNv2AUxOjmpVU0ULhA6Y+NdHQ
PqL6zaIN0a3GWoD+u/rxJ/rj13co+DgOJ0/XcfG4f3/nqd8EfRYG6uiNoPqQk9fxXhgp//j/u5Yk
HwXPBu5OV70ZUKC6RRYRy0fJd5TnXhntFxdl112fmNXXOss/bF8uA+b7AUV5mwoBwemsY8gyvv9a
qMsawyl7dRyC6KU1KYe92gP/+r1jEqJNysWYpd6MWkTVCgZBpo6E8WJCw4CHNnppvckZ2tbqxxeT
3xfbl6HjAP1hY8yui1v4trTgBRydZkNax8Sk6bShMFkeZWC09HOatgJdl9pPypl4SWOM5lPUWRd0
5ayLn3yM7zu1Xz8GTTXK/byqinbX93c2oFUcAC9SR03p+dJKC5BG9eLdrIyWEVr7eb5NU5P9+TTT
0wf0zctrVyS0vdr3f/xp/mz04s+Bd7Y86T+IqtLM5xydVry8Q6Dv0ImOq7Ho0aLQg9v+9Us5CKno
crC0mG9HFFEJTdm4tXV89fH7/qKsIbKBqd6jW/2Thvj3Uz3T9yKjFi5KZpPL/WH4VlHH0bOujMtg
EuxhAC5WHwsrqz7OI13loZiYHX789ZZO1TdvzHJJ12NtZAVnnNGHf7OcVemscFlQLhEBTVrlFRjd
26bVd85o6Ds4dDxXCxLADfQh8z4G/LnNNbIffOTVuKH2QFxgzfL3OoPQZKhaBoAZz+SVUkShMl3+
7CbZr0vs7285wk+H8hSd3oUUbuESezOhgJBJICNZ6rLNRL7DYT7vytgxdqFs057zZT5p8EAZftRg
DS1ows3HL7ttGlKAtlOS8RnJZ+BBBhh7vsyE93zRbFyJb4lm3iuTdi4W1yYhCNaWI8fKhRbyVEee
vkNp2RwgenRfGtKdLtyJn6MqtHA3zKT+2A0uTe5QEUebcAMRTybTDXtVo9k6lG0e6AwbOMP8oJYH
SXQPDhk3asZN7ke40jMwfDAz+thy9llRcw2PO/2auEubh6qdGhQdrz6uKBJGJSOkUrL6OJFRhiUs
QPt5OVZWCRILBNdmamQRXYLv6L6kSVZ/RHBuQnOT8XSHiU7fGGZnDKsZxV78SU4+j8ydLSdNVyP2
rAcSJxh7Xeo8pWzqZ7IFTPtpkn77hfrmskIPg/2UT6n5XM2BCUnCre8aBxuSPbr1mhwUOjvMvzT2
Rt9mhZGTlPeGVfOSLpt0FaBXsLTijgZx8ACFJd4HltV+aVpOA0ZpyvtuNrk//hi4dy1m1AdzIPK1
8tVSAnBG/wHYc/slRaUG5pIW2XaGLwRBlXrWQ19N/C1qE9aFj6M8BMEzSdyz3DeKQcSavK5yBSs1
xziiwlcTAJjkECrN8WByXUa2ihzyE3Lgh+4lRMXmYHBmunnlmcB41HcpucJ6i8XPcDY2tIMzfEFG
DZ4b+8l1oNbQpUmqDre7hy11EIHrAElnvjQGtwaqBcog25ukMdZry3aXPA+Car44ZcT7V4pwCrf5
7MlzZOQZj9Imr4umnVePG5ezXvVroQOgKWN5gI350ArqN3uqTN5ywNI3lVwi5DsaIxoKxkJd6Arw
MOuKyslpdjPixWWc20/k+9pPDrg8KHRFg7eNilAD7GY2D/M8UigzQ0d9KoahuPfmeDoRlwxAttUl
Pm4jk94O7y+u6awcLkJi5xeWnSbwuZjLfiPawLlHaBojnXc8nP0uTb6zJzxxzFWEGDlPfZ9ki9Za
axs28lTM032KvgOSNGGHl6lYTn6MSVAs9JxvO6KRcXgEff630m66F0/NlJ1Mtz8jSCWjc9IJFdMe
FAxHfZyE21FUnMk7Y6oeHYJ1YfbZk/OsZ4AFLX2sq7IVTbgTludS2+qreENHjZyksi/PNIUkIvu5
jT6BGiEGquzwmDkRCsliCo6SyPZ677Wj8xHpJAqSopo/OeEITFGRxgWWXc2fiqxOt1Ra53UrBx6j
F9gowNOx+JRUidttiiECFS1goy2b0XbpB7dkFza5sa3ZA8JvMcHyUUxYJiZSHfHJ3fVpa0AohoqQ
NAQ5wkKY/haE5biNjNigdV3mj3E6KHAVBXqyIkZ6AsR6RfHwia4370c8A6Yx82hN5qnc5VXJL/KM
Myp0wfRvBZC+KasjSccYbkFFSGvftUgCdVwvLJcnX41X7HS9A8UZUseKGFmaChAK4jr1AwJhwujC
K6uWrMMWPUw5GVszL/v3VerUwB8An/aLwLOIxHPmtuWjn4HMhH+td60RWBuQm2LvB11+y6qE3WJm
er9yFIDeKhQ8UTc0k6vS9Ysb0fUVIZ8dg9pw2JE9TUEnz4aZ8Eq0LSeGbVlBwzjiFmCDbVq6q9fM
tt2XsBFMSOXsy/sJHwvofbrDD41Lv2PrARSlxkFKHLp4gt+GVU4A2Lw2bVLrAqn0TaZrY+1OWXPo
Wp/12OvtABOfqcpj2WTLb5O6avdIx5iCmI2XHMqS2VZzjmpbkns2zjDL+6EC5EX8pl0flFakKdky
rT5WFcN2XbpD2UJUKbKPZlmH7Ociiq/SKk1AnBJwSv7JTiKvepmqQVErcUkuzdyu3RaJGv+We2MN
+C417A/kLPkXTeS3h6ycKI0XOoz7VSaT6DOI3KekAgllKwyAsC+YPh4zEKfGO1LDS+vgmZF3HpoE
jmxGGz0ax/qQGM68Q9xNjc3HMAKjUo3vB7vJ75ywejGz+RHzgLxOO2wmzKsYpkyfWrfqK/NL2EXh
lzmOx3dh7/LkeOMJWBpSGD4qJDseQWa86Bmy1r0kZhYloB4zZA2twzxOFEALUq3ztaBFUE4nbNXW
nUOC7wIUTimXOjwFEnCoJzwYBW37LbWl7KSbRl0Tg55d00Pu7/LYq9fgydpnXAbZtqQw9xkzznAk
O3s2gToD1Fm1HnSTNGqi1djPI9y8OmO6wOtK4LCnLiGHfw4qY3w3dmF6K/tenJo4tD+lo4OTucki
n7WygHpST1Z49hHHwluyrUvDH7H9REPYPpnxWCE/tKhrx3Z/RLJDd0h1KOb3QFDiHTxc+l1aQoZf
xeTT6F2UFda9k1YVijzkFVUckTo29fNtRxwVbtxw/EiCBwQX0bYqvtSx1vaayp9BMnpA/tHZ0VTJ
937UtwdOucZV4s7lexE3po+Kps/RAhuuAEXM4DmPrPAvcqjbU1+BhNQshMciafNsU/lR0K5KyfEC
VEO9R4cPt7ZiZ2Gsw8EdbkNzgPpVJAEmVDqAzcdUd4jCp8y+0rHJNGoBXKKQR7TAuKHh0wcUD0vz
1LnTDOXJJzdk62WuYkKU499KE8X/zsdjtQurUF0oVZtbVEXzoe3d+K7NZf0eY1b74GWE/g56pjeU
wDZO8YcT6RoBLgO57qL6HN2YDugcfRF5xzrUCaw4BLrHGeZ7BPUDIKs90gO3WdsUEq9N4er3ohnh
fcYdbLzYqq2dZ1iNuyqqwkaW4dJvLc3Yb/c9Y/clyCL9ofKs7hmavfsFYTy5SwJnMfg8dJFYa8vM
JWLas8oX8tPreNNExIkf3K56gfAd3rRJvhCv47a7tMgaK1clcPkNJd96oiraNLQ6iubayMZkawrI
cRs/XFqc5FfolYhKvFt2rzoPCx0RVwZanUdMRmW/dsM5uRY0hQX63SK7LvwsQ/NoauM2MiyeWkYB
SR3yiiy//kFHtYbz+XrE+Kf24WfaB8XR5JvT2B8iZt93T9F3ZdCvP/BrGZTo1l8EBT/qUw5FBiKY
/7MMKqX6RTjYiWwplO8JhQDvG88tpQLyk8QiSECa+J9l0NfEWSHYgFKL4TBr/iXfLbXYN6IH4Sms
Poi3lxhb0/9DJbQk1TgqJ286OUtoIFGXrE54WKrLb/7ouD2ivCHu68uvf3z7FxQ4dZRwyOrp8C5L
33wTR7a3av2yo3vWr1/3+kNpjztQDFchbdZ9MRk3kQuKqOm9K051JAMFytsacn7ROOpv2LQ3HDim
eN/qFA8vNaG1oQgDc3TormEHTiQqheccyOflGCUfOamiXEhcqEJjTKcVvVg66r2Z9/X/Ze9MciTH
svW8FW2ABfbN1Eij0RpvzHv3CeER4cG+7zl60AYEaKJtPEDSTIK2kG9H+kjPehblWZUPNRQgZKSB
pNHYOXl57znn/34Xsa5qE9dqdingMAgZiYgF4UAGZj0TM1vTi8tZC1JhzvfrUpXMC3lxqted3m+x
lRUWO5v1q2ihZ39eil82s371y1Va11oX0nHeYcgt7bAl74F8LBB1MIB6/7JOYj+buqoaPqymMeui
9WOlSol5Xh7+3jJ1aLF5Wr9JVf+vk5+cqPWX61frzy+z67LLbgCf88N1/g+Tf773dUOX7QZRqe2n
qB737YB9j2hi7rNO9cvsOnX5okkgkF9m1yk8bNMUXS5rX35y2cz6k3U2TLH8FKNUtP/eytQPzQTw
l838ssXPpevPtcBgP+skTP1+rsLPg/1yTJf9rdv6sqt1NlxuCkFWe+fy23JEPg0ihvMDWSLbeUlt
fTlNPsjj9TNaPIUGNebuXCfTxU5IzypMwOpity76XDFfvris8rmNde3PlZavL7O/fA3Yib1RY4El
0Tq5rvVlc+vsP/563cUvR4k4IUBZFBWMsIhpMGiEIwYP8PcjrAIBkrk1CKVTt8RbPueLhTi2rrSu
vs7O2IMdhrt16brgsqVZb9nIOp8um1+nLr+EoUkhweU3poCNTZfJpPhD4YZa0OrQksHhZr5Mdn5e
EyvBlGr9fswzctJIDzaDQG+ZvrpCjYOhYtAlUJmknjNSHFhlggjzzQ5buKg5oTkWXIPBpzdH1PGs
rlKrd9Dn5Op0ROSAI18tkT4n16VhaxzVOAh369z6sf5wXe8y+8sm14Xr1+uKl9+tyyh96gmE5TCq
gxkP6z4rvvVTxejMr48zDjQHMU9VutBADYEqv1EyV34S/hUG+sQj1qZ9pf9KWV3Cm62hyi1VOIMV
jQfV8HUvn0UnmarrWa0eCo0KFrmH5ExN9pjRnT/VWTPtw8UvwFy8ntapy8e6LNfJCxcyZT6rTcNM
Mn62syqmYa+VZ+CgKe8JSfeAXCu7IBzGgx/wkepS5UaMqKJshBdvBo148Hv/gZDAucHWwqb+tkWv
WCtLSTSi62U2Q6apUgBhy30XEzeA/BvLQ4uAyJSoqe3jztYXx7jVLcGoKwtDns5tI7QZUvekKf07
3DtGz2TFjxGQwSOI2sS2rJY3BIR4d5Tme2ysbb3sRK9aPAKtxSCN+uvfpxoTkzIDv15laaPNqEan
qzNOnxakWbr4gTUlJshg6pi8LIx6SnwG4p2AWfLD+hEuBhmX2XWqniBaK5m6mvYeFufeAwOaZmdQ
L2gZ6ZTh7iOKB4GiXLEVdnqtl5SdDTwCU4Yjk04uHnx07wA3upWtfvi8EZV/d+m63GTrsiqtYe71
auqkBlYlBRhAc3kKygn2m1Zbw+KV8df5daqSAf3S30fMbyqpIxj9eEhKY/kLKyUNXh4CsV7nkaeO
h7HCDTQZ5N7OGeir2wZOEYVsOSIwcxDw90SWdficbGEUd428D2cqoIZaPQTYmSDRx1YjCKhjCim0
SgrJ/Pyour06TLyQ4ZAeyN2aBxwIMEszMVbAZikA+jorwBwxkE/ojW/x/AYoWeNSEnnSdG5id7rH
kEIJ9839+Ab8blEoF5uImo2n1BN+FuEuQKUDYknecCsmPyIoz7dRvyuDly5jW04tUqv2sv2ulNdV
v1EbXJUxY2UwI9tbo8f3rdlqQWhPhodlRzRfB+KthEWJ+qPz33uAiplNpZxiUYixxVq9fRpCMAgU
NL1nCgRpyMoHE+IzaoLADVG1Wc5SpTnts/lDlrexRlglPEAO1oJ9r9uiYCfmBgR4b/buoD6C2VK1
vaIc++DZ+NDL/aQ9auBAOvBKXh1fFTpWl7sqPfnh1sT4ZDqqySkPr2pxX4oesNSmxaoHPOtuninM
bJ1S2TVcThkWGg2OymFFgHcpX90Lpo0VrPCT2MnGkCnD6V7q0ZHmLVv0yxuYHVnuYisidKfJpHJ9
N3TPwNJgi9yW7Q+EJhijHA18fMnF9dS9HmBPGCNlpVQfMRQ2PRUjvOwQJHcgEDsVGtk1hFWdysgM
0ICnvA8BiJNih19emezl5JQ1+76yCxEpp91gec31VR4i5Ymamux2CnYToU5rx+i7JfBhiy/1kykc
RtFTfsZYNNFfu0G00ThC6vnaVocs4m+QpBNK6p/i42hth5uAeOMjSHoHwBaI9cR3CwWcK6VLe0qD
y3Cf4WdRf7TUwKTHoLjCVECKvMJ39flkyt/imX7kYa67TTOfROtcCE6hAyjbhfOhNm6TDrLvoZ95
LnBIwz4iTn4WwZPaXAXcR0ewnFxvUghisIOGmhIu/5kH9N8d2jCB23TE1BPfbGWr8wfsYWQftZ88
s6r2I5y34ehUsmNibvOzqM95si9nWxGXC8Z1EqoYi5YDd6dMcbO5j4UtQS0o1HpP2sBu34ruqGGX
MbpF7k6tLVQbQDl5fBWBdrNsgNeGeRRbTxod8VTeafh3qQ9WephFTw2dZp+1nl87VC6Ta0nnLcj+
uj0tEaQGeD9pUeqITjOhpO34Nj6G9Sb2Fg9z7dzK+yFEu9efNAK2sTvuOM1ADzAN8boWcDqw3430
Eb/pAoeKUqfZ4Wc4yHdDdjJ0V3yQoZsLr2J+FRk30QtkK2Xe6f1B0umB29mrpZCQOvnBLpNuS/wz
xehuppxqptCap7aO92JU2qC+JdVVUTWgmc6cYTjKgbPInyTIcxj2ONJk47fRdYStT3ENpXqXBCrl
aw+dedOmDmkKDCRmEDQ/UBBZyLBtbatcQ1iAoQbjB4Snj3UZJhSqO7yiA9KNXTwhuHHLbMewqHgR
4OvRcJbgXx2xctgKhL44tIn9c82vuZmNK+taOSJo8YpmK7Qu73Gz26CsQeu5CQjWY9cCrkbYKDCb
20cGTsRIymP3oikvFUGNdNt63Z38w6fsrfY4NNQ/JXEFuM11ueOYfDIV2UlWSNxsLDt4LJ+pcFej
HUWKWOB0W190C/k+97Fzty2aYmnAR/yki274DX7SbEEt2wvv6cLCbpHQCrsmuqY6uKayIrajx/w5
u8KX6kZ9ELbtfBfiBIkVRPWmKNAAna7AjzynD7cVY6ev0FtfSeNJUK9q/0iRWwYhvnArE57i0UrP
PZXrQKLOUYZnjwdUvS5xp/DaW+s54/p/L56MY6p6o4cV4j0mYaW6D87zMVE3s7Qdn62GjNSOKv4h
QTVPMNkm/B6/iMpBn7eLt3ZveQ3UXcS9kHDIH5H1pRfM00di/UHDQmB+UGcsB88Dg9LmHV+AtubF
YANuVDT+yMCGNlrsBrU9oZEp7h+68GGaMYnSSP4A/D106dbQd3kHs/rnML32KsOHZt5E4XNGxV3f
XsnBDeB3LN43vegqeCSku9S8E0HkArL1T/ro9bQs0aEUnah6H8qTJBwbPJlMLMA2VPuhDI6AvJmb
FGVdhev2BvhzirvTD/Odo7wJX6h7YesJRRmbUNmg0UoIhD7AwNoNdwS6JdnB/I4i15Q6acbZDmR0
/Mrab9TKFruw3iWd8yBif2HrB9nGIM41bB7171psl8/l5Oi3yRb05llJXGrCnfw43VL3rLz5Xhvj
aW8bW+40jNMGW/xR0hw8BQ9EtamevSaaxpFjsw4S53m0HN/3rGYTPKq35o/Sw5vq6qN+xrNOu45b
ksCbGqhQbhM1e2RG2MKd3mh3jYP+0MtsrukGpNEmdLW775sPfD+/N67uUCu5kW+V69yTbyH0iHQA
HtVheWLy5/iZQnrgiPWzdtf7KLE2mepguus/6CWGGVtY/awKgL7p94Clk50CgPHWN7a9/JhGrhnv
YKVrPhDIjYa53WiHwIlIVTk4wwTDdo8RZhZ6YWsXb80OK7staioRc8nmjuFSAZgP8/XanbbRAZ97
m9yCjB2e6vb5NTaxOMxIzjdrU9mzh6tdh7/E8x6jjuHNB21+Ao7lGVRqXgvfxSdcWBGCNO8Bj0F2
KM6aB4LzMTgkWO7wSiBha/vxNbLJ4rHYxRzVLjqbrwIjQ1rc5yzZYpw1fzM4aopINjGuXMW+AEhi
h9QDB+TMuLYAuM8NqrJ2Y3DZn3Fe4j5jgfgoPciB3d/LT8117uRuf0u0GeDYLfR2G6PTeeN2BOW5
aLZ2Uk7NdX9b7/3dm4AA5jSfqmtiu2glPYFZMBlXPN4ZOAdqo09jv6kfkNf3/cad6SBM+T1rYDm7
YaRz0tzwtd1rPScOwfHgH96a9/GUXVOgD3F5R+/jhK3iKZQ3s9twHRNb2KYOGYUNYIcr3842rOKg
i3AtF47AbbvXTbt8SK7LB+Eluhud7j1+sDbxg7ERf1ZPGHfvtQ02LASwX4Nn8BuaYz1gLKHjRxmT
r9tAlsRW2uWt8UxLxq3DFabMlgJvOojBZqRAPtgMt/NdfTJDu9wjhvQ0xzhpD6UD8tPOd9Ztbkeu
8YqqToBkfqXX9vza2SBcNlSDYyZho6jQXwXFw4yAl8srRfj2LtjRKdmnR26Hp/ihPQ0/k2tz15+q
95ReD5GvF/HnS3Yd3eG69DN8zX9kHrJRhzZGO2pHAPuCPWPWd5/fd1dYDrrdm/gYnfUCR0n+8A0P
VbR5ED/A+lNqNNrTowRZdPNgfeveADCo2+RYnTPPfFcf69fpmoaQBlJ9r1/j76o9XOMKNd4nx+Qo
P+p2f1ud1cdkK9pc1J18xac9OwI7+FZiHLlL3caGlkk8/WR4ul0cwpflpvOEZzKCNG9o+WnhqrfF
ROsq2gBB4Eiys+TlN7wSD9UH92rxiEfcfj7GbvMIXoI2pn0ukm1xxdsp+Vjv+/Y5vgnDDf9GniJn
PIITAO0BXK3VD4pvw34tCdljF8+Y9KPFVumZ73iYog47OTgKtMXkhkhOYQFjwxYGJDh+m7/F9wIu
eontky+EFUHJyLTTRJxceEyEbyKQBppRzR33ZJx4Wm71Q+CN+5E/yHQ9/qhfK0agG8Xlfs8fMGdV
vgcUdNnFk3Azu5IbeGBLuljyGpwzngZYgDtxH+yj/bjlXdxX7rwl0XWlXLVFtEUy84HpmNZAsvtB
xreiDGPRt4y3ybNpbHTLDc/TnbgzbuZTN52Tq/pIl0IbE54V8bWwrW3v+bcf0XngUo82yiZpdtBv
BQfQwuf5GS4rDeDaSqCfolFBz9k8Fh/BhqvPmWvfsEziX5sTwIAMsjW+DVdUlatP7T53xr3EUO29
vakO1rcs3QqCPdxZiW2+M1W/hi/aqb/Rx+Wo51OAheVdDxiwtvm79/foZx7rG+xqknmXnZf+wZv0
rXrjEGMY6ZpTffTTaX7mhdh/m/kzxhshXxpjGja6CMNVQ7MEO3AD1346TNtvvUcPj7HmnXJtOsEG
/bod2sG2vqEt5TX5NmdXw7RrHtMbmrz0ZrjiukLSsqutACtrI93IBxRfG7pAtvQm7jG/0U/W1tzz
4KslC8stfh0eJoKOvrNuxJ14XXgQQLSH4Ll2S2ciXkVmkoc38L6FTrnVdijIfG8866d+g8+BHd9w
3GO1lWgkRXt0GY09V7xxvhk/5td2sLUf0qt2Y/Lujl3rOn8uj/q+PYYYedzJMUn7bYdOpeQ9SHeQ
OAw37ePoKTTP9X6wa0c4SvfmrtrRQ2XLu1vo+Xf0KYYPvM6qt+DQH4vd7HUfPe2EB+DDRs/oxW58
H52TM35E7nDn1pgEP8vcAgnOP478CN+oOfPM+k/EFvkDqh8Q9/JoC2rnfXovb+uH5C67bk85raDx
3boJH4x76QbOwLz3D/ouuzbP4jZ24tdvsSPcjceex1nxlv8QqIXo62tbf5Lf01tB28blZki9qkFz
bAsvYurB4E7oQtmU4LyYITI5HpfGP5mtS7/4oB+SbUSRw6bcM144x650TTeTu1Z+tPAxcWmni2E/
PgQHdQ+oFyKibG5n44PcMA4wqDIm/opz6xgP7YNlOcFB5z6qeWKLO+uZg/gW7Ojgx3Hvdmu0tadj
pcuGwtiI8dEadhMWR/ZikH7/+FwGGQyFLbKSJei0+rOuU9ISolqnPqNRptQhWorPjEIIQqlLOHn9
WCNRl9l1CqNt9EPwZOw1CrUejymmhy60SmcwpPtkmIH8L9Zg/lDuydTaUtsYewkgOGKoYyO89QRz
pLl3SalQLyBH3iQWUBJ5qpfDjwQcKQy4gaIY3MjE5Hd1GjAAXj4YupBa1/fBYnJay2NxWKeaRqFc
XyEBPRLrb/BXo+ezOJsSAAISsE4mrRjxFhhoLlMgfTiCbuTIJIJpPgZmDe8iUIiQ5PldAUUzpUiJ
Ae9qVj4p1W2tEhuMdCIO0uJfPg5hfyAZjdnilHyTWsQ1s4xhQkiPuhwDElTjuHTKM6hk+NuVKO7X
4ySqRUZAjBHBIH+zEEuhcxvn4lpWFBrcSlj8Wb06qFMaTo5JCZQa/svz2BsGVVDTgoRYcinGkh5Z
J7tRJ6QRYWb5i6nrGtddQ77GmqwbKqy5/CDb4RBUHdaPacnfyYsjwmVZiS7Tq8PADbC0JaQiDfWh
xebv0C8f6+z6IS5es/3ACGyNg64fpSCQyV8ndd8/t1iJu2tc9jNWK88yIr4q4nMIdcGL0OVvREMh
4rkY+E7/PqV1AbHPZdn68WV2XW/9WSKUJDYo5nuT4JFALftIxOZDROlKbpUGIOl4VFFfoTakuLqV
5QMuiGlbcl4jQUrcUqhxqyRouzFutpm/H7oAolCn0BKpxMrLJWszNmT21qnEtI5zDlY4pm62QP4q
bX3EdYcMb63+KCndTYcKD8cYvTrMclkdKqLqxEj1J0M2u/3n3PqFBcrOiQJi9r8sXH/3Ob9OAtS3
cgOj9pkYq0aDL0OlOLRBTfy40bSQ3Ng6vS5eP3JylYd0+bjMXr4FOkHEtU9362qX5Z9bUbq6nu3L
V/qQn83OaN2iMhQKHSHNUsymXUUWWVBKQKeEKAMIl1HVubw8g37B0yiovbyl6OsVe9p6V1jq/vLd
OhVgYEsbNHMO6w8UvWrE7frV+lGBVaIqtUkplSgR9a4rrT8iet3OtrSmEZf9jUbKmp+buiz9nF9/
sP503SimSryG18nL9j7XXBdefn75zefmv64+akHu1nV//+Un6w6HpaBjqIlpXzZzWe/rkf0y/3eP
7LLrCvXpTrZiMs/LdVs3+cvR/3J2n5PrL/3LNf5lT5+T6wqfJ2hR5kYlGFHbyzH/w2uy7tloor/+
8X7Z8+U8v5zMutk/HMFlF/MbDJtH0nSvzZLPyJfGf9a03z++LPsyu673ZRk5AOJaXzYjrUmry+rr
1GWddRNFpTMCu6xz+frvLfu6m3UTXzb7uY6hzHct+TZwC5yfuSZgA4gMu6qJP+2XgHnnuD/x7erG
dJk11gwn7fPv35hrVnX9/nNyXb8g1gSEr9v9vU2sa6wfl8187uVyNP/wd5cj+fPNrOtdVlm3d1k2
Llmwf7726P8hpx2YoTKSpT/VUf7Pf/uX3/7XqqP8z39TPPT509+LhwzpL6qhwOFVoDng465QBvS7
htJQ/qIqKqZNuvrJAmOHfy0e0v6ykL1kVLSLiEr5W4SYIVuU9SK4gamCBuOfAqZ8EZ1Yi3YZI1MF
Tp+B5uWLgsqU8D+OClPzTLMBHo7p9AbunfJZePYPxWBfpC34DkiAc3UqpEBZciW+Spa6vpIV8Ade
F+cYoPaYhC2Gq8Vb3vbjbaYbyj6dK/QbBcqA/0CItvzZftXVrDtHKQVrlMuGZeuXUwxpKkeFjgCi
AqsAvVU31AKNyC4y4A13Mf4974GVlRZV99ESo5qij1GgJn1LMlZx0loi2NTF0a7tITcrFV2vLkG3
3pgxtZZx6mNAOtXltgko54fP4t9lejo4v9xbt5+Kml+Vp3/3JBAHWuCjqBqT9S9XUKzVEnEMJvLV
PMrbUS1mNxMydR8Zw/RYKSJFlFJiKFucGHtbEsfydbAQIGhFMHF86NFudUoNb4vGJP7Qz4x5KGR3
sRdL9yMARtfsB+khi7qlfn6Gei5k+X8kMf1bqRgsbG4C09DxcER1CSXoi1aoUZWum4zB8oB+DWRb
Sd+NfT3tDIhvf361voi3PvdkiiDF6Sxrf2AAab3U4DPLnnolIKnbUqjW6mZ1qFulOosajM0/399y
B/2qglrODLEYamducdlSljvwFwqfLDV5ngGe9HCsqc80LAQsu+CfE4qu1w+qEcIwZGImVYhfrh85
FRznB4Fxhozw2OSqlYoVeUljPvz56awKwi/no8lgyFB30S78oVGIAyjHA/egJ89Sup+NBmKXxT0z
TfzhpkyhOkEKdcqPiza5m3oN6WFKRZ4aS/4d6BZAmJpWnetJZ9CtoxXalEhTEFFIyuwFaekfijSf
dhH35mMfGDn89VlUIYDEw1xTgs5OxlKVt5LJELOR9eZ50OfI+/OTVMy/lXNyPdFpgUHGasow4U9p
X9iJvuyn+ETUozfEioTRIQN9IFDNXqjqxC2SZhEzFSRaMfKlNwcpbzJiL83izu2lsnWTsq6vyyQa
kLXkVBboufgsyUl0rVmT+mYMWfYMdo30/CDfS2jyQCAMqWTXug+tSUyIuc1RTnogJDMa5GCXMDol
wehKMNDeaM4ST2817SboZOCvEdo93i4h5cE+hdfARzwBmAM5lSjDpFmVdo1SmA+os2OSvHEGSL+C
w4fB1PeQujk4Vwl06HLub8pUYnTVz4Z6wucp3fW+TvKqx5BYB25s651epHYrBYWHE33y1DYAeyCr
bvJsEm5Aakw/ponApImYbRvgJrTT/MUrPtZD2Z6TEuMoY1bPWqiID2XXZM9GECY/Syksxk0iWiC3
rDrMfTIp5FuKPBxfDORIjpHJCM4tK93HUzye5srSb9AJmU5rRrm1UbJouOmgSH7L41R7p4BnK4xL
PsNPPoREMK8ECHiOGkSw/AyqxTKyiks1Erwoa/GYyK8Lv/QxiMEeaRNQp7oRjHwnlvFpuZ5OkcbA
9yCe4wIwkAXLlFewAohpUOLsMe/OEMmV06OQIqfgW3G+ljoBpsW0sOxE3i92nA3KTi4scw+ARHmv
fb25jblO+b4VyXhURqM8JKqbhyV3RJ9S2lcpynsBiNdNQpLZSjma2aaQ8/oRaWlnF8k48KcZY2La
ReANU+eGoXKW/azb0rb1+xYZCenWkXByHco/AGpkTq1L5Xmq06vI10KMW3roP0HaOR3+nRuII51d
U2pUymhwxEAlzmmNwX0eB1d+oL+F4ySSn2rFO1+ap21c688TnF4ZzKMz1E1sC7GOahJbeFepa+lk
jN1wAAZkbYp+JiYskkbr4kog8Cb6QM2EkCaqI4aU5UT84mI8CmZg4ds+og6DA/YqlLidUtXlYy6W
YIedKOidagao3Fz9YDi8hhKXAbdOrcwQ4X0a6PKubhrhqM1FcWoFaCrIOab3GNeXcxc1BlTFCZjS
RkR4dDMj0aKZaiQwoZOkopIYU09SIpEgP4+LLgBPIYFQyTN0THlAzAlKDHeONvRt2Dr597pXg5fY
l7ofutFML0pfD4fMNPt90pN26INSPdUiprsVpCMyf2K/74iN3QhTUm66dJoChYCR0Uj7PLKMuXKk
Ss+2+JWTahLm8VHtxdxF5R3uxSQot2paqHY8UbRkKXCFJb3C/nokJYt3LDk2zFhOcY4tuwOUizh5
iYcc6vppJ+gQvhiPJ64f99PPvq2H4lqcgtTxSzoFMwGATV3IlEzKcImjgDeHNPsLSKgrt2I/yFvO
GEtWvZUp3yBCIIfidJxbsXmerUG9kXlQr6dIrDon8VsKCMSy6D+kGKWslYqzh7Sy/h4aY+DqRWQ8
hRiNnXLQeQ+CSP8C5Wp4g8yO3klPl68oBnGjB9A2HczcKnICuDpsR1FP7tJArV7iWElQ4c0DFQ30
CwWtnHZpIin7Qa0St6Tw76lom3RfRehPqUIVvTRWaXtqTrIq6X7paeEfZtx6vGmijEtBq3cwGtTU
0wATwtYVjUhQsUCGaoIeM+KyG0vMBkfrFIJgyFy3KkglLJ9LxDWJijoR2VTaPAe6rpFyUDiSpLPE
Xd8TXvahr5HGAzIa2G0SU/thhdqNRMNACg0VC5K3GYGyntqW0fkH+iqaXfo6RulmSmwOFR9CsnD6
SR+4f4r6mna9WMJ8U0qwi76NjAQpq3Z+LmjHFmu5u4kdhJQx8eadfQMBqjaF2tvgazWALz1s70Sj
ZAqy+V0typVTG6H0IpoaNQJSvDP6qtihj54J8KIloO5H3LUVjYJUd8p1r1RYfyM62WeJTG4uxRe2
UCgmK3Kwer6AAzzuwDhgDdoW3tVt7ecW1QNhQLlX2U8hZXSzkXyvVbMKTwRvq567mQRxO+bdtGmz
WnRqRV4cEQHzlbSsU0Pa3ZTV8Hoc5DGbPykJ/1/q8h9JXehXMzb4k3Hrf/vtX3/7P/z/P37737/9
67/9l//0238FCPQvv/13LGP/YBWLpH/Z2l+HssZfoN/oOh5TqwxG4avfh7KmDBIU4LW6Kl0WZtBl
KCv+hRGfRPfYYBBswtb8VQfDOJb6VkYFkCws3fpnhrK6+YcRhrK4zqoLm1RCEfPVuSiY1CHlfUYJ
aGZ0x8LMNRRwctkclYlqDnBwtKdWPGd3iiHYU0ZNqRiNkQPTd/CoykUF6WMb4datVd9b8AVpi1Pr
KTLbdBdaJPCVqLPQlo5aBTw5W7zTk1Db48hm1G4Xd9RwoJ0egBeYWqpt1ETTnd6iTdXKbPQqXz2A
9uyoY5iCGvSVSe1KjpoRUhnVLJYev2De+SQ1KWYK8Ainxxlurs0pTW7UC6LTqnF3RtcsHdoih4c2
5s2wbX0Mu6lk8vHeRJBz4icSBfwYRe/KQjhHfhmT9R1jFDoo/q/mYco3Y6OIz6CWyaMhAnyga6O4
U92EFBg3pPmteTnzNE8a5MJ6BDgihodpaKTxwmHK7oNQ01xEvBi4NnxtiJV0tKTosYCGttDx+itT
nRhQpks9IT6lQV/01KtFanufILa+9QtJOfuqIo4Y3oIxdIsJFQA5KmF2wB9a+Gf1UDzLnozPVKUO
xwwUrWlVWy3IwSOPNIhhK89dkpQeYLiToeIlKnXhTWDO8MfkSaT+2aBvZqvaoFJ4G8wq/YV6cUjI
dejU+tyCnWg9eJHto9rwDtuU1K1vhV4mrRxPCnVATa7x99C602zKVC+JrxHYBafjXLa8CJ/8HMCe
NdSPUzKhSqIC+g2n4ekghSXFHxN8daTV20BqNWw6g+CuUXMFkKJRpFdmnOEolocUDFhpFhqbMit0
+vkN1VOK4OO8avSvfu3L5wlnJWqOdaDmc/mBvBo5O4oqnRxGFNzOQ9wcRotxRawrNgZU44lRGAYU
kk5pXS74Z0lpX0CsUmEHfGAf6rUfHIcWpOJ5BJlVvddB0LyRbOl+RnEvnfWs1I5L9Oc+0amAQJ3a
nbSmqXS77TMu2VBm9VUni2/DqHbXQimjJx/ED6hFDHeGorEzYOX7PqakMo0U8WZKDTJtWT2Zr2YQ
dg9ImnGA7/2UjBljL9CNXUf5idpRNefrQKxRoA7DWwhQUqT4sosIqgjI3DdJXOPKzF95q4Eroliv
6cVzX8w45IkhhamLLt4epck/96V8O2jSK9ysV5F6XLiy1rY2xKz0LGQElBzQycNwHAj4Tgxk/Zn+
7EPglx+i3PnThgQkBEDVFD0t7fEsCVNyOLllLkZ+uuwFtDl3bIHiXKUJoQNHR0aW5IcXuQk3s0rx
Xhc0g3yFHn0OdqaPixz9hvI1i4SSt3I7wZwUGzcWOv+2B72+qasEmEGvoD/qgV52orWDvxmSCJv7
6kz6DcvdzpegkwP2jo9ALWIy1g0C0s0oFtpVoyn+1lCKcB9mvrStynapMxUERyp181mts4nqw/mY
iwaOr2AAdomZLr0FWXA1f6JMQZwGN1fjiJq1NHlBHj05WVwNRzMyXBVePeWik9ThXEW1YlLH2hkb
62Rb6gkVxEOY2WZP5z2uMjouiQLNvOtgLuOzZPdSFlwNvTZwBeJ5fqhSUdtrrVlfjSgdnobACbsU
Q6skcLK0IekWBYW5hZiRuTFFC9P4AoJUd4oaCcE4+/NWY61jqoH9lVKloi+iCiOEffjpIh04TTH2
id6btFR1dVasWnkgOAQ1VC+h32oYjGC2O0+AY/3CoMI2SV7nGH6/OhrDUVMlQl51/8aQM6b+ogsx
+zSs2l0oYggP+msoHdNPwgWUn5PTdUMtwEHbiEqs+fzmu+rrFVVfIeKmkBwj2hmx2/vZlCLQ8etT
lHZvix+RO7Rpjz6nGnhK/QKPkLYcBkbnWdR+h/alUBmjGs1JzfAs6APpPjAIwihCJh4j+nZ2nVNm
kxoCopG59pCliJS3WyYu3MWE7EDoPbnOxb040W/1rSTc64NKehq+0VFv6XoTfDbdphTlUwc34jjm
BnWIcnrn61QxG01g7IYSkAJly9FPUL9dAYHFpLKppO0dJGgjhL6qfWVJpBPjIKkccYSii0xHKEZ5
sjUe0auwDKLraEnoJikgLnw6LUcDkH8gDOe7Q1cdxyyrtuI8Nj+0oh4xISuHbZym5alVGEPOnRru
6xkSstVm+0Crf1QWRuNdMnzLMhVZPfiabdfxupFq8BZ1E3gILxWsmGAkEH8iYKFcKxm6BbPrtTMW
pJlbC811MMV3ndgIZ2Smt3hYUiSI0ytPY3odGBkyHj2xeDXCD2CI0je6q81UtqoJZO+N1ne4k9Nn
fVSTaUIQwXW9q7Br1qk0aKfuamrEoNjKvDlrihNGHJpbUVkwDyoWpSIVWeYsbkPfKuf7LBIt4WVY
HZ8jwzBnqpTwZRM/TaHHRCKxtzVaSZq8Sgruk6QwYiyjZ7oyDUTb6z6RqIwpNAmftjimdFSUaqq7
CmnUNrgcVDdyIQtUDsX1/KyU3ficFeJ4MNpYOnYVNb3VJMAf7mHggQydkv7A6Gug6U9zrkEftt5E
fGMrZbSYZiLo71OMASp4x/hA1L5TNkBesjvz/3J3ds1t21gY/iud3IsDAiAJXnQvJEuJ4ySdZLMT
d280buzq2xKpb/36fUDQXppVPbHRmWKKW3sk8fCcg/P5vqctRGqCpQoYF/vwru3hMzWjW5aJmADf
wD2/PppiAHMEy0/lhmGrxT3udVYoBAT/HTAKYsQGxHHItOPUzkquZnD55CBJvZuUJ7YxBdyoFImY
W6C0pMhZlhTAr8rVdjHub2QJXmtXHrfklNxcYpCsudu65ggyFsAiLNucAFtiWSsGc/1k1rvtpRgf
t1fz8axDea9ICfyGgvlBVqrzX+KkkzKXa7EABrOkYKnG5KfyYqy2kLVDhfDrGoiP+AKO7+lnw8rb
l2lOyaGbp8wALeFVZuR9eBiULI+/O8Vj5lSL2WEnuuJYZizQALD+bQ6+48VwnccfFlNjSYih+76G
dlQPwJN/qzbsUHUnAMIfu+Ye0IZiNhnCN69270bM1LCEN1mP2HfqQJxyTC2ASicr5mxjS3OpJ1p8
Gw7H0x57VUMm1bbKkCkf9T0zZEzO9Cbs2F3jvBkHREhwGse/AV89w7ATsejyRocF++LiyCZCOYNj
drNlRaHcJrK3gVVu1dPpGFrWYm3InmfjbR8ay4+rZL8a5PsF06XbLLlMwT8BRQbgts/rebmdAWXN
UpC2iNc5L+09+2bF7mJ+r4+3h6EZ/5dFxcl/4ODIroYatGcLqp19WIMqlF4MR+B7fYRYV/XkMbve
LNT6G2u3zLmOEg2oMZm2BBXmkr1xFihgz0t/VSu92/fWZlXSV8jwA3OZf5xTe7uTHaajqf3HN/jT
CatVnbh/BND/egczADgmJXgyg04BKPvFRoA5MiJLpfsBmsk2XoLGwjhFd3nMZv2ZnuRv8wOlt+Sw
212dst3+E+nr/ssaLB8mCfeH3jSZAacNccfNERztAkLjpQaPabkBeCZelf1CMrO4WIKIwXgSs4Kg
Fw3kTmS3kq7MB7D5Tp8MDLj/Xu3jLOnhz6e/Lzfx+mt+L+bXo1jMRyT70xwC4tHwPYSG4r1YDQvW
QZLiShSj9LM6Mfu3pzhzKU+CLzglHbjL9Kp/vM9YEFMiBf6IvTcAysYzXDMrXPt0lbydzpmHPAhi
8VU+338FN0cNOqLsb1YFs50joFem08Xu0zTL5BVOYgc1mx1iz5jzWO/wfGpWTnrjTgE0/2Ka9o86
ZggWDKWiu1wwmjor9fRqNSFGmS8EGKn5Zv59PEuTE6sp431/UmxTalbL/S3MKGMmruf54eNOyoMa
sDC4HFSJ7j+mJlA/iEWn6FdYv5+3d+Xxy90awJj1A02U/WuFT/t1+bp/ev6Dfrr7EZRhetKGNP5J
laH6UdUvfu4z5jcbmBxv735+o/KILja0Hxbdtjpvfpov6XK4P3dMGkEkgtfME2AjOXTd+MKGkP5M
DM8/oZPn8//z3BM4AV3e/vwGEq82qsiLhWAiOEqShOqHe0imA5pCoL8f0eE3KgXy4295+u/L7f3G
auFosrxvjjlAd/pjGtD6hCcakNCkBXYtz0D1TFJUqvnwObAr9PggbaVVRx/X1pv+Fhnc3C5oxYH4
U06+b5oyoEfq3oubhHi0zZeYgYyyFPxqUGKcBvCBTSFgBkYDrikBmXkwk8CEAPjNj2lCS44NTdAR
6Lp07BlvqA5vuimEHNo8xewDEy9OSFT+whKCgjfQ/SgPVWBUiAopwOnolT0tZ4A9KBSBaZ1aFYKz
BwnKke+9oNOIqJs5B/ThrBR0RE5Lh6KezwroQgBV21sHdCTJorn5tLMEphKalgBxb4S7SMDMoG7O
caYXkBASTNjXHWSRTDSNhrj2iS1DoKgRgTlpZ+OIIOwJzR3AMSV8DUFxM9B+4Wp0z2ifsqkKBiFw
ZxI61LGDC0YCUgUSf+eiXu8TdRxB8gCtHAOZD/reFEKGkCquOdtxCutKsMDhvpag4dLg0aFF0O7x
W9GBhabDGzAQqIILj42xs668k9e/fXIEuBGYFVQPNvDUBLKEG9OkWsWED/YEpwTqDB/LS5MEremg
8mwVoWH1mE+lgCPICAtwvOpRScIyBSjsmb7zUwUyJVaAQP5H0Z94AEzEEtEQOVWyyYMzBMl95Zso
ogOG2j+JUn3jtSJkk6ADgmza5tT2BHcZENTawVgvJZAmSuzEOhxpT5WA+QPLygZ7SqgmAAZ36usO
tYxylcN3RDZYndZtgDskHhD0pOrgMTwl4Oc5+/S4FJg10Qa6jPx8mmRYq4CShBuzTiBcih5QXAQp
dux+1OulgEPA4YmM2V5n8C2HwAQM4SHkHMSHoUVG0P1K8hovV2BtAS8HI8r5kgEDRxGeQmviRieg
0KRAEfUPo1ovDg1EFKMBrALVD9nSAkIDvoa5xsckIjQp8NMsMrKfLmSRrib5GTGrTjtplgJdwGkI
yKftcV8YkkewP85TCqBK03yFeM8uBzUjJGIDaTIcgWbNwZ7gIiTuK/MXOAQBWV5it9iq07occxXZ
FBJG5PrvwV2OyqGOe5kCGZOSii03WefLOP+mLlT1o8xIySBnaK6AAEn6ugJlCAQ1BVL0vTp8YPP5
c8O1SVeBvoOzBad2AbkC6OLtiqKfFuAK2NGCYfO8LWQmSpGQgd3MSSm4vBmCRoty7ycFETGlSwEh
abuCmHYDnSXJTmh1wnOIjFL73gc6oZBua8UNVW+aQppHsKbGGq8ZqBTOLWG/OEKCoCGDv1a2lYDK
YUr4mKfsJFcnOBugtOt9K+IP6Z9CC9VKmLM0ylhIJ52sX74ztoD8IPyW2tcDkCTQJiAVpDZy7jZg
OT8V9KDZSw7tMqSD4N1K4+WzEUHPtA57bUui6QFsW5XVf5seOBMILiRgvlZ6K4HA26dou70L7Gnd
BlkWsVBtbMTgpED4zL0TkimwG+MrBcUgiWGZO63jwj80lwkZoO1mF6fOoVzrIiQpSIbpPUMC206i
bWgDZKcLbYvII7TE9tdDHTSQtsrrKwUVsTzFqtZDU61tEbbpRgrBaNajlAKzCPr/7r5+fQXNpkoU
BYiP/m/3Te8YxykVtIS7wSIFcIKrGjBzYkmq/YJkRV+FKIAmhXvXLV0w1ntSSiVxDPWOYB3R2yKo
owHhYeF5nBRafiGjmEojXkJQ705wGQP9Be/2itIResAmtK69Y0sXYpFGMZcEiWVwtiBVGnsXD7gj
FSXzR4+AWjU9QkY1lWTSsAPrtCS8eImNXd/iATMHhAmANGER7jyVAhZC190OKT0YQ2jxkvWLLoh7
/e1Af0WjUnaZ2AmhpQtWCtzFNKHqak1IkZLml3neC5qXzMAlo3h1Ia3lC+i4Ei+TOQSrBVIT4vhK
gdsRe6eDUpfOW2l0XHUWuBzrUZeQlMCOFfs+PvkxGHT5Q35ox7meOEQCReC8hB1IrA5KElagqIBQ
8Q4UE0awSQlgAD0bHDCiDXoeE4vBhss1joNfoEjNWMuKrvSsQyRQBAYNqmSwHqrzAl34AbNhAcb+
1/f53U35r/8BAAD//w==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>
                <a:lumMod val="60000"/>
                <a:lumOff val="40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/>
        </cx:series>
        <cx:series layoutId="regionMap" hidden="1" uniqueId="{BD5BB6D5-7DC5-4534-9887-64D5C2A44E4D}" formatIdx="1">
          <cx:tx>
            <cx:txData>
              <cx:f>_xlchart.v5.46</cx:f>
              <cx:v/>
            </cx:txData>
          </cx:tx>
          <cx:dataLabels>
            <cx:visibility seriesName="0" categoryName="0" value="1"/>
          </cx:dataLabels>
          <cx:dataId val="1"/>
          <cx:layoutPr>
            <cx:geography cultureLanguage="ru-RU" cultureRegion="RU" attribution="На платформе Bing">
              <cx:geoCache provider="{E9337A44-BEBE-4D9F-B70C-5C5E7DAFC167}">
                <cx:binary>7H1Zj+TKdeZfafTzMC+DEQxGCJKAG8ytsvbu6uX2C5FdVc09uK9PkjyGB7A9FjQCxqORNePBPMyT
ca3F1nIl/4XqfzSHzKzKKtYiV6kMzCSc3c1mMBYuh2f7zongt0/rb50G58v0RR0GMvvWaf2dl06e
x9/64ovs1DkPl9kodE/TKIs+5aPTKPwi+vTJPT3/4ixdVq60v9BURL44dZZpfl6//O63YTT7PNqL
Tpe5G8nj4jxtXp1nRZBnD9TdWfVieRa6cuxmeeqe5ug7L81IyvPT3D0t8pcvzmXu5s1JE59/5+WN
hi9ffDEc7tapXwRwdXlxBn0JGumGjnSMdbX/oZcvgkja62rF0EYGZhpDmn550oNlCB0vfnLxh4vf
w59fXfz28w8ufg3bP/v8g8s2d11Yf1nLs7P0PMvg5vr/7x/nxk3BzZ+8fHEaFTLvnqcNjxZ6/j1c
wa8ufgnn7q4CruXzX1786sXF/4HL+frzDz7/5YuLH158c/Grz9/rru7i1y9fuFlkrsYwo+7m37zu
n9YXN4n23W8PDsDzGxy5Rtfhw/5jVbfIenJeL7OHntvjCIrRiFDMCEPoToJyPsIYa9wwNN7/2OW5
13T9X/DE/hwe4Pcvjz+Cltf6Duh38n5b6ff2PA0j+ZwsSUaqoWvwB9/iRUo1yinDK9INWfJH/cv+
TceYT2LFQf8BCd9uLQvuRYWbuUu5fOiVfyQbqiPOgAPZkIgcjRhHTNOYuiIiuTzpmv/+++c/A3n1
z/Dva5BpX1/WPoILb40wIOTel9vKi5fa8kX06YUZBUX40X1OmrIRV4nBEAaa3VCSxkhFVOMgd++m
6c9AO34P6PqLF73a/B3sfnPxjxe//vw3TyDvQ4MNKD02t5XSR+dSZk1QLuVzUpiowJzUUFHHut1v
KIGNEcOMgfJcM+9Qef6PzhD5/H1g3t99/quLn/cs/DQq3zvSgMRHW8vMh36wdKLwORlYH+kME0LX
tq6KbvIxN0a6yrCqGsaKj/kle65lM7Dexe/ANvpzULHfPEk23xphQM7D3W3l2H0X3Jcsyp+RnoSO
MOGIYM5W7DqkJxkhDvTEmjYg5E+BQ3vnBXj1D52/cFn/CDV7xxgDYu4fbCsxT0D8ght3fv7Qc3uk
xaSPGAGfRGVrYgLNritZ1hEbazpR+YrYQ5qC83FJ004CP3Rl97iit0YY0PNka+m5E1XPyZcaeDAg
ZQ1CVqQaqFGOQc6qKkXqup5eEmstZ3948RuQsKA+L48/gi2v9R2Qb+fLbWXHnSBwZeRmDz2ux3Ej
WEJII4jo+sbSucGNfIQIo1hn+t2q8m9BUf6ul7J/uPjNk8CEWyMMybm3reScnUep/Zx2LdZGlACK
B8ryTkXJ8IgQgg2irmUvMOwKYVwz5I8v/gn05PcAbPunJ3ott0YYUHO2tcz5zs1OI5m58vKZ3iXM
HsmdZEQBA9IxXXMnGKoD7jQA49N1DsZs9xvS80dAxe+DMdshRZ238vuHru0ebXnHGAOavtvZVg7d
B8TvWfEiAhACYPCIAw9eUuw6RZHKgYV1pNEOfLjBmz9d4X1PhosG/Qc03N9a1O/L1F/K7FmxdwLw
AfgiGK2VIsAD14nItRH4KkjX9bWYHQK4PwQR+9uekP/8RAT+1ggDcn75amtZcunKZ3RHiA7uBgWW
w2taGjdpSflIQxQRMHTvxvx++vmvnyRW1/0GdNufbCvdDqI0d16Ml/7zQgMGWDQUqwDWXtmn11kR
7CCIk3FABtBV/Q2p+vfgTf68j6cACP/5b15c/Bj4EhTmE8GCh4cbEPtgvK3E/jJYflw+K6QH8Wng
Ug0MoTv1JqAGjIBm1dR1uHMI6f2wA/QAi//6iYDeoP+Akl9urY9iLgP3U5Q+K/yOjRHgO5RytCbm
AM9DCIwgZGgGImuuHZhCPwEygtP5+T/2zsrvn+iq3DnKgLDm1ror+8ssW546RXae588JKGgjoBy4
mMbaJRnQ1kAjqurAqQwU7Q1J/NPOFAIv5evPfwEpJt8HmfyDJ+EJ94wzIOz+1hL24Lx6sX9eu6fR
5QP+0x1RTEZEQxgYkt4pfpFKRwhCKoDqAr1vkPXvPv/V5/+sXPwU9Oxvex8UlOtlk7su7B4v9O5h
BkQ92N9WhfquiSBLzH7owT0SWtBGYBBBmsk9PgxSIUimI0IAwV1ZTpfnXkNFPwIZ3KG33/Tg3y8u
ax9B0lsjDKj57qttpebBebk8Wz70yB5HTAzJXjoFWuG7UVyE6IjqOsjcddDlFpP2VvDXgPs9BYr/
u+u9B0Q8eLutRDxMz+3oOcE+POKYUQDb6ZWrcsOV0VTgSMj3w0Pq/QzghF9d/KLDhx56p+6RrDd6
D6h3uL0wgnvquPbyOekHqBCYPRwSh1b0G6BCTIcUW5VDysG6fhgNg0Dz578AafoLkKxPIeSg/4CU
+1sL0nYGz1dR6j/07j9OnhJQjphrpPMn70JpDX1EoUYHXGhF6iEp19bKf+v9k98+dGH3MOVwgAEx
D7ZWNUI6X5Quz57TdoV0Ps4gwEnWxATxeUOuqpAuBOl+mA6jJ13q++96Enaa8SlW660RBnQ0D7dV
O3ZMOV+Gcea46XPCtXhEGfAdv5zHADS7TkxwL3XDgBzNS5xomD2yZqz/Agrzm4t/+fyfQOZ+7+n8
ORhmQN2D+bZS960LgevnxoQg6gX+I787MGawEYV8TEYuuXgYU+nClN8D3dklfD0tFfPWCANyvv1y
W8n5bglsKu38Wc1ZQObBVtUNtk6yHARWUG/OQrqCSlbJCkOrFtzDjj2BnL8AMP5ptu0dYwyI+m5r
ibrvZllUpO5D0u1xZhFmI0wNCGquKaaCcL0ufLu4p2GAHtXX+fFDs6izUAHiA3gP5mo9dF33WEWD
/gNS7m+tMt2RZ888bYWPOi/EADV5p68J4RSYC8hUytcp1MNkhL8Ftuxm5D117sqg/4CSOwfbKmlX
UVBzmUaQybd8iAUeyZpgw2KOjSsEaCBtDcjjgzlKjNI1gDtkzVuBS4iOAJd2BnAngp8CC/3xIQdk
PzC3leyHjvuMHg0kbRLILoGceONO95RBsFQFC5ndF/T+WY8xAHr70At4jwy+1ndAvsOtNXdfRwXk
LvwbcC1AfirmEFq5ex4S6+YpQbImgoho/xty7T9AnuY6b+FP59eHBhuQ+vXWcmpnNXV/4/g5DSdg
SE0F9P0yiZrfNJwYxLt1QJSItoYohnReGz6d+QTi+F/+FOPp+hgDqu6/3lb5+2XqttGz6lsy0rqs
InaJAA70LXDsqMsq40DXXkYPvZsuga+b/gt+zZOU66D/gJJffthWSr47z/IX/wbwA8ALRANnFTCI
/jegJ0hiCvFvCHBvJPWNMPd/BVP4X+DfLy/l8S00YdX8EfHRPz7kgOrv3m4L1f/kJUCuP+wbgz1y
3RSIrEKyCmTywkoaDNZPoUOXl8OUcAYp+BpEVkG8Ywj63HgvHr14yf1Xfo9B9ugz3HgeW7O+ysH5
x3SZ+c/oU3Vr5kAOGgY8eWVm36Y9zB/v1le5J827i4v/I8h5yGvq0r0v34xHiIBbIww4/mBr04Wn
EAZynzNHQmMjHWbKIA0PjS9ArZiBidbNCO9+EFK4wcL/ex0E+vUT0yMG/QcknG5t6mgXAlqcp9l5
c/lA73rzH4dzdPMVQQnDlKi1Hh7wpAEzpkBQw2pdKzXOh8DVOv7TTVODFaM6c/qhi7tH5N41yICs
B4tt0cU3bgzWJ9t97tk0DPiPgBiF1Tb6H5jKN1BlQJ0ZKFlQw1em2Q3+7PJ4fw+mNIjZJ9DyRu8b
9wq3urUO0QrRePbZGJAmiiEpAkKwV6S6Tkrg2ZGGVcIRHfLlNfDhT5uBcd9AA9K+3tq5FztnsJzK
Q4zwSIlLgP04mDmXufhg4d6gKQKRC4avAejF5VmvTe+HjMJuGZXLmrs0wD1Ctpvgf9V7QL2draXe
Loi24tR/RpUJsy3AjMUaoQPKQUKaxkDowgSqFbcOefInYL/CCnOwitVv4c9TFOWtEQZ03P1qW7Xk
KweWnnyxkwVLefbQy/9IZgRUSevczXWAlQ9I2qW/IPBEO+Sp/w1t2f8JgNMvFVgw8zdg1HbrqPzy
oYu7hzPvGmRA2Fc720rY8XmwrJbPmdMEGAMsIAhJS5cGDr8pYSHbEHiXEozWVB+mvvwYKNnNbvv5
579+UjLToP+AlOOt9TH3l2nzvPwJGRIABRlAyAEJKUTkAFqEWM/dfAmzgXtA+OlMeWuEARn3t1Zl
vsmXzkNS7HEitptLAfPXgB3XqQ8DD7NH9g1Y2FOjwyjNPzxx0vC634Bgb07+nxWh9y+TfLUG9XiZ
Lyf94tXXVkp+uLbXNrCq9qDrGoy5y3JcV+2cfeclxmq3dPXVotjdIDdhnFurfq2cyGudz5dZ/p2X
CgMlCx4MrHsES+XAmBWEHOAwV0ew4AOGF4Oh1VrZL1/IblI7nBym1wAUSGFhsy43CmDily+yLmYM
VQQWiO1mdBiQgwwT5Bi5Wj38KAoamEFy9VDW5ReyCI8iV+YZLNttgAKPV+26C9VhdR+YtYUgKIz6
RWEYGADx6fIVZO9Bc/QfjCbFilPpckcp/QzFs9KwbK+cWEpVaSIPIZYsEDW0ai/XmsYMs6QZo6zG
M8O2jHkSEldYupWFE4iFoIMsIfSk9lV/Ql1Vjm2bZrpZpXgS2rR+H9Z1kowbrOMltyXa0WI1MAuu
V2bi2GRiWMZZIeN8p8SZPdPhCseU+YmJLN8x2zYvZk2pqsLgmESi5XU21Z0kNAPJ/EB4TfSexAlb
yjQLd4rabqeqS6dFZhhjNS9Vs/Rc+xClFpvLxg1ONAeXrigzktsCazR676AimWml0i6yMuDO2AZ2
/WgxI3ZEHcZBIsLUtvejtMnf+F7O9mqvVV8VVaqNZWAclwXi+6qHkzELbftD4GSO4Ngv561RlGPf
TSxheWo6Sw1LziuXmH6Km+MojoydVGpyShW/EW1RokNp8IUt/bEe1f6RwixFGJbmC9RUbBLYWSQK
P9FfpyqWkyohqqm2hOxxr852iqxV5pbSogXxHWURZDKe+FrSmo7itePMU6P9hDqGM0mYoniiqooT
5MZkoiHd2LOtUJ+RGIVTLcE6jJq1x3GpZfuGq1jCL7QTWof1aeMXdJJVniMsw8+OW9+CgRoaTGkR
1WMlrptXxPWMj4VVm7FsPqihm81QjL15UdraDNYest6WzI2mnmfRM+ZSv9kvGs3bt/XQFwGLa8es
6zycsDAox67D2DyjaTpNqOaOG9CIE0jM14TN8kCkTco/slRWn+yq4dNWlTUzEyuUk24xz2PSVFmw
13jxG6dA3htWR81SgaXlsJCtru4rkV/uMkXVRBSqQGSXO/EktlkmqGaxsdP6bGGpVB5iVEb7QYXe
OLUS50LBJJmzIvKP6yhRFkzi8lALU75LEpfWIg6Il5ouUkJjXiiF20zTzG9LwQvi+2Zb1NWCuu3U
k1rJRVuneOqQmJkaSmxHJJEWzpuCeaZsuW4LjRSqNAOtCMe4aktt7CW2Mc5Q6Ipaa8MjRdHnXE98
4RQy2U+ptoyCxLD2EhzUzm6MgnfUTY1XYaTPLJBSyk7mFsTSZkGOPd8QJa8kP21Jk7gT22raw7as
s6Os0Fh4yiW22j0iCyFZXrzR4xofpaxw0mIS+MYJsTJvwtMCTexA8kUVGVoouJUFzTh2aPwqrpXQ
q0y3Ke15TAw/faMFFfHrsa76MnfGkhqRsZCZzjJlHOqeph6CoITnHpZxO7WoJ2k6iWxL/ap1kio3
1VixD5LGCI13KqQpJekk0xt0LGteWGeelWSm7rZcwGoPwkFEIRO1iF7Dm6v7gvGwqARPCfLNugzc
WKg59z4aitUocyZLNdrRo6BSRMSKwh+XRerbwqqdguxXdsjfhk2sL31kIHhT1AbZO8jJ1VLIpKqP
ZG6Qs4bg3J9pVl3Gc6NJDDkuFZf7IkeWxSdS9+GUbWCnVIS1ik6w3Uah6WeB7Qm1it0ZyD44Y+5b
ViA0noXOOLRdD4vS5TI6NFijRdRsisTB+a4fVLo6jqJSEbZRG/ZEdSQ9rEtaT3VSQVENSk+kOjxj
kyKrOQkqpu2mVMlS4UdpopptyKuZB6jbvuQk2fFdDnxf69ZY9wOSm1qBjVmBNGcmjZLNIif1j6QW
7LU2R4ZIkR7t1Y7u7FpxbEyjKieOCLpoiJClGyfjQhZI5B7VFsxIZ7oivY5XPZBfNnUnqR1hZaoa
rvraCGJvQrWsRSaudEVQRcoDwymiV6w06EFOk/Ir3bO0RkD8ZbfBDIsgSdHYr4k9y9O8zUTbFoEq
wqxtTpMm+Qg6Kj2AVbDotDIsxXRLV2VCUxP1td0ia1qrHnujEzs7JkSxQDnIYCewjewwypkyDZRG
XZRStU5bjepHjYXGmUHtHRCd1jyEod77BnLHWcjZVyVK6kjklhbPPT2pd43WaPcJBHSFndT+OK4a
74OjYbTQk6g8IHY9zRVJRJ2rrWfm2EGx8EpMJl5jtUeUe97E8fksC2T8pjWifKehZTFDqWxnehnq
ifBQVZltppRmFUTOIawrpHvjtNbYrotBxHNwA8dxiqWo4Pyva050oSHXEbZmOUdxY1dm2Tr+hHjc
nlG4gWmc+WUgUEUcEI0teY9xkoIu1Hm8LJmW7yOjRedloUVTPW/xxEcWmtMswe+UGs6n8cgexyiz
px4kPU1SmQcHvlolbwvgw/0izdMjiJrxPWYgabaO9PZ8p3ZnCXbKAz/SW1PXAjoP2vJDwoi71xDH
eWdFhXpgWYjDIBkFSyBsA1GwSDWjEKsHWe2EuekC5x/pnlHPuEbTJTOkmWTUH+O6zY/TTK9DQUJG
d0Ke8WOfOu0u8vzoY5XZiYjrUJ34TaTuOKr9zkolNZEMVTAeDEMoSoMnruanTKhIeV9LS51UTpTs
15I3u1jJ3KDT/sm4VnA8JsghnqhR/kbRipyNi8zOMkGMesKVKhJZWVNuJrpqmC1njSukreVmEjLN
oEL1KbJhNLViLWbA1GmZjyPL1ZdazcCmII7XCkP1QBKkqc9D4CraOMZrnHrMBpVnh67tnGS0id3j
658ouWEZnkZxk0K79adlrorfPYlC+Nt/s2RzsPsyzaa0f/lJmwdbwTqUHWKbDRt1Zv7VWJuvo3Sm
9dWnUgbG+uojOPdY8g9W/uvMfMa62c8PWPkDLGNj4696rk18gFQgCkFg3ShigDnMKfjrazMfqmDK
CtUZLE9DVPACN1Y+h1Xh4UBnseoGrP4GnuGllQ8xLJjtoquUguCAWaP4MVY+zGYbWPm8m1uKYEUj
gHwAfKfqTSvf90rHQy1P5g28T+9zL5fxmMa4KkTdhpFZG2mYT+OkOQoira3MwClNWO2cm8AK8dQr
XZDjLW7Re8stQkdI6VPT5Wp1XudUGTMY3GQWBgPOzo8kWJciLYIPREnZGBduPJU2z2YNVu1JWnPa
CHiI7hwMTv21l1dyDwy+9iDw9LwSrFDbuZFkFjEtL0wXYK/54yKyaqEYgSNyJ00E5jTdrZPUEzTE
gVBq3ZtVcHGawCmNd4zWtXYiJc1fSW6TRZq5HzwjUd67Qaic2ImkgiS1nBVcs8Hei7GIWRYftnUG
xkedHZfMPtMVH27SgjtFjnZMtMafcu4740bHivBsmc9U2/8EMtethMrzaCzVNp/oMRh2WpLH06SF
szuldkxxrQrXyPfzKMGi0LRjF7ETqyz2kcWlcGr5ukpatFdXsScCX5ZCY1W3CfeiJtwjLH5vhblm
tiivF35jf+DU2qGgVkSA8bHf+B8SHfS9EUWva09pv/IDqY5j7Dhjn8XFtFCb0nRdacIreFJja2IZ
HhW+RbtLSATVYWiedM5ca4AB5ivKNC/96LWd8eBt1BTkLaqxnGEZxGZiW3hKEauFzPNEOGr4KWvj
I0CO27lFlEUOZuQyIig9iXleCse1NGziOJiAARIfgdkyt1jLBNPz5LApnfQ98dkJzdxoFtWpO0NZ
Y+9RyzcmrcHRnCeUTdKAvQnaWEkEwdUbm1j2goRRZpiGnYXH4EoUp4qapNI0EhUf51qAD0I3cdC4
0pyaichJ2kngyNdYQfUEpzJ1xlqEX2VBzqcZs+QYY4eaFnCO8MBcGDsB6NgyrBM+SxMc+zt2jJCw
3SYCHawzkbOSRgcaqotd21byYlqliv7GIJW7S0KqfiBw4+OsyV0zdD3wV3R4ltEUsdRKBa4bdbdq
Ej3fiTxVF7ru5c0nReqtMmNpFFmfGm5U+4GWYtDckviTwHBxKlBgm3HoIQgsgxBb4yj/Lu6vfwLt
Esrr8A6OMIi+B8T9Qx9J2cj+1TCXsp9C0j1IfPh2FsXrL55dyn5jhJAB3/2A9alW4n8j/LtZ5ADe
Mg4wPAi8DvzbCH/4yA/4wpwBbtTjgpcK8AZlAdpal69DPJ0Wia8jPLAmGsxVB6hJg/VcKOBaN2V/
g6SPnKZW534dmaH9KbCVw7qxdjzGxrKS89BVF5lqTYCf3iMfBBzOAPq9eoZ3XAKHe7l1CZhCwiss
qghr9aMByBTplMaM2eoc8BP1oGCvXcRdwDuyWGiJWo09RQ0ECaz9OLa9GYSOAdzQviIlSD7wFcH3
21dbRbgRm+bgWMWANCUOtQTRS4Fib6yU4Dyr8SkBE9CNHFFIRyj+By/TJt1uQ4ggbvMma6OZG2Yi
UyaNzuckyhPgNZ/uJWopAX5R86gQSpphPFb9wmywfNswX6TwNsxrykSIbUE0vGsXlSFcrz0mOdwA
C5hwmbIPHM0EznE2yfw9ohTHFsiuiW8XQlN4fkz5Vwgrk8w2lm0GVwA8LeDDQCahhhkmXKiOMymi
YFzWoZkW/qtasU68pEonPoBrZR5/AIWlztygOLIzY9dD8mNrFya4VmZCq2BGW7iMKgcbEUt5GtZE
nfkea0SjVqeS2GObFtmezCpdBGpsxjSDk7VT18eHdujZ5r9Ll/u/m7gRC+DUYeC+K9a4hRnfXkqt
E0rrbmtxAggUhO/gKwgw/Q7MPzAZr0zJbjFnFRBjAtPaCWQ4dTLjEjGGdaBVAl+Z6ibtcQZrtm/E
CYIABGTIgKULgkgDGPoxtiSECG8yM8zwBEwa1u+HNf4RzOckA3mSeCRoKxv8uixxTTuhViRwXLQz
P6j3PEbBteSKmi4cjQPcQHmGhWMgU1FCC6yCLJkkjn5KQkeZYH0vqtJ6kTm0Wm0wceuFBevRT5Sw
+RAiLVlg0P8LLpMM3uxuVzJeokm/W1gyXdX3Rd+wElPxuQU+mB0tIq2OFjFOjhLAf6Yew3LRbxBw
ny/63ZgbcscNz1hUygVH4XpjXO31xwrg+0mDFMA8XStctLoeLmSFwkWEmOGLfjdvSSxkaDTjXEnk
omha2MDS7otNsd/jqDIdgNrmru5HC7vb4IDJaxu9IM6sIPqub2vRos7y9cbtipWiK9PWzfb647Gl
12ZjM9dMyiYIRCkd2FIA8mE/il4FKEunVgnmmyAliRerXaPQqh2/fqXHaQzPNGuSRQLI+WrTFz3X
kxPkKp9ShRXVLizckIs2M0qwfxUP8A4WjQPHYkK3rHEbl2d52BwpBa7GtJVSZDzcz53iMPVUe9pk
5YxJGQtD8SV4BW4+C+ryxHK8GbJSdY5YeFI4yBGxkx5UyNdnjZFM1NizjwDASvJ0t5V+Ctgq7BWh
Hc1KhJaW708MrACeVJFyin3QWYrfhpOoagMXa8ILsmjH9oBWPW08moAZmSdWuy818rann9227tTP
CEvzIxJVdIxoDqK+AgxDWKQhZqTSc1jeIJtQcHkW8D4Xi36PX+1tjuG4IuCHXNX0bTbFTb/+mMot
8FqSoJykTRHPN+3+yDDD6n5YW3N0IHl3jat6fzdtPfCbuiP9dej9xW3Km/M9/lgac930ZWutztgP
EKbq+tH0xc2xMvDamaLzaWRMB6daPYLBYxoUa+mBc1Vk+bjv7FQQm0ozaxF07OJ2/NVv5FXRzxwL
uPGq3Fen0vNbs+/T16wabXoSt501ueGYjgZOzV3DDo5tTh83DZxvUN0XN202VyPzBGIHWp2P+yZ9
xV3tNuMpdsGnAALtbQ5tum6Obe5tc8zPtMOU0gbe8O6ZaNR4Ayvy2lMnptFCiWATZ1GqTgoEIjLV
lKI1h7sac+OF0tiHXoHQVKNJpk5UZCOTKrZt9mNsRhsU+7F8w/eAKbqTcWC2QPTNG8sj89yCsF93
6rv69cdWnfs2/YWsRtiUN70Hx6Kw1nb8FDD9qnLKRWx9IJMqlPEip2W8cHlQA7TXld2A1q053NUb
K4I3rBOjw6q4mIfYneWdUAePHoRFIyveedcEDEqQ+WVXk/Yq4Voju2/a16md4tg07YsFJWja+PqB
VwTJIug2EPWNV5sMwnOA0yppMW2b7Liv6Nv1e3pWRxD3vOrSd94UN8NUbrEe1VF1LrjUdLPtnk4o
k3LR7/UbPeKlmbBWmtcq8kwfuwCcigL5+QIk9PXNXccgjhEuUlsU3TOpez3Y7WkdX/bH/Lbjm77G
RjVEh0o0q3OfB8KlpFg0jLEpku7BsPGqX39U6V/rvGVTTwucuReC/dBvitKCq4/t0swdI1nQTrn1
G1frhGJX7CvAzUkCEUfv1LQud1TFyRb9RjPUKhDS09hE5zYgwfCocNY6ZpxhZWGrSTWpWeYKgnAj
jAqEk16A+KsIqIfNpj/mRPpHiEiiCXG1dlEbVruA0Hq7kDrcryyzncyO84Wf0XzR73m5JUoSxTsQ
/9MXVbdBdd7MaEEXALZUqmmVWjq1SfsqtSIiGi9SzJ7mPX2bjsiB1cIL0x8s+ncHIijhItiF6JML
/bGWgvSmsWnlVRoAmAaPqH8wFmFzgqQxs1qVLHjByaLfc/R0vddAfHfiF5ErwlA2rYk5iAetJWBp
gAUYLdQ6hbITqaIiqjdmTZLNtTob6zVpq9fwoKIFYGe6SGPDMHU9xS1EDz174oaKFL6j5pNaKQA8
b12+CMJCmYBHVZk1MxShyVawWqkmaWfVkd568ztrri/nm4N9ua/pNxBCBTsv1gLNxFFtQdS3K2/q
rzXqB+nLQaDQqQYxkNV5WrAMx9zyINik4NcMVeG0VvK2NVUDxAl4WutN7SamFVd4jsI5IPz6jtbV
9xvcWV79Xoa9EAyurtz33LTJFRVqBs03bVKaEKG1qmVSN44gfgybtnBBpva78JY58DJ35u6d9Q21
VRFFzBsP2vSt/xXH+iars/RdLLc6s7mdQpLH5eX0e5tbLWtwNEkTcrO/qf5pbW53UOxv1Fdmenuc
d1phs0GdEtoU7U59WZ1GQbk1xWlN4YXtVEvUa7NNw36vNgLQa5s+m+rVsG6A5Xxw0Mi6pzo4bd/m
3mMUbHgTB4CNqnYktBTe9H6T2ykMNdzty1JB60bD6kzXgZT3118bdNj0Wnm1e23sWquB65SCroa+
Vd83bd0o2snQ2bVz3L1795k2F+036KThsTe9dgX97qbJtSH6mmG5P3it+6r+2uXgYEYgD2LhKb52
bRNcFcPIm5BEaeZ9i83xTQf4oJI1idvgw+aQRXJtoelBiM1+t68pAoZWpwBIXi5Cd9aAqbroN3XD
00XbbXyPFIHod/uDfXWQx+ANb1r2e04ACHUTSAjsbqpp0TnLff214TQZZgutimPV7Hf7+tWZ+rKX
tidtzINpVhQcTTbd+71rY24uqR+9rwZyv1KQzKcorJVJmWpve17ZcERfJDZFcr7iC1p6sTrZtFLD
2BhbLlghoE7loipTcIed3gKqOltns2FdPgKXhWoadZe0ZHGUL7woX2+UstXAlOnKYevrqtnv8vO0
0N1FzTt/Nuh4hnTmWd2Zb5tiWEMu0UJnTM4apcgWGXM+gO0DCEIDcBvLinOIY5xZoMiDKJnVPgSv
dfTaDqN0ERXle8MR4a6bNWiaI/LBaQif9L61D8NEfJfnOJyk3d317vtm03v4rZs6E2KDWlEK6e2q
hTaG5BEwcB0fLygGZU5zw/QTLwXvsJhVhL4J4F50vd6FxLOpqoIRBu8OSsNgwmhhtoo+9lL/cOO7
9lBE78WGtV5NEkpswasSwWTBx4YD/j8K2sK0Lwhw3g+zXQw+rrJB6FY9L/Myu89uMfhYZRcaRTeQ
NgbxV8jogQ8UMFjRHrYAp10ibRDqVQ2ImMEEQvjmCKzPvEHaYDYaLPILH9iDZbFgmj9Hj0HayP9l
78y2I8W5bf1EOoNGdLdA9I5wm047bxhOVyWiFSCQhJ5yP9KZELXLzvxzV419e8a5CUeDaYW0tOY3
Fz/n2YBxIGW37IXlLALwr2RmaXcOFS4l+4gQEAdFibQRQjMBzPfvU/Ob5Dz0559z89gMFGho1vAr
A0P+JTdvkCSapZFkLwy1nyrezBBtrfC2UZI08T9v6z90AA8qCFQAZMmjAJ6SRab+BJviWpQikm62
n20e3Vr+IM++Z7tHaix91/kNqJV/3iBUjv84PKRE8VACC3lPWO+XR3d/3qSuhNfbwZDti3nIAHb1
fLzhw4SxmhOAcUkYqejZWpSdrTXl0k29ui4RdnPltLveQ47dk5KqeNJtsevKYthHXJMCvfpgfW91
Mdz04E12fZZHO2WgZDb+7EA31+1xHuzmHjd8tKshR3+xRx8JRjl0W5I1xSWDUAg6qPSgQ+Yt2829
1RyKXMybflzkTULNn1FZmGdW0eE56KCBTHOxUUHdJlNXW3vjuNUZ5U39MGGlO907Ymp+QKXnt8ZV
5RfHKsoYRFO99XrWJnbRyGTirdpbPONpb3pnFwJ+i4d+Vhub6S4GFihOgT3yy9CFKh7ryn2zoBbt
a1/1qRmI2vdzHUAE0VHmJyFx+LsIm+bGN42+j7hhU4wpUpjHQ0i3lnCG16IikapSzYZA9HEwq1yJ
VzgevFncsBYxQgDetU1UhnaeWJg/gM5zm/b7NATdaznl4dcyqpyHKLcilihLRH+UUOvL2I6GoI0b
Z+boe8tCbwcZWnmMJ4qw7xWrQy/BvLy+BQ0Xdgk6TX4TTGo6zVOrnsPZ1EmVFUPqQDI+0tLk4HeK
0rstXPsBrBLGJ13OD6yPwLra1vDaBFxuubbGLRRgzGI095s/hqZhO9ay93kouzR3Q++UR+HUxbbx
WLMRODmszepzXzfmKx5QTe7dtjA3lsnAmAptVwcf8CEBHFxmFhIl5JH6hXfIkOTfS4XMozsX1Y1V
5tMfOWaJ3yt7LuuNyY3fbsiIeRJOgUhZ5r/3Y50oG/RbWwNMRNz7h+VqFfsVPWVk1HFV5V8iQcBg
ZV29I13IMJ1pdCK0ahPuYDyOssKPg248lWSgLlC1fE58KyzfULszw8LBNzeb3JRxf97owO8fMlU7
Nz4Td55Wyo5DFLJH08bdoz1Hnt2KOpvSln/qJiBbbyDjucI07vsIBjfBlfW+d7qqbsE3OmllxvEB
sjhJ2jF86Puo2EyeeSHT4F4cw5yNMxtxIYExGxX56rFtoynJ7Uhu54bet6r5GrgZd/ZFBXKCxmMu
2fze+kXlxIAcJp76U6WRiZrDzgHEIkrg2HlTeYAPp7lK5rr3zU2o6lkf6sjK5yZheQ/MPCMkN8+V
QIo5B207CZXjRHAgjrMU5RMdrkSWXepQqqdgHtkmskWA6GIGM5mQrCqg8veWH0cjMuA7JY0fvGhC
83AbzJXjHZpQCSstgB6GW1GKApO8vBn9bV4pkz/IysOSblfI/OL3w8TAKYN1vsuRgAMM2SEjx05R
RiTm5CJT3qvTsQlMjNVmhG0gq0TOczlBMNj2OvKCPwKNFGrMRjYSkCRdPg2PVZO1Tb+zI1G9Eq+r
HiOJ6HawWnTDvAm8vbTG+jkAJzssyYNsRn7cd4+elss830jQQx5h0c4bXfeonKy/sbX29k5DrCDW
1VzMaWMiG6w9B+sq+uXrIPOzx3me1LvvtNAQWrvttrRy3QOvNbY70XZOq6mmh05YyLRpFW3GZlqS
Un2GvBEJFT/1lIo+CWRgb21fQI0YCkDf4E6SVlggVMjMGlyBLPqmB7zrwV8+GkjcZey1ZOpSKVVz
r13a/Ul9Gt5gR4p8WzmUn7o5akw6+XnNkJ5X/BBadXRbe4X/Vjc99s+tpb3NRNDcE4UsZVKFDfaN
+B1+88jY/HDCoX52rVHf1VXpmzQEX4VwkwECXsrr2ug8Kn/CfVtfRfb/j3T8i1EH/n8Xg/7fIc9v
RNfPD8e5Cq7rv/y34ArD+cJnBCg0gKfPW0uJj7/4DcRef8d9eIaDhfHDjyhdHsOKyl4fcd8SEiKM
wu8UARRk0f9N3GfjYQE/By14wn2wGMbg70Ps4gSL/edz0MJGqmU7dO6Z5RKw8OBtgsEFSh2B/MrZ
VCcFQdddNhZ0s7dpWrjiink3Qw8wwTjDl4z3LYBeoMc+yXbt6AzAf+OODHw7+rZJxqHPY+4MIgYa
9WYzuWWZAhIwCTtR1ACFgIIGL8y+nuwWI1/wZWiyeRNhpEoiu73LBCwFdnjEbEec5ezHDvcCRAjd
DOdCUdLYgo3GZeF+KMdHd9L9zeDRp9DN7V0/ZZhyDlaeWEoGm9JB/hX5r6PdeWClJi2eMc1/8tzp
eagt/tWN1NZt9SUKM3GI4LdJXal0YpGSH0Pa37LAyeLZG+qNl9vvAYnyTZa1WVKowD5lDj3WFtxR
JGziwGYqjZwpPE1+38RWWd8TCkq/aoa0dayvUxBswUieIq/e8yzvXjkXd4U1n00Hnk7J3kYqUh1D
hmEE1ezFRlvmvlKvHqS2GE1CbHqjBPpFG+GKVPH6H34OfxHIUJM4YVukgTdFqc/qJgkEoPhR+3Uy
lFImWXXnmaLbjbzBwL+1FYi4pna2vKc42d2PabKPA7emBFRvBySt3Rq3zbYR/cMnXZGAZgOz6fon
Bfn7UnCw/ydIBt6tsuClaatbCKhT3LezTmmkfgRCvWqv6fckyzd5WQRp1Kq0mHSQlmXB0qEEawlA
XhxMRrdeZfXoOBfOLqhM7HGZMOXQpKZTBJ10DGLMZVtRbRwAckc5NeWuCMBcu6PF0tK4E/wQ9l03
qOrsIlbahEN09usZMU9QufA0QVOU8pjd5SUpznUlB3iVqpibkjyNWdrVthvDMdFtayVxH4TztIMJ
rurSwKnru663TpmHmD54DJ0q38Mh1ST+9MMbZHbubf69LWi1w1Ait04Z+bAYMXXMOutrTkUEb4Ki
OD3ZyVgRP4Dc5zHJaSwRyVxcIaAP5cMJeHzKjXK/Vl24LfJgXwxeddJ2H9eYV51KpHUR71OT2hi7
EEgi2PKVBFjpotmOVpdmjXVxmBY7Jpxmk9langdcReTtox0rkJSXBM4YH66dveXWBx8WjzgTQ3iH
vd6HvoN7XtXeBl4aELZV+5UXpbgJOW8T4T65NZte+6l9rPP2i2URmXJZwxZUIPtu9ElLlZ8Gm0BX
QAy+VUUG7NxW5tkviiH28oG8Ebc420qotLYisels9CFhJvc2IYcKxPNlKCaFRCsJtmHRfHWChp8b
BwxAx6WMg6D0dnXG3EvYhDeMwsC0dFdtnzTusMlzQ16t2j6PVjj92U8d4nAru1nS6lvIgx6yRRk7
CQvnYEaUkFpk5OeChNaOZfzV8brslPeF3igt8sQTVX/MwtGN/dmnqSG6vs2iSuz9AMQvnGz12a0r
zNRaGSb5IGSKqFJuPCGclEk+IXvCnBTsf7AhUkuw/p69G2SUpWWj8iTIsudxpOXTBCCa96GfSGcx
6jV+eOQW2QHzN3c4znF2cSZghowL6ZiYl80Nqz3/+lKX5bn1soMIKG43XHI4zkRsA8y6jVz9JyRC
77HKC5o25YhM2ixPUwtTlDd2R4SK32bS0V2YNyf0/TwpaTYkxI5ICq+COK4v7vJuYgIy1cfn9V3r
LuhNFiIHdv19XvKS6+f194+P1yXXL4MhwprWnz69XX/SHgRkzFPu1lWsi6zf/7LGyV0Ylsr5Er6t
Uu0qyH5SfK9vf6f0/iLdXjXfdUFIbEvufMn+/49K78cPQV3TOJu8LJnXlP+6it/vAVnlgnWB6+bW
tXx6e/23T5qzG5Un3O717kPt/rTqdU3rOtaffz3W6+f1918ORkPDS0DdD8nHej+WE4N8nL283f66
qesBrgt+bPpj1b8uvi746ejW//m0px9bvP7np9WvKwVnPcI++kENwBGaeqJG0uADGlhXQldAYF3/
p534ZUe7CFF97Q07dIGvuSedzcdBEE0XMl3GzehWqV+NUP0GJ/POJW/thOc5TUJWTJjMdPfNkgsO
llxw2dXCJLoN0VzWbz9+GgcHVGRGjr98v35cdf51DR+/XtciVtnm0xozhkR954qj7qv+pKxNaUFK
LpBXQMZ6eUtgPvvr81wQcA5tEaafvmyzSh4q/vX6L+sP6/9lDElnbalbzBQj9APE74/wG3J7A4EV
XT+r0jqMTn1ldcdZAAxY3w3wBBzdyRUJHesydZpjxc2liDK9+7hFu7Ur6JyLMzoObiF+GiKD4aqC
IIYYuD2EIkqEkH8G4k/05BSGjvlbTTrMr+BUb49meZkXKG598ZEt++3Hj+XWf8PV6OJKtglE3mmv
dXfSQgQH2rVxYenvLYuG7QB7NgBBw0C+uuo1a/xHnmGYL3w4FFehcZUSV0V2/djrMaH+2O5ntXMR
4hzDGoq4FRH/GAWlQKpmmpIpz9VxfRHLu5Bjig+lGuZTynOcmAl59qCWR2t5t37sRmPvZMgPRPvs
tL4oXkVJPmM059ImEKOHsD2J2ucxQrcwpQvBsL4Exo0dBfu7XPCGlWS4gg5A5jobafoOxm4OOyx4
EV/7d4MSBSyMxklmovtEd2Hq1xnSahrzWc+0B4rC/CZpiQePiM/hQTUINuHRHdIeD9E9BoFwjyQn
Q9yo0kqZCyyyHJwGEbQ9xL7sX+3OPw+ISDCc4VKV+qGx6XxgHaudDZIxXgyULksUmOmD5W68GR7x
iDD7aNMT7Aug8yDapOVCI5YLZri+U76XDq7L92z5XjsSTk/b4psW85Zjk08ORizy17vIZwiyuHeW
nSvBM+AaoGX34z6f+jpBADAn6/kPlougxtA+9PVDaHAHr1pwsCKLWe3urV7Anbrsw7wwA1Ww6KEr
PrB+rk2L0ABh3oqBrEyJ12dhs0c+0IDFcfNkZW+iRjfHj5d8ZuGcuA29KNLa28CjoMjJ0r69OSyg
5juz3JcsSujfgvbaANem+Mt38zjVKUN9gThcesMo4CVixu0ncX8Vuj999gNWbDA/gxWwWDRhfznu
6+EsB1qvZ3x5iTpVxo1RWbo2p/Xw1gbXrMjM9TosTS7MDpQF1mFFiNYDXt99vKzfjRVx4L5xX7KF
Z2ULCoL5Y3skowN6Kfz7S6AbMpaj6NP1oD+wivXj+rKeg/UdRhOEq4C4vIUAWTGQFQBZXz4+zrX1
qvK8TtrZuhsLBdvnCiRd37pIIMcShHGyYisOBLZjubbq5eWXj1zQLQjcbDf23oDOTH1+mRd0Z/0u
d8J+h2ZxDJWroUgq58/RmocNfOzjcX1hTHQbneF6ib7P9pS2u1xMP7qiopsVy1rP3/+Iao11e0RK
2z5keBT9bvL8raxaNCPjOumsguEEUseJdYdkcKkc4EW5Z8P1hjFvPSCKW9rjtkiVJUXcCkwCYYp2
6tQhs4M7Cxw0Uv7bkg6ptJzbMAto6sAKDcyROhCWnSkFJ1OftFvewB7+pNQI176Awcoe6HBF0KYq
zE2y0EEtZK39ejzXu4BYqWwlUvwGzJLq8/w0BToecljg19YBmbPaAiN5WimY65X+mbEJerc80sdW
t20CIcVK9TI3ovWbtrmLXHTrnYLlhWAySPqxSjwuBqimy6gWqeIICxlsgNHRR2i9Lyy2lWx6nrqI
bPOhztO+drO4hy+sgXnZuymmWu8MU+VpRA2CXSC6+75CGpKaANZu5EwholKezv00pQNM7wlZioDI
gLcbYZxqz6xib3fi4JbOhAkBQL1q6b5Hiq6MZtYCAi2f7Yx7MZx9VRr5U3ZsW0sm1A77BIl8IGFL
rL1K53hAPWaqE3l2ywLJAnmpGyo3gYjuQui1cTgMT8rfuZj2Jte1UzxeFOMtChqs21GGu0lv3TRt
kOYBPIwN6lzY44hIx+dpIyBdDMs4LxQwKmZzsi1G+6aDmmmS9bv1V1MynQxifGITxlBj8i8oGZBt
yzHn0JO/G0rmoyNy+9TAElhgdbqt1LHo5RePCBTNaNosnuoROeLKiM26Y21Yit1UOTc84rfQE9TG
MgGwzR9MYKWsly8wes+bUI2bLFfOVoY+6qFEPVIQQH/WlxaJ8joW1p9U4F4MBwmvuvUYZn2xH64a
f/230I+M+3hcxX+gfv4hkChvoMtNydiUtOhQNu1Qj/F1Ady9h8p/CyTwx7EETyStLJVjEe6tTGB8
WY6NdTJILK3CuF/4TrG8yIUPkEiypPWEbmY2X/k8PMOvZzDZRrkBE9g4PX71PDK/3swViEE3KOYz
PLGwq3ZBEi4eo/XsNCviC4CPLqn/KGkUkBNMNpvj+i4MCwAPH19Gyy9EzCckwNlu/d5Zetn13cfL
upj/8b/r53WtVQEdEJ7D07rwp+XWt5bjVxsozz+u/7t+hyIbh6K1qqT13iurmTa8rvtU8TFPQbGT
VHjlY9tU5hwZu3qAAmr2pXoohwjuC6d14iFYUmhk3rqZK+Lc0rE3R99z1TybbnY2BuUj0gnlJeIO
CjGaXO8n2u++5lO7a0J7g5QF3QxsgkkKNve4d2WW5oM+qaYe3jMtTKy66BtvkOjnM3JKmeyDhIoJ
Rl+KnCSxKg1sxJAH47B3u9xpCOLfBKr3QsdR2W3A8uGc2cRO2qqY34KhuDHQ3r44yH3tkWKatrb0
5LeKnNbflVurjW+r+iizIXvs7ekLIF/9RlGNJymaLLj0eScurZjaNeXyxhz+0DqZdZPXPI87Aflt
NMrbLPmYN2HFcHpWbyKq6u1k4Cwu86D9MjBzWdeKs4amXnj0HBVc3cLGjTBr2RzqSbyykjaPqhuc
o0ezaoMaIpBGwYzccQvMuI7Ma2/rYNu23rTvRWSeVccO60HMoyIJF4V704nevsPsBzcE4vW7EHVw
YjG3KLhkDdk9bM72adJsRnYNe2uQUzCRX700ZDC7QI/2zq4n9uJlSDguezXNTKcMlTlOUJDDe68K
i+vuUlQKiIuxcO9kPts3rTvn11XOAYRI6HnPc1uOez7zCDz5qF4b1l3/k4Ep3Iywyx2FF1SPk9Tf
1k1ZNaSvJs/0rTM37tn4o0rosg8245ewtvovyAyCNdNDs7WJn7+hAtR67LRHcyoG4R+ksqanojIP
6wpV5zWJ9MLxwubOv4BlZNcL6IUtdG4mMC2s6g0oqOpoe6W+XkBLnCLmqG/GD0eoO6AOHHAdX4Aa
3axrNYstaW1iE0Sp27XZreeS9tY7stHOA7Xm4sTCKkrX3W9thJdOwJ8LjvIRjaW3c9/RAwt4dF/m
SLBGsAy+txOFpsycrzo0/RYT5fyYl4O+zzXR1yWmvD14PilfSEHLLZ2H/tihQ7oXxIPd2Gr4e6Hp
LvOK+WUq2mjD3N4gfkN21Ob+Ho+MwJi1bKmZp62mNXtFtAW9FRL00UYNnrt5DJHaXNbjFXxTKiJf
aw+ZMBJ4DeKHlt0NeBprsi4BECrNLZm9iiiAW7Fr1AkTA/sWaeImWbcyaJEIPo/fctRp2qDsCQb6
sOlvrYwN13X4gcG03Qu/mT6IUt3Z5U3LkYeumZHXJVD8KZbGiLdQeG5aotDMTTMX1gWVwyAoLMei
0QdEZfhW81CnLQpt3AifdZdADN51FZFEDRK3vlkXsLpJpME4FOdxDKIzhojsulSg4q6cg+9y8huM
6YE4V+Fo0ATtEil8Ub/Xf+0Qt1mqqXLPLlUo74RtpdWg7O/Ia173p7fCZCKEXTIyZDdFMU5p79L6
e0NO64mzTecmLYa2SycH62bKmJVmpnbeJP26LiBmDbHb6ulltOfuhorGT8d8tC58wuWREmlq0g1/
ICRHKlKN1kOQsw5jmxF7SIrywYRExdL2+z9EHcW1P9G33m3AfBdYR4/2eWqxjxvUNSPPZMwfrmuL
2GMXcu85IzXoN9evAHQQekFjitDWw+wtxMVaF63ccY6bqegfPE7lnldZvXc59x64D0FjXaTlOmmR
nH2jgQI9XPUD3O9UnSpPuBtHdv1Xq+7v1kVx9zxN1jA+I7VSbUfcEsfehOxW8Ygi8mnFd5eVMV2O
2MWkNvZROOLenmdnj+CJ7Izvlo9BjpR0iyj/jwat0ookAZtJUUYurYnILyzQ9DTmoQY1jtuLGnpZ
Tw/q6z1LayieqRj7rc61fXSKdrjVgoCbpN0SGX1dlzRTRuNJ2va9zmS0V/NYbUaJYhJTPz2qoOfX
8z3n9YbTaP5Gyk6gINTonZWVsxs9WdDIsoC9mAnkzXr1uujFkpP7JWBEbg1qZR0r1KS/tQPg6wXS
Nu82EKdlyR4zuRi2s+FeClUdCibn3Vjl3mMhUetmXSTz820IuepbZqGvRuE+dQ4cwm8ysPkbrxDj
i93Yp3VRZOreCtZinGyghwdZ3exsojmQkii8B44zw27j0vepGTZONJDXanKzVI0cHmDPZhevrIoU
QeT4vQnv56nxcP8BK5JRQG7dxnKOXU/ZNuNy+jqo+byuC1WvfpAyL5+gLwQ7oSe9nwyG7iAHuI+9
9t5RsGoPY7n9EnlGbozP9Kk0bX7bCBTyua5j2an145RH5IIHw6qTvXRN678t/78u5ub/b/ONKAXk
Q4T+nyXt//pdxeQPyvGv///v+gT2/1kYQtuHdo17AdVf/ta3A3t5HiC1ULsL+N9Sm/IvyHERu/EQ
QVQ0uIKRS9Wav6oT4Ck2KMiP52HgkRn4+n9RmQCPQ/lZ56bw8gA6BDFJKfbLDZbSBZ94wH4AhtJE
Ed+TQLSo4cj4I3CvZWKLqm0oyeS9qEbKM1KTBZxO3Uude+RgqeDi8KmukgZ1rdJO0OYe5Ep7V0/W
s5dZeYEqfH255RTBq5mIexjsoE7oDAWrnAFGhSK4dLWEMQ7qRqnV8Ba5zRku+rNLoHSNXZaOgxcl
k2pgl5dTGMuh+AGjT3FpcB6TPkBGc2p5H1skNDFCJIUEpznxyLqD3OOi2Jx641ohmK6GzUxnhMdj
8UPUZZUikzFvAh5eAlfvVBHAi5+3P6KqPStbPmTaY1AQpy11KtRFNHe0nE9WjqWGksSaFW9zh3Iz
vDfv3lgdwaK888B/6Wex5TVcdUPD3K9ZTyFRhn688HIbLjID7D+82KP7grpfb4Fl7K2VqwdrqM7L
GQBeg+xmVf8ou5YkIh/LrVvPPHUbVcVTDkJaKvmUu+ohbDWwPwd10YY6elcZypahGNY+z+cTKkTy
g6nrIiEKpB/6wIQC3nbY5CS60k8+mx9UR1+YWx1zXb8NffnGjYeSbyjaE/tUbCgOSNHiBx/nO1rj
Ws3uuO2jro8h0x8NnTJwaQwlsRzAROANWOywAW5dbxhjlEZgm6ICADQBiDqNXTFvcrKcS9a8Taid
GVuzgd6uwJ8t2+pQDmJDenMHAutudNRuWqqFQXhLiLROXQBrlazYD7fGYp5dnKtKn1Dgz9uHHBpy
CRd7zOn8bJC5BjXp12kRuSD5BDYkCxhtWEQNkIfyyGfzPFBU/2SefmosD5m9FsEuG8Y043hEswTe
VDv6PeTmJB0EZSUbikvVBy+Ftr6HvXuL3AlMlwouQWfcG28a9j0M1Kb39kXRjWio7j5vcI2IFYJq
HOUYgwc5+XwGBKZwPVF+BOkZpCo2KJM2xr3TAB4T1nMLXCJy1YhUxNBiulUf7UA+ATR7orr+0Vjl
nFg+HzFK6Cc3g0O7KlDZqHZ4hJ6dIHthF0Wynne79S8o+/EC5qTcAvq9dABetuPyfzjOmAEYjJXr
vxTBMO99jeYI6OTSOaT7VmYEYUmJScxAMnnv+mh2tc6h5PXUgx1ilPs+mOWx5548IIAKD1oSclux
uQZt0TW3LenmrcWQVW4YikA6pHbfR1t8m+Xg39hh1eVoNbzoKcB8hkohUdO7KSgG9ZYFfEARRfjD
fJRD7Nvnqs2e4YQAm2WABsDo5hSJZtmFttU3FGuVSaXrjWb+nBi3SLsRucWeang54LT1gYToIYfw
gOyKH/SXmrC7llO+UYQ+c4KJg5g8TCwn70238/DetshLtaRkm9rv4zCYQedg+rZtimZKQbVmd/bo
jSgEhOZvSued2xz8WN90MUMtW1879tZFsivGXiCnY9AM+8xGTs6h4S21gmmnHTS6uQpeAuJfJqdX
h0wOP4hCys6vrqMrirX9vsLMr1R3GEYOcHigcnASo8zvL7RSUSKZU6qK7ymmT7E79WOShfpSeP3Z
ZLb/L0j3r0D3srUIA5rrgYS1w19LmUVUTa0/B+0+x62etnZ1BMXLYt9Fh/5pTP0NGb+Q758L52BL
ruuFC4Fv4WlC6+j1aXRSQYBka9bxvTNWb1GG3nDpjlGOEVoCEF5+wDtr+8/b/KW4BkZEbHOpBeiG
drT8/XlEzN02YqFAkeB59BjYBfnENW5sVJ3dg+VEPh3HW9fmhHqH/8rKL/T9fxwvHjBqoVa1Zweo
E/LTaNxVuTLlHLZ70QyYpfEmRCFM5PvQXZxKXlZ7K9LvSmiwGwrETikF7lsUio0HILdLPZ68NScw
9Bh1XRAoESYr5YQANFQnhfQqOCinSyqKtspBSfjDtvHkA9LIzxaAaWQpKCoD1STRnIMp9XgHjdjz
Exqie/jnk/ybJuSirLYDKsu2PDwj9+cDdeoiasA9t3vmiC3l1p0VmbvGIC/7L9v53RmFF3gJrUKK
pvTLGY0U6qXhR7TVCESr0PputgsUp4XDLG5R+jMVYXUe88UmIOe7YLSae5ZjDKUm/9FL9MtLqFKi
zltsO/qUE5HB/TM9kci/uIPcsRDdPcrONUmeM3/Xw+f3knvOvGtyB1JHgewF5mTioa30sx4w7E8g
Wo5IoTYb5Y/8RNviB4pPwhZY1biKOuQ7TcofGTfPYQ7T+SgweHfuns3enrEWKYMGtR/cTp+qgNSJ
M5k7FLyFGOpg3VFIvoGUmJPARoz1zyfyNz0MnDCoo2XjuRYO8MufLxiS/gDhCPyaRtlrOKHRs3md
48cEptt/3hYC7f+4C7zlgSeA1gNYEZbfP931gzMXQU3ndu9V8oGK4tjwf+sw1zvplzsNtKlDUfYL
D3FAPZuft1Gwvhpry2r3sNx3W1FoB7qBeV96+sK4mBgO2RE8Mpw/zkVlEdsEbX0kOvsqyvI7Suy0
sdPIAaWnSncvSwziLELv1M3N2bbzH8ZXLmqoFtW+dn0Tl54LKAoVvW/qwt8AXPgSjvjaF2F+oIC0
k9pD3ALbDsqURn0H26YDzjmCP2TSKHhtOcUPr0UT7IvqLHV1BJg+J6FfIkC1FaJfG8pOy4oEtPgD
bx044lxz+pdr8ps7FtcioqGFfhgArvPzCWudbvEONO3eRlnzWLKmSJCRQQRPKhwzwxkAlFem9Rxe
Gm9xuIvBio3d3I4l2nJWwTLhtyjYlxn4WnybpxOzXhS4jvT/sncm2XUjWZpeEeKgNQDT17/HvhFF
aYJDyiX0vZmhmdWpQY1qB7mImtQw95Cxo/zACK+QSBV5InKaPpB7hMtlRGd273//JjABRHItLiPl
i7WKvMsktLMNjFJj3dRDvfGz6cG0h29MNbByTO9Gh+owbLngzhj3zOQeJgqxVRMlzR4Aes8U9zb2
hFoxosdrsmHjYy6BAzUirk0ZoQayvfkhbNA+vX+TfvORcGYsfy2Jhrb16h7h/usXctD4ywcVsgra
D3/gx3FNtYqa+IMnQkrF2+8k4BRmW7MssO3X32TrOpODQXl16Oweu6CFhx9E2QklzwHbpHQ917yS
80SDpG22qSyjAoyLC5FTAOLoKVZ1FTbA8rrdhiAWq7To5aqaguc+t84NHVwVYdmvk5Bqf6xqh9FM
/63M5tuxYMDiL4cxr1ns5E/RsFSpg73Gkf8CJuQmG2t7TbmKbVqGYxyP9KW9nN3R2aQevzHs8pNg
DL7OmkHvmkhJBqMyOY7BeP3SBEXVWAOXMCys1HCfShrJACe3NaKpYeXNw30n0dQjFsXkX9/buXXd
GunJcajWLF9t0ionJYF/MEr+n0gvL2Sj9M5yO1jCfEb96F3W/nAPPZgGwssNvqcGaK+lWkKmcAHX
KNj4Db8bh8nHNvP4xCT6itAbv3WSCa7iBmdFegHjAZh2pBR3C/cxS/Tt4LgCwwPEGxXDKJ2d5rJt
l0kv7Y8sTjTF+xIO5CqNNS8mX4cY5EVheV/hFFan3PIuNcxJx+4msO5hPy6StqHt6rOAyr6Q7qPd
oev44M39zedNreN5i00tb5T56pwsJidrcS8sD72PeKfXt73JuadpsyJs9TZL/fXSatcyRKiLIBhj
Vr75KpE7XP6HVZvxn7Wls4E3hi89gH2gO8ffFDJu1zD2q204qumAIZZBg5aXzC/ddNtWRfytNYrw
oulIfJhjzkU5JyHodUGV7yNAMthjMOp80A7lltk5iMnMVK3HWC5pBVTWMY0h52Hi1DyQmDLbz9S9
1OygnS1vu4CWNFTFBUqkW9dT6b7Gd4YRR+5s2mE+K5PhHl4GzrOWsTCrp28CU9Vd18hbn+7gkKfi
UnOI0GSqe0eM10s1L/0/z9f/1o58pB0xPfd9JfG//QcpoKS6/p+//q+//k/+/n+Jr/sfPzuK2n/7
I/6OtYnwLxznAtNPD58+/Po42f/0AnVI/haOtwwCBUfY4jv9D7SNYsNBoOrj1PmLeR9om01cInmJ
gPXhYiD9zyBub78zy+cEZcv2WMwMXx0RoTMJI2+M5gBh8geqrHBvBHWEfaX5UcX2u5Vom/iWaWUg
qb1aqajcyp1Hi5Xwk16VZvO1YZqwGiIm/e9vHr9biTVCcESMQd1g+fc/1WuxNCKEJ3lzkAOmnZEy
r3oNAUK088M/vVBAa+aaHsuZrPXrQtovrLDu5uYw9fmPvMh/REb6I+Pv/8oy9AtwJgXGsq/unMS4
vgctaohyARwKA3ZvDBLBdkY2nn9+qSX7B/23h57pdeMeN2bp1glXpKOyOx9NNjuklMF5V2UfXNTb
2oROHT0Tum8Hpf3rgtfXZWDIcGgOycDJLdR0O8Xjg2VMD42mX3z/spbT4tfqmsWwmyW42SYo6bV6
yiCkgm+zbnCRxtTbp5s9ZAFwSG2kT+YC8qVu56ysKZL/yv2kIELcjpBMvH50oqsVflRVc2jatL5T
mEivPEyHHoyMf3r/GpeX7c01ej7e8AJggq/615dxVhlicFQxB0O13aFUzYSUyozu3l/lN9/WiwXx
n6ssNeBP3xZgBZCOKlglHL0zuxsfdEmVUHX/2q376XpevfVDXiZwE1kpKdQEFpA9zTUt5sefl/Vm
5hAi7MDUwVy89Qm+fFVrYN6LB53R5wcpshjNJpFKcsQCl8LpsU1940DIg14FTPBRLqNNijv5AV7m
mW/v6+IWje6LFC8Ug69Rnhrv+6Csm/IAhRQhjbngZiD74/XslsjsIrPewGi1gL8974BHWc3M3Am3
TuviM9fCAVqTuDNug5GatEPT/w2KKZqyLHKO9E/0+X7+YwKROMYz88fGBzfomrlHpxcytagbfsuU
ROXWhCa5RtPrHfBlKW8IVLI/5z5Ivhdl0Vdd6mkzYDxyiHzQ83qqsDjI+KRyfxQgmpPCICIndWmj
29g9SplUW4UF/RaSRHUnYYnC056Hby/eCNbifqAFUMeUIbQdgl5n68QPkpoJSWE+Z2RWrdOen8ew
Q/epjLjoHN/jXR3GzVVsz/VGYkmLKseJEPJaqghHCEcyhOSPpUJrRuM2a5lkGB2VdGlydS+Vb5n5
cu3Lyl5HPvtbgnZuK8TCN/NHasmkqSVzTzByl5iXPY469ZmFETQ5Xm26ZwplrH3YFZ/jRHtnY2xl
X+OgLiiac+T0vdN8aUVpf464dljUeFR+aUoXL1wRaTI8En/RJDuo3tDUCxfXCMPtiod+wCsgMHo0
xEYqv0bcmrMka5srobIfmCzCZ4en87kM0h9jP0R3dOv4GS67c4KE+GwChM93qCNJDSK1tUiuM5Kn
brMxdY8cKoCvi4xbx0A6VCLokgmQQkkNPcRZuSpOL2OnCa8ywdxJGKF1adUZN1EVGFHYxhAEqO34
8oqe8AQ8xxB1CW5ZnnITIkXQw+wm5MC1TXwfzDaXFPtp/jWcqUnLlnY58pKspPDW9byu504U+xR1
ZXNhKd0s2sdIPyZRY4TEjuk+WFd1noJFmFV3btTp/DnAEv8ebh9Caj+BHp4zLsM7M2KiFLQHNyMi
pubjvneqmvfH60yPPhwf8HwVJoi8dmosw/MO0GoVhjaPQEZjjmGD3WD4YcQ0WmYmwoeehmbTuJiK
r/H2YKIxhcFe8t2j5CygYj3Iyoj1XgVV9hQOtrELq2WO79dWTFCYLva9jsbboQv149zN+d5rlCx2
g9HZ6Q5QwZu3c0Z03arrY0TyYsyt5zls+j/smW+L+KHJ2pCI0H/SvgTlzHD79aeCbRxtOB55jCxP
wmREtSFawFhbWAqdvCQm7CG20RtEcUWOBtBc3mXIzelXANmdEz8IcvgY+xZj6tthk5QiuYzzcNyq
GNAhM3hCyuH0VQ6PNwkI5/CSMLrLYM/km4Tkte8V/q4Hsj30ahIJtgiupR6bftJ7p8R8gAwzXoQZ
dOFlTtdHabtqDWmue6vYh138XeLasUn68a5q7YOs9bNKJuAzBAOwJhpxxmns3ySKgsaq+LFMq9AX
WnbhNs75zt2AXthu/PxzYDXzGVjzroSLuo5nUCiol3kPKzPNUnSlBS81u+J4nRTNtKlUFl451LW7
FmMVXAoJIdO6Aajss2k7d+xu5SD1/mW+17hct11mT2lvBFfBkHlPBdEfN46W1mUdD9Y9qjvnNCre
qJwNFdt15qrmMg/V1eIy0M98RmXQhlcSbOBbb3RFt4KHbawTEi1uLAGK7JrFk+exUXYd+4dIDP9m
ThF72F03bSK/hYeLwDm4ieq8O7cGxU72UuypsGv3BTTOTTZlbGL2Yl+BKHVDQER3SPuAfC7LGr4l
xDU2VVEhCIc/pV3YXwgLrhxmw7tkcEiv68vmqm+X0r6267PCYiAK7TtRjLUsNI0+dyeNwmFTCiLc
XnbdIUm/yDywvpsDu5Ve3hGPSfFlHmFTk3ljvNMTDB5/oJghMUl6l1ns7XrcU9a67uy158zsiBLG
kJ5F/SkduUMzaYeb0fThbRv9sFY8YWJOzK47xJwG95rpHMBHVeE2qcqbXrH3GDG7xxDy0ecaEpAO
a7VzMo+GnYCxSyeyzefQUvJML8OQvFZXAUlqZASaep8lzA3KMDYuIIZdOamjH40s66+mMZEXUTZ/
Tk1n+BzkE2DOVKd7d7a8wxym87ZK2vIKdXyEZ8MXv+3KTeokP4ifg84t0098zw+dNuMDWiljm8Rl
u5am01y5U49tWT3Fezb3Z8MjPcD2OfRycmeORpoUD23FzkvYVPhgQpe9T02rqdfAsxOJcMsmyyy6
2c08gx3t37DKBT59nNswcaZiVIfS9txuj24KTnzSgFz2YVatsPpmM8voMxHZImou11Zs5sdqaEm/
CxofnUneIWqfdDt3q6Jx0nLlxK00MeweUL43pf2pL1GODfDJTjVTh2ZdB9iHOkWvNsoqJ1QJUTvC
LDibBnssZw6fArhSALtFt0Bg6UBAQpYYezfVZXIaMlCwEUg60sHJ1ZgMrSKhHN9Z0w50uA7OWNX8
6KcsIf9F5+X3xhPxykJKDeLmN1gOoFRF9t565rZlvJRxD3zsQ7ApkOQJCRyHOuz18H0BsoaCiFc4
ZFdHWXDoeoa9AYGjcl2Pxd2QLdqPxhKAhtT3hJM2y/i4WpgXaWM+u4E6NFmGYmdySAvDvWRnLzNn
Ng59A9JkXFgOuMtG+iUuIi6TFL5T20Hk209Q5wN5sFslt2MbPeG3gAv5YCN7N+tgU/ut9VhKe7xU
nNG4fMSdualcW4EVF858yecaf4sL31KrfEGhCn8MqW7RWKejZ2IJE5fsb65g+4aQq9Y0bJhODW5Y
EO7GBR9y2CjlOpg8vX+/xl/MMn5tJZaCGK8zT/g+zhOvu8BmTGsjcBWiibJ0T0r35Y/aabmDg4Qe
UQKVUVoVuGJlK0Kk5KUWVBYW4/SrxqKsSrvyiYMLVZLdBpvJptXp06Yq18WkvDPXTsHTuqw7zwUc
BKlbjFAkMPshhgCxd0Y6pa3rl9Gdw7j3ySFOiLBMftkHhuXfwCZju42msXgw0zT7+rIHItMIg/Uw
56Bs79+LF4z8l7YqpI4I6KhgNxHL4L5qeHpEFa7qzeLQUkxshD1oxnMK35qgo2bCKDy9xFYwgXsy
U2PlIbgom593hn4G2pEVftQ3vzICWVhRJmMvh2mst2APrzAHP7Zj9gN+nq60HpQ5nXU558vgQx0p
1C1BAtbu/TvwplHnZSCkjJUIiwB2etUd9a72ynhoioNuKUiriOmFVVGaMOGp0fZM9fH99d74s3GF
FrRrIiuIvGH0/aqRrTqKPSgJBZtrSwgnO2a9SXu0Sjghlk8S2QUJKLxrBKwN1y9H8FDPltgnNpyY
xGJKE+WFB5eo1fsRR6sP3og3fTYR6yKwQab5Qrgvr+6HnMSAt4+VHkL67b1noIpp3OGjb/ANYsEq
ABW2cHzXZvq+PJWf+myVYlwtqjo9CJfKVcTsGlUjmMfZIUW+yGsHv2cq9ySn4nz/Adhv+2HqA2fB
fxZrPsDkX9eerNzVXTEkBxeLq+hQuHV4/uKdVC4pFH09eNNViI//QwXjKQ+n9ofRoHGVE/4yayIS
0DWy2UH0aQsVONtYNtRybt4dKH7Dc+Tb/R9wUyJ5NKKervHlp/9v4PoD4BpuyJK78g5D9N/++r//
499/Bqr//p/8CVQTWuUIlIqOjXGRw2j1H0C19ReTqSf+k8DYCH85L/7Eqf2/MBYHdPKZL/4tlfD/
sUIJrfF84GvgBfJhoMv8l3BqJu+OyZ9D1DnmjQsZ9ufvYQoZEskJ/6E6wtUWwfJFkF39dDuu/7an
/xyL9ebU44UXnrdMTPmRPevVEtGgCiO2wxns01nlJNMZE3QL8f2/tsryU/z0YXdRiCNawip+9bU3
vtbjd+n9s6Djqwt59f36ae3SC7OEmm9882ZK8XZ8fv8q3hwKcM3Zo7G+CsjuegNXibGwK20E3WFw
g3alMVlaI/+7KTGP8xK3/KAgefNkXlYDcsF1EyjrzZk3eqP0ar87THXsrcyeX9IStKuIm797pv1/
mWu/W2pxeQ0DLCc99/XubvaigTNjcWFJEN+P8ABXcaatC5MYxA8OkjcnOVdl2QhFEfOHi9vqr28C
0TbmVDgshZGSOs8LmR9EB8kyQhi1auOx3Nfor/7Zd4NFGb7guMp0ljy5V4t6aWQhIEj7w4TSYGW7
/CLw5qTb5Jf335G3xDWWsiEzAX3DnhGvDsrcMZq5oYc6lFOClBd/g+xgtEF2zG1UhUXRtdfNZGFG
WczJBere8YP13xzUy6U6nJ8c18vW9Op7nmK3SUCL+kNQGuNWVFygaIdP71/km3OaRagLzcCjLIMm
Z//6EJE6y0mGdncgAtPa+0MyLPiXg9TJJrd0nuxxpenmtzX91+79pX/3/jhkT9vUtpzUy+7/805C
DteIXNxhlDHk0xaMCWOxzJgIwzQQ4dDgJd5qSmS0fX9Z0sfefv3YI7tcLPI4F67Hqzvbw77PYs2U
wTOqbuGbm8M2NQeb7oddx6P8unXMMjqZBRJqpzcRpfUOjyAbrf2E/9Q+bbruwU5mx1qnc092tfRv
bK/UHrZM43AediLd1aRBbRwJt9DSUXQH2qiSlV+q7H7KcXT0Mz87g0aDOrduvpYB1WEQ9NuitvRB
Zd3ag5CDoVhoiU1u+MlF0TTTKm9RpoiUGl10KiP5ufDPzGAWX4zSr/DCxKnzwmwNcVbEy7zfNPpt
YngajVGpeFFHWSAfyNW5whPyUwp7ApQsgTTit5hXlv4pSktnGxgtoZ/+XO5duz93US98guHr3gyR
svaG8pESOV12dEuEn7jpubs+Zw/1UcldBGZebjPMEMAnR33r+JI/BL3auQ8Nc1vPAenneuqtiyhy
OArJ717HtUpuokwP30JSt240XXC/FhGwga8z1kvn70MlosekwQt0U4bF/IkCFs0dtnTfuw6VDzZa
rvxhLNTlNb6o8iG00yDZjUK6N1qTWu0vN9hzrYt68mzo4bKE9DB5YlM2kTwvRORAtnJjjMy8CmEC
P19Ot4rPuSoyA1DI/S57w10hrlJ/ZPP4yZ3t72EVel9Gm4LRVUb6KHFkPZoYHiOMSPiQqsH9Psu6
C1cJcbiHrGXHyIqGh+BFs6Tv4c/D0aNZZ6Ofn8rQ6x/S5dUvxtY/KwOVXKBbjMiT66w9Rq3JDe60
2TGuHMI7uqbbDTaOYjUsxXzFgRNjdztFDE8mEzS7CGJcQFz7QFPBAvaMvqPN5H4og5x890zfYbCj
7hCF8Ju7sOfFCFLvpojxijOLKD8xMyZe0sBfTMOCvwpCbieDCSvalF1jb+AP+JdyIOb9mNmi3CFN
ATel7bWiteoi6xZhQ3wzxal5l1VY1a6aIfWu7AI1dBLH5h7OUPQc+cwceUuM6NIewjpa54nvqxW6
MGhmUeReYe6GC0U8Ic+mgz1NTdeet4Zv3VrlrI8ibMR1ZDiYmDWJc+1bZXw+uIgEy3a+oakFmxs9
bR5U0gr72HakSCo1FiMkqiTCtZdkA1httVw5hjL2SAuCH26WBz+MmDlgD7R31vlW+JzQRG1xfHFJ
tqTd2xq9DBkoh8v9iIg+31jz+EdBuHO27jVk+oQB9MHqrelQwvk+LzB5ujfHfN5GU2BpFsOfDfJs
t/cGd3gM7Eh/rRgv3Jhlax50CnN/46oRJqCfajBZyOLfLBTKJwL/ykvljMMT/jXVRYXW7Gq0Zue+
CCU0qL4PDCAcyzsb6K6v4Y3Pu7jBbg9z7+ppSrzhppum8XrMEnk59i1CgtGfLnqGcWd5Qx6yRejy
upmkuGsmwFY5T/OB3jXQIKZkRa9aa9m8Cjsiln428almjJL7EH5x1EkDp97paDB/uKmQ5Sop6uSu
7XT2hzeL/mBpNqHcKPs9rwZqEfIXd83U9BhDDnG56Zu0x2I5cbfKdNuzYhAzoEzdJvcz6Fu8inXB
n+lFidhkoR+RvlLNJ37a+N626vk05VN75mX2QvkEvV9nojLxxC2z8BjQLOxqSHob343Do9eHi1Xo
WG8bMzb2XZIDIlbC4Z0InGze0SDILfYq3dHoYDOvkjaYdlESGfBOVQTnG9vctY4k92GsKXDsCmod
OEL7jCuQZBvT+U1Ru8E+yUyIZuwCX9M0nLe19v2DtDOsqcyKNO2YSZmNR/B+qFP0kwGKzKc+r61n
6VdAcgUmCD96CFYPE63/VUha+Onlt9uV8O7KxO2O0xiX+Kd4/nAFu3286oMJYmCQ1xOWqDx5niPq
J+Ym3eplyXRuckoHgJC1muywx/FXms95LvvPqOqRg8JV71YQCMgoSsV0UZFYu8Z1w751qzH6krlJ
/aDTstzLEJMEz5ujbTpbJme1Wa4XiBa/CmTqolZPSAHkMfAFbjyxyjzok7m5HO/kEE6dXrwjuX1V
4hnbzgpTmJMYR1pIfTG1sOrxUBshzjFBYyFwsx0U1magSUTpLSYNfi0QLAPOzwdZNfzA5ihmTCFz
cWeNvfkoez3fpG7Po2uYM669hvwMfxDM8+ZGsWyaD9FpnLEqtzql18Cbxn2TimEgb51HH5C3fl77
TndUiC/+CC1+d15k4q7shHcW4e6/j0Xfb+wWP26+fiPY04h2R6eBDjGEabivqlbcha0wtmDcIaYb
EjuePGSatxx2fYhtopH54/UgfLwqLI3VaLhEiUaw4Jxucp+ssi22VcMLLqJFIMYbvYY7LLela1bf
M87wo92b/X2fi/mBFym+ZhATQwhW4V2VYYYP+B7u066pCOB2xKOkF0U8ldrReTFUlOJ9ybzbjozx
GqOW+WY2TP1d4679qWR8sp6lzKxNAB/vb88plyMZ3iY/7Og6w850G+vSw6jmPo5yNhknn04Zg9it
4Y3pl0oxckL5Pe7IBfE+O2pCodwZ7meYntMlJ5XYJW1ibKY0NTZ4QiYH3CnrixkPsNs6Kaut3VXl
1shxGH2569Irk03dB8GVnZs7s6pQsXd9duZ1QNFtndTrSs0D81jL3I1ebZ75RAJsqzCTx3KSzrZp
S3j1nenyEfvhdFL2hLdmYMVHq0xwSX95l+fAmm9gMcNWBJ04m4N0RJ9fRduSTAB85cB2ceXBbNZs
s/IoplE8hlGk9zIycSDDzNHemCSGPQxzO1/kfT1fWFhfrOMB9eXanPKELdDCgN9In7t8Gi/ZFKaj
3UTVld/N8yatPRWvpr6Bjj3Wnkeg15BtZ4X20beISSxCRFSKmR1B9omxU46dn1xkyWfZMI/XFoOr
LUSB8ar1e45uP6nkHsW3wWR+Lv18Y1tdlOKKlYRbziZ9ZKAJcS1iQHMxYP2EBYlf1feqHqsdkwhc
atLK788s15ZXbYzPAXMOzA6SYr6YoAGc2khgXGzDcFq1eWXc96ZZd+ug1FTMrtOvCs22YcZwk1bS
I9BgxnyE3DQNet42utpLUNcHU/E6lc1MWR2m1rMZu9OFW7Y9c+HBfGZmjYgM9N5hVEEyZtLzYaZw
X04M4+ebLvf9kxhc3HtQiR2DCcH+Ch0bjOQyFMxrGNGz01W9M9+YYuSbN5wCfWTE/7h3jTZGVhkl
+lxB5MBTKnevM4cocYx5Mc/qrczdM0+bSRGPBAThdL9cEY4tSBnm0EsurTm1+7VKyzt7RAWLVQiz
44aZEb297FaON9lfJ+jeaDmr9s7RzoRpV4q5QqSvYTP5CCxbIh8y43vQSh/qdPXoqMJaEc4RnXMZ
uCMyd6Ggiwm5DYJuwPomtvdRlOpVRV1y5qIMVVCqTX9LhZicmhkTEZlM13aDQTLBe+U3OLbf+tm7
Gu3e2dnjUC51W3sMEt9e4a9yP0COW3eBEQN/Yy6Gm+zaMhdDAuhyuzAPHo3K6cjgxjZhhSY02gR4
nq1yB3WnGUjjWHmNuy3IVcDWoPHIiFW2cNmxq4uxIeu8SuJ1rpnmi7TAxb92tNrPmDx9jZX2SGu3
ink1qRF1fDDXd40rsJstCCHs0SYmMEZEc11hhPwIrwHxNF4rX3qjUd/wRBJ3vtW546YImvyosCnE
ESHM93iFqIOR5N64qePWvSb+dr7OYtHdNXGab3Wp/Gk9YstCkq8Q25HYlHXUJcm+COdsp9scNA5z
F/xMrEmtLNk+Y7tXnuFQ6xxmUPiw2ww1QuFmFygCHs766pny3voy0o5fWKGCK8CwpL7RJCIR7Fer
4TqaGSnIiRSBDCu3nQzgItglfNFVHhoJg7+Op7gZI+/ZTdx2WOtknq5cS2Y3lce0W5Hq8kV01Fer
0UrsywnC9Ze8SPxT7qbV52jCbniZKTgP5nJCQj8iYCQJkgM2ZuosSQP3Iil7+bmSsARG2Q6nwov1
2WBM+TfpZlGCQzEPt1YyutZ+U/5R9j4Td2G5T32f1TafSOOfLLQ6552kAxcGDfZq0pVLr9u7ajsZ
0v3kVD68hMiz8P7ROrmsjel7rv3g0a79agtHCr/iuJh3WKtm60zj3kCNN3MUJiWRKgrmxkZMHTtZ
VmSHbMkUa2AF8ng5bU8TXcWmThy8lqxgE/fNvOnT8t4oUvIrCbWN2eWZTJnBpgoxLc6t5jNe8lDl
RQF6Aam2VWTehHKPtLm8r/OyPpf4mBy7LqKU2kIoiWLMOvMmUMbB6QejPNAuCeP7JAvSTobOO1pK
BA9LNhauEyrAT4wxDNSg6FPhGPKcQ7G4plTMsIpz6k8ZPqqPjWpGf98Y3mRBREASsde1F3lElVDS
uIasblzHwuK+r9Pxa94tHtiqG7KTttX3eAhgsoDsno8hDp0Ole23qjHFeooIRIHgfDljUYF/JxwG
LDb8dj3wqM5z3QzJCoGTvAQIjC8ziqEVWeZZvw0CpKpdLKJ132X2Ld//H7IylzAKqcOV8m1UrZGc
sU/s1XVuAjK4BEQgqesdDi7f2mKMHN30eDY/A4N9dbN++OpO492sbMwLfZHojUGI1z5rZ3b2xnDW
fGrFHYO/Qa6TpO1uPbPoy3Uk+h3UNHM364WJxBt/gJ/t7pNE+Od2LiY2l075x6QM6U0zO372Jg8z
QXZCCCW4UAbx6N/T6nCexCE+IqVvbpo4/OxidXNmNpa950+xN+3Yyjs3df/ACaq70oBaz/EcaQwN
B1yhemfKLkKIe3vdISwP6yDYMw4eCTELuSlO5H/2deLep/A+dplK+WCRT6yGippqSkS48wwPMlVi
X9ODPLAh51djM4tT24oeCb4U26aooqc6XJKZuyEAJnQyPLWiuYKOSRdjd1S3Y++1a3z0q9tq7jEc
sA3w5lIeZTCVN1FqiGu/NeONgCl3SYCB88OKcSass6HZEjMen6IqUVeVNybn6Gu8O7fJwipeT3Nk
qC9ZZayiJO/3JdvtFs/SZjPL0byJIiUO8L/Uukb7s5+0U9xJdtwV4U/NNgy1ue8KdR8rVJAjs/ST
E9eI9YbuaxJW/iGLE04sCsETG6lBXHCozynlfOhSZXzZx21O/VtXP5TMdApFrnl22qz5Aq1HtbQA
bZI/12aWmWcWorGzAJ7qBrRk4GXr7XtlG/gJGSGjysu06GJ7XVdtO66crm7IeKmAkXFI7sJL5OXF
fVWGxCPh5YbnXR9vGiCse2H338cRmypzplTpWqc7mbAzfY+uwSuwk6WookkiSx7lXJ4dy5RMQdqJ
g2Hb2Ynv33v0S/FQYveAWrGOD1SFxQa441tvp2pTm1MEu47zdRqGgxqx7qMFGbP5HJbeDTWUADkD
JjJUYH2D1zCcubXnbEXrAKTk+PXEkXXQoRH9SCCkXnuYy970Y/ijHV3jgeSL/hNE2i7Bf7puUyw2
xgj1rOWvIAzWe9hiamunbbURJACtggoE4H0g9C0KCvTLpBTyOlCosJxf8VenD0Xtp+CvfpvhlVDq
TyKk748F3S1GxP8Kcu8wbEHsCFP4jX4i7lrTMoKJ5Xrp3bd2u6cDGLdt5JsfjFveEqIXUHsRulKG
M3F5LXPHr/vvoLaYF0LbC0g/ReqPUQLSGz3u/eBK5l4Es/mUELiK0AI87v27+zv03sFCgFA4RIO4
zvx6d3PfkfMQm93B8WP3xlM1kF4MTvr+Kr8b9/AIFwwbJQ7z/F9XccfIVW7JDOZlHKKzhd8VTuPK
crPmg8nL7y7IhbqxyL6Z7S9D1J/h+nwkhWAqBiZLQ4vH61B/FUH99f3L+WiNV5eTetIWfK3dwSKw
eBbd3g3Km/eX+O3LwfuHopRX0YMY8+t1hHiyDZ0tu0PDAXYBFcY+2XUFWq6H9DExGLW0pJhdxR1Y
a+PE5jGInI9GO28/PZyDPHBUvr+Q/uXVAMKFXevAA2kPsbXEVtcS+ruVt+cFVMRj3oTV5v2Lfntf
WQ+1OQxhz0aF82rK01JbBVPjtIeyGtmlxHTjJ5b/wX7y9l10mKEjxALfQeH1Wq0bxpacu7xoDykE
o3XfoB+sG33uQ+P+4FX8zUpcRABhjBjEtwSPkDCFeZqCGnJJgHba6M+cyb9vuuzh/dv2m8cETcmG
zuMtY+KXUKOfZt2iKXPofn59mFNz2xVPBr4VWV6t0zb6QEBhvx02Loyofyz1arugURU4x7OU0iHo
XUUqajn42NsQFkvOh67mT5PHYNoDBMVE3QXiM7s2+iKoW5F42nKbMQLa2z29NF4XoGClO+ekyGbk
TTujcYyHZL6ICopBrGFwZY+BjCmuJGY9MpMnXxfj5VCT31JNasnwAXZYDSKdP7jQF77ZL3y0ZZQJ
uI9fkmctjie/fn44fRhOCCXqgCZMfg7Lyry0dHA7CZE+lbPyT+o/OTuv5baZbk3fyq45xxRyqJo9
B8wUSWVZsk5QtuUPOWdc/Txo+TMlSmP+3lU2Ch0AiCTQ6F7rDXFMEiV2v5Z95K1ATbJw6s2taSKf
ZZCeUYo8QqjhAau3dA63DMB9cpt3NsosrC6RNiiWVdQRdAg0a+aWqHBjNoPLVNmq1oUUSnBd9UyH
lzt2i7q21TnXQQoQSPM+0sEyhBgOzXvG64XjdXBmvX6hgz50+LZUickjrPnvltulZ15an9xrsEDA
KkL5wLPUmrKlb+41F9Y4adiB7yWUqn2rONqWX73foLQZZrPe1brNn2/uj5lfTVMtaJs6mkbwu07H
BCQS2y5Pso1j1/qWoEuyLGAG7U0tr9eu7dV75MXlez1wzjHtP3l8SWtDVlLB4nwEX8DcbiW/MdMN
a93hqUUK6rkg6HuPuEn4868/JFleRiMWPPw/zaGTHGHSiUfmBnEJQqOtQiSfcHC1kMK03JpVFNhY
DhklRoAqkbs/X/yTz8m8CowdhFq+ZIFTe/OTWvDrWXumqM9MwNCiS++93iPfGw7lX08D9GmQmqiw
MszHU34gC0HErZVwghzajwOCXAvV7hueIk3769uU6QaAKYBRwDDkU62ivMoy9HCamORi0y0AekMu
C6+6DvF4Vp8vf/sF6rLGB0OCUyGVdPra8oI4x/O04GMZibZBGCvNSCQQ2K1iLarOfIcfH0AuxtSG
qYFBVuv09VWQIPZNFCQ3o6Tf+5r0iNrnS9hr915nnpmDTM/y+zGQS4HPMflojPmn2h+J5gcDAnbR
RkPsXiNg4mRGPLPiFp+6tL0gVnFuNvr5FR2moijO8NCdvl703ALpzxULpQXNn3/LBhhHJYSeBibu
zG/U/d//dEy8YRUz6+CK07f95t43KtYdtWtFsDmbiyFuNwAorwJTPnOZjxMbyMvILOoabHO+zKn9
zWVaW0YpglNvWkmV7iUrxY+n54345w/zcajkKoCIFUZm2WTe+P4qvaT2aRgq0abUWNay3JvHYfOP
lZo3YVGTVbPHuTZkZ/RI1AmZfXqXTAMHxHvAuubpo+YmY+2Af4k2DvYmsy6GDgaGFuXzHmm+Jcqs
KHYNTqzOpEyP/LkFH4vYt2yt677wtph7wt9iWjQORnHrNFG08HLEX8W0oMhAeIONMR8ctTPhrlTG
mb/+0x/GdqbFjzIJcp78MOQl/ZjwZrwhRJUuw8EJUfsh2PHnH+bjCMsPA67SchQE2z5MORO94DXi
ZfEmrdH4z7J2I0fKvW2d47d++mnQEQNVCQmbNez7G8CwYg3dupSBqM81stmuv+1N1LL//Gk+G4FM
pgC2Cssb1NeH70xWob9KEQiCKpy1Fq+p3oCcUVXx9zbU/34WzZoRmCivDFSI5NMVql0HJpKQPKI4
BrxM310ZmDdJ6T7++VN99vDYPO1oNEy489PbuK+iVBkzHh401O3raIAvorjGCxHXbFV6hv2ji/Nw
C4qlOvOq+mzMm7RemVcDGfyw6CF+Ivua3kaoeapQ26RvY+it8vBLHo53PIhnrvbZLcKyBzVanZXl
B7RgzGe0zBwSdu7l0ToxDeumU0Np8ecvU+DmTwcFvkQLntSkwna64HcatW8M4m4bu+nkL4EvZysJ
xPHMDbUWE9XK6h5Cxc7wRa/bq2JIo0sjtjR01QB2jUjNk13CzkUp3GaJEwJJ2aYJz61ulU+/eYsV
Nk8mJJzTiU+JBroBt4e3Ta8TK6yLb0rtZHOgJdU2sOzHpic6YWFCuo9TLfgSdW21dZ3s2SetO5p5
fZF3ib4liuRgjCjlEGH5HH/+Ij951khsMQW1LA2U5ekLMbb4G4Ke6XaXji/5qNQrOQdR5cYksYdv
f77WJ18HhBAebJRSQMqeTmNUZUBWxK6Z2rvKi0zAYZEY8rdqiNMNVvHhEsxwfWaG8clDpyiE7ZnR
8Mb6gG+G/jCg3pnx8ULjyQ88aa6SuieYWY4zTR2Kh6LscEdSsOP8+8+KshbEC2Y2ygfyiy45YI7s
KtuwVrsszA43rzK+AZbszXC5+jLYhvf38zYuOIUBsNFxGMrej808K11d6QWKyzLSSIOCilyaavVN
VzjJJjFZSP/5E37yzuF6zKE0XmwfJUaQmtL9IOOr7VsPCLdeQh0scFHXgMX9Ty6FYIpmm0wY7dOX
aG7pQZ2kLNEUJ0uvjbjAQdCCWh80inJm+PrsHkWuh9tTZ1j5gANuwcWkI5EBlDKb+8bPfhpGcR9X
/H6BV9zYTfr3yiIMYJAukKxUwZGfPoBKT8BdrUYEENURoI/V3ZZNuciJA5xZhX0yMIMtlg0NOR0d
Gsf0e76ZIuZjBwzEZQmI1Paj1/drTCzuz9wS2sep2rtrnMx2HSmMQn1SjgPVqyB3jZFYZVTGrdqg
IerGmCgHnozOWlfmiwqRjoesKy0QAyRsGruMCP41QKJgY88zvQcGoykKPmdDvAm0ukQpWvdvVMfr
8R7D18LNZbxqKhAarG6HOVg4d+sbNmhtGQK5oZQA9kJyeNhPJCAuUqWKVpgwl2u5LVyHBVTvXYWx
zOwwCyZmbVBeoWjsr5WyGraYWbaXreYnh1Yq2w1OIfdBFuHNKMvRCv9mEv8+aKENCKVklnVjvkRC
wQAxGHX7TNeCeReEzZl50Wf3Jm9xVGuhUJCnUN//ghhxFrDWuDfBCn4r+vqbDXtO16QVJP4lNPPs
f/DYMedmskf4HmT8yfUMf0gLRM3TTV2gwc04Bid229Xpmcnrx5CfTqwUhD9zE8J0p9o6eh/5Wtk7
6QYk6U2eB3iPdPaPIsLr3DuQlZ43hvrslemZJZP2+XWJ0vKNsrg+nZA5eVIkeWcQE0HL+8nvZVhC
pS7dgHaXMR2PHdY4hZG4OPy1xSJOQQpJTcpAXuBsbgD1NTBg2WpyI62UGma3CzqMGy5fQ/wgjeWE
3w2lZaHegweKrNFbODXsxqC1xoWnuHdqpFdzezSKWVSHk135mHtYuqDVUcf5T4DfKNjb8bjO+65Y
weiiPhmNuV/V4dKSLPVLoSEWcOYB/uT5RaYPzwD4CPwg01f2ZowI5MpIoOenG7n+NqBmNhs6eR0p
dXvmzvpsLHpzndOJUZu3SZw5XbqxjVhGNN1s5onvn1mtfja1gXbJahUyumKeKlPJhZqjLVsi99pk
WGMb6YzF+GMWoXXgV8MZ0tmnFyNeyZoFbu2Haa9ZMhilMc+K5JsJK9Fx3eo5YvxAELQ6OPP1fTYQ
mIT9eVtA2fsw+Y2HQTNDoBQb2Nc3amXhWeQOj1lc/qwDyFu+eeab/EjlnTTLWCWxgIVL9UEgbcSM
kO+XeVrYxxhujapyYY9lt1WJxS8yTYJimqMN3ueOdhtgH7QZPJDNXhakB9uzo5WDpv6DBS8AjLbr
6eOZ7+OzqQi/s0YYifgtPJ73t23Xu5UU+UxzuiL/qTneF19t72KNZPLfPx6WZbNSZPk78WbeX6dq
pcHPAeVsWIli3RvX39JB6hZZU555kX42bSU4BXsNVWSHf+8vpHWIA7gAsDY1wHG/AufWpTdlZlyE
tnIVZ8V9EjtnAhWf3cBvLnm6tA9HPQaoIycbqevXGL/8dPQYhKt5UWbtmTWH9tn9y4p00pa1yAif
Pv51Z+v52FsJw4w6PCOw9E8X4L7Rxoo9J3zrzaVcCuYJI/IyKCbAsaRM8KwS5I/TVo86QRW8MOxq
06jAlqG2QDbw6/LOGx3kndI4niduZa96q7O/2Aaj5sxMERdOpKpfjNEU2szUf2TUfya/Dmyt5Ocw
a9CIMfJlzZQvsFskjwYtWDYoZtxBEsfOHsWOM3fTZ9+CMzF1CXFw354mYOM4r6oUkPJmzMftiGvx
rJb1RyM3dsRMH+sA6eY/376f/cQTPQPGoEWw9fRrz0PFGwomQ5ugwCWwzRvUtYQPIB6sMZKxEzD1
z1f85CPyXp/YxmhnMnM/WZM45mCjnKHFm0k4ZemXg3lIfWZoQ5hVj2GpjBtwSN//fE2B1zgJDYC9
UflSeURZ2p4EqTxpiMnMxsnGTEZn7neNeaf7SjvH/87Y+dgofslVhFlDHciWwCnbfh1/SZqxRoAE
wSyp64DMnvmjPgligkog6jON2taHta/XG2PutjzR1eiCZ9M8fQUqTVtVblmtHWQpZ9wpwKeMeOl4
pT8fyMkAv9aVxZ//kI+aIPgvwgsHjoEHEIk29f3QIgONMJM6SOAthxqpkQncHGjxeAPAEpNXfi5r
W4dAEuFZ4BsZE0RWpIQ8alD67XWndfIK70z5yUfJY67Wo/zEtDhd+x23FLSJaAWyx1iDy/05gMhk
yG6Xujm5YWgSVh1SWm98s7Cw22ishe3tEDzT7iIt7a94bGGiDDwIj77dOBexbH3FWDE6szD/5F3B
K9OGg44VAt/r9JC8meIQbguRo9b4/HHU3/nwcze92QePgYJkzJ+/688uBfoSrAFsdF4b0yzozaVI
OhVFMr2WnEzzF3lhT5SePo8uHD/2Hv98rY/6JvyuU/RXY/XKa/B0+Z9KZoyOTMDioDUw5axJGMP4
GHVljc9Fu0jRON0pmexe173aXaqq5N2oNR4tuhbn6zyVy9ep5F/pNxyCH2VWZf/U/2c67EeWD2WA
56QwljqW7jPAp8kfu6x/Zpffkp/Vaad3p63+r2jG2WTxrf72roCQXFAPN83Pcrj9WYHh/9fbaur5
nzb+109xllf9hh8ZS/3pbF6QpW/FGETu5f+v3vCQBvXPl/+6q7/VP6sPx72RcLCmXLQzRWyFTsOr
1LBiqf9bd3Q45qQdMUsxmRj8UnDA8AsUASsoQq+Te9e/8g2KjRwEwQWyTypUPTKWfyPfgFAON+1x
dGViy9lllBvImZsEZE6J9bAXy1TpIuMn6L6DkcraQ1/EKriBEcuo1lQfOr0gsAehci1aZdR+Xlth
tmivrSAbfrV+dqw4lej82bGK8y3wACV40B12YmNjjJtDkPu37PRw4axpc1IXevDYf3UEW2CmNbAC
fSz3x02cO2+LgY4pZEbmqXC0R0QKkj3CvkxPpiJBZRkjJt9ag9XSH1WrfonSurvy+hENc3+JzkG4
Qqx/eDbyApF3xXkkULYyAG0jh4c3gb6I3dHdDUPh7sSemTvuLmV8RttrahHlyEXBsm3DWTTI3lK3
3GGGM1TowUgYlV0fK1YBhcJWQJVSZiV1JWWu/D1HUI/XrJ7uw9HP9lDzs70/sYljOcec/X2DKIrN
xKneR3kkVYJevUdp1+uivWiD2S8tPR9XZ3Ci7arXRvsyrMoWiqVrX/rT3tgDLERaFQlGZZ1VWvXF
gYZ9XcdZtI4kH/xG3maXLP8yzDcjNlYxYHOSIoBWdx6Ycz0B8p4XyFdrdX2pePV46eWSfqcgdYAv
peutyr407uCXdgeWGA9FkrgL2ZeN9jaKQjy9yf/x3rplBV/f8jnaTRogoS/qxGZ6VmZOEHpbUTRH
1bv900HiRLHRbkDjItWJRQTr/qAZkDmN3m5EXa5aOCT/bhB1LAMffv3mtnY5hGSA8TG+KrXAv3Nd
8NQV4K55qZv+XQ9Cc9Ziw7MI1a5e4ySi7YgvNxe51RGCUorg0uhDc5lCGrlVe1ubGyx7HqMYImoH
PmqX4xu6yNQedBbAeOQ02SPo9muPUErwWnfcI1ukbsKYFaMSl8FcsVJj7fiEsuai3KWtsfZQ3tu0
8EIW7eijEAgN+87qI+atZQtyr5ft27wi2txKSfji9wgIFX7yXE9SmD7KqAfAjO4eOwd94daDu8oa
OGMwzj1lNoEDZ9z0GdxpNcMC2M8uZab5l8O0KawOfU9o3ivRUNqDr/Dc0CL5NbSzIv9B9uJQuPGz
GiadP8+dQoKeFT+nKVwMmI2jdKE14DMLnQ/0u1imenlTjVtFg+EyGrWGrGOkK7swjSNvATy8Xmod
+nqi8rUdrPR3UHCQ9RIjWGa+hJ9IK4U2slE/JPzQDpHlapcJwm92aMXjlzbu4plcBB6wPBBE8UyB
/Tfz8NC5dkajf92k+oIjgrc1Xo+ddoHNM7zH4Xriafc6UnWw8IKbjDjxTB3K5EfQeZs+bPpHoyov
LfhLGG+4O7Fh1HN3xjSOiCLMYQaTY5kf8AowfjCzSqx861ZJDijuWQteN+OTh122WanmC2bqd/po
BOjUOtjGoxi8R+81OQSgYV+7AsPbh3qSnZvEnMzddaGKjjzRlPVFE189xSnBXw8AYvj2zwjm1BZm
UxjPVOzjL6TczC7qiMnbTOyelk+7vil/2D09tsJBcC7Vvb7EeER+aArvtjCG/ipBl44I9dxNJgZH
hrJAPP3MYqOYmNS6UhLt0xjsoPj5Vbg6yP/RxZ6O6JGdxD2FfsfDfh9xrDeI+6Pn+59do0jLQ5F2
6d1AuHxWtVl3E6A9usfMC2cbs86/eVGLDaPmfUkcKdjqtpusvNLOvyF+EXh4nicZXKwgszdmHFVf
JCnZJiG05LG+670xvZbM2riFmwQy3GqeBsPwNxDG9CXqw81T2iIymZSVf5UYlbcpPWy2lVJJwOwP
/nPrVsgHy3K/b1N7uEui4tqa6iu795cy/lLbIjDSx7GR56K+cUKsIOsQal8S+c9KfUVI3npygQRt
2qbUl6Laa9GfDvPgwQOft6sBcy7czgueNax8zkyh7Wnt83Zug7g72pUqIJpJm+qDQP8Ykpg1ZTN4
AeOiRcGcV1coR+MzcsIAkwdUQMzc1W6b0eZVng3PUOHNuQRqZD9Wg3bre9LjwAO7UrosXAxISOxL
TY72SV7+2hN1kp1cR+nobU7qRd++MfsKIVCOPTaHZnFdaiXf+CenE3VyFa5zv7mxDJwJ+6bp9nKd
GPuoxMc9yUbvqTahcE4PN1ys64I026Poqvr6r67tiAf4766ZFVsvUGgxzUmUR9MdsqWSY6xd+rWn
wyfVpTFPr8m9IwIUrrpQR3B92pNjHVk7r/F/7b1vPe0n9cGqjzKOeN8vsyucnstGn9upI++lYXy7
cXJlG2omAgXv6499I1JDe1E0DThvfeJugmiA2HjscjxW1BlZeqV2cb8Rh4pGUX96WOLIt1Kkdgv0
nFeYgg/3vDzDuWIr5ZM5EOgNarv77uWg9iMPkmMYQScOpEmdd1LHhEd5qwRJOZeM9EEJ+/BK9WX1
4XdpdDztIQiKBxWjiytlKk1toqTypjr2/I+OA3305izH63lcQZTeX0GUprb3Vxc9jTS2QOQHqJIo
gX+wc09HWQSJ+wRViYOoE3vHTSQavFifmwqK78eGk85+77pn1vgCJPzmQWbtNC2DWZ9A12RRfBqo
xU5XwkJWk16CUL6rx9K+sa0wPFSR287FE82U4EeTavYNU5/gAP31V71NffW7vh0DqPUFMcqpf28F
zpv+ol7zrB+x+y0onVunjsdmxsOt7N3fd+3r3lSHS1uxRM5dB8VRYdwl7jHRLDbibhN7oiNvR6Qq
NJ0zisrXk9uKm86LET96KWNSXMQRSLfWSXfFNClOMk1e+zIWpqIop3Z8Uyvhaymbemiul2NnmmS7
wHge63huu4TE4qKurjq1y+c1Bko/CsOfh2gxPCdMk5fHHqbx4hoXVWubW+Jb5KsUk0nWsZxrZ2YD
Aq2bxYOXpduX//5f+vQrTotdUuMENGzt9FfMmyGzGIPsF8nDxkqaGUqhLsXCMFPWMbS5e1GIok1n
5ELEIrsLhm9tYu3cKvQOplkyK/xdzF2ZPzjs3NdWJ7DKG8cbFjLvG2Ms1L2mx96mymV1D6Pb22hT
ndgTdcfWLHcnvZ1/+4k9lJNvlXQM9p3lsAbR1X5VF2V1FY3er41ogFjQsyj8t050GXnJzkVDbsQ9
KvHTcWBofp1G9BYdnWhwzsQlzfcR2uk7BinC+pCIkYDbn4TDPKMNJLn3tRcjrTF+CAJl3/zemFXA
nSrKda0zOyRDSTarujhWFSk/TIxKz3IMDP1SCiL9Et3uWaj51UEfGv1SnTaiPoCTu3QGZMpPGkRr
78AAQmZ/WTeOVG+zEbPGSxkvgEWgJk9FHyhbIzOqK/zpqyts0KqrqT7TzWHz2hfoQXSF2vGu1Vv1
AT1+59qygl3Z5doDIh329dRWyPabtmoq6Xp3n3FfLjNVKrZVl4c7sRd2w6+9+PfesfW453UomEUq
wIIz8xERi3z/AEz5ER0BXPDsWKmfRLJ9y4eoMsjlC+ZnY6UvrdxZ4cgqHWIbzT2pb7ei9FplKdjv
oUA4LDxsp+YIUk/lqbfYhFEwXHQWsjmpLR20xEduenCyN6cRDaJvQGh9gS5Rjb1gCW89G6Wvhpre
ZnmJTQIBkqGelLs97bpH4uG5w4RwHsOrvpP9sV+mmeQeilwOt2qQorlg+toh4qW5VLqwvNOSFBXw
yveepzP6kSVPZ9RdL7q1cZVe61KuwSUukh9ALTA+7YYnpMjd5ShZ3YUCO+ha9IhLs7tEuDqc1eJ2
nW7PXm/kvSXu2a6ALmNoXrxqfrccO2Yq9FbNa9N52mnVjdNns7jo/Tu9cPw7tWtUXL/taiXqfvcA
TRwtlB6Z9Gn9aIx+ulKhQC+qqSjqgthKVoXD3M8SK07vdzllpXYjOoo6wGHhYlTCCqkDGo7nSsTC
NQX2jpJ4fYFOxrKo7XQyo2M9PO1ZapJhw02kXik8/B/e1YseonE6UnQ9HmRMR5bTkb9PK3qIetFN
RbBcnFZUnRz+/rSISJ15Z9vTSPPuZkckGY+viaiKGvMHkkNtBlCMser+EQ3pgoySmWF/XbBCl1mm
g0VOdqJYGK4yM8pwXGQja0IUuGg+6RjC80e1bjoaL3E69VMn0fPYXZxSFMUp7dy4ilUtWQVhPVwG
uparWIzEzWW+EzVjpw2Xkai28tBded0kfslLXZ0d24naNjOLzMJ6VILh8rX511kUokiIXiTGMvOW
iJJhTYkDEy4RYVYkC7ErNpUUu7vEW4qC3Onl/k3nY7dhavHJPuykeBnk2JQA1qDqdddtAl5A6Feu
3CrODlWaDqucOfvMIvZ2EHViYxBZwKJi6mN31j6X0ZMx/dr/VXfs6COw9noGUefkhnOGEadM/nwn
dwDICZZfrP8ZoT5gJj2kSAwnr6XvGIIsa2IXyN+UdrFQsqZfiHfE8V1it05/aT+LigClLgxwpvfM
kGgFDqnjr/6iThw5BmN/2f5gJJnOOr2lXs/1/vyvFw1C6x+LmyDqk+oGdcLqprVufWTZrl/nDNPE
gSX4sQZ7yeg6D/d6g6syP8INHsDGnSO13qKCY7f2XMe4S0cz3IEdmvA+tPZKb9xNB+gu44CoIvjK
AR1SMCSG12JuIzkRGh4GFE9RxKACE/lYybCOIpjuu/+2isj7sVVE3kWrPHU+OVaJ5PQhS7pkO+b9
P+6gJte+7KevG9xxXhBKUxDVpEo04t3dInFY/pMoVXqNZ9K46ElE8UlgdTWrUPMWk/Xmj7CtovkA
JgTAtdzsrIp8ugHe47myJMS/fO1pHN2F5xUZEKnGX/By8e/aQvPvlKgn7VlLV6KqD/qMiWzuLzpU
GrdlgyKpUzfpCgEplPiQILsq0Je+wgnOucoNhHmIpsTbY0MfOfqhkMa56HasFydp6rR900CsECiw
LDHZCFx93LVlQXQjYjYX5tm1LJk/6sHqn4Y2S1GjMoa1iQDpk9tkeDrZ3W3k+2cGQgHueDsQQskG
oQknG89IhSXMSdoQFzO7lIux/96XRPrlWdpL6czUe+PAPO0mA5EGaLzW/9Fa39mNodzeEbatNpGV
QNOcimLT5vdmOha3ooB+AppxluWuRNFXUuPghcaNKDVu2t61yO3BWW52aivll8RWf0WthkFaZl0n
7UQM6zVWFduOv/LbOJof+2kiiuU07hIxxYUUX4hJWOIwU47yWF6IeVf2vugMToIhR74i7WUckKi6
E8F9scmj5Npry/xSlFD7AWIM1mv5mg0IS/PYP1MGZFeYoF4ADNEWYi8xe/u+GMp9N8VpRL0+RPqF
U7v2fW3np/WktZkOAdkGgip77rmZnGGfDG3wWYEiwBOcZAPwMjv5Te1CreqhMrPv1YDjcOq65bZO
msuwHyIkgVK/P3hZ2R/EXhal1dYsq0vWc5VxITpPRYRQw2EGwgrMqnVwMnL4ueP4F7XUJQcrHE28
xJP+jjeLMyuDIPmG1ckuaqBEQoC0Z1YbqS/WgJRaKhuXKjHBA0H8lAiXPZBXYkZSjDhozExQbNep
he2WNa6bxFVnfqtGwU+VzOYiHfxkPk7vmePGRIhkb0+bY12bosak9N4MuJaydJje1bdZa25TFxlp
tdceNTx9FkOuG1sjlrTH2rT3rurkt1g8dbdh7e4YAqMvuXVlYVC350+J9mJPbMCeDdUsbOtdhojF
RtTh2EWGSPWQsxDLZhJP9yBs3PVxoS3W5seiO63Sxbr7d19RJXqYEoheo623Ve4Nu+NmbHNMqgGX
oFijbjTNQ3Tt2PpatnwSVqY7bgGI6leYAi2aNCkO2lQSVTVvnZ1c9wdRYoz5Vd9mcrAaQrmbH+tE
F3I4zwp6eGv4pXX5PdRARnU1bHAtNVl+5YP3NdFSJIvMYNhNbuqPSokf01SfIS+4xd8pXBKZ879q
WUUsCuvQKx37rhtFrx/MqR4AA9lKp3fXKexBkkiDP4nkFb0y7JByNu9SfJAf0OUSgSe9UkRBRIx0
VLemFlGIp25e+6abF6yKEKP7Py+OYA18eKQYG+EVT8xpGVrU9Mi9QVf0WoepWTpq3xOf5wX0or0X
GwmYxaoAnDc71uk+phYzlUD4ax+wJvKeJ8/4fZToe1IU/Q0Z94A44SNZSCv50ojaY+sQGJ02gyHP
gXf1OFr/W2UGuMkPhZpuCjVDWW9q8DVwMaaMKZ6ow6pNWRiFU6xQBO/neV8lWwVXrXs0M+UlvHMy
ulMxH3XcgWrbZ9lBMRxS8oEZjvSi2CBBcdXK+kGUIn/M7rHtEgWxScx244ahde05wY9QTtJdYhJ0
btBKmYkU2DAtQE7q5KkOWc23/Y51kjEZuYlc28lxjWYPOwN8+GyUvK/QvaMvVdsCHVJ9XimD5x7M
UW4XCDbJX+XR28oIi72874qcV7PTp65G0baLoO875Dt9i8wLwmr2tClkwrmy7M/9IPYvTaNIZFSI
aRDlzu4vWexh0FWqsTwTdQ6irpelhImUBpp9+ea4QlKtdYxX477wfRzWxvp5RPv2S2gyTdMTgmOi
WOadvrYiuJuiiC1YsNTg0q9fO8euP1fjttyJoicVT5aBOpXplcoXZKiQ1DV+Nm5DMtHQjDsYqMEh
N5Un8RYTVeTmdqxvgysrc6y9F+m3OPGQ5xQLMiSeZTyviCUdV2rHZZloVQsCSifrNQmX0W2vBPaF
A9gMdYdmCC8KPCTBuCfICdpkBAe0QqaNl+QVCUP2xizKGO2cxbFK7Iluoocoio1co5Dpukq1Juse
zEIPbTjVtbRlBpXiycyyYYYyCVqg+M58cYYr32qDJ9k13N04qVWIouok+gLJ+WQrilmd7tpUcW/R
efiKn8y3SBmsBRi5/sLxs+Sh9uNdGbfDs6gPpnq0gD6tt4ipXwQSunkiHdqbTrQURZETFdlQ0XBM
mx7rQAFu8lHeSpWsHVzZR9IZ4VWS3hSPG+d30ZUNZJkLPViLVo/Yx/DauyzU8DAGWzcvtEPohMXS
6/V0qY2afehZhqPG0RVfCRyM88A33V1LZPIBeTAe9qD4qkeSvg7VuF5Vo5x/LVT9AJ+subN133k9
fJy6nRyeNNJC1DNV0pdGEO6DwsbndIJEiI2WoUiKQop2IYrMBJSralT4HegxpFiMGlj7IfLoRVdW
g9efa9kzVuUsDkg2LvpAKpdtSAJL1EHsJ4NhPThN9q5bajxFHSsfRAMl50YfbkeCe9lccVJpEala
sMJ7zb+TncKdGosJ++C25hlEvkB9H+fR2KAD04YNRzCaYDnSEycviG7gmyhHA14vDgShMcekoCcB
vs6tDE89YFe33UiaHg/X5EfXRNctHLYvxx6upI+k0jB+4CYG7a0imc+gxOfw/fF73GTeftCQ+AYz
XVx0U6soio1Xd98Hs/f2vi77d8fj086IUChVUHztzuC3hVbS+487ceN4IQIExKrjdIrJRC0ZGs9E
vE3ET7WcjCUwiCXSqs5B9dKZiCGL4LIIKYv6lpdbKqLODPrDhYei6EUmW+jB40iBTJ7U+EvNk96V
j+2aG1dXdnmGqAY/4+TVjggblHnH5PczTJycT4LSViKlaL60+XPuItadMHHeyW0A9UYLFLav+6Zr
GDuUO+W56pv63BBNrx1E0+umNPJ12AUxhq1+sW6TNH7NIORT0WZQWYq1spuZ+TpDEm0pVtJmm/1q
DfGqvHEYYwXwRABRxF5TNQ+l1QTbY/0Rw9L92yj6CzDLsZsjQ00eq9tMRT4e1tlDFPZLbNTHJ1WJ
GQyDRCI2WQ5PDurGM4fg/GXkdK/dpNFqDwk6DHMxU2VaKK8QH0XdeJrLijqxEVPYk1TUsfPJPPik
eDwzE4zgNf10PCl2FvtaC+0rp6/RiCahnATdjSJF3aNeGgXK63G9xxkdpzFv8JeSFCZPlVZeBhWZ
mUbcmalXe7fo+EQzJa+LK91g0dKp8gXTreFJg4G0qYaSRM9UFN2g/HX7XGnTWeYOKHWQwbo+DkLe
kDy0eS9fvI5Cmpn3Gy0hOCG6iE09jVg+3qVNl8kXx/pjX3HO19EOt8/X84UZRpXV6JdzogvRLSkE
ZdFXhrPESze8FRs1CZ7HRB92ouR2in3tRk+iII7xLVfdajVa88e6k/NgkiefmRujoPLhAULgBEUI
0GFwZj8sN6M+qhLXx+6j9nEDJaCKb4rueIe+GpJ5xKoRrUUjrRai8rNm0VDnxteq0vOdiBDUzlVj
eu2tKERliQS8a/trUZT6BmsljJNfoxNRJP8sMsvbt6VtbAYFJ2cXt6wO64LGW2hFni06uACbImwe
A9asyyzwQV6No3Nl6B3Kj82oPdqpHl6IOnOK84SDRBLVLdaiNA56M4EkAaV1iP7cDllWoXjtOvqN
7Y+YEhPSSFRCRphT+Fg2ExVxJ4MVEAhzEzPgO9GjRDYZsc0424piAW3gopsidKKoaLGOxHfQrWOo
Avsc1eWaae6lmQ/D5VjUBIgVH8ccpCrQeoUabC5EUyXJz05u65vB8Ubkfz1/g8F6u4Bziwa6VbWL
kajcrRcN7aKf9sKpLnNt9SCJ9ZYVKQ6TmwAMBBbghq+S75o21ZQYFPWs1q9FaRJkA4Dg7Gwzsq5H
qf0qho4q88ZVm0sJZNbO2yFLam791L2pcUQ+/D/Kvqw5Ulzr9hcRwTy8kvOcTs/1QpSrbBBCQoCE
gF//LeTucnX1uefEfSHQALbTidjaew0GayhdTndF0maoMuNdbA4WpG4pjbqTaX3NMFhFc9Wve5gZ
JB/G1MMTn36ti2axc52uOMns5x/dphn1bnFCjtE0vpZMsz6aMehTfi2W5qzxT30Xt+F5jjJEXNIj
XLiKPTb8QDGVgT7ZTg2UU1wNSNQWBB9qUD6pwu9hcdPU3xsmr0nlZx+hfOs5/K9TyxGrGtDPn510
vsHDl7/mFOYxHJWqvXCRCXEtLzqNbhmdZmHTE4EyKSIGehdT7k3LYu4zAzy+DwsE771tzZmTmenJ
ezfffOVUB16t66Q/4VtwF+eF/+PXSZWXnz3l3yfzkHSii1X09BDaVXyCcLaC5E2LnLAKrBZ7SHQm
DqC3y0ZmYs3hF3pHyiDYCwgAQb5I2tWi84N8adk0gT4xojqsPu1dOV4qODU0QB8ev9a/CJ/GGoE6
W3wufT1mF9DDi8DB2mlCqwfMf3GgrfmmCGiNvYMqHXTUun1kQ/+laVH8ixiMJOYZtXLIUrYtPTGl
ojOI0WJBm8jdQegYL90YHisCKYdDOx9M8+vQNvZGe1Wx++pSIdUbxGZkenLaTm1QqVgha1qcXZSR
rwOivis8Q0Lshado00ewXk+hRN/DXSG0F2bYnyeSoSixZcxRgW7KTUyqJIUiPTTJq3aC1ivnx4pK
Z62cFl8e8OYXXQAV5CYKfgxTwN8F9dIoAf4Ssssj5Izb4Y1aAMG4qsuWI6oZaQyt5Pt6FsQDKemu
6uLmvoZ08sqG0tDaDHpERpfMStZm0HTlDnSKJTLJO9O0bGjmBnmAzAxEhgUSbNVjVXrVaWoEX4oA
QOp1A8PeFWGoYxUV6lqzpgfi6/nUdJoDnYc/z2yosaeCo2r2Ncc0sdyGm9gfrD3NCjdKB78l+4KU
L0M9JJesYQlko3HWuDCot6kYV2ZAUyg3Z21updh2RguaESwrMFp6cV2UPIfoWfRudsgH0YGc36UN
g0PJ08RtKCwHbnkzh9x6VFmTXS1UC24y4MPBGdtvX+Ne68crDd++pelz7e57XA+wTYE3+ThsKhBa
Rp2L7/DECJegf9VHou3o7Dijhu4Uovj/MEPktrPWwn/xsK++5Uhce9gdPppWGeS/teYxRBrACswz
a8dafbXmMSgy0HeG7PuhqlV5VQA7fj5vTYVqzYAU9uc+yyDGedcf4DCxxkPKzqN0rKcg7hZtO/UP
mdX1N9vhu6qqrScfQtbHxoP9gZ5nlUJHEBMvBGyZMVqVRQfLdwFYuAD2w9zaBYPt6kj1266u130N
WyHsccwTX+YeTGpyWqZwJPOOw+TeFIumCv8ZUq166BqjFB93N3NAofs8iDpYyay7BCZ12nYobRZE
ouoyh5WfndUIMebeRQ08g5EiFO8sbKpdyq/C6zkwzJa+lMXO9Hx1f00tnIBdzUDFnGGeakdWsulh
d+dvSQ2fexQ3uhSw4Oq9AyrQqbP3CP41KO1I+QgyPrgWjpqOcFdzDpGVDmqBINFafqKw4FyQhFP/
aOdRu+8h6fnV7w9eeaqn+o3lzLvh5bOwKy95MCmyOs4WCdHiZlplFr3MFnWfCTUX2etFr5p6bwb7
XCZLVFCrjWkSL5SbkkQwPpnvBg3/cR+5VpQGcdate6cukYtOUOTP2uBo+yiJtfAGTnUmizc8e3e9
Q/NH38MLTLjMW9ukbk6zGn+KNMimay0CAXf4mGMJVvcZzGE2qhjHLeBj/a2aYpWaKSVFmgzwnW+V
tvAf6QugDl32vxyM/f8QTEY2NBLiWWE28P60MPYAyM2dRFTwcaJp2Dfq6nhWd6MSNiwQempSwM3k
zfSJqHOw6FdqY5pmYIL86B9XDZazHetEWvdBCE+PaREPCYNHuvo6ASiG3Xl27q6QRgSWAzLS3cEc
MhY0azCVv08WBG95DsO91I3cDjpuOJgppulzievM6dfFv11j7jOM7et/T0x/+jXWv8HWXIiJQjcx
BoAdgPZ/fV5da3eFZp5+dXvO1ix3ytSb4wlnPpgzUVR4rRNb3loSlTvTR+agQjcBBlDA6TYR9CRT
06kgznli8DqF0QHMU6CKgc1o6Fz+OOvdyv3sG36d/f/P0267lkE+bUyBOQCSOy3A3zyYbbFp5jDX
OpiKsmlSfyh/a5rRr8lf18q6j9M/Jn81867FD6os6MwPTnSMoSt0icH9ZDMsxxxQaPEWDKpSG2TO
i/tqSvgljGBf4drNG1yFrBTgcnkHgo27FRSbyCL2KfYFnpeWQx/+pCA447/9M6TKSlk1lHvhYEmG
VJlI46HiL/mIJd8qYG1pmnyIHiyYeNxxF1VUwCrPkPliL/Bz6baFBTW6zyZ8uNIQ0qonXfbjkwd7
KjbxFw21kIPnQw/R3AsUEbKsY7vbm9HRtxaQ8mqB9LUHbCfwG5ib2Yzka/MbfDb95KGOe36nEt7c
uj44M1iBroKgJDsFROSyHSIQdiuRXUk5g5tpQ97wcLySuPbuPbv0diFxinUXlO23OHqz4Af49seF
mXL+B2rzU8ju9++/F81yYgDxwNEUiu9/MmwnmN00FhxHnkCrZdMTzPtgjQlPm3GdV0vVwwDBCr3s
UPTNHXwQ/Y1pmX6URCN4Ucyjpg0aFEomwO9Ba91nuzEssccr/JotIlc5aZRN3c7rg+EGAwpxraEi
kkPw62a6eA3H0R5846VpmgHfTe7DFhqfpisCq+rYFdOjaZnDkDkCrDxkVXpgtVelC8JZNHXRplYZ
koElMK4IMotFa8vqGABF8jwQwEliNj4CApnvGpiZLoq+D+SMY5sWrh/FS/MQfz7y5lEmst74fnvI
oYAGi76cbUqIKV98VCs/D7Cpg1UKqOC/DcBpuruYK6L5CjMZRvJvjgc6uUgEiI19rlBVTGgDm9O/
z1ozYtqo0MfxAqITPwaRAKk/T7QG+yzt8PpHHsA0v/oIbCMAPzyanhqvo9NXykC6eYPyaOanRcyL
Pag7sHQos28+1v6LaSl5gfN8/MjcjN3ZUXFBvdB6go/icIAcHKxwAmU9gV1GNiFy5J0GrPgG5hS/
Ya0u7zr8QwpqB/dWiUNTQOQoEWVzMH1MJJsabqmbrBT9wYIByMGqx/6QVG4s0q+2OfuaAy1wRGfz
Adu+c4HqgNs7w/ZzE1cgebEvMvFo8C8G8WLO/ELB3LNOQBEYBTZ7OWoAX/MC6MimnVVOCA8c/+KQ
IFiELSIob26agy3z4MJ9cTdDsfdjG5AIRl00O7V9lv4xrWzkCDejmdZoT5l/oF1bXMyBDy09x+PV
NJANRL0AJYGnWrnTDrZpzE/NSASr0iXUhJFvny+FnEh1iGV5wopT3oYuSqtaV1fTEiFlKDyReTUq
b+YAdZFmPYEYh/Di777ZhDlVIl4w2hcn3o4/u6z3HmkoYtMSpPQeS2v6rYVi6WerY677SGn221gP
NtsSqVcGNdZw2gdwi9ybM6mH6fPM9IFA66W2rsCsUFWzj4JY7L3ayVAnjRRH9t6cOz4IpqyseBoB
rLCLm3HcDTDiObpxBiKlNWZnkOOnlYUa9a1mgkBZvpCPPGggja5RcBp68l5iP/kj4A6+zsNswUzK
1O8JNh1dCwdJmjN41FXqyBorfguL7iMLZfzCkzpJfeGwR8iHIDaOwSL77wHFvyjXsQcoHDaPWFSx
mGL4DxgwDbOC66aLHmECbcNDZ6ZRC9WA2gm/EpO+HixQjIVtw76kD0HBnkcZ6f4atZ3qr9Gva82o
Gww75dbi7j9db25nLihcQMODtnXHA28GAJJkATGVf/I+QgWuBDbDPWR4TRIrLhN99F3SLbBf1o+i
zaDrlYT60cemXQGlbFnuxfeJeIbd4LQfonoupaOJTKENjXlvxCKJZphH4EA0sjlN0qmfg6BeNGNT
bVQgk1Uui3AL0hbc6ns3fFRTcDMbwVFORQph1+6+1EGw7WCttsllGT1aPQSKwHHb5rBa3XpDs7e7
mr8GFjgVBGHuyfe4eygg6QAt6rB/Yl34ZLLcv6ayjv81NeozEK7nqXEyPNdaWEtQXaOTH4NPvnQq
kN4gK3OQSYGYTo15fHJROz95kL95c9l0C/FQvtle8w5rvfDVE0ylCcumZ9ANwWUNw/5xiMCeYYmr
7quSj8tGIUlhW7JfxU3hXzi3+jUQ3cU5g/rUZlA+ROu1H23hJ5TsoSrE9jDXGHaR1vYhbqAMOYZg
cSYEIuxqENFZlDAgDeNxurrAc6N2q9WNl3W1LEksH7oWLn/c5foJCxeMEtjgvJDIqgB30da3aJpe
8Je0PxAAnKKpid4Dzda+qot9jqLNttH4c3qfV5exHps7qAa/DXAZfHVy3152udPsaQcGq1Pp1PSz
QUabFqDENaTh7dciD7ZFFRcPWl1gU0B3EzwgtwIcd1DcOgIVtJ7+gOpxWjRUvY9NnKcqVOKRZFW+
dgPLO8iG5xCfCtiqspv8meoQ7qSTerdouVYq8NdhXbpb2HDSRe1RdWM11Fg8ZfcHWP5QLIi5WKu2
EPcdK7FcFh57C5pp7YhWHigsaxcRfJMOQGxEnwfThHh7hxgkKJZmwIkcCEeaU5uVODWTPk+T+XJ4
4/ADJb/dxkyOidRwPK2rnWslED/WdnvObOLuVcjddQ646QOQqtAzs3z+7hWveipglIYXM5w+uX3n
woxsa5V+vPWt3L1aBUp0eRM1b13eLsw1PI4/lGvXj4L5dK3w1TsEHij1lsMjYK8LuAiiZorXYsn2
WA3vYeCL6GM+eHOUYvpbNd1/dX31o5x8b1o6c8FmqUj3eY//Z5+5ifkJQ1+9MA/4jpDEwRLclfxB
9U13liy+ulZZPJiuMJD7DiiAiz13xQlMDQOAxzdmsAxiBhwgigGmmbgj8nHhxo/sslt0cFwEL/IM
uRt5CaUl72VBDnlFkcZy+gqi8LCt6uesFjjvUJ52k+7SeJ66d1X+2zQ1AiLLkmePRuNWIE3HEg34
tdvE7XEIADo0B9NkdJzFqyHqh/SRd4V9bg4z6j041chXmi5LB98gViP/6ptCPOjAbzQrM4ooQ/yv
QvEfHitwnYIFBOC5KK3i4YQ87h+F8cbjbKpL7j6i/olizBprrdjrKd6EyLvdNfOLfEqSDfi2f7Xm
sa/WPGZmyvm1Pvxj5r+vMzO7+Z6/fsKv6wi12o1u+ZRmfYZySqY0yivJ0e56gF3jcDybHnMYgWbb
WCXc//4Y6MIKuwCTKI5jZsMel+9hhAkKylymwwNen4M225qWOfgwZN1goWgXTlBoCuhorBZwmxk3
BSQeJwDOQN5UySUaSbYnXnlHeJlcTJc5swjKNSqfLLwx/h5Adqtdc5aP5zLpVj6b3Gs+R60ja8Qy
pFYDvBAP7guntA+IH2g6MvetRZ73gTjx+yTd4rF1er0eeebsnYwGZ9+HZpBb5d1O1DpZIRsF2p0M
bpFg4p7C2piysH4OuS6PgUJu0DQHAE2xagVy3cLX7nmcXLKwnH1YC3W2Ks6WyEm5IE7UIR5zHdTn
HDYgTgesb2dZO4QSMNBmYC9vxmn6Hri1TkfayxUy0/GjEu4NaqDsB+tRQhlqcHmA6YKrnodK+n+Y
gfxlvZSZ427AwHLWk5AoasAA9IQ9sID3rc2e8C77CYZP9u66r0qq7lqBEu5vs6jNsXUSAbI3VXDV
Ve3sS2RKVmDLBC+2sNbFELAfjlX9NQO/vb2f2YIriH12p05AWbNgFCH4jNVGSh1usS32yvCHJS8A
CxMr1odPbGNWqPxIxuE4QDU5R4qApBLu9gj6SnhWjtr9yB3/jDQzfYMXD017YJifY2jgLxCU0oex
J84ywx9zrUgi1xyY/xNsxEc4jgKDNJK+OGSwZd7WcR2fkG6s1mULLQf8x6Cm4aGgPOYM1pCIwaeT
14wgtbi1t8tta3yB1Sa0wYcEOfOsPQ0gjqSm38+6aekVA6bNC9fQDL9Ns2kTpHJewayR424y+Gsa
7DcRuScfeLXTZx8fIdQv2tccOhUrSDsWR1k27blyaLbIwax8cyAZk9vhDwJz48UkaQJIW+LuO9kS
/LJu80xrdmYhDX+wqnrnlm4foqYR/yv0Df6ghGCpgtStDxMSeA1A6f1PDI8cqBMBajM+AmaV3Fr/
KfYUFl7onOyDPgHVo6LNKyOlSENLqkuvG+9ucB1ooqCfTnC+HfWyAIFm4YmB7sxGxDRJF/zeNKNh
LQ8NEXdwba2OmUP0umgHcata2i4GZDtePQZrdQOoTuKdCKLmowvFd/gbx88WuLkLph22Q/HnQ8rO
Plh2h+KNEuO3IuK3DlJP9+3cX4BFscx9b/zWH5syqy/aRurd7OhrOtlrPdX5wuz3TV4ABa7hRFwR
7MIq8uUGJt88bQKv3MAoBZElGP+oVca8/SuZHmkHSrNZD8MxniNAsgd9NO0sr/URQnQKVYkBSmT/
HDBTQhHiEjNRwodxxeLhUfrh1UBADWgU8gTVce6ywPa4K0RUQRsk1kuwYe0TDCeaVWTPmyHbFtBu
IcNPSUA5dvPgI4qbW5nF1guUIIIFhfrfdYLKANZ/B7m4X5eTDGA/czk+uc/LwyD3P1rS3yZvzC/K
z/Q2IgO/dOCDpHUe8pe2JXINzTu2sdqOvxRR+KoyX19JM5H7BHxn0z0mPN5C9QLaTPNFfMTuz3fb
7OgXtnwm9db3MvaS1CI8oErcQhoNzcEa70GcupSzkhNvs3NUQhE8h+vlQTuwxjP9Oc8vQEM2D54c
YcYLKUe7EmtfSoTgiOSPQP3/fvjqA9RKr/y69VIz5WvANAHx1SuQzaIl1924HFwGWf6GJyuEGzZe
lKTfkJI1x7yB1TJFWAh70gyJRzygW69UCuIuzIEIbR8Ddz6x1cjK4VZV8PUSMe8eqawzmCs76sUu
OpqycvS+u9lcAxb1eyu6NQwx4JM8Qc4vAIgYSLkMNuw5gUx5jSJMFskfKif3Xj/x8qMHmGJnKmZw
utiLTNE7e66m1THZZ1jfZuFu7xEVnc8xb1Yz+DVmanL/vi6hcAWFUaz7SftIfBICDZwUWwOdBanZ
29eiAKtuJrfLPLLWPkw0gFHGN1LdJ3a+Qxiff4BiuitgPfWKXIiDhWKg5yqpvL0NTaI1K93oPm5R
xSbQ1HkvwwWe/uhn6zR2OrncusVwtNhIBAP7IYfOVd4g3mzcanytm/xAkkqeOpt6mwiZvBSJz/wD
WGHGfe/DEvK1RnH5OVJULJtYTRcvEuN28lyx8zLlr6lVFQdI3JB1VXTOwWsdcrJlU60A+qLPnq6e
IOCg3oFyWSvqF99HCsEVEY7FFYwWrDQNL7Z523twMYTxTTO6wVukvyFkBk8EjhL6RAy/JByEPsz1
ST0TTcwAEEF/nfkObDLh3D6l9hiE117L11Ykw0sfj+MaPkLINc5ALOn4SyhdJw+wvmyOIKSRhS19
8qJqeHt4+HpAyxXNZGpPqsv1rc0krAdqeu+a7hoaoEyOUBOam0jeIfNpFT94oNUZ9QR8FLCYXH6B
pCYCn3iIASGX/wtsNSqYLUMr7GK6Ih6RbVsVG9QKvAO0HMGUyaNk44sOK4NdWcvOUeqBhkOY2m2v
v8lc3JX4duSpsFaU0rpIeSkOI9zD3yC+CkWGnPiP9nT+DAws+gML9VMmfe9ZSCiVKsaLlWnCLlgt
LAtP2uco/izN8/B/qOSG/3r3hZAJhfwBqBcw8Ybc3j8JDo6ewG0PG+tBJ9wBtsnzFpBv7S+2ZnTf
6TZbg+daP2Q1whLfZdFPAVxgLvEQf80dQUjdjfSMsADTieAPoilgMl574dd0ZkNKzNy6AjN5/zl3
vnUw04C6TMKR2LDx+aTAhaiqg0TG972Vzh7+gPSb7Hp/QWTJrz5t3W2Nfcd2tmG75qD7LkKrzr8x
UOlzBOXmol5HFFlQ4DQm4CbceSUQASMPUV6m7lydL6BU9kDhYW4oJWbsV2uk059j83VAuUT/Qw8I
kLl/wujgXgMXCIhP2OHsHgLqwD//A0jfZD7ghNGDh9LukkKMVDxDmDkFxIxuABTrDrEN6f/UnLYK
5Ug5Hz5HuD8mC9Opqw6VyGmEFzwLgCQNp5PBuRg4jDn7AxPzRxOuciNkP2Tob8Fyg6iT6nsE4H18
D6sABJ1xrw6O1URHScN+1UET5REaM7PRCD5wJo5Q0Qh+mouYRXBRBGcC28Oe31zU0RyPZRF7j1El
EOpXF9cVxU+l9Sp2OzwlTV4vQsinv4OW+T2S4fSSOLJbgIQU3OyRgs9MSXiChr0FJWNq76hNixPs
y+u1P2lrnxT+U5EhS1YBZHNEii45AB9ari02abhZZyCKQV/hPQMuXfr4ggCPB7xHXz5qmgQrkrR/
XYREOPm8CNvW5tdFo0EKtNBYayuXfF5Uzj9p3jZ9/qTMtfSDnYUokQAAtOn9hK04gJ3kaZL5d5id
OUft0XI/Qf0XwS6yjF2GWLYbhnzrzznIxptt2Jsx+cxBQhcsnfebj5DrXWob+E3LcsIX0X90M0FB
KjmsW+RToG5fRnM3XNDra+7TFxaxDLp2IFl3nfsM/cnsbLrMwTQTVq2ReC+Pf/T7nesuFNPtio83
qrzxAAHeFhpRCVjg89nXwfTRvBdbyo9YoeIe+zb7ntMZcFxlwdGZM8hRCDytG/Pw6M4pYzM6Kjs4
tsl93g7dzoXp6zOdkjWKdOG9DWeMu7bQ99XM3qv9Ltk6jIZLa3K9laUg5FQLSO1r5N+X5ql1Yojh
J2OsPptmlIVilznjJhDyI5i3ZgMYFmukcUJ0oWmVzqkB/vOW1T/hZGsdu2SMTibALZw1iezm9Bnz
unEoJ2Tn3X6J5DTCGQpZPg1tY1RKCqCrEaphl5kvoTNRHEVZsPtgKn/vn7DrG3jA7uf5gWLJq+8e
qxHUDCZBjqaAvfvmNyJM7BD6x0vt9fY2nAL8A1gBf1VYpp4kLepHS+Yrs88cuRI7hvwwnOJddT8O
BYR1Y69cm0JhRpmXMuonR4qP7JmXV2E74xPQZw+fIBhgvbzl5Fn2GrFxtGeZsk5xL7G9LGXzEkh6
hd2Veu9hZBsyHrxqOpQAiifk0mQk2yVW121Invi3isMLLwZW5ad01z7tPjhIKq+8viEZXIP9+feJ
Zf3Z8/sQB3qhTH+fwxsJRWawMk3JAdiXuUYUId06f514h5KRS5x8bUZ78FubenyLo5SP2Ktn+Hcu
wAGR54pE9KiCmkA0r4teFWtXXSWdH6xWdpo4dLqrECQBCBjG64ro5JHJ/sHMaBnBhpVUj1JUzUbF
nOycSjU3NSffzIwIiiEi6MeTwJq2lLNQTDsftA0WlF0wZxk7xYh9fViiE+LQi0pF5SMbyNlzq+Zq
Xj41WrhAXM3XeB77akkv/63167oswxfxv1d9EjiE/evtM8NtUPlxUKj7t4iVF1idldvD+DAl+9Zy
tNoRBkxSkvj9sq/L8GCIEeYsVxk2QD7IacuyyyxgyfpsrTj0msAqgoACchOHxh9iVM/tBxrRZBVi
qdqMvizXYcaRFZ6hxQZkXM7iRLKGsFQDpiGBGtUBzlXuU+QnTzym7sW07HxIPV4+UIKsjRPybI91
u13mPApeQZX/GQEodyeSzjrTqR9SBmrgeUwsVKXocFfIvgNrU/2EPnfy2iKzBuxCPz5Dj5wsSFvB
HC/X57qEfACJ4/rcwut5Wzq627XYnTLsIVejavr7wbWnY0XUN2eC38PYcHdRyj5fhwmqCgLvup9J
2KUePrstdUpr22TybWwh4Md8JvB55N5SO0n73cHTzl0RPfujn23A4+absBHqrgjFqQKU97Vi3tLU
lWwJQalR18U1Kps7bRXlbhhIeMg4uCjmgNcnEIp1A528meA1E+L6D+3ifYsKDXT3X4o6g0KqZ7eH
OBolkuohXqUwAF55wdCsW5r5lxar00LD4GAdayAKUtDtIbelaHSLM/viAQb33QFgJq1FzdMsEgIb
nnFd2/FzEfD+LY5JnTa67VblpMpN2NrOAiuAfk7gLZ3Ctav/kUPHoM0bXaTKe+i5n3wEvXWHTfFW
ojq/HCMwFkbqLqR0ZKpZEW9gCZ0c6qEbtmFs7bOp5itnhPxA1fWpDXT188TVsO6Bi1vXmcIOnMuL
K4Df6wA6fFNUX2MUW99RckLOJkoWeVbEa+g8Sei8d4Byg6aJCX/zOfk4wZ51rI5DXpR35tA0tnOw
KCB8cxe1rHZBWAzJ/KB2TjoawT/Q4mWIxbUJuXgAKvfBaZPqAvUr+7G2nKc6h9O7W4ruNAbtFUQA
QPpZWWIL917aih9tkt8SEPJ3ecSIDwZ97R8tJKCT1VSE7BUe4MFGKLtdm6Y1hpdYYHsYur0+q1AO
aW5x/upbJVm2tioObqJOgGnGwD9D/s0waKAF74Bu6v2kosg3bNR/9ZtBiiQm0jXzFNOGTNw3K6r5
ss/GR1RG+KWpykdEJ915HEo8SZN29lp3/ZMdY6UGNJxtkCT5ifeuvmNx752GIdoGFVzaFlBCQ0LP
BwR9HrTHTN/1QxTtxUTfUGPEDA1pi11CICj32SaQMk5H0F3TbOD9SiCzDMOhUq0AvcdrbW5CWz9Z
2ImjdhzC2muSiHGhZWdBtyf0+OHzNPIVtkmIuOKFnntpjhdU7FrwZTjDEjXZ8268NmMZXOAUscHu
c+Un3s9aO4jwSvmm/aC/TpKJhVvH7bolr1MLoG+Jnc6oyu5D+/c6htdjB/uXY5NNIH03FWgVVIFE
UmJJh/ZitrU1nAUEHucrs5S4wm9IXCPfuTIs+gfTZQb7umMbrb18YZoAN7Gz5bRvFCXhuouCh5ba
/U53YbswzYjkEzJv9Htp8fABotD6xlS9qOaWqEG1JTk86wd7sI6wJLMQh/O/zirq9Zu+CL9/dX1N
+5qbgAqO0gZ++q8ro7A7AMX70WQi3g9NV+5ilSXg8g6w9fCd/KQJ6TZF61G4Dlrj2hNec5niNlol
DJosWufXBG/mbc1qdoCQtNwXePzhQF7HRw8St2t3tKfL0Eg4igH8cVMThWa4r+0HUd21bQDUQTyx
OwiSl9veb9tdmSfyMhJFkPeq2lc34ye7wZNOK2ALHN59K1vlLYDUY1cPZdctgFT2Ft4jdAHzXdDt
kEXdwe+8hIafNb8ydLOII8/5HmJj4dpt+B4Ldu8ghlh0yArCgMJaQRVGfPgglRVYC1/zHr+hLmh9
DThR23aU5xiP0oa6sd4MAbAydhQjtxAW7rMddG9uyMoPHp6A0oQyBh7ma4ja82tUgDHZ9E53g06P
WjeVrI/x0B6SEjXBLLe6KxhGasE7VAKaelgUdVu92wW2WQlHTAJWJl+DXlgfpskLTi5wJMsi0c6L
r8cTciAxCpWJgyV73dlh850UwQRnO7vZI00Z3Xin38GtwEKJqj12xB0MaDtVHjySQ4KR9eOZJfP2
JQjeSkfkoGXIcba8UZswR4gErak7BZTujwQwudThbLyNzNdAmLf2uuW9ekZ6AgUSzCBz4Bw3Nbtz
dVcDB9Bt7SivdtGUhDtnKusj/pd0M9oyvCR+kyyJnnXGhjLZji4Zj1wAjj+QJHsIfL+7Ru2wp6AU
a0+nXoNybz7I6kSgnAgP0VauDLgrx2e5DDVpdgb6paBID6RILKFGBuhXp+JUQYz2wbZ7frOzGilT
GRyCFj6unt/rnVJOvppih7+CiPGOqstwbRJQO2Cq8ZPMa25Ak1T0llgQF3nYER7Su57042boKb/l
rk6Qr1TdjzBpocKqnHcLJYvGJtFjY4Pi6zj0NR5hSFhzL7my+QBlBJ26Jb6oWQg/7RSJIGc5tZFY
FVmbXM3EJAn9TVz6SfrVJ6wB/JYAC8t8FzOtCobwGn/e+/NmVejAX+ky9Hp6Hq28WMW14CcrRwIQ
nEHEz71XHZMy+RZRLzkRD/vrorufPHgKupMLpeEE8gRtto9gynkSIKgsJgijA3oCN4Ok6twd76vx
IuYD2fKR8TU2x2QrsFNY+qFyn6FT+91rh+ED9bn/o+28miM3lij9ixABb17bkk023RiO5gUxGunC
e49fvx+yKYLqK2l1Y2NfEKjMrALYbIPKzHPOTKcyDyrstmsFjZcGedr9QO6br8s0mE9Kyhe1qVjP
I98jN+qkxLu0srUvSDc6N36i5LBr5nxetfQbjTDpDvVMHrjUcrqffbpHMsNyDrFtjBA5JcXBVSfn
vqi6rocCq/tkFShAiW09aI37R0jj6uTVHNq/eBqBSrJpXt0GBckcNdCvPWz8uz6zjKfEC9mi0gtB
P/cxNmYgAgAS6O+BwXPQq2EzR+15qA22gGSoPmXUmTag6cdbsWmZYW/6GTVHEFxPsRE5v1OLQr5i
2/qB+xIYPCVHuvpDVZTpROfpfDIVkCYbH9LraFpSE5Uy8CCYfFOaKP1lUEMa1mkHWhqXXRLg4Ymu
9B5+OsPeJqNb72166K0woiAZZNG9Wo75bTTnfB5KVdlVzqxT2vP8lwkdULDcZ7DRQQirk0KCJemO
vlYXz+TTgCQrVQ6OrQXvb/PUBKS2/mIXU3weyWuQCmnrL0lZuA9eYn7m/WMjfw6aBxz/H9B+Z6H5
WaFgFbu4XdVTABZkvzjiqvEf2vKnDOwwVPeFMyQ7x6nnpwROM9R92hFkgjE/XWzQtBz11KX3YgkR
B7sFyG0UyHuwlEOcbFUr5wF4Yb4bPae677r07Sw1ymQP36cFP9vQtNRhibmc8k3E+ypV+wNaBxBa
WnCFKirQ7kzz/LMceBt4tx1IKwNSmLNV2/wAZPFzWykJH3++FnmCdZ61eYTVhlfm1qpRphZb6xYn
PWnmmyJ2dZjBQHZ1qU0VfoTGD1U/sCTTA1Un40mdJmgE/DB4Drnr4+SgTKqwtaz0YAaNNi0phEc6
WHe9pZr8TNO56ZU6WJzY/KUH1HcO+9/gB6DQ2k3lwXNJ3JZR4pwav+FZbDnTEniPLkYZy6F1Hqjy
Toe+i9o9aVNKFCVIyEFJf/GTMPmOCsRCZaO0X/m+17YtEk+f6EWJ9mZc+4+2ypsiSn6wuaIA39U0
73cWPy3LUA6Dp9NVa3lkB8C14dJHxz7lw04ZUv3JaF4iswHYqNpw5vi8wHBZQHmtenV669v6AH5D
Q62tnMkHmImV7qJZMZ7lUIVAAnna6g5aoL7Z6rZDdWrUq9sxrc1L3KBpDxT07PuksDykyZc+cUcz
T21EpsWDfPyzFtrNy9AMGxX24s+m0++9RFWelwd1v2u0V4OO1XsSBKjMLkOrzLJtPA3xIdPLGCHk
HumSEt2GI9xZKbXY4qfrxwWSD8Nw4rMWsWM2x2cLCpTt5CG6aXm+e5fUytcwLpKXAYSk2dXN52Ca
arSMXEBPrfZQBkr92TMGa9tDLs43LEPkc/yj1pOa8Vv/wSpoqgK65T/ksf2bNs/xa5DF9W2khlSE
vCB5tUHL7M2hiW7ECyIC0tXQLOlewYs+CPTEifIJTTf1hd8P2lgwj04PbjEsbLRIw/bOUWYaBnvL
uLGMJt1B/2KDmEqam4wGph04cPtLRioB4RFX3ZHXxzup2rEs+HlXEscixRJCvEqb6F7m6l4fHEut
7PaXuR1NZ/zak+dbgnnCaw7FTGe8eJOe3J85zdVlSJsWP1jTqB4kOB9S6ptoHF+8apDk+7ojMXaZ
O47+zqGgfZRgo2/1XR26/sWb2k0HMUlW3UiwGg0U3npKQvInJHOobKmwJkdUlG4sx+sfezQLDlk0
l/duckf3SfRZaba9pg6fFc3pP2f1+BUUlXcuzHy8qXrAm4oxDo9dC3dg1Htgh5TIvtha7Uc1Q4R3
MfWQFTyYFJt9tYSgOGbHTKN5eHIHd3iUNfI6SiGryaOjm4/bzMkHHvEiZ0f7dHoXBAC/Qb39zElO
/SjLEB2PwrAeM9+Kb6LRPbXtnD11VvKlU5PgFTyyfkKQBEpybwxe66RtD+Tap4N4aR5ottQIvZN4
C7P+lDVF/xRErvG1+9FUWXCjh4W6KwerhurFrncNuNVjE1PkRIwElg+vRNZlH1vOH6fpcmpqWaVv
PwR8ODUzrTwkE+mDwHrxAWF+tfnzPnkmbbwjepsG77ZnPy1OMlKswXyMg+lFRvGcw12bDz9lVPNH
A99GPTcaq/DrXEP65I7U6GTVuJ2Ng09nyi62FeMRnbm3g6ncOsoQPK5mHvjLU+oHXyRotadmp+3D
iUrxlaMIYnVT+aAF1mAJIR/BXgcCuuH9cn7PhtGqNe0LePhDNLTTL+5s+7u5pal50nL1rOqku+id
3rmQ9IB/R7IvWuRr5IAg1ttZalguH++c33AH4Rrxau9naZF5+7EHUHLlkGDxDp0SfPAC9kE3xx4a
shLkXi+rNo27SZuZxr0OUDEJlmnOT/C8vR1iHhVO6XKQs9Wxxq2Oq7h/EbIuP9MQn2xk/XWeDNeY
9Ur/IuRqqXXu397l315tvYM15Gr5Jlga867cV1dal1lv5mqZNeR/ez3+dpl/vpJMk7vU+qk6dGH0
sv4JYl+Hf3uJvw1ZHVcvxP++1PpnXC21vmD/09Wu7uB/mvvPr8vfLvXPdwq9Q83ToVFsIQjh0S5a
PoZy+IfxBxelKGblqfs26zLuzKS4rHIZXyZ8mPaXVxCjLPVx1t/f0XrVNUal7jzvV8/Hlf5fr89m
hq33YMY8na9XvKx6uc563Y/W/9frXq748S+Rq7dgIKxq6A/rVde7urKtw+sb/dsp4vhw6+sS4kmX
f/mVTRz/wvYvQv73peip73YT0kwbM56ah24MnX1NR/xWhmG/UAaYeUPnDl56tKytWrn+TnGbQj+m
DWqMTe3xRLm4JXCcAnriaF65B6Ren/SiHc2duAPkYc3UO9PzC4JOTP3spXeVx1NgqZf6UZ8MZ2dS
VNqC+9tSZqD1ctHZu6jwiSCfSO6B2YOLVU6tcU6U7SrEpztvE1fTquHn+0YMPXWT/vCjRrk14ere
5lmWHKlJkY9Ss+KFrswbs8rbB8iW8heF7Mu95bVP4pOoik/uwbPrcQcsPH+RMD2BXC4k2XKSEN1X
eUTKeTRlVQlIy4IeLjPWNutC//Lquts/OZbuk0T9iyt7E8xLuv9rkBtk4HJ3OM90Yk2IYKNUJ2NU
QsPtmHpv7tVhvofYpkJIMRJSDG/TZK4cJM57X8WqkvBQmIB3tRJEi1HHVAHkVA5kCWGXXccfghLX
PdN9OR0/zKHz9I/wD1ZYMVN3OxrqAL8i4gvI89kPvRY5D3KWIjrS93l3vrLzQBTteD7lPXQ1YWzD
+z4JYGv4Yw2JkEPJ9hYWKLs/rjY5C1OnvwEG+fuVXRYpG/euLmf7JE4xOelwyNRpuK3ot6dnkjoh
ClxIfNfONrdr72IXp9jlbD3QXmffyXAWAjw5dSmm+HX8NlemNWbk7yKjbhGry8YDLQCoOsez7m3g
12ueNpVGkgQ1KoV3LS3UpO3s8RB7Rfs0BGr7VGulc3J697OYVjv0W5+trHXZaxAqh4x25INtBv12
WmaK7XINWWk1ynVcJ5gu1xGHWs7fsgLFa4Hpyhk8UM9veN0r6C4kfF65ufgu54LZFfQufL50O7Q7
D0LVkBruSW0NI4WQvsqak1IhhlxtfEWt/3TeakatbiXcb+t+vGs13d4ETZ/tmth4w04nSue5ZDdA
R68Ho2xgWSWbL6YPIdfIa/EHsQsc+0OoofiDTBcgNvQFmwiBBhTvyFmbBkDpJnXtu3BpikDaU/2e
FbADLRIoa0Roaxpsz0O21W+vmn6SjObzgxidReYV/KtFAmRXvPcGwWmEnHdA5WjJAPJJeYmoosI4
Ci2eHGDSRy49bfsLaV4pROBLXEs17BJHq8Wwh/WkgTqubJ4XhoJD1NbxLoSjP9zSKZjTDpLFu8H3
6udymOpnsWmLrQPUjVYUOdqDjMV9tc6oxo9N5we3vd0M9z3Y53sPUXFUMpZxjHzAnas/FF0x5ruL
g+QT/QCj0/0aokpE4V7vIc4Oyt26QpfHb2td2cJlPV9/uDLbaqQcFX187t5VXD/8rrzJv9b+vCWH
oH34hbn87FACvLvEyPjDzMuPzOBH6jag6WkLwg9iY4WKaZZGrwO4sGO+qATKIX0/m2i3b+Dx/sMj
7n5ILjOu7DJkB90f6fz/1gydO29IfIKa8gAxZ2aknNdD7jdvQzNoNx1tIvfiFPtlbg8aZxvM9bxf
p5FV93d9WWnbC02xCeAQGNQAGaBpRBFNwFq1V5zmF2PqsuDU5s5wn8c5G9OoqW7jOa1uEyN11ZfB
Inegjm6+lZh6CUwEkTB5dEZ3VN3IQz6IyQ31YsvD6AA9SKOp2dbTbYimR2e+4WdOewTMqj/KWYaA
qz5H3Xm162ju3We6BXcRoZ5KU+1GG0vr6HDbQPwwrgfSevwldH3vIgX28Ys7Mj2oKt+vJtHNcsmx
UCjJcLX1BsI6b+77xrxc7YM9Tyu6YxA0HGb9dk6j6kieWv3kdRlElYpv/6ajwxJ22fCr2+bDtgbU
/+S/x0aGM1/FDs63msukFUTYgUYJoGsgR0u9hnRSHtwY8DUNF3dlR2Qk6XR4sxUAq4qxQhppmXGZ
LOsM4ZLUq0J30yyeGh4zbScr2mN4IyHXU5a1gdZG0PUzQ7yFVe1S3XFG+5Ge9XzvNjBE86+zf7ND
cCJaUv0I7RheD6tJH6s6QbQZFcqDBc7ls8QKXcufY9V+tijT0Pqg6LWycTR+kgQz0CBXARgmYbi0
EasGvGriFbSBeB2XRgfxytyiow6peobp1VufdbYmdfJNvQiBka8nA1/RP7UOxVstEmLizQrkgGqT
hqZGg57Z6zbmwoELUQkInuVsday2cPHSwaEd7Ri0gsTJYYBG++IAu/HbTIVvHgaKqOsEucTVSnKJ
CbYTqLxZWILXa6fLTdF91ZyrhbvXMcu9PdGOF9lj/As4KHR81F8CXgCKhREc0UOn/VJZGk1W5fRp
KgbweUqSUgkPtF+cXHUofqr+OUhnFeVK3rDLdFk1b/P6diTf++9W9UcdbgxFQZiJh8dba3Cto+b3
ILPpz9rAH9bfR3oUvIblfBtUZPtbN54/F1WxHRdiNPBzxYPeofcVLFGAFnl2thEHEq+X6BV/CkuK
V5YElTfcizcy1Q9L5lNOoZg13Lb4jZJCSoXBK+igd7oXFab4284N7QMqZfZXZY4e5Hd4jUhp/Lwt
I8c6hI0FW7YJO9WwqWerOspz8hxHxp3p5NurZ2VAlTyBz6pq3Fnxm/fNJp6oqT94ppGfn83lUZ2C
z41RNJ+SRXfTSFNYdMzm1KqDMjy8DymKBmc5zLlzCzi6PNsKQoQsVNw0mhu9yMGjwaNM6MWTEdwW
+rky2zujN1HuyaZsPGbd0PMly4SZz/+Lk6XtdhFOOxZQ0aHu06qnsu2cs4RMuj882O58XCfo9pzc
8A0Kql4mAGW2ti2895eYy3Xn5LEsivCyiAG942M4UfiUu3Bow7+BGdzaSKwc6JpOd/Q2DQdzWX5W
3HI7ImfxSUl3agy3a9E1w6cpqPVtNKBYLLaRjtt7uqJ+8xa+VzFVhQlVUKaencU00J1+SGqbp8hl
WLLpezGsb+KTcDMGR+plQHZa1TdPU+b/AnfIcOcFwXA3+SNd6HIqB77eFQVBkveA66jq3SMxMvSL
Nqg2MobqLNrr1txf1lxjsiKe/O06W9a16untPi5LyLjMnM/qUAfHqxC7UflFDbwvoVUjgdN55snt
lYjewVnlVA7rWPwSKW4Hqqy3SBnba+TFJaEUJKatFsAzIkGyhpytl0RUQjG2f3k1iWSPGsI6SGei
qjfjowPB4C4etWQvw94LsfXG+Ni7s7MZ4KA4XDn8If0tpN5ye20vxlNYZtpdndepjQ4Oi4zuJ30q
h4dAD1qakzLn4LGzfEaNoN749TzcylAOSee+qGYf38uoimPtubPGXY7y02OxjDwzCJ4BZq5TKlg4
zl1n3fhTM0dbr2thGfCyHxrw72gLx8vMR0SH7E+mLxcezXA4NFFGn1JVb2nvGZ5rRw0/AQSgr9L/
JAcjtls6iCz/lC42t6FRdZ4VVHmWIdX67jEP9FNlem8T9J4WBgsFSDEBRcv2ztxDG7vE03ub3/eF
8581Hmgg7V02soRLQNVX0zbow+lGhnNbdjSj2dFWhoqbGi95+TVL0rerwYpUkb60nVsjbRO6bgqD
pI27CM7BJRrzl8XBDop1pOYWW1RYNBGvY/PWACiHyAIB/hIgUTKUgxHZMX00RbC7cqxDRHfMQ2jZ
9Ah+NTQXgaPJCNC4cSk2LcT9Fo2Pu3Zo5oOw9PtuFD6rkbuJpzL7L6/MNdFSktjUcINPMh9w//V8
iQgXqv+rK7xfX5zrGjQFw+VLE7qHRsPBCuHwSmq0Dzc24J2zq7R7kBkBRALW8LNu4+AULz3WG4nu
7MjZTqExPsmhhTX1XPoNtPbt9JTbgDyy2M+Ock9QTKOlYdUXpYLEpYzWKNa4SeTlePfK3WV/4U1J
iX2Y2y1zh0X0IFcT64ZadQDCKQV6k5T1iXZBuKVogH0Zw20aLQX/xVKosXeyx/w/4roE1X63Tys3
2q9zgqFIN1MfvK0jDsiM/z+us157/L/fT9fP6tawYCirUsu4Lxr92Me6ddv6Bs9bad8b91PFMjx6
pcZ9ahvxaQQCjJ6ncS+mQbyXGAmvAOXstdYDS7JMkUhZW4bKiOzHrgogfGqTatqLUdyXK0r4CAhp
D/iq3kRulLx9S5cTfT6b0jSmG8RM9qqJ8suWpIZ5iqrMonWb7/w24CcPbRDGnny/i59czuTuy6pt
b96ea/wxuiXLpzzwAQke3S51D2PRGnAd/2FTFwfChSBzav1iz2HeQeV6CUFP/luvW+WtzBeTTNB4
++x4p0CLsswXx9Bn7r2tT8ohzkbwHEN5T69EdT9rVnn/V0NxSMgEq7Vdz0Br/++xslIaBT8cG0a0
2v5UKoaylTOTppXLWb7YylRBtfHd+89xCPkqdAWTzHTT/RU3lgx12niVPKJhdnmOE5Mc6rAPPuin
p7QWpL4BbVsWnDUnAHxGfdk0M3qcR9OggTn+ZCxmP+uS08ReeitDqwJ6D0eSQgPzXLzqGkl4skAQ
ji7BPNFf1ph5pnmKnfBTAFjplUPCx9bkOQaFCztDqO9YlM5L49vIgK5DwCG3fQChyVFpvIs3gKzs
ObZN6x6K8PFphibFmozuDhK06ck3OTSRAgt2Fek7py/58hpjO7mf3bcJMksOrpFepspI5o9WEu8d
Wml2pVul5Dq76VhokfFcArTadyV5MtOy0EJcbOi0tNuysJtLiDgmFtjAzJafSn36vQss7URq2HiG
1PSkxqF61rrWjbbF6wRW7LldXFPXKmfNHm9aw/EiFNCz6ZQo+n8ukSZgLbrTzWIr11xvJg3g+o5p
iynpYb8Te9p67bZC4uN4WWq9GXHLDcZOermRdbniVfMS5zaP9QDCBDZ2F3WVSOlvaPUHt6Wwpd+s
Rm2a6buV/aKE0/NNJKT1l5h1idWx2tZlkGmKNzOfUwUNjK+k0F4BVCqf22KyjkVnljdtVqefYfL7
Vafx8eefA8YIwYs6IC0jVECTCk7GgMhLyADV0DZ2dpV9HJrLUILFK8HrULxXcwub9vSWHuvt0FnG
OUvoBxp99xv9rZp/CjTo0gHxwPJVl8pEmiY2z+R2jbNEN2O7S2pjuCva/6SFZZ5CKJ7uQJLyr6oU
BEZBhhY1JGJYEaAf70gJiXdaQuRMDnUDSOriuR7bUWuc7P4nWnQ2uOglTpaTMUmkDih0dYqnALr2
IOkzYNAcjFkLlZuxImE/8zuy7a0qd/+TpmZ2RzdwSeozyrK7ho6obeL42lYmNW7q7aOui3i2yh3F
PCOyDWp9mEAALtL2yxDWqOnRC/0O9XjvzWupff08Iw1wBoD3yq6z+NZl8bzRish/7TrakbS+mF79
KrI2Xtvkr76DXmRRBB4qCo2yUSwwu50BoomygXfSkBW+4LTNOPYvQ02oHmCr+TBcvYKr+7dz0zSI
ts7Alrxd0J9GR3uMUUcazwqec7YXthPKZ3SxT9QM74ag2ottpOVy3l3cy5SsL7R9vaxgAujae5pe
791aKW+gT3H3CbDdX/Qk/toAMXhW+0p/HLIq3Yg9z3pzl6m0kXtLUy/wZx7NtG/+XLUnXoAGpZIs
+QV0W7NpAs9/oBdwfimV9lnsgZ5Vh9Q3LRJjXCRq2kNn0k7UwrP5Gn03wnj8bZgD5Ar4Wnvuy3a+
Qf2kulHNLHhhO0gPvZ3bv0Xf9Rb+E4mE3mx6tmNoYd6erOGbBPmEGOcOCosUDFRK1kikncQI1CDd
T5OTnunGcx7zSlG2SmDxa/Z+FuSkSsUWvZ+t3stZPBbnLoccKwrs55Cn11vei8aDHACxmw9W7CO3
ieTj5sohwyn2n8syc28ldo2A551MmEXPaZ8GL5D75Z+0Oo33vkrbf9EAHIuVstxavZP+bMd4O5vT
+D1AFm4/18nHiGYpkfxjhPBEpXEEGWaIDGygAPjIodo8wm6T8SlS1PDRXzYcTeg5O0uFE8wOW9Sv
Q9mcOMs2RPx+AL5Biaw7D87QbuctDvF6qcuHJq3Pk1LWgEKWPc2Hacva1IDHu6Y+t4tGst6T8DUq
r3yZaEy8HVxFP4xzqXwlg3WJMAD9bLIJ4iE7BhKVUx/WFr515Nt/UHrW7mDWbV/gUZwe4D6/MXJu
e6sWU3GwJn3YSawcDDX9AYWddiejqotmMJX9DXzuzROby20/15QlfVT4ROG4bcjDFQbZkblppy+O
nu8EAg09Ktth5FR2gnJ2dUfbuLatngEobtNQ65VPkT9Ne1j3CxukDLS4cghtVT0p1nKg1zzjW4RT
emtNHUhB92vGdyOVgsUj4Qum/e9O8wD1zho4LLjXahqfo+X7GrIvixpOarGtB7iQ/z77bX5YtVhn
+m6RZawQeZycG7Ffy7VKSB4b4106heZmhoVjJ4HiWJeSsyBpjvH7UldhifuoeFrWREcoV/R412bW
rm3t/MkqU8TtzCQ+1nqb7ho9YqeppgDnOxWBWLP+dSgz76D36owUAcLiIjouttbr5+2ojM2zOP7W
pi5zQfgBTV1jZEpaN8O2m0ZtJ4XHlSD6Urb8UMcMUS86+MPwRaqWF/eFO/q/zy/lTdNAS/DCOd0V
nX3oi+6LG+0gv9xY+pieL+JziQLU08n/aygKdPlAhi7t26OM3kPbBYu86tQtdllRosQuEe/xYjcX
gaQ/ryOh3ne7goCpXFir5VCUvr1v+nrerDY5W/gzz3rhQWMrMZYLLyF4/bd5rTsACpLIIamQ0hoS
Z19UyceYdcUW4rUj1ajfUD6wT1VlPVxeDxnCegUsOni7X7lNqmyXMLG7ucP3+fvUy1A8VzYyvj/8
oK42mj6o+6blm03YBcrG+I2G+v4xoLWYHlZtIxwETVBl96YJT6hEySQn6GFfWKjM/3tS2yTnt1KJ
FmlItJs5cLcymdCQQld7k5T2eJZxgDzOoZ8oJYpNWWI+BoK63vNt5Vxmi5ucsEZlkfwbvdcGxEPx
7yaVt1sln4wnOcxt7+ycoQn2q60GXkcJUQ02Wa6abIv7YDcswmFyIFsN32pNzjsffRgcF+Gw0E4M
VMS/S8AHc9drB+hss63Y1jXIydH31DjOZQ1x2LloKPKouVyqe78eXUDpYZ7N4drBM8dPSq/97bp4
5fExKM2ON5+n38CgBCXMorYLqWH9bOgFOGvHfGxys35G1bN+XgLEJAFyiJ2PJgldJtKsbF0m/nmt
dfk/rzUV7TcvirWTq4cbx7betEFjrTCPgeZ3b7o2bQEpkj575m2npu1L32feU5+FS44KLZkhQBjX
V4m+jElcUYvPtbdoBzjOU8FW5jp6vZ7MUJf1xTaZo/c0sr6MulJ7jbLwdUwi53kceNyrEiO8laFA
d7zZuQOF1pwFw5PFXvAca3cykKAQZnqwjObnaMH9iJ1o/5j0dE3VFmCwbYd03k5r+OTIDIkBgfx2
qXWp5VIOSVz00rkZrS3CZ78G57esoYK8uh+4TOYtlS3Vzw+BGtJkQZ/+U5j1D/WcTndikkMJq9MR
NXMdMkfCyDzCJR8Tp1o0DySKU52q0YwdJKDRS7+RrUQiP3FyKgc4HP1dq2naRrYpYpNtiZyttnXG
lU0WMKn6bVS36PYhAFBahuAL+0AaBljUua3VFCWGhU4MuOsbYVgx1XvL0qHI7BEXPCjgJw/1UiCd
kzI7ADNIDtVSTV29U6D/HDU6aCjpRVtwSs7+qk1ehuItKTlevGubvLTTU6UNL3OvHJelFm8y805G
25DsFigiNI2+ziVMXb4Go7/ba9ZXv9O/I8iUP4qza/UNJHn65yqrvZdJRxl2mRNmCPEZAzjcUY/s
r2OhNre5WiY78VpBo+wDL6aOtgT7iFZfLnBZcnSuLkAx8cMFIrdxD1CZ0vUKzKW9t8Jky5C0iwwz
i4a+SdO3adKfIPB07zt/inaNFUW/VgA5Zh3+U4TgzMOgFzakFkXyZVTqZwmggdKB7CIwHteZyAOG
v1Yam2DPN7+lc2YdEHfhbWXBWp+OGfwwS89KvzS7rAex5QivQG+bH1e7F9XDoaJRkjwX4mBXU2Wo
SDPlMhecLnpR7wtPL3HEm8nqgrrcdIs+hRzsoiNRJad1TAtWuxxWt9imOQh380AiSBzXS1zWKWsK
xWShd4Ze2/frYej65tSXtC692wO6ke6NEaK93R+nQA77ufkQU7TReExa79c+GIsHuJL1c60cZAA1
NPrcNo/jF3uVHcUuFjlrlzlD0uhnnm1Wc4CgJJx2FFn/tOiH9Vb7nxYNEMTq8yZyna0OcmrZU8gG
xPJd+ziOyffLFkUKJ8vhav8BUPgbol/00y5O+sv0QxSPZIv/HOssq1Vh9P2yAxLvZT/TV8OOhib3
LjayipROXn9qUgB8qjIDRskqBx7hyvk82SDTIaz5DxJ27heN709yeJp/P8d1facbNEKiX2R84jUf
NqHSqr8p7aPofC1zrEp/m+Nrin/fBBGa6kkx7bVh2k5Zwa6YjPb3lu/nTQ+Jy2Pd9NB5qAG7rzCb
vzcO3A/wRU7btIHL0RmmYkdFJX6k9Xi8td1JOepOUzy7mlex8wGHZXjQLS/kYVM0PI19o3+7mqS1
tQLbqlk8tzW8B+6kO7fm4E0ZqhM8QIIPqp1DYuXG16QeH9LJTX8mRgKSkqe3F/g1azCmRISKanyt
h/5B8md/FfG+xt9GAGJztzko4J3bJV/gpciepNGh26tUt75aU1MDAAs/S0NFEar2aYRj69LmkJUG
rZ6oYRyMEfaqDr7dY2nk/bYoTGTSl06IOI8ui8r8dieLTnRLyqLSQwGw07ks2mlTt48RLaG1mMcU
1RmeArXK79E2YAeCONllCIa+eRbeWA0TuRMYVhaT2BdTHav5vSzxvo6YEPTcOrGi8TJD32/T9Ajw
CpKP4H629eSxWYT0ujDMf3bLPr31vO/TrPq7lI3WJcJq1X4T0qTj0Wl3sJsYANV7PhU6gOaxKFMN
BzJyk+RPV6MFDzYylwq62TKbok210eF8WH6QA3tXjDPptSnLHrMSLlERpO+qeKSh6r8dta2wl1gc
ARm1y4yk93gXL44gLs173YCH+DySqsqKRm0+veV3BsPJDiMFatG72/n9pP5ok1eUQrOfZPrUbeRN
84NGf9M9AHYowt4C8j7a16lCP58Su8ep7Q6W2jp39uRbzo50SXLIIVKky0iLLu5I0Z27iL8H+iH0
KlOgd7epDohd/jLarPcG3f+v3QjTx2qHG2dvpkn4+hfx9mLXI6+gs7GBi6yA3iNNaj6lS05Sxqob
1BvKxhaCduQuvFIbN6adtUjGVsZrQ+WlbklCkhx4COuu3AjLJjwrUFop8B3K0LTNf55UaSbNefl0
JklVQH+7HBR4KmkvRD+jnf+wLY4YmTIUYQbanlR7P8FuXGpudR830/QcLod8tPZNWcDuvozkQMO/
GTU8dC4WL+vUx45asYygdISPg84+JJGDu9UUj3V2N/TqL2KSg915xa2rIh4vwyaqw9u8tn5Hoqe7
g/sTGaNuTHrEQYtuCxG6RY1pKMm3L0bxSKScXcJlbAbZ73mqqvTLJOM9WyZtX839sJFeS20AfcNz
OR4ZS4ycyQGWNHgLkvvVDH1v3G3KrnubUDdIbFez+pjoDlJGSus5fCcrOq9cV/v7qQrcXZwY0+em
D8mjWt6zrtLLFY4l7KG2ptyJcx5UFUAlQuvidaF/ukG02t+K1+Wn5mxPzg+QxdNnCy7oT8gBFHVd
d9uiVh6rAW4xiSws0NnVlKu3so5e89FprGHai1dvuuGkgXeFDZM7oo8jfor18iTLSgSdkBD2KdWL
jKIcIkq2nNW9rEbOqoPEvpqg0bLRGzXRw7O0nm3YHOpffMCsFDwiaKJQIr0ZeCPfGtDonkFl89Vc
B+XnCnKMjTqgzFbwovkkfALkgpqdGsTjTRfkNFwsOVW209o2isIKVjyGmV6ExoZuhuTMjxJ8LaUJ
2EYxnV3cxto29bM/BYYOIgB+lR3UvEIFeCnBKUsJzl9Kcyk5IK8f2wcxidNuILBRPXM4SIQ47A4i
J5kvtnURzero0c26B7GrjTIgSYNmFnh97b7uqvymDP1nf1ZMqL+E0irIdIisNDhSZz/+mfFbDrnK
4gkbj1O0YJKDjXbwRoxwNxMup5dQqCvzfddRlkKeeud5r2HRTo9rCmBSTGABfqTcSOJAHFFjjghh
N/WOL1jjSRyp3lDzLrRXCDLSk1MUOV98nn40s857KFt0DTIrQlDBn+etWjvxazu4xcaZM/9H5VYP
w0BCfjPO30s2fLyqRQuCpK9+T8zsqzUk+fdO4V8Lfnn6wn4g24V52jx3fUFCwLS0sxuO880UON2p
Ur0BVV79v65cjObHK1vLlZWwfCingjxLkX6naP/xyn2XfI3LTN3Gudk/zlF+gMQMNu7ZVI5mMSk/
jIH3udclOmTYtbuH4t+7B/Pfn6ija0djiNWnBEKzrdNU5Ter6V6Xpm3m/wdqIyqd/4e1K1uSU1e2
X0QEIMbXmueeB/cLYXvbiHkQIMHX36Wk3dX29rknbsR9IVAqJcrtKiRlrlxryr4almG+xIOfrWz8
6G/jPDK2qN9OD0mWirPq0mnthlP16PMIhNHcsb5BSOP9Y1j4GEYUx996hiDgHx9jnMJ/fYzECarf
PkaLjc2ZYZ+87BV+z42EfAWSEMUjqGCrO9bhtaJbTmjiAixf6Y/lhUzYbYlVKFi/pSYN5xOwStTs
mJqHo67bF0s9FIUBqDEHKbI/OclqYNyFQLxV3OGoBWBC5z5AT8B9GGIdhIEI0pFsbRxr1K/mugLJ
8QMQRsWdF70PhyQY8omJi2iC05unvnPeL0LfZYC/e8YAdKlueckwIbaSMwROdQ/IeaDaY5l7EyyV
K9J1cCxEF5ACmU5gg4WmnvmdzFAXhVSM9iKdGvIqp3E81Y15h31LtEzqGnyYo3Ta06AZVOhid8OA
/THIoBPQP+6vHZBGgLf54T2qdl110Q5ynf2SIX62p+RdnoH7CgwTAchQgbOmXnBeh3tK/BX2BDne
APSyXhStZ+DAJDlfRJEMtlVitWxFeu+WNkJTIdiSsDuJxdMd9dpgcVt0urfpgJ3pZQfVdZCE3Uyc
PdrEUqtbo2c+EoUt9enWtU97mh+ev4+DwPDsWbOWoZAMsLBIuuM668ChRFvAeTdIRpXU0AnRm0VK
ldNl9nY6hipfQL2vl3A0xvVYY/crubdLHYMBpJCMbwB2reo8zF7GpK1R6gc7cdNmSQgmiyaf7cGo
GcaCaHzT9qu/ZTs/sH2TeIch9qI0YztdusxGtYjsE4TbYLv2xtqv8LsJYAc6LZZ5wS+xhYWr6yQq
LUZfvYZhFK8UK+wDZXf86naaRvHyh5f0U51bPOQ4wd8Z+E/rmYfERZD4ziooORKcWphVMqHumhH/
pZTWGGyc2Si9ppjh3+WOyR7AsrM2sN5AM8XtT0aO8xop1di5he2czVFEpHVsIPtSAprOxZF6u9w9
jKCtuI9j7tAcZB4gLXriBeagKRniYMAjZcWi4FUGBaueP9Rj04B+B0ClhiX8oQJxP8haguWkwD67
bNgATcMo8jeN4733ZjhW01Ay/W289qBOHwV2axeaNKgdaP2u1v8UMROY+5XTnPBPETNnueny9kS9
k86MUy+y43Dm4De/9tKviZrctz+P/Zsz/dbwVstO8lgmvlqWXmg8GvH4r7tR2e82+XH3h5+RQstd
iVZtRZmxI1cBSHf0lxY4iPuxVuODO3TsWPdjDlVDfDlb0H0znF4+2enLHP3ylym4QKehkp65rj0f
ASKQmBwnwe3jaHfeCpLwbEG2a8ffmogl2M2Cxl27WTl5q45DIfuPDkvPn2PFXXUBg8SXYfEbuhRV
/oj6VR+Ix18mugOvW7gEp3y+rkgvk4x1KkCb4gWgQPvdO+EAu+fet6uZjXFyfULhV+9P8F1gtzRr
XLi0Y56vacTV2TOKh1gWe8MAyyaql9JFU6h000HlE1pygb3vJrO5mDrTa/AiPJo9IAY604uVVtwL
xJwgs9BAt1V7UEchnL2FGrJ5EMqL+5WAuNloTdEFcqTdwsjD+ktXIx3p2gU/FtFQv0CPbLa3I1SK
IEjkrJusbb7U2KtaVlXdszICW1ExAmms7YMejgqo+Dq8geTqQ+z1zxC5qFbQ3ssepIlwC92RTWrb
qG109//jZ1QIL5QmuKaV4tYyZBPo9vUbzd1Ow9i9OjYfj6MJzDJZs7ywlkrijVJzBv2KdT+BBDuE
CI8BgrxNK1JrS0IXk88urlWZ91mhsttE2P+QmbyCJDC3peOMr9rLDP0tK4CHqQznAXvN8mi5eAkg
H+8+kK3ifKVQ5HjHXOY+pBBqXvlAXW/JgwY4I8KdWgD2gWx6wOCBvXWOAwR2nADEl63B2s1fAJdu
99HQ2muuQ18+7G7nfrZXOBa9af+/2eWUQ322iRZc8f6SlTLYZPZQrauSF0+gMWQ76FKGSx51xZPk
LYqW/dhfGCGa6RQhKFGDHpOcLQY+n6GQF+rM6nS6z0BCFmPrJKGztSriyn60e5ncSb+TuyHzAhNh
OK871Fgs84W04mjvsK3lCjH8Qx1GBbqrY2Gr7jC7Q7YPejMQoQJ6qgELy1Sri5NU/Uu38pQjX0xD
dBCcUvmCmnHda4ZJAzKwuheqpDXEFVDKQs1CQcEsduUDMtPhXdB7ZzLjrwuGohgg9zprMWUAFbQC
QjA76vWt8S1yxm6T5TjfXZdbREfycZEgQgItgE/LMK2218U3Umtd1PvJgfo4KbCgc4LMy7xW00Ab
MegEZEgnB+zuOENacjPoLFvRq+4+maJN1/P4hky9GUDvmLf/UB+ZroOutt8HdWpqjlYv/yH//+ug
pAdaDGwP+Gi9CBAn9dVNmMaAetRCsubb2MZHI8Vu86GMuuqxzKKflt51NX6bLAJsJs+gE2Rz0/u9
Sb1XZ0SsxPnalBkqzqw8blahsY8cXVmsWDDdohVTnfHw1xbzy3Ihc6+5ByTEXroFt+8C2xo3kJVu
TyCCGw5SQCwn9ANxg/gyWxkATDxNDYQ0xqppvwUN3wsLeNtFBTg3+AkgFFqwb1De4a+e7dvLDOm2
ecrB0LSPfvk+pZwAWOql+z4lSspPMb67SSfkq1HZA6gZcTeiBm8BnQP5Wgo8k+6ktv3Vr2ITaGJD
EJYuVVfwDWmDRQirnD0fFBcNiJPX1Gz7FkLhUOQkpTAeTuKmLmz//GEnaTEPAQwsxlmKveA5KCEb
vMCNE2H9WUCqY7753PW/+JgA/ByGKWGbuGf9ik9+tE/CcHz1IWfdy6p+FlaVnnMwRC8UdD1eyS1J
MmMPjmDobDr+oraHcJdmdrTlKFZcoTDZWSeyxv91nU/9ilU5dD+oPXZOD1oRx1kriApBF9Sb1sz0
t8Ay/RO5Y7wn3nqArrobuvuwX01kn1xr9ieKezK5GjCiYMeqGu/JTibq/K/2P+bHd/zT5/l9fvqc
ISE6PuaWtrsJUdW2sQzPwRfy12UAke1o9zd9mYH3vZEBUhdl+q1lfpStgW1H/KftQTKiB8w+bEoh
9JL6UIVJ8Zb+91RXy8d08/AUlL6eKqAQrtUQnMrV3yJRL0MryDdkI+2EHsynF5mbCzbY4MXGUsqc
2NojNWrOuDEZ5M7CFUF/9sEy/5Q07H0BTut3txlGpt3CrurPYA3xnrJfblOn/jXb7240vIpi/Bd7
+PazCQdjKDDddLULTXrW+HeJSJw7oD0l6ofxRa/MU96B2YI8hcO6neexAFyJNg4l2r+dElAd8hZc
t+QzGq63aAXQdDZyLLOPfgLYl91PTzBXs3suo+kE2ohb8qZpVYj3FpuTQ6ZQB+UDteJERrHLoYP5
bNZISUR+FJ+pCaq/bVt0yYMBRbqHYmSrUde4ZjmzUfUkqgU1p8liO5Axm3NvrjiAMKosd9RLU3II
bpypqaccc3Dy0ZQl6HXyPu7ObhyBFsUIEazgS5viJvoi2gIwccjBnSiW0sf1BE28JN5Q08q4PNom
NIuGhpePMfJGD04+h1LIoW1A+XwdLkRjLkO/X1sdg0phnIZ3qkGpmq3VQms5gHbC7wA07gewP/zb
QwbdsVVY6v/wAHIKYXGd8vjLHD7O7yuVMOjDY89S2GsgcRBS8ZiD66Rp94fU2BCR/myb+0GqD5L9
pgULrFsa1tZtHGQlbLCaIg/WnHxqImUyNwlhQ5gaLt3ZdMXUfAwitA55fZioRa4fA22UI5x4jFLq
1K5u+jw7Qn7QfwA02H/wbfsZZVztGSSxPiTLm2CN+LZaU2fnG+F5RMiq051kKsv8Uvm5DVZajM4S
N12jpL7d0PDAFBZOou23ebQeBCmNLeD9yS2ZzGDApgrEz1v6BGoI+iOHHvCCemkOGzm40rSHOzLJ
2kAFkfSzHX0EqGs3B9f2TABAfn0ikP5A9cu4J0tnFlB9mr5FaTLsKQAnQJC7nZq+ngN4MmHdBQvt
HXXSlwzZWIi+p/yOvmA861D28ftwUdT1ins26JvLLNgnWAeA3Q32XdgUj66dlo8F9klMZeombhi+
467tADjIxY46gZCedgxECUsa8DEc76sCJK6jvw68Kr0w9kCgCRuL0AqQ3gnsO+C7zxoklVupkm+g
wf3q9dD3AdFIuC841Bj9PLfeMJD6aeBYG8HKTQGaKVeGmdp7V0PwLaMZd0iLWxp6Ie6QF3YXUd3m
mwCsBRIySK99ljCwnebIYORaSUpLuWg7kLX2J/vv/sgZnu2w5f0epcsKENYMSAUd+fsjBlj7Sb1k
CRIa145PwcKWIoG+BKtmmeAdPgwVuDRkdAcVr+jOs5BlwfY43A6Qsb0DRwBi/h5Kv2QQnsjDjlLr
VvVfp9F102Ueck/Th/+IfOmlS1ezA7d6SvKlOWhKt2mh2aef0Aw2grc91LujAUVv+mSH95IHGb+4
21Oztc0VByvsU4KTB7Yt/3ajpWJwoaAdFt1f3Ro9GwGZP9z0OWaejez0UKN3xPWhNFs/gFF5yCSA
ExAm23ZTlh2hC5YfC8twtiNQCDdcVoCxV1bw0EcIXTe2W32xE/4l4bL+0aTQu8t8xRdMAQLd8upH
HzZfRoOXX4qmTCGNk/kPo40fc23w/AYCFe9PaSz1+Smek6Rr5MFa0B+/Ncx8Z42B0rQ8ArNFHDGf
zNCGnGll/majQZqCI4gtSGyEwTpH7O0BIjHVwUXKBsI8rvNAtli8dtIZ7qWF5SB0ITvcTuDCuvpD
+gqQRmFil9pa7d18eRm6CaKllXPrjso7ML1Z9YDd2FjZmCKNjR0rku0KaNffjbN4PBmZ9kzXzkGJ
IPinysyTCZaT643vWbMl/HXzm0+VhuNz0jVvtEem3TJtlMcBYvMiMvdkl2Fww1kA7EM+feljyA5c
w7sUBtZ2x4bYuePFG6o8GOVzHUOpAlIR1ipBnhGSc+l0YZEwl+Tghs9Z1zhLXqJYvRVxvhSTGW+m
xHUuBhC388UKbX4KhbMeigjhLeogFwm5pWWJH9mGbAPq/1amm8QQpuvFzSBBF9K5mdpUpcDfr6kM
BCDFeMCmcXwFe64PiUrXOPS6adubJlT+Sw3ymqMbQL2Pa+1oq5j8ZS9A4T/5RgkmrPpHPTLjTd8E
Wf1+Y4EfNxMQBHEtZBdLK7eem6DrVrwXzo20oC2QtUlxQMIAjA7RFK5rG6oIqRWVy7wG+U6s5elK
fdcHQHsDyIO2aSHplyrTWv9nH3KkS5qC7YRr7+tkdMeLr2XZhThusRMdOYeKT7e2MZ1IhixL7fFW
99EJk/paG98WfTj96PvfxoEPBSz3ynlrIcuwAPERf+AsCjZjAIyNBI3h2U7DZN03wnqujP5rUSmo
mSfgwcOu7jvontlC6UGG/WsQwLfqjIKeFMyahvk8KTUPgqzqPKitENAC3MSIhuyYNK6xzCeZLhFz
yo5xpEDSTj1dlI7vt9Q1ZSYCKG4xHZhCAq3UZZWVgULwxILwOrTAklMYgUHDKER7bzhpvaxqwd/G
Qt74Lmq9FoP8Ooig+4GSqZ88cINnP2fgYQ6Uc5P5ZgbdJ8EP+MvW52xk9lo4gf9gp+IlieLtpPNH
dJHVGAJbw1E3Tu2cIV2cuepgUQbqk89HNw/4eKBWZ0JxvhvDaUuQoEpBp3xoEdGbEUIaPgRKlr/b
hAcGChKlJmfyUx9jCXVE85Hff5zPbbFHD7LuBP4NlKeYvrG6RlgGx3wESzowNzpIUzoABVauB6oy
jY7WFxoUQdtpfbVNaXixjLcGx+5DEoQ1TsmmofA3jFdzU8nCuxllkaJyNwkRLgBxUqIv1AEmu2jB
3JJvP3ljt7xqx3w4X51dXxN7Z/XDJzcIuSdr5RYtuMBfQBATnkVVu2zRIR6wD1n0Utt2dBkFzi0r
wO83HgPP2OyCmqtpkSaRgbfLWKyAJ4KowfX9pOy8Bpn1ml5MHdmdsXcuZd4VK6mdqSfKkYFbmAIA
wVTMzn+8/Gj2wmYWyBZRlq7ZDj1NjxjbJeoy6dYk4sNrFxmllTpA9QGboYeQBt4nPz5YFV+Ro5tY
KA9itc/2tiNn2zwDG+tdC5k2hy+KuoDchGU5t0k2NTs36fJ9ydzxZoIQJDTi0uaLgtyjb8TGj0A2
O6+y/bfOL9SSBhVe2uxkboF5JOzHG4Yp50GF6Z3pjeCU3Q4xIm8eFAHXdhum49qGQt+i0JUKnq5U
oEutmiWCVuGZOdICrkYf7cG1wUF/hdIDEDK+++HUBOYSUTfAmyPks/gYbFaJ3EIfDfLGSOfcADOs
bopMNmfbg0K9sAsP4jugQDGTdjxUoXlHLU+b6A68Jfmu93R5gh5Kk1BHacTZxqwBv/OjtnyfJczz
bmX3iKQmVhAl69LBQVNlNggJr49CbgmfBgiaHc2mxnQXpam4CJAqrINAJmv6RVX6Z2Um5QOU3OwT
tdoo7M5l04P3D310CRtTrj0gLtZpFb7bULl6F1VGMP8WUVVbnuuJ3ZA//RRBHi/WMZfN+jqRjMQt
g2zxmeZBcBj0G6OfIsgESpVa819ZWfJTyNS/dQeId4sIrPVkF57rL63Wso9tXKonO+XbbgysL7m0
oGRdtuOW3DKk0HMLB/t2GuzDf5p2so164UnQcNG0RSTLAyNYYGv0bIeqwWhduFO3IRYyaqaIrX9q
ct0kyjKzbaL1tTeSCEqY5c8Yy8LTAE2hg8jwr6SmwxEtr7wAhQi6N3U1RySvgUvUTTMF9lBomn5q
ImWQnLO6y+ZmPErzHNfGj3kmZDwuaVx+pVYsXPcydOazP03TU1eK7saAjhj1cYvx2zYPL9SngFy8
bUcGzgA8EYwazR02WLsIBCtPiTEZwBSNG+orBtu690AYSON6t28fxi5ZUl89xcmjV/ys8c3byhRY
9z4qhwdZlBloufLh6GlyJ8CG2S61nRpaOuCLml1QTdMw172jVlrmNjCAibWh5mABw11m4YVaNKjE
Bn2BAMFwpCZN6Qf9nZ+lj6OmPcmHNrs3dNS2rLmzxQZjgNwNr/cKtfsXckFShl+gQbG/DugKYW5R
CAAEhZ6ELn2RiHmSuGiGPQN0eQGGiRCp7NpbpE0INHPtOMbCNlwOkS0Rrpx+im7rvIpuUS2Z7xLI
Gy1M8mlslNmVdX+hXrqQ83gow9i7nZ2yFi+XFt+Bed4sBFOS6Wbx7jro+qxSP8ZKQWEbZqW7QsEV
MCRhbNpHF3+cj71AIROgtan9afVXyZivex9B8Lozt2mfDzsP1UIPMXf/4elUfC/NEJkDv3oqQJf2
N4es9Z/CsapnByy8w64ecejSM+Q4LN374JFZJB407Usrrs9+brAXW2ymqEhe6kY1F5XEwGlrc19K
vs0AHN8gGcVeroPem9itp4hkTVN1nFdGZYf4jSS8Qnkf5JE+XfoIgDc+jFD5RUer11a6g8y7f8GB
J2EqXJEltG3sc7Kq2kZ5CTU81wkh65qLtSvs9EkU2AomXdz9UyFWZdiO81MgjVX7Y/rF7RDUyIHP
xkm7x/EQ2++DVbcottPDI4jdzMOnwGyfkPIY1mmO3X6rsRCexkeI1sFy6fcXavkm2BSmLhNLa7SA
79C9fSDfe+MY5fKNWwExpYd+jA8DVW7MEAymCSisEQtAIfyga1RyBloV/EAekLcPwBWFs8Dg2+Zb
Lx+pPwK328pm4XSkgbke2FFxy6QemzwZD74uq2i6oLy4+o6asRfhdxoNJ2uC1jZYOMDP2FTyRG7k
MRlxte16kMXuAT7ql4FbNMh4jsZcGxDlabVILFPeWkNQX4B9MYBmRerUk3WF72etxUl/jWBxFt6B
EBAc5rnz3ReBONLi1LdJeIEM2rbjWOmXrR0PGzDptavrVk8P8GTeHckkQdO3MQMGkDTCoyL11FuU
13sQ7xg/LNc6Qbh0+iLALLD0Ue9/A94sY+f25rBDeSlQm3qQ76JuMTWb/aR4dTNFTrnIxpKfc12V
miWAR0tIAs2tD7sr3FKsClkcSgYuxSvJDGCh0PUxeh/sqmZ5oI4cX691lTvI8dsRlFx7czw3YEh7
6X/W0upfYlvF4MgFK1rYhOxFgP9rk1pSbcgJrK3vY2yvcV6s706c72RTJnd9w/iDXTAA43MT9FVt
mjzkompPeON8oc6J8/oMiupzqbz8xMYsX0EZFwKLuhn2WAEXdEuXyEjxCtM9o8rQ40O4Uwv1eGsy
Du43QOLyO2f0m0sO/OiiG0LzlbfKWFWNXe6pmSFjAXVM+ZRZ+ggGnO2CgxnmNUobBWyFGex9HqRH
VJ16S2yHFn0mxPNUxPxsGmMIAl3AACAk262MKogPlW5qN6HdzLjhZ8QroYkWt0iGAYW1ApUNP1Dz
w83SswEsBm40AhVM7TdUdoBhq66+hh5i6jpinpqtBNKqDy4qLKsTKuK81YcHUhIoAUilXHraI+pA
KU8e0CSqvsbN+xzkYUBxDlxE4EjGC8m875BMW08NakBU1Vj3KKW37nMRblpEKW/Io0hSBsRBqBaI
ToFn10+9aYG3zbgnZ4ehMFuMLTBXGEojWj0nwpHt2qnkVCxrz9iowf1iQ1Nrn4GOadFpZhh3iuoj
NSFSw57cXrw3YzUmmwSlyivVCG9XlxAMo7O6h3/1TlQyWdFBnnqpSaf1q7PTyeiIoE66oKxW53Sg
Ck7LYZO0gQGQctEfhMOCownU1pwdyyJQcilkWGkA2Sl11o4q2Y7AAM0zXQf8OSciRVAlXGUc2x47
B9CNF0N2G2ZY0dTk3zVRCRMwBEdlB29X05B6kERwCrmMu7xPlz4vxCo1umwzt+t40pzlCdvPbSvC
4ttU5YWmqAovux1Vj/OhHgy83Tx/jhJbkNSpQ54ci1hmJ+x23i9TkALs82ebV/VwLNoj2WlEF4UM
NKomUc2wi6/B5tMQQTDYRy0liwx7QTZXd+C/v1qWAEWtrzQgdIcwOtKoQNrxpHiY3NF9VAIwmTG5
6YXhPpKFGdMe9BH9rdCmgZnNIq17/0geJTISq1ZACa01Wg87KpRKigYcUjSUQ0r2gGKscEFNlMRa
l//yJJ81/W0CiEuLLHzY5y4qpaemOHb6kiiGdj/yApihqTjSHXVXTq9ATswUeBs/xsTkTv3kWU81
+Hz+vKV+ox2aNaS0kq2Tx9mKdMP3ha4Oq/E9WdmtKc89APhnN8+zVW7a7Ki86oeIsv5kyf79EqdO
fyKbF4Bfz3XyI3VO2qMHWwPiaB8u1KNQQQdKZ/CqFcbdNU01DT4/mmPzRXxUljtIM5CJ0lR0MTpQ
VGovapErDZx4Nw+cM1q/5rpO//tcZP944nUu+9cTaWa7LNkRtdh4feJl1GSovCUEb/DRxHHHfko7
vFauvdhOfG5SLxLiPLfbs+Ma8qxsEe2xtB06OwVih2zzbQCAyj61rAPZ6FJ6NeqZ9QVlBiApfeEd
ThDg7RL++GQAfh+kxkvdNdW3kgUvAb4I30AFPd8ATzrf/NZlRsp/hlTGQXeXeuR/meL/3QcSYKjy
An/32u1d99Qoz1kQ0UPBc75poVM7s0MwH8oudW26lw7/5Gc7eEwmm738bVAU2O3MDvHvQSqt2UvM
nOQkSxRf9oWhbunSJX4Orczl1TIhEHfrJXpDnnEt+mpqNsuytrZWgjOqJ63x09C8XxpRU0XzlIMF
rg5T6aCEfoKO6d02Ebe2WQQiWLI5yFAu2s4vQQ1a1usBNfX7yBf582hM27KxAWrVdpNl4dUu4+rd
7oOxbd8AX/fsVjhDftiv/r/bqwb1a5S9mhNfOnsFyktoMo9zsqwBbe2pD9vHa/4sH+xmO7iBWl7z
ZxIpTERhk2BzTYr1Tvwljx11JNNs58sqQkUZ5dwmI8pOnNWP10f3eOFsm4aPy+s0bTR8npo6Riuf
p6aJTFA53/aevZwsVAgKb0JgMAck5ZLXnrc0WlGgDkBFl7kHb6hxj7qWp0LbyK+1IygoAkGypRnm
sTTBxywS7D4oaNKTflywPZ1nupquczZJtsV64x+pEziw+9TN+9OAMv6VKnzsuPVGZt55YOGrRwep
WW0KwDO9q/IRVF26SdsVt4yRa5NRdiSbF4DgAKDwG+qc3fS8HlLhm6uttH9epzXG4PO0NCg0EMxK
pchwjsI2iKYdwGhNnXTpPqaNBI4KY41dleoMd1932NnRfiaIgYOgJu1nqOkFg0QhElIT1yb1opYN
v5fsFMQ49QyoIN5GavoadjgSxb45nEAojj0etX1tpDu6JFEJidis3dLQCCzrWDb0EGpfZ4gqEPyz
ob3/wz7P/OkhYx4mCz8o5QYhjmGv/PjBdgbzzYcQaxi5yfeiT4dlq9LgAsHf7gQaD5QTjlX41WrO
5OBClXhZ+eCUb1Rdn0voiKyow9syaEx9g7Jzs/IamZxDHhcXPgF7gNRW8t2zH4famr4yFKWvoGNb
6m1ztEWKGLEHAeFOrLnjW2E6YpFkLL4tS8+5UAeOAKit0B0GSuzmjtoA/3Jko45CNQff4qBWdDUE
Sgl5TzbZuUDZjcN43yAyuGGxIW+inNs3VmveCb2pTZFKopbsDL4xwJgPRWCIPMa+bx8QVdlTUcu1
0IWaUHd2DyA/nzvJn+x0GZFaOriJt/vTrqcFO7RxqKxu98lf2+kB2WTwIwpy5s4/hqN6F/ljU84f
71pvQ26ARJbHqc6312ltYOrPaSCXjSHU2fOQ0FHA5N8MEZZrFJol9yILAfutoNig2rBcWo5Vv/ii
RRmfbPO3IAAKQMrye5iBPKn0+p+9U66yrPChH3qPZFCKU0oulnXIop9InQHGnWffVPIPavSaJ6fv
xzXHq/HUmGV1tJBd3UyBg00lyAcWcRF035kdL40pL36Cg/u5d0fnJTQUgvuIvF88wzT3lYPSfR9n
sru0DIal7EzrbXSGvfSs/KfpT4d+DJs3gDYh0AX2Q78XCy6H6cG0y3QbOU12aHyR3TgBj1dWOMg3
IOm3Y53lP8yRv/Z5Oj4PUo04fVrlKbR654RfdrX2B7968XuEA7Ur66Z94gf82LSJu6zjtAcFtiuO
SWBND52wHsDT4b5BoxlqTpHTnaAfVt+Dpu0b2fGPQVRmaOS5BG3dXSs4gNRJsDJCFNeBADO+GEWZ
nBuL47DP2PCtdddempTfAa6BTJZ2sIU3blFDydepnZW3KH4pb6sIBV4IONSI17vFrQXttWBRF/jE
U35DJtRwGchMy5DxhTKqXWx06UZq0Af+q407O8iTBcLG8sD0ujd3RKgWmKLqllrci6pzYfPzdVBe
YdUfeQISz4+JSiSMV/gxpRuDICLYUL9PTD4+t8SiCNrvRPY2aT7OOuvHY1csSldTvs3Eb/OVfOjy
qV2reDoKYF17KzhAwmbhemDxqHJ2mTELE6QxEBxIN4RxiEtbnFGg8UydZPK4dbbZ8O4vgHBHmix2
j0YbuEuio3Cq9rVKHOveRtDs9Bf70JSf7andvbq5ePdvAABaEnsFvjevYZTa9ypGNdUcySqjQbzz
uyIJcvI9cIMSJoFK1QrwL3RtB+6JyLnFH6Z6GiDJtOtQwr3pRma9Tnjxxr3Pv2EJA32KyIzT2LvT
DVSqAxBloCBZj0ROt3pSeqSoEBiKvXoeSQ5uhCIwGsmAqLjpU4iO+79G0jNNHxBFGunywHwVAB+R
A3Z6qL2I10XcOvdAiKcb/GeEJ5kl4BuGePWOCVYjL8AZ1MJ7E3rUDPSqzM6+Q7poM9b+FKMmka/B
0WV9Tx1UFgIxmz67kylXoS3tm0rGxnaYhu7gNd14Qp4d4uN+1dw3eM2jPG8ov2Ab8RhlAPcu+P3U
t2AMq/1aq4o4X4Rhlsu/fbapZ//6bHFtfvpsiWFAZFfXflHpFleiWArGu8NcnKWbQM13Byr7ErZx
jzoSsa9llskFIqugkKNwXdD6zZolYAyYjR7StutAcWOBNHaJU2vnbxTEzJZcRfirk1FUCdbo2D1N
WsVL6UvZm/5GxBA792u1ZcovDwYgIWfp9epMd3Tp0woMZZHnra4dTRN9S4QZLYrWVxuWxmwf+DW/
D0Zd0jaC6hfIkxNKPOsX8hgdZiO/yZ5Q/SOX0GOPDwqvEnZN63+K8c+35DTBiVIAfpq4G6k4jv1g
oxsR3HX9ADUoUb5uNKxYMNEtrA7IwAGwoEfPBUTayaZXcotM0Jy6dY0I3ICzRpJ03aXTbkOMWj49
/G9uCr/8bQkoImSs/P6pLYotSrmR18Mvb2O7fNoWuinzeplCN+QlKxvzkNkeZMeNyfxiuurHmIbB
LRLN6gZs2qhY1/7MCr2l6H1krvS0RV9uyX9M/fdpK8SNd1OBynZQa4NhdxMAM7ZEdjHZ09GWmrWZ
pvv54Kt7UbGRfGoilpns08ZEJrpBdWlAwNU4cYeFZQ3uOixD8+QS2hWLxOBtUJ5x+/5EqNMc4w5x
mnyyuxOKTEAvUYCo+gSBzsjexDWKyitfyQ3108Xwk6+pV9tbVdo9alhwScp4OFeiqVDKn7tgkAk8
tSBjUol3H+b1/bIWAtlf7U0dvR8r8F9CaSGrkbyF1np/7mUEMCH0pZZdBYlGmQHNj9Q9brHz6jZg
fOsWAUKTakHGVvfQXQCkzL5q/JurvbZsUH/MvT1bWTWAhgo7AxfL+FHQD+1/KPuy5bh1ZctfuXGe
m9EgCZDgjb79UPMslUqSLb8wZMvmDI7g9PW9mKW9Sx7OPtEOB4NIDKRYHIDMXGvhEQqPTcLxzNFu
KC+FncZQOIPfnDaIUaUdXLp/lRvwCynw+pPlQ08qj0lkQrN8TmPd+kBICK74aWNlrr3kfeqkJ9CD
NSsGLvBTYfr2keknc0r3og2ZaW8MO3vuxINaRpipuFiD+PIwBtmcmiRkGzxVQb8n5MvbCFXEnrA6
CUHTJ7WaGVAl23nThvaCRDQKTAoOjFjPeUuyNmPFkb47tRIuh9J5PWyoDZm4yP/qTUPeytSGinme
CT6/1Timmy9MB4KSVYeAUaei900Mb2QFvDzKaS9LEA4F36+2lGqouajcfNVmxg/yQH5wUiZRBJWf
EOTpDbLZD1g7fvRm/uLcpM5SBE9GZDwjC9o+Wgb4ATs7HKAUP8THckgVuJe0cQYIzZqXTWjBx5MG
MzBGqrc+SJZIUlTI/YggXCP88LuOy6954DSfqwFxe8MJ2QMmPBLckzXD75gnW3y0WrDgVEDzu8nS
wccVz4NQuBZxNxyuu4atjZ1ZYU6lkhJIoqmGNk6HzKwBtHg9VoNNZAG0BzqMFyReniHWWV3kWHgH
gAWrOdkNDfLFvArLu8S3x3tP9Ji/TB1CcAUgYpSLPQe++FHmkNPtmHoK8rGa9WDkO9Bm6IzswKbN
zUZF3el6LlJrlY9ICO9UfaydIH/ykAX7UEt/zqwqRF7LonJU+iT6Jn+C5xXpjYV+oIZBnp6QJSXv
qFTF1VuvyuE6CPTqQKuahngOpzHzaUGLF1G3pWI6inGBXCC+pmIjC4QH4eBeUXGI/BqrsUou7Omg
4AqNtohu2HOqRSTe2JU56C2oVjptdGwazFCplvVWdQeXwZkqMXWNZoUY2CYzDHsE23JSAZBR7RpM
DuBKyhL/iHvLP9Ke0RWfwZfdbSwzF+PMKv0WDvgBTPBmhoVhBmXmaY82AVQBdn6Eza34p3a3btSD
mlC3W/H/f6jbIX8Z6pczuB3jl3ZU4dad3rbmxQ8hsmxAJSSf0e5tA+IPscjtop9BKCHd3yrcCJT0
ZZ791YXKt2o5jXgr0t6vB0gbRCRNFyyH/zxMWP59YnQUOpOr8XZUMjpVyfOZw83zqCOs3aaTuHWh
4rUJ7VKXoog/QXmz3Bp2lN83kIYUCAUd1MTYSZtiEMgCMfxiPlj2u62jvThZGRA1Og7TE4DcaF2v
Kp0AK/F3X+qRx8iW613reLOPDNjtMcWbiI56qxhAr9M5XXJSMsTMXIets0yKyJtfj/j3wPBSAbgN
Du+Ojp1qhVVyacaL61DUOdQvqduFd9ehUm0WyzAyymsTz/BONkiI1mCY0DtHM7277rlp+773Bxs1
6SV3UzzY6Ecb9ffezeZMw9xGpYqbrQRL6DzmeOJB7+Y9FK0LbqoQTOpU9EXiPWgLEtpdYt2FU4sS
8mqbsBHtnCpLLr2HHP6WrOzY8dqp01AKBIgHni+kiCpdqztp2yfQpJRvxShOhsOKN67dU+hiR8Ei
/bg+uFEKbiaP+Vu36p8oIZ3S0IMpFx2egKv9ZqIWZM/K8Q4o8xkbsCBIRXwPAj1+jqPYPeGFtKQS
bYwRbM6p3by1Q5Ag0tcgI6/wynouHR8sBm4W7KuUT+v50nlp/t5LYvPdRnttyp2XMBzSGcsz9+Va
G6yZ6V0SrZOzECI5g/faOdTNuCcTxCGSc4NE/Dsf7zKo5vXBnJq17TkEGdM9taJNU9WbxM67I5X6
KE7Olco/5a4Ck8Y0Mpn6GpwVjmEF25utze1qLmOWrKkJVaQ6A+giB4iHbDRmWEJONGh4srgdNXC1
vU56MFDfxgvs1Nq6Zo98LVPihON8lHvuNGfqRn8S8iJKKJUWH0Y3S9DwxtdTuP0JCVaUHdi/TjeT
8qv73nPDw+3MtOtHMxM0icCk4oJR29qp/JlhOO6Hv6q0fKSRWqCroia08UZwgNRmbV7/KhrUbT2I
7mWZnt8OyxolN0aJvPXbX9pWrbFjsvt8u3BwkIL3X6fb29n1Snh3efBCY11/Q68vJq/rcHctjgXf
gWGjm8A03da1IJJg5Fn/GtfNo5VmyWMMycadyxgydCc79OxsI29OI+bhSP6U9aoBldFWZgV/0iC6
o0bMscx547DqGNnCWBgiz2YaAnyXtjefu2ZQx24qOYU3rpArAubk0jMvldNX9xKkV41MzAuZWhPU
XkEWRHuy9W1QbLIoZ/NrB2EFl95c+VqbYOJEih7m1W28pcHBiZvs4BUxZ1SkDh5uFsMx+zOZ2hGu
xLRvqzUNDrRJdoht9Z0q6XSNyNwjhBvcXY/e2B2yzSJnSYNJN+lOjBcnak8bL45f88Q1D1TqMT1c
+67Vgk4Ef9Bo9MEZmSoLqiRTDonMGa/8fkfFZCzsjRvBWUdN6BQ6IOPYeCGD4ULjxStHtqETAK0H
2wW6x1ISa6ou+sQiuz2P3NX3xdi9+Z3nfYa0+7CEIuCwCXoUQ20sQLqFHM3Y8w5FlUGBDwjqz+Ap
5KDEzZp90UZIXbPOV3MLBT5dluALgY9m/r7iBoXa5pqnd8vNTxD62LeqmH1I1LPjGmLipv1g4LSL
wP9E8euAqa+61vljgSDbRteQ+IGX1nucGlBoG3PAr7z+YsDJ+TUWSIBMOv4jsdO7Jh2sFx03A/RA
LXV27Khdy9Lqd37pJPBTJAysgbx/TAYo4yoIdH6bukOjlP+I0N3N4AzGLeqvfDvFrZEyQBImHHkk
DTBbmAnAZ2nYP0OjAlzOsN+adRP6PPVchBHhULs2c4C9p2ZAR7yPNkzNbqNF8TefiA4geTyA5hvw
DmOWDW+ZGyK71LM+QXa4RFKimW3qvkmey5Yf3MIMvwLPk84LpEeftGuxY24OCK3ZQ/T1755dCjEK
6pk7AdK2bZstjDhGgChQ6TPtqcBJrnvdH2x/ahcwk+G9WaQf4myGYw97MINtPkT1rjE2MVwMMTpb
Cq9da11EyZbCKAEz+TtGR41plLSsN2Tv43SmRgR2T0VbFGsH9AOfrKy48lk5qTSXiS2rLbKQIM6b
5lc+K8ylYY8bEGhbnvE8tZfwkwGlhjQFMeTgUbaKzlpOufPz0PHAg12Gyb8pd/NYz/xI+3svgewI
UmWS/JSNAgEXs1tQBeKE+SmChqC9iMd+gRwqf39r5g8iXA1B6s57DjRnh0SNvc7a9jHsLLUES1m/
uhZHELFxp8IpWW77qDtzBIFreqBK2nQuCMMA6jpTiUbrE/N9NG5276MFthGsWq0aeLyklcyIMwvy
Q4dOmtWJSjVL603sZdWcirSBkxfEnEF94qWHhM2pRQ0CsTmfpETI9ocxri2mDj+P8aej2CW0X4sW
3JPhwIuLkZh74mbwoU66SYC1WvbTQwGNvmjyRXd3JUS7L7wb9wzir0u8HN19WAfhvJEjP9RJbj8z
0KVfaeu0yndgoSwWAbLmPlMzPy35wWTBWlp5C1C985WemLqGcEUJn8W5YazZN0ErFyxIoq86O+al
7X1pE9Cujs0Y7ViWqsvUkeqrJIeGjoV0ITtKnG2SYhyntpy3AA6fMGy6r4iWdvOWe+F9Ik0TYq4j
WEbtfISIcvLeVkCRRUOOUS1MBE9bMPSC+4OzRU97NpaqndIS7gLsXWunPTt8FU0PFXcJmNC0ASmm
DtY1EnrXouEIymq8iRpMI8Dv745rD++Zc+kitD7xpV1/jLAZFrUDpyv9lmnYxmcoy00aXPfCY+JL
Cq5diCl2X6yxZ3OdxB209IJu0zitsWGIdN51gITPEZcbX8q+PxCHtqfA3hnl3RdWppCDBP7C6OLs
UQF6D+g29oKqgGwoXsmPRqzfbbda2lOM1ctOVWAG4nhRAqKR7eiUfSdND05ZvV7PePpTnAJkX9Qi
C/UGigXxk5cVhzw3vMcYhE87vFGmp7Abvkz2lOFrYYUh3zkuqFJ+to8IZMxysy43eP31R0z4++Mo
nA760DxfJ1YRzUrWQ4SAatwwGmdNKcJ13g3QNTOggyC9yak1FW82N0mHDXLbqnM7bWoQ6yN6ARsV
qeJmy2u3XpW+1c4py43y3bAGPrvc8beU33azG248rhlyh2cp0bTelK08uzojtlYvlcbbIzBM604l
wlhG017gDO97ZPtTLRJLQZ+DXMl1jLtnJxE6WNWjWzxVlXqz4WV8i8p6BUdc98XM/GSB/KnhpKWE
Z8/M65VKXWduqdGY+TIzD5IYEchRTGUBjxzmOcGOTLRxJy8y7SFMAS3XYoQQLZJXV7GrgVaeAHeU
xEU2EABA/8Z2jnDk5Cdvev0qbb1YY8M2MRd4JRdGn2w5M/CVKBNooLd1wCGmY8ZvPp4KaTnitfDC
eGEKkZ28hMl9OOb1stdKA+sNvDjUPN94nf0Y8rZ5lGHUrH0/z7ZBJqCUNg1GLUYbiutRLV7h2o8X
vjuqhcvksAGFIOWo08ZTqlz6rrCWVOwA3ntw3htwW6ydLEO6+NBcRuUD2p9E2RYxDQAMofBwhjLI
u610j4Yfb1XoLP+kWeHb+NROleMUindVyBZIWeyMC7xruApdFBQLwv4nCF1tEOu18AmDyhOIFKtz
CGfM1UZFqkB2e7Ox54YLAoSWt9YTYODtjlvFxE0t4T6sIA1xKzogUMR1tY+xHSBDWjrePJkYxiHV
+uzUVXBxRZMe2iHx58To7fxl17mdHnJ7kmeCB34JLt8UooTFDI+t+RV8Gxo5/1Z672pnANcLfohU
RO2FyQqEQ9Ordgjf27YhGI1tS4cPoQnyau0jkIW14fiFMyjz9Hr4BLmYdzslYoAj82qn9qOK/WVg
jMAYNE2y4V0UrhDkQFxPjngvIlYOdhuAQpI03ZhJ1nymFmET8XUMcb4ZJlvZ/Eo93xisX/+xTMTz
iJcBJSOkt7EcUMOFTg31M7qkuvpYpFp4/LstXf8y6n6r/aXvrXE7DVVKQ6/HYNx1A4KukEIv9z08
ACtVmfZFISUMMsdqfMv9u6Lv/O/2WP6whZRPOjWxsgx6/4As8OraR2eFsVQDkEr0vLGBV+vYCHP4
nqY5kJ4mPN20Sb3RnjP2esNM33DVBcgktlkJcR8O5HXnZDUEigf9jsS+tYMmA+bmbfbEWc1wn3YV
uGkye5UKJBdHSVkcAYJXS6Q9lc+Va34jaKPhfMNrK3m79WHRGC4MX7xoBz8modaQYVyubkWv7ssV
5JHDVeoGwUEMgF6J/hNlv+d5C2m60B9OksvuYGksZKLSN1/r5NrA7i+sN2eIFpTIEMEjkWOGCbcw
Lw4kQ5NNRTEVqdZuge2kWqwVrSeq/VPfxAkRucgUCFQNdcI0AfNKCNBaZS/3pWaYak72rnJAGDA0
L6WWuf1DJ658gB7tAgy3QXYOgwnAoKMDmLoF/6aAIV6AVoPfGQVU/wbDTZ6CNK+WFvh2joB8pTun
SJz1WOT2vR0XYt4KJ3xpLfWQpTn/AWA/8hs9/RaWf3V3Q430jTaxQOSPbwX4ETy4YrzsIJrWR/ZA
/0yPP9ktrpy1W1RX9SFvsLJ7YLv3SkEY6SZIlBVhsxY6BBnuCEGiW4VZcAh+GPdgsAETVYGsfThX
ZqWIuj0VmyF/LxL0EF+Hj7XDz0WqjRngYf+2bz4iR6dU2QLUtgdRu2rrTRMsZCNCkU2WWXikMm2m
Jn4+qm2cuNHBxOST+Axi3X33RR7eO13PH9iYnIgMwVadvUbaaLyiVkM2fgdKL7jH3PbaiszWYKNV
n6LVNHP9eyzwV1xbqbpwVlrW9hIeSiQI9xX7FNnghsNz7Z9VWIOPGy//IzAyiEH5bQinS2cfR6SK
Qxyxth+avG7muan6z7Fnv7aem3y3ygbdpziUSEsslVjy5ngQWu0DwSDIFuCZDmpwo3QDwiStGR19
03hNDZ9fJ5RtYmaHPA5faZpGCwQJlOtM2m2yo8max3EPAgxfLInNi3i9dO+nR6PCp2Ji/iJ702tA
OyY77+T81pTskOlM8WHwyhkIe8c1QDPZJxfy4sqU4dfMBwzaBRfbKU7D7iQBoEaqQRN+jSENIBi4
Nyw38tc/90zMaLxXmf1JYWZzBAWTOmLWq45YgcQb0RvP0o6ivR1Hq8DKykuaxu29k7hIaOmgDNrD
5zKvfMY2VGu0ojkEgfxyrWWD81YD/LHH5AirFocbkLyEh4za0gbEdSvRKeOOSlHpOYt//df//r//
51v/38H3/B5ppEGu/kvp7D6PVFP/z78c9q//Kq7m7dv//It70pZCcHBYCA/sI44jUf/t9QFBcLQ2
/1fYgG8MakTWhdd5fWmsBQQIsrdY+QGwaUEJ163HN7Y3sSoASf/QJANguFq7bwidI3yuvrXG4rqO
Dbow2QOxsk5ohtUJ0W6QaibSkzOG2VoSrxzkUvksHMpofVUZTKLmpzJwxKcQiTC3aUaciHiBaEwG
gRAwE9EmSPyPNmpcZumC4R7fQZ4Y2bPTRqisP9rTpo+bapXjpQdGpr9q00p/Bpl+thEtw4xdZE6F
fCTZXptQX2pMA0BNgc3++dJz6/dL7zjcwZ0lBGLQDv/50oMeLze62nUuTRcNGwSBA2RNmeMy40b5
UiUImkzTiW4EDrqUvLqnFg4wT4BqM6SJ/blVpXxjl4Xywzgdm2g27F5DrNjYCVGHL2lUWYvYTrqj
C0nMfVmAJ2NAbOp5BOkzLq/zNjUF/zRyvKemzIfSSJAOB3rMzGq402Fs7zi38M4FpMH9D/elZ/96
cTiD1xdXhyM1xBGO+PnidDIpJVLn1eU6SXcKAVx+zp8RocjPUJRtz4DqP9HrMKqVsaJXHhWnVkjX
UuehgFaxFXqv8AHrpSMyBdY0vJhCVUOsQYjms6WrozvNEfFRfFAxyz8Jo4BkUNGh6ZDzfe3eh0Ze
3SPRfoWAvbjkE5t+CW5b0B0k/p5soAxL1k0B/keqpQ5V1K/ExMsPrxlUa6uIA7dnZ3M4p+Lt6Cqw
9vsKkMfeB2eG3SXVvPaBIgybC7TrxeWXtty8rx1rK6Hc8cvUnhTmLC283VRJ8nNjGwCd1MHpgekv
O5g8+l51XvbYTBt4CotKxCAAQyGLnHbWAnq4y7xCPVrarFaGOeZLqqXeXZdee+cg7727+ht5YbGl
xZvkA7l827jTW9lsVlRRWiz8D3cE9366IwRj0sR/AcVsFzBk154epw9vKrxZrAFUMsFF4BMF+TjW
nzoT9MqEM4zKZ9OrrVeahHGj7Q+B8PuTEXqYohkVpCDj5EiqsleVWBKPvcrD0m7lFUUxaya1twhJ
gNDeKWOIyyTlnjpRBRX/re06WMASf13XElk2gy3TjduN5p5xae5pj/eJXc5UNCDbCoEituEy3t6q
f2tzNfBKr//Du+fn1/50MUEA5XDmSM8CEZ3n/Hwxk7BiZpox/8Ht6wGh2MybmcAv3FuR4SHpOzOX
beqpl5yJJc11qUVVhUDpdbwDwy2IZxFGLCSwx22xqRFnmN6z1fR2/bAByOjYami5oQGZofEBp5MZ
wp0WjGpeJSboXS2WnU0viWbkbKEKlhnvFYjORPASgNbd4FrN46IAl43vpWcHeS7/fFU897dbzOYu
E65pgXKXcfuXq4IZFQ9UkzoPDHK5R3sSzAC1SYIUtknlljhRAyeOF31xjpwxXXygXs4haEB0yWQD
fx6AsRJU8kSt7LsD8uB6p1nUVWyAizur55QKmAvQc0AKOdiLKWMwDtauLtxPt1a1g+w0l0G6sZtc
Q4UfgxQjMoINFfVk6yQQSuFg/2ajdsXkaro2ntqRbaglptrceKkmeu+ZG4z8gtcwdEWsIAZTl1Nu
qSYqobHlV5DhotoPrT1e1xDI5d4h1NZ0CwxfcDsVq9iqx40SSFSZ7CzvHbwj4FQEawpW/CDsl0jG
F3LW1l5/sSYASQEgMkK3WClNpamuG6CglDZwy0EiLAwU6J07099C3Ls46SYCzfzY+HuZuZ9TpZsH
MuX4dC1SxDBWVKQKMwWEipmv/3yPWOK3R8eD3oZnQlzAExyr8Kn+w3to8Bg+d4NdPoShOXmd1ae4
rqKvqkPSod877B6RnwjpeUgABr9e+LUAIwbi+/5LgbDSCrqpYMlwnejx555e1TIsYIaDlxkRMK7g
YnG6uIJPCnS1VJTRuAwLPV7a0AWrSKBW0aSIV+RGfgRNLFJNpyJWGM1GuhPLzVTMKpCPllL0GyoC
aPQ+JBUhhbyMkGq2lDbuckIERb5VL6PRaT5Ar4EWx8yoqq7AITiqxm3KAXW7Qq9FBiIJKIGZV+g1
1ObyO98WH6DXRdDXS91l+noIOs4AYA7yvq3EfbEsV58dywvukhb41x4gnhdbW1AKZyw7IEPBfTSD
cuuHhfkCVpFmhXeqv6ZmcQz+8wKxrq6RyHdqsYIgu8Ob19uwdjDCAzx1p2ELnQdwxReHWvMReaOQ
bhzKNnwE5zpHfg68dZVbb4caEQHACtw52C+iN0yf1CwbS/8paUdr4Rt9eqeQG7rReWttaSTRIAJ4
G6ljWfDgFT3AydDJav1+bkE0Ds5pYJPltCG7qJphWQtbz01nfLdRBbXr0ctmzL6OIaM1RKzqOxnA
g6K4zr6AAH5HypBN3OxFP3ovSGJ05rE7hMBPQD7VbSpz00dw2JuWbeMMZPZFRvWu9tUTwAzJHcPr
8DxgYQTNCwhci7x9RJwrgJxdkD/m2VhDJqBo11R0ylRv6xaJ41SECLN9X9dsFWs7P8PDbi5ylroP
Vpmnd6x01+bQuw9k6iO/WfiWP67syWbxsoZyx7W536XqZBVqS85aiAaB3TB1tuQwCilCNtma3kVu
dMsACMdkSYK67cVQ5jmqBJx6eb21/ar80VrJqx2PEpjX2p9jmc7vS9Ou1zytDeQDjaBrAIpzVUQ6
f/jTOGmy7bOiXMNh0S7LFpJ4KioeigmNgjRIqCRPQBRl5BBtrFOFRwo22ggIB1BbZ8RbSkYlYvL9
8Fnm+WIc8uEpTgDQkKVjItaCFTtmtxwAjRwf0oncUKTFAsCiftdVTYUIXNd2ybGO83Jem8w7g580
XNuyiKA4kw+HxIJ3HimJ7sWxEChw8lB+BaZqmWYB/xFob982iMhQd6QDeGcehNEaCU3j6p/fhPav
X0vMGjizGT4MjmmaeKf8/CKEG6psrN5oIRhvwsXa+QgvEWQAdFP3XqjNDajC4BEhWwvtqLBpH8fG
KSF4A5Z8xy3Mc9wqzAe6MvuW465Echn/dGuBHP4AgWo/2rgTxQrxrGiQrGL903pLIlXRk4At7UHC
EcK486Cus+s8wkb28VzzITnpsLHuqYIhAnL/z5fB/HVeOl0GwTBvmP45Dq2wP3wP3L5Hnrdk+vSe
0+56E5IUjzyD8jFIvOAGsK0RfJm3hz4N7AXv7fLXlwH1KFIk+dPTHxbgs0OkLJ7/8ylz85d5jmtK
U0r8chIvD/7byhNIUxNCg1F8uk7oR9+twIQeRF/gE04npzzYdpJ16fls/ZeZvvGViVSq380BeBuv
Zmbr6AukNm6t67hxFyIqFTialuTmzFwverIEuFzydDmENYiDEfJYqMQMH4ygfN+DEAJfdBowDxWY
fDFMe7d2ChJ5/2E5Ln7+HV38w4TPwacdl8W1bPmLJyQSUM0VQeS+VVUNYtjpjus0S0/WmvaxSKuR
sTVZyuU1I4DUk0kJ+d0cV16wjMvaPyL6oyEjhL+5N/r67E1BFLL1viOW8AhBQuBWLnT1DcFQPeN+
+Ax4t3sXWaF4ZtZzmjT6ye6z7CFR1pasYLCKj6afTh98NErN2Nv0NojgqIiv8bgM0rpaQ99WPCMP
JwVlqkr3VKty5IH8PX5ffBjfsNm200D94uZQy8H3mzV8RO1RdZt/vvt+WdpPF9oxmcs9F8se3ID8
F7+HlkpCSyhQ3xHuAp55eoLpCgckVy1682AZLZjlKOviVt3l9sGuldpd24W17vdD4Qe7cIoVID7h
zIDaAkEfBQzI2BKLK+0CtwhC19C13lsVwvnelqw6lQHIsYc+s5cttFZfGwjS4d3+ChhfuAJdod7q
jMtH4Zv3VJ/VIdx6lVWc6tF3ThVo6uZ1K8dXv04e+zRXj/DJ/TJgOkC1HS8zPqlkpGDrGCF22bpI
9IOT8EglMPAM9+/29l5r2e/dtsCEvbWrcNnh1l34k07mrWvD1bWrZXDorY9euMnj3AFRUBmdPB31
D8wvH4feNF9cMclUymb6WwLjs+suga8DaCjF3MDD6+FadIbopMAFdrHBjgiAjMiA6UDvP406da9s
pPT+861h2ohf/vxuEszC0+d5tgVnHZfyV4ckg0Bz7kZhvU51wncayu9zJH0hGbETweco88BmCAyB
dCuAXnkfAXwHO5K53BVoNZFLEKnwsweya+hWCedkInz0lCHETc1ULtQ+COFBo2IuwDBexx0DP2eE
hU/fFDsEP78iby7+kRUnzP8xuVCBjeCiL18m1ug5nLz6gePpW2WsLA9N2ro75AN066bi4z1g9sEC
X2Xr0zRO2/jRj3F8Hwe/0z2w3yBjL05mEGIuADLQ9gTMxFEGSb6z8EuYk6dPg0ws0MfReKpAoXKi
VmSm4qDLcQMg+yvZyUSVtBna0l+YWMHNr0cgYz0NWZt9O9NKBWuyfTiYdJu1HuJ6/8GWtSo7NKxc
iK6EdCh1oUMJ4PjWVlplH23UxhBVPsnZtfA9/X7WUBXH8l4yb41Jc7kNWH1vpwABQpDTBNRWpmoB
4KYlDnFhIfKSmD4YD7XR7qmcyzyYN4EZYaEyLFO/diCQNybDHFzYmBw4TXZxdegeR+7fOTxEaTLp
1DdndcMEZF9EhlBcwPcGz37cWnSC/QCfuYuvNE8w9UdPxFTdbeNCMZvG8KaBwIEP/gktjtSCp2Wy
QZgDsYSpkmx2wpfwQob31yNl3rDKhmFcXMeIsHiJx/jOrdZRnYD0b+pn1VItTc90l9cRcr8825Aq
vQ3qmmO0AGa3WNOofCz8U5QGOymYyOdAdkJcpPCHTcqux2kCnx+gwvOJmtM4PTI0Zg04UXdU9EPJ
JwAWUnSnU6BNGYAaJXWsA/UKZGBsqgK/CZ0V2WwLyBKkLZyofcQj8Kz4ZrigazP0/hc7r6ODBM3f
XVW2Kyvk/AGcnfzBHsFqBmkQb9k4IlTz3khmEN/JztQE6SI20IgQlo0sK19aMW/WXgti6Dp9Tbs0
XfUjj7bcsPCVGn3MJd30Fcms9cJpcmsPAdn+wWjbr2bpJ69IccOsUDXmSQZecoeFhjOjCuX0P9rS
Nc6RnyeHsW7SBR0AQY69nDJT83Y4gXURigQ9fgo6SOo/5oVng0i3T9dp0XnrmhvFZ6iozwdW+Ssr
rYES9hCRM5p9F5cII2n4ded4u8RbM3EZ4PK4ZHAis1nRR6yc+3iJ+WagzlRrOlG7cODEWVMxNDyk
pkFD9zpUhXu4hLvtJD3NLtA2iVa+BZ8sFUtVsTugUzfXtk0PqD1UH/KVX9vfaDS3cI019JLFHA4V
82IZPX/I7D3VXS0KoJYMyYvXU5VGo3ZYfkI1ZzpzO8VSGXwwQIDVEKWDa/39nCf3doy465rOQ+eM
H2yu3s+5c+QdMsPV9Zyn22EFmop8SUdNBcAIo+siKWI6wLSh80booLue1z+dM3Xqa+O3cw6SCtoL
CKHeNapfdUYi1rrytgXCrIAT6gI5OkaLWSLtDqmukIGM8FYRuWLjUY00cgBPVQqFvmvLBvicWMgA
AnxTis80Rofk+JUfyU+JHUITnGwMTLHhgXav1qK12AxZk74ykkUY4QNgJ5e4LgHNqUDYB+KA9AII
bXopM4iLdt6ZGiD/w14yoOKWVCxYYj2gMzWkLhBzk4su7NSKbLVE3F9Hc9HYwzZv0/l7N4xbhw1S
rHQJCnWrTS8sEM3dYDrrW4usHDT+TJ1vaCw9Nt4RV0S187Io9tSOulZBD2U91tdbsqmedYeBxy9j
OeqttMt0ASd9vOZNL3YsUdkx6CssuvqFr4qtTHIolTGVzdKwGL6H4ypVbv1jSMdvcIZYzzJHnCiu
fIX0fnAYjjWHj8BqgnPvgxJItVb2xTIlwv7ohNxnLFob6zUWNjQVmjF7oCP3Qy52cdw7W7A8rgvp
gCnKGt19E4ff7c4qEfE2wFPqSHGM8NVY8SIwlwbYqxdDUnpz5iN9xaiXJQfHSoqEmVcZsBPY0KdI
NhxwssdFjpHzEUZW/mbo4FsJkd7PTs+SOe8G/1KDanQBRQ0GBM/4fmwQMhS7X44b6UCeAW0BAjIM
u2ckfAOrbiI55KfjQW0d0My8LlbeUICMHkT2qwp0Lgs/hRqSak2snYbWfAXGcua3Vv3i1WBNCEEA
uGFwSz173NmV2TRq5ZlzOUKzyu5b805FCcJy1BNuZT8sh4vvmcXOhS74kjpkaj1asfwClFAKraOu
3gJxIR9Hz7mn+tGJ4Z43y+4UFoi0AKgK6frpSJkXgLONu4947Jptz8JkVVqV/8WvVteOtmz/H2Xn
1SO30YXpX0SAOdyyc0+nSZqRbgjLlljMOf76fVgtuwWv8WH3hmAlsiOr6pw3bPRuLo6aSrASv8bP
+wsBAO0rOR9cwt7urJOKWxXLBcGgHYuoy7/Mrpj2Oqz+bdZ23deknHzZQTGgWmLDmD2ho1W9eC4+
YvJWjQUPv2HVcAuBs5xsxEzXskGxmq3HU/Ojcw1z56I6uxPJqHwUJt/8ck/UCqv1LNyUbDzgLeyu
q/vHVRhG5ANdCl9sBbOhYPGDliPqGPAWMcGv7WyHu3Eu6z2GMtOXucAyZ/mgkwyJDLRMs7M9Kx5o
ylj3Z6akd/KO79WEGUsENGRfhAkOcHcMA0AGCxkMQpM2WehF00c2aKHzqoz4rC6zaa3E1ku5HNyU
tV1lxMpGTp+R19Pg/ils9peypsyieVcg4bSSg2RdDxB7Yjl5liV77DwMVAam4aLQdyxztSNkON8B
4PSemorynITlkxb04cfoFHw48HbvYeW61kCsqdm4ka12FqZrhSwsW1KizICCf6alq15kabmiDiDm
PV+uiNIgGvl0siru+zfvPxVYh8LvOQEjdk+d1bM67atR3w9Od9WXBmiL8AF/a1bGcs9D3z7MZYwd
IRA79xRY+t+nk7AxTJrHv0Lt22CG6LZ3fUY80zOSlXBEu3KZI3cV+9GEnXe603vXuDRQh17mWhVn
I1OvvzrnCrnbscvW97JO6BeybdViWrRcrMmxlFXj5zTy0hdQDuRuhPejs1Pa9M7NNnrb8DOTN2rM
4s+ubLUNpAJ1A3TdQFTNjj/SULE3meIVeBRRrAbU9QORlCdZHA19D5yQVVQRWK/5XG6KKU8+QlGT
lFr82VhIJx8YX7i7Wg1+tcbpmKwR35oOsrVXnT/MQtRXOVQJN7OhQj5Jq/JGHO1d3ifLzeooX1S2
XB/2/3+/KNmasVmUL0pBrJXFQlLtgmlWTxKwe4fuLsUcLIMfsJO56z7ILndFiN9AvqESkCtZOjlS
F+JxoXsnec1o6WRl2byu2nAzzeMKhFn8CqRnfjcgLiQtRG9ZUoeCJRrC+rLkasbBmNXkXkrL6WSE
xXCTbUHrXZFec6+ypIfqa4VK6L0EQPajGx3tItvyMPuuCSu6C8CrQRiS5jKH8/0Wap36/DeCk5R5
Ryu39nNvAtuzvLigK5Cf0FL3SbbmzPO+lpmk3GSrbQX8p1JA012ovtsOAZpMPbd2nRzIchZvs+3E
u0RRtbUshqnant06+HRUO+JXjOVsOCEcJxvVllsVRuMd80Yp3sakL7Z5TLZFtg6BkZ2aiSfafWyL
5I2bvsmuWY7qPDkXFu7LTUU39BvMO1KAFFzIQ0zjCJEjrYfmkhq4RKRJpq2BSjQXq8KyGXwVp7EA
LjNhvrG9V1bCowmHmVuc9eZBD/MJd7/lGiqYnszIPutBHMYZugE6l/mr5g3ZpYrERVU0pQD3O7Nh
0wycoZZWK2rap2ACPBhkVfEq6/As+2YRlTnJqsgbgr3cCE3yApMGAUUvGp6+jB81UHCBwKdTFuUI
vdyKpFdfZI0mWOtNVppsZZuYkuHW9dO9u+wxjHiXd6WV7GXRJYKNB0P/MjvjN1SP2pOsbhUQqvxA
+6Mshk1lQhqD+SGL8jDU+pvRpulZ3smbYcpEzF6wz3ih8qBaa2xU1vxQ0ttgjurGULt+w5Om2uZt
4azlwL7QlJfhx/3dNpU3ryd0A0BYcpU5NvRrksY7XUz5q+xu5eTYdXXWf718NzTZA1kfXoJ12Arq
L9IK4QqTLkTaHcO4Jc4Cslfc46NKniWjswWUOZ5l6V6FdwoZ4HHcwY3+NZxYmAELYOpXiFYcRDk6
m9SEsjIBaL71sZvdD0HjLt4ZwdHrChSDsgblwnHMf/UzPIKCnYNHoyfKaD0koXYGmtCeAXVm62RM
xZ/BQWYMHu0qsb3/1S7HMzVnbP7SYkvC0llXZPueuhaZBWl0/yhKPaRHERYYSkJLZxindGb5/f5o
lWMbELbr2lPHgzuW3rUxtJ8yu2+7ArW9urZ3MrvPqu084Snx0rIKlb2C2HmfBqSnw2zwtnc7LF17
77uoffZMr3pOjfSLBDWVcehunbL0th1TJ9l1f7JhyMIXL3YPybRUqbOTYNuSJJEoAXT93UXKpSWj
qNaoGo2baSiSyXe8/IaEZXyQWLd7nUS82WPbrO8+fdi3g/UpR8TsbdXlQ0MTW8wm6OscDhQSjsa7
bMUtDq9qLDrSZAi3IyHaVakMCKNqeqGeReJtNBKdN2M5TAiZ3MKs/D7pdXKUJVnvdvqvobJOHlRb
GdcTm7arZSBbHaEz/jQ5Tf9mJV2zaSvRbIelaCqac7DjMFrJ1sKMvWtVm0fZKKvKvl97hqo9yxLW
RygtT1nxFDfh71dTtW0U1vYzpufti5KcOz0fnrXFyX7IQEN4Qav6sk3W2aGCI1k0EBBa+ss6Lzm3
daef+ji7PAba06j6svivgUZugXBgENS+gTDF/OtOckCc5cG+0F03veSsE9DP0Ahhhc5eUXL9KQ8G
+/86Y4W/1ZwAIF9L9IhIGlGKhVAC0mOoeuskS92oWE94nPwhS/IAe2NaxZjW74xsQHO9d8OXnnjq
MlheJohaZfl3R+u+SRBQX67YCss6DYMiXmwB3i3NsfOcv+jyLcUolK9NYbuo2fLxyUNc10+pYShn
WZoGKNHjoH2RpdoZ+lNduPMuJQl6ikKBOehySP45syKv27VJ9VX2SLXqVw9ZnNJ0ZZlljMOk2aIm
DJ9rxn3Y9xA+vwxV6l3VpSFbGgoTXDLaviguFIN3hTf+awTE5Z9zqcO8stJDv6BNDG02n02ETGe9
eckWxInDo33flIRRZAdZNyy6Tgqw5vugplDMZ8fb5s7ZtsaVnegRuPfcvMjD4I046mGHvO3xxmJD
T4NwF8z6tLSYUFFHg5Ca7CdbwYm+9Rjs7aVIWu7ZuNvY7pPUSPM0cge+bJDlpVUJwj+B7yKlILCF
yr1Bf32chcok1uVSp4S0mon3e+uj31hYJ3yLvothqL4SnB39ga//Qgpdf6lILMv6WikUwmZNuVfH
qPoq2CZlY2l/6TsWPKipsuVe6h/DcwyHnmpQ9rdWR3xoxpLrg40EWvbLWb3UyTNZJ1tlv6Gvxb9b
XW/4Nbaog3rlDULfKbMB37EV6F1hqnAES7SRVY96eVbYbXjuXLPZeVYyv5kpKTv8Vv5aTkC/DvJE
VL9qnBpT5rurfMA30cWdOCq1dksD9hCR/ObkaePN+C6500CAhO/UXg6ywZh1cfT+HuHyTi93VpeD
Bw9wHWNe68XY7ga30t74KpXdkIb5WhbTBtC4RdjGl8VmTNimsVII60jvVoaib4chjoGBMdQDrOpX
/POelNbQ3uSF67gisLoUhc2FvZxYe0CEF8nnyb2hFbcphT5eZIoyGXF7Va1w3UNgA5UQtKbxgfgb
6pRJVq40LzU/FDsnWqvkFZTFyvioy+brZBnpLST++fYfgxRtUtd5odvnHId0RYkT1krrMARAyz9m
HcmTYV4zY9l727Ctbabo+W4Crk98nMlXFo3GZGe1TL6y2GKNu5ozUT1PU2oe9dRTVih6TZ8q+ler
vrOyEyGX/gN4YW5ifyF7idJUYA5646fnor+Mdld2MnpF9pKD/6uXoUDryTVbEA1J+g9TOcsrlG33
67ay+K/b0qtJh2JbKYO2nnQ9uzwOsYG0X6meHzWZxjzuA69b1bVVnmQDRjH5BR2D7qSi0fyZZ/yX
mWfeMXyz99lUWduE7PJnXzdrkr3R99jBjyIsW/cUI+p7HXvc6++4NEYGdZy8p1X7a6QWZPeRskP6
z8hKz4z7SAlcwy30eSrafYTtyB9NvhvRHvtZYyrqV2Vvv1sIrmyKfojOdaUkT7Uy6lvPsotXIi3k
tpze/LObO1+OSorpayfm6KMlGL8GICguwgzKo2YRv4PPnLzETSBWYZZW36PBRbCDzFkSMKMqZfM5
R16F/E4jrih/9ge3Lr6y6M/W1WgSi8JDC+muyf3GghN4dBf9XDxrEgiMX/NMc1ZBYUU3rQ30vesm
9r4wNJJEUClwXB7Gr6Zd4EjE3KopwVc0Ki+dZnmXoNKKtx42yKrE7mWveUXxppKqgrnrzavSFOXb
MA3qtcX4kv9d8SZ7WKO7D+cpvckqu/aaVey64iD7z2Fv7apMS9eylSB+e0Hp7lneSla5YlzjmtQ9
y1IrDA/qGJY08tpRVCtbG3tsVH55MXZoFOCZy2+y71hk9SWLLMj7kWLgixRlb4SuLn2aF9+MCLi7
iTrTsXZdYNIz/JxGK75NwYQwa2fyo8CW5bNUv8vuigbMbHRZ2MsiEhtO0Q5fC6Or9pgkNltZjSXt
ujXjDFpMph8KXVQbedFesY4Ff8Y3O29hVxrmAThg8pIUJhZMJjj9xumxGiv6gKmwYq4mmvxStgDG
xNTD18uHZGWHdbdHkE0hQbqU/x8H3y+13O0/L6CF5P/jtkBIZxHfaBFpQJrkPdbQleu00vJlfa6N
87oMB+Perc7H37q1bvp7N5vF0kFlnXyeIunuThLxryhpPb9xNKwv2tn8UDFRzpH2/qKqnrjadiX8
eXmIsj7odx40m40s2pVl+QmBgpMsBsZ7H9rtF2HU5mXMwoQ0JhfrbQteeIdaZdz7djZ1fyJMsFb1
nOAEGLWnWPO8b6aBMSAumOoLujv9dkxa5Snwqu4Jnr67NaJSeY4ntPsEdP1vVt9ddDl+TlD0GqL6
rzLHbWR02gGxXWyky8DLL045dQcUyad9HDTtNZsUBKJxlflCguhHFvfiZ6juLd3gdVSa/u6m7oix
EP89ZeELxnGl7SB5dMdWzBjv9rm1iZBxfVOXBwVpzPG7YjfIkhMTw/qz3yeGGuwnpQ7XbaMb73nU
uvuyIgghixPowH2iJPG9iF+tsde9JrkXh5B/aYaL3VotYvM9VUey5UaeM79SbK14pGgX984O6ep9
hSfmvdWuw3bvEBG6jxWFwzovFbhGLmNLm+xJM2k4eS6vCqZWhgOg0t9bMwtOcOeqCIourZ5XRvtQ
U6Z7a+oFyi7sNfXeOqdxsCPFDq9muXLtkAjB3d24t1oapt2Wjna8vJSIVGOntkjiyiJzm7abuwYF
imVsPg7zTrcC/G+W+2q9Pu5w4oN1NzWHxi3bfTDl79hIjaMPYbY5ywNf76+z2Lg6zTye/t1DdhOw
l30SeelOFpsSv+hcWPhfLU6gmam7QFBaIGNlcGXyNRx0buxoW4Xo2MpK2U8ewiL+7kSAhGVJNtoK
UqJdNmzjZfyja5wSi0pjcmGPOnnW6uqbnuNO+7h2g8nukyusYxMFzHiyWxBDn66QPVrLC2sZDx8/
QggggzD/9LhZUOAkUynFLWFD/tv9YeM06FXl8Ub2fdzM0ZOD5Tbl6VHfhUp2RIb8i7zz49pRrrsr
AmPa/RrOa+BosH4X5xx5UCJMc4SH4fm0EAT/rk5TYbW+LOu4nvxzapFKQ4oH9QhDydYqAIvT/VR2
bctU8UWLtaJs+R+Xa9NopwchqYXlltNyHTvs2BXJsjkpLmoxnr7RYpe1GZLG3qB5hyrkVy6LtpU4
7JtEcVYtL/xSY8cn67XRNQ5VrbKMHab5U2tg9dkNyHUA6+Z7RjRA1ieZNx5mMcLzlBfHYYkcCRBR
YiAsaDVSAfJQtrF3qpeDLLatVW3VAM6/rBuqiiQ1Of7SV3XVJDIVO+fYaZ1zkjbrzjPmJyZhk9jY
0mAHTr8h8MW8kuSss2VH2aJFOHAuvcUy9lEvz7xA+zVMFu9j69A6mgXyud+rtNlNk66cgDSkrpmd
5WEyI7THloM8k3URCaM1kPZ69a8GVOPhki5jZedY6XeTWhbHf9XLHnIoafJgW7Ncvt/xv24mx2q1
950A4hKZI/SbDsG0VVER5uvm0Cvdr0MpvTBTGEIHO1Q3tSw++gxGqK5UTxl2euPEvqVZEd7gdXhw
yizdDSJMv0RB8izZQXMTxPws2t97ePAK/nePQKna9TS3KP16iMF6XUvwqg3zk646G9PANvlR5aQx
OheP8mNErSfd3iiqM0yn7CTr752dSXXWfYY5odV17Q3bAEhKJuYrI7ETj3Rf7exxGCv8arLa272y
zJvdoOuLJi91xXJo6jTasMdW1/Iy9wbNwQooQRh9VhdHrsWma1QmdZWmQbd61MWucJx7uZA2XI8m
TUMZ15cjZeVv7bLcNMia/Oty/9lxXF6BbJEHeUVbc3/VPYr865jYZR83rzD32SZwCdceGZfRL8Op
PI8Ya5LZKSr1qYJmpBqComzpgkbv1mFbQ5PlW97KSru2F3+XyYjXSY2MrTE0L1Wk8izRI+fgegnh
kqFOnnX3U7bJGsDD8d4h8rh61NkWlixRDjFSS6z6RYAVeCleZHd5SA2PZbvqOvd7yDpTqDH6L6LZ
64U77LVMBQOTZemZYFx6boh97AWCHlVQaAO/XZejbJF9onFsgdb3SHIvvWUDNFhtW/QG6m9Zqh8L
K+mbtyDDu9mqcDX03PA1s6Lxq5ZBP6itrCUPXeEvmIYAJPJmOk4V+ggsHMMbmqh4bSqQaRO2zv6Q
mdNfaCas4BMNoZ92A1gjwwOzZKINkUbdmxKQxAPoiQqLg4q6mibxQVnWXdDQio0xTuNb2cALiGxM
EjQ3OdyvhGctwZUA7c6Ov1+a5ZdgztDDbcsnw9LJ4zpTWpId+rssz+ShiZpibzYGul1heLb/ORBa
Q8Zg5LGWRa6+U93mq2x81P+r7zxWYsG2/ec1HkNF4vZH7BU38tqPenn2qJtLNzpFKKAvr+Bfd3rU
yReTzKhouxhK/tPVzc1oV9k5mmmh1ZzR+C18xQmN7ehmzaaOZ6gY2bPnwMlVitZ9K3P9VuKkdVVJ
pL41nTb7s9OmT/2QeW9z0DVr4i4OnwGtZjPYW4Pl/0Zfit5iizwrQHDkleK+1rAAEn/IRgvVp5eA
vwtr7lOdWCWOeiF/9UQeg0WZmAwUWAZZlqco3g9HEK0LhWf03rMAy/Z0HC6yBCv3NcvV4XovCZPA
ljve7iXb2WdzoT7LkpcQIbGRgMgN5wMqAQzwoZ2v8qADhN3kgaECUaAur8xfDTWIStxzXHfTqlZn
I9awtKCP44c8ofaPK1RIPlzjUOzyNOpPj3ogzN4mN0BfeviprsEfmhtk5OxbC+jmZhZOvJ9MB5Jg
XwItWQ4GUZFzlpGoCtiNsCqlrjPCnVHPI8tTSrJvHJm6X9sRygM4Nd06/K9iZTyp0TSsMyJb3xFU
qjT7e41o4lpNMv1kKKVzmXrSarKhQjgAC1b1az9Y0HHn9gfcOnc3NW1xzPDdQM/xcRpbQHBJ6zbz
Kg714thqNjZsoxIccOcg5gw31rbq8k30aUHGLK8PBPfKt4wFzq7G1XwtWzN4oud6yL4QjE7bVTfM
vttFzUu5JFURDJp9y8GQsw89/B0gu+EQ0+XqsdGC+X5I8uH34ndltjM0m5XwiagQFKPlLJgL8VtR
NvyrLl36lW6Om7Acos0tIHLV2tfAgUYhyHhMmdg4Qq0hOEfxs2bVkJqqpvre9PabN6rGW9KN5j5x
zGCbln3wocAIGYHSfK9m1GPzfmovsZoZ55Fs56qqx/w6RkJtdmEIqTAH5YW0yRActCbB9rPRg5u+
HNg1VZdh4STGhPs3YGBZpDcDBkA0ym5M0T8IX8dHeQ15EHYECDzcwjAGlwacH5t6VClNY/pmlCWi
qSTSMfjq4l3UgwgPektcYiQ5LkUlkO9tAptIBMVHg1iKmdkCfTLw03o0KLZVnRWAm06VI4KcN86n
EQbIZovaebLhiH8M3Xd7qQ6w8zp0S3CQLEHlg2AO9xq0ZcTMBgWjW1s5wQM3N0OYkfhZGmSdbLU0
trno7tMHOGy1Qk7SV7LZuXotCHHXMaPv6pS+NFWlvJVAu/bNbOrbtMqVz9xSVrLDhFn6uqsS8yRH
BjlQHemig2PMS6ap5Hd/uXq0VspslxjX2Lb0KxHJYRtmCmYw/9TJszoW1WoJZ2wnb+qhg7Iz6qfR
5YfJWHmw6lS/eMWbLBgFDwg/A/R3GAvnL6eeumTDujvdmJAx149RaDIa19Aoe7+ZAmcnG+RLCcA+
4MYU4hewGJw7qCooXSO+TGWbXPtSC30S+gSc63naOVXjbGQ3NyBFYJse8+7S+v89yuqj6r3DR0sx
9P4Gd6S/wUZAtcXA8ppM0ulR30U5ieJ5dtkO0k02JKmqngixHuQgWc/7Rb+jHZYQl2NcyXYTYR9c
+0O11E+pjxR7u7CYnB9K2ODEoLnlF6dR7HXvga8zQtEeGsy/9iCzjKtVNr9G84l+gh7+aYTdDy4X
nu+SjVLM0VlUhoSFIVcU4M0q6x4NbT9e8zRR13qqAQaGzjRpCORJcbG413ehGrlnWZL1S5Xs5c0i
2N0Tv3peAPgzbfFaTnrwrGQvgITFqzzMuGut42qMtrIIXHRxxK6mXRXPaJS63anR2ulqzRmapGTd
V7Dj5oNsjJxx2mKonW9kK9bF41OWY6kkW+sMcbYJHJdslFUwLYDamtNVlqyAGEPQnAK2N7m+XqzD
08UZpQdQuk4BpK9k8WE9fvcskuVx6dNUSruS9uSq447Q3LXp1XVRYNUVPGlZ8s6vipotm4nxfVpK
skrV9S8o/qZn2b/hJ7vLZrgjstEFRvTcC5MAPhfzIFOglwJSTMcRSY8uOJ2xBBx5+pTp86TarB7N
6ExeSl3zgoZnFAp1FrY+z83nse5LwJV6spqyCetEpcfwofsMW8u7JUebh82zA00/nSayrWnm7Eyi
61vX8eytWaSfZVwqgPRtZSVIT+5Jxx7QdI6evYCHuwbd9JtLoNtsEdvWdBhFBVvZizxTLOBGVYkW
p27ztcbKkK1qo1z0q70V8SdmaUKxRM6Ykgc1wLi6Ccy1W+hEcZMFSb53xufJW1ZEHirNIfdHzWQq
joZez6t3PYKwjxLKkf//6ANj+7NALfGlVI3wELrZV68P/xBx6O2CSPP2SaAQ22I7zCwZ8Sua361o
Snf2gmZwm/EQ1yXvFSkkN8Jx2rT8CWWwWwmpdCtQsEgC0OeV9tYZ2jdP011fBRG2NruAaKfi+LVB
gkidAP4MYbfqB/49RAly7MNaHNiQf1FvnqeiZE+e0NdnAQGIRMQG0LMDh7gcmzWZjs0wdMzLaho/
jcAWfVG0545wfEjE/q/EylELrox2ExZatS1bJfMHE4CpnvYrJEIBOkVfNbuDbFZ1O6woD81sXY2y
Vp+8Bmwrk1O/8aI697Vo+hl0f9Q5QtrsfX+gas5n0XxFMHIXe/lHnwEm0csOVnXxAhmQX1pdFr6u
fIR5srLqimmlanGSE+Yfaf6JhNvW4JPJPaiGo9P8UFkmrC3zC2yA6gjkmN0Jvj2+GfeEDBRlWOlz
ngKwsr7pkT4D+GZN6UWFWNHhK7zgTZkzwU4ZvmFVmVwiG2T1HJK3sxLsJsai24EW/UMZ8vytC35W
qCHvqrp5V4iOsk6YL+VIACmLFu2wMWXymJ21qukX8Ji8k7lCYIvwAhDJ4Ucah/VFmwx87dK3ru+1
d8M59iAoV0og3jR4IesCkYr1yDOAiKd5wCn+Ys7jsRAqpmpJdhla7Ls0KDKbOeHLINHb7yLwpMco
PHhVu3F0fDCDosbtyByeOy2qWXy21S6y0Y/s++4G9GNt1tMACtk8aoWr+GoUZSDtuldnLkhYTsW8
7oK8Pop4ONQd2FxUs0jNAl9XOnU/DHDMCjMH+AquCwcCsv2RgxtOSZqo7TD+6zHYiCAVug4wZwyQ
RFfZu7aLkEGN1JUNAlKgorGfZ3gMJm5Ovhbk2pFtubsaOoWle1AfiGH7JkZzoDjUY+wJqP5VFemb
aqqaY5eggX+VpxW8t9T/rW3WVSrywu53jdodipJAF+hIRsmraLL5foEQu6c40P1snIcdZI8c4rpZ
+21rjkiizM1ReJG+tTr1qupldQRIPvMPi1ycb9gfr5sJkEmnTz+YxGxoMrP33IjFGICVgc/sFx5t
HZ2MPFwFpYOdWOr+9YI119fYZQM3OVXk5/p33XZeRdD5Ojm9QwjteOPE/Z9lw9cjvPlWmjZazCUy
3GTgi3zRO++9a53C1mxdPHRt8ZZHc7VJO4DIdfcjc5CfAajroIBblptZidxrXweHbHaV1wCt5mCK
njSje8+tttgiQvO1zVNl4wQNXx4anQg59WfVFj0pfBLVWlO8NlH/LazNFlHKyN4lNgmVcui2QV/n
K15v8pRl486L+ECyEvkdPbP6c1XwYWmpeMsG8vp6xdYlELskzrYzAeW9LZpTlhWoNCXF+1CqK7HY
/GA5iuMX9ndkNJNtWwSnukQgJOHPqGr9rQy0z0h3CNU09ZPKfmPVzX2/gbloHRVdEcTsE/OQCvRK
6rb6KbSi8LEXN9T6J4JLsT+aMS7zTYr3bfjc5oa2R2y5DjtrjZh14TSvagpp2VQj3zNGtr5udokc
O9zWxoBUdAg2tfayg66xSEjc5LOtvdnvEndaOc2pbFPftSdYq16u+05WutuCdM+lA7JYh017ya2O
aC7KMujiwcNqhYq8aNO9E9OPfdFbn0YRwsgi5HQVqrcfUuRr3OZYKNMPz0HKzPK+WgPkacsYDjmZ
Jz8SpIuZnMfVZAHnK3TPXRGGHvfsvFKyawgTpVn1FA8tz2B3NLf4oOh+t5i2Gqn2BW7+CHa1PpmT
663jsscGJYGcKob4SR56YcVPZEef0qy2j0CgMmC8/aubQLAgsuRntuJ3bf0zNqwv1jD9WestObDI
PAHGfiphIToTcUTTdqs1khYfDb6xG+jbbyjEW5eR6d5v67Tel2GT3bIJHJ4Sdc+im32zy9JNxqJu
rUPMQt8sxqxNG8DSZvaq0zDJrnRhoO3kJvs6c8MTDkMBwk1G9DR7mXUIWKkdRZRox3gwYGhG+fxU
xMmwz9GzPgENN3aaENO5j7KQxSy0VuAx1bYf8Lgk16RtyjhxblkbRpuwPlcdtB5T2CRT4Rojg8KS
OK+wrIzQcV4tKMhVm6jkzU0g8ZYQ1ptteHDPZ1G9N82+V2ysI/LYfW9J2q9qx+owToiQi+6AARkT
7lq4Hagfc8XOSav64lOpyIl6STseSsu01lBeG7/lcfk5WjB9Ingtn9CKW8DJYB/AqWLg2AnjkwkM
k0yoWp+j3XXYMQsVm1QLKxTiIp8hbHqfx/rwSTydDVtS9Z+aF/R+Bkrq07NQtbJmt/4MCx4RSFJW
n1DIRvTRUesLFeOId6R+QUrUIyDhBGtZjMWsX3IFFtEYfc5tUq7gJZlgusN2W5kjk6xpHiObPXEQ
mv2lRY/30vBen0a33gI4Y6/MBLQuvQyqZepYZ9baRJS8mzLXylub8JEN5qq3eZWoRSWoso8Dctfo
+3ShsURBEWYCGgXsN8QM0R5NbWUDGd+qqtLggdP84fYpKWZkXpBrKF7J6UzbHmmYNUghe4WxmeH3
mpFeK2tw/EkkxiYhBOwbVr/Ti8TDXj4etnN56ZNq2ndNHFxm3osS2ycwi+9pFIgbgdTOR16MKatW
1Cuq9ogz5vPNNicm7KKeVgQSQNchwk5iip2s2sfdCjJDuzUWP9suj1cokyRXe+iKgzdjmotKJ+IM
5fyt6AosY4p5V2GwuJlK7wvg4DW6BjHEF/7/wQzid6pcwVuxwYbgHd3OoLUdexMkUegHKYHWpkbS
SHC6jWMoQyJArk0b0putJBd9eXSHKYErO+vqdYcMrIKkHhO3gPhAQABZ3cBadV7m+GpWkIhkemjj
wH4ZSo+gupVtm84o/aEgqFF4obtO8PLzGzLLmyYq7fXk1v0RzRX7HAst5kc3g1toCJdpJg/UnCX0
1SniU25UgHSN04TK4Ka3pvgJbke1Y+Fv8cquSOBVew3xE6E0wVPLXxWdr/JP05k7PPWEte9RFYqi
mBDy5Gibtg2KXRGKdGXG742tVbdwGnWfiNo3nt5kmAcxHXPL76e+9KMmVK522XSX0R4VPyddf27E
IFbIb/PGVe8Y4aKSF4R5kra+Ee0G3NAB/ClqxERzCy90R9MwGUAqwUdf2FW15AK9cctPYry0DdlG
HDG9Yxi4mN9m7hlN/l0fKqnfu+rVJKCzMexp8rVWObZe8S6E7ZzyVvlRj3xRo6UZZ7Os8k0zJX81
BvidGn14TJBuRVfHp7QfRl+JJ8cfMYxomfcdqOe+p9rZEU/24P+wdV7LretYu30iVjGHW1FZtmxJ
ttde+4a10gaYc3z6Mwh3t7v6/DcoAqRkmQGcmPMLaF9gBCUHmNJ9FOGfhwqL9LQ/9mSPFzsCvjVV
cRj3kxO2kvukr8z8rMkBCqhFYnSeypM/D5i8+GX9hHzcVW9YUllARSzcLU3cUwDLEpHJ3L00U4A5
z0TwZDRDe4Bku4snDcpaLZdj7mQt0MrqrWvLm6YDeEMrvT14bfvdkJkZWo1h84RlPHyB/bL0Eyy5
RZx8gQHVmhPthzjdoexNBC+Meauz+qiCWJ7hKOlUr5a/29YCK0dYsOWhQPNwZlZepgkjqT74nkWF
vem8gVwHiltThsx3675QKp2uEyBD5KfafeaLDw/dod0UmBjTymy3TMJlMTxwgoZB7l0R6TvpZR94
O01bpDbcHeq5+i6LQROWmkAzx6yeiglpszbiFZW7trXxUPfba8nghV2edKGM4gM5uOycoqLs6qZ7
IcZ/wre0Q5E+ebUMQztUPEibaH7NAHCMeSJvLetZ4VBotnzqJhJeSVe3rFj1xiTSZ2VXWWI65JVr
bBMANhvpowycvAg5OYQ37RDmICS3jpfe4kBeXMdvdh1qx9Stc30/QMc7Lp4ewPhFr4Y5HCrNkOb7
Hg3/pXdLlNkSbDWQxt9Hs75rPb/ZQFfO9lHgMJNEUuwQ7PpuIKG0q/t2fBg5aaEc9k1tmri2BQH2
sxYabnWUTFt8PB9cKp8ci/+D9Ge2lxqmJbO19TIwMoKkHGh9r8GcpkGb0IxyYD6T/IjJz8BzDTWw
gYDauyYcCCn2tYMYfY0SBOjwsrvXGRQui0JgQM2/mUDQZ5M9b3QiabvH5Y355ycyC+NFJtlNi+ol
HHQjepat9d21qcMvQ3VO+lSeipnp2taAc5VUMyrv4rHKhHp6wUZ5a2AoGNa1gbhVGUGdi8Appe25
MwtAXlOGPKeoN0jj6AddY80y1E7z2TgLKAi7zHG5cp1bFKTLHo4mviYphNR+0VipT3kCECCoT7iX
9udplMNZbX01wrX7c54AnYJTw5vaI90Ovv0wF5l/4OJWZyvTq7NLvmvfLeV1Rrf5jLrVck5yFm0B
vKRQfZvfUQzos+lQU2BESuhC9sLfkOq/SiNozmldfDR+TgKlsMfmuMQ5S+QAVrOfzShM9/N5tHpk
6b0WW2PXyPON4xQbToJ9GrTV27A6TPNSnHmLFCyCpmjn9OWHG4MK6AZR8v2kWlosk3O7DLW4jFlL
+dFZNYSvxKFxenVIu+8jTW/OS98gfTY6h4bp8NzoKdjFmLB0UzflW5J2v9qu6D/PldpSpyleHGTs
52jxNyQe5SFajUXVOkNt+Wt3dVnkem+bqpj40TTuFI1nV7xDaqqY6HYGrg2sLqjKBl7yYRWiMMJW
r9NT1y0U3JetMaY3QwuSXTHxj1F8c1AURQmCCL5toyhkklp/QP0ylO011ZguUEMO43SO8k2sR9Fh
yerj2NYIKxQYXCbxaezgJWoEa8BgJ+usfgFiHtSFveWdsl2F9YjlL6HabI24YvkbWZu4A0SJVAj0
77eyCFhajTb5GrzFzgAdzLOEYx5WHjy2+qe/ZD/Ju/ic2Qg5wMF0fFbH9LEzw9E2lid1rSpzKs/N
2qiuamzEPLjN10v5f+2OKve/jx69oN3Po3z4IKGNagzxzf7O4qQPWxuBv52r2QiMFOlxqPOAog4H
iAor99JP0L2fN03QgM+UXg3kjmYA8beff0vsQagATobWPUVZH58yLUeZ/6XH8XHfx8OtiKqnlHng
jOA5ZndV/gNlQEGivIWm1WMXvJgvLTL/pMM1f+eljbYBGE05QSTLParzgrl7yffGKG4eVbEof8Te
8N7ovnUY1jSB7jj5eRIofjaNeZkNXIoOEBG8R9/wDAeDD14yL98CRYPESaIQECmH8aSVbsqj489X
OaOt53haS9REnjFAvKEesnOkSyTWO42wCjLWhVNzQgtGczYLVeeNNgHS8i1zkwbCfqDkWlRVeg7K
5TcXG6shQKsneyywSTUTZLQokZljF1xHuVgHksoVrLEwYQmxdZq2fNFzSI0Dy6hQZlWy6TNRvjgJ
FWc0yfBfKA4Q7ZctVZiAo9DutiZEirErMv0l/QvUf3OJisQOcbcutq221E8pwhmWUWofFdPs3psa
/5RhMXXDBpWatLN0v6ZUHrylOwyAZR7oRpUHHoHiGJFH/yiLCMWERPvRR3YVIrk1gBiV2VXTWfe0
wbCrslj+EFX8TiYpxEzd/j4IeUPb1vuTS/JpvBfMQnNfsojwpRBJvWl0HPjs1v1JZt4nF8Ac5eld
fyRZcqc0CMelryFakS3ZlqJNTybmAVsvt5cjgrTLYaF0sAWlaW0XrWt3hI/bshqTg16v+Y6AjFRB
prWTvXsF6I/zpBzuBXwSKynj75FWuTDBKSaYj7TSy5W8Eu90y13u7ah/71rjr2LsaoTmIUxS7acO
g+1O4icBOkBjsUU+O73JJM0ht6Yzk9Sum/PsUufVeHHW7N0M1He0mvoYDI32jov5TgYWKVUYe9uo
z3aTSMQ7SMGfEs+wZ7sxtTdLdzScUPRx5/c5yEanjPdZM/lIYIlTE/hg69tovpD4FNvMRk5poIJ8
xFxh6yPK/6MNRiv0Us94YQVgnZoqbg8t3LNHbHew3qmE/2lQgnaC5HeDtzTxtGHdgjKrVhsZ+xhY
g7xZdURqQ5PFr6z6g6xATI00rjZL4wYP0MbRHuE6CMP1gl3aki4vpBh+z2Z3WmbZPca28289whZx
AZ4Zz/DmgKg705Gqf2f82LOqeafU0rLNV/9ztzpSDaq+atThX5/+Gvs/v0LtdpdIzfORmWsnQeYT
9sfqT/25WY44V6u+2lLvmyHWOUj1/2vza//X4WpMNf8zpr5Hjc1GV2wtvZo2rO2ybAMkuOKlum7q
KK2dSaf+e9QabAKCdX+mAdndYa33r/7nRz9bOVMG1BxtL1JZn1VTra/Z0S4RH1N9u53/3UeInChy
SJ7K2RR3x9B5HPzcCgERibsaq3KX2T2xx4MaU40ON12Px+jpcyh301fBNPb1oQ4TzpONMcPnmNpR
tEtDfWeVrV6//HMs0dqNYQz66WuMFWfoGK71UtqZsYv9ShycCtX4Uqudq17Z+jXKg5hX39T9aHzj
IweI/DB1bTojjZfvXLykbuW8sHwS8wbPifJ7DOLikODleaQwAmsZdiJ+iVvDDIbt0GTkUqLi2S2H
9slOsoPPO/aCKSsh0pJmJ5hjh5Ql/6VAffeAuMt70WTeFfqhvtNYdjGtCPd57KaECF9/TqfujBhK
fsGIWeKOBJAbFNWyswLDxb8mRz+uXH5IDwVRTnTwIKH/XHSN/h29tWIrR7fY6YvxSrm5Z4nZo7hZ
plPYIlR5sJuSSo+OIJNhQpQj9N6mw6C/194IYLRLVzYFmaQMqy/cxIT1V1L9ttq+ZaUMoLEXzscy
2tU2hzt3z2JECqqp/Ekuf76ooUaY/TXI8pPqqQaisNi3UL+36ng11vXme+AMzZPqDXG5UGGanrtu
DsCpdXJb5ul4L2RUQIONx50mxvGuxuKSYBdw1FX1AgxWL3Gd/0GG5l8HLBOq42QlwaCs36Ga3Pwn
Hh15U18TVEt80nGh3HwdMPQ4d9hak53UWM1z+9Rp0TVoqeHP5XaCvftqLLmOH2s67z1frOkJpm01
Jpz4lhdUUNWQUw6gbrPyl5rX1VA8LnOoV4Z5UN1kbsv7TFb88xsK3MxNgEoK86pArsBBX5Mq8Y5J
y/yKZMu/Qbefh7QL8bkRffsa/9/jSPEXwCEtc6++7+vAwYgfE9U4Vjb5GKLgVD4jGWifrGnVz6nj
aaPGVDOUevncrY1INOCc5rysmk9Qc/6z4+tgI128Y2Xqr19DamvOovL5a8xP8j960BD9NHGw8Zs2
eS5NSsYS3+XPra8xF9nPIWiCszpCo8L0eVgh6uyomYBhOhMB+aSy8bXR8+5dkAjaRcQMe9U1ZJlj
bNHDu/ac9l1G0QryWXOF68HxKPNjIiWg6rU7yr7C/BmcCVJNrL2k+24FGfi20ibDvHZtiupHswW5
3429+z4VzXiUGhGb2ptNbXrsmmreChuu/NC53jlqCErclOycrhkSkbTMffOGgiVYID9Uz8mN9LHW
CVQv9iP3zbIdVJK6/KaGyl4QTeTV8qS6IKbsEDvO7zU6D1tzqoM3Jx40JMFibecEgf9mEBod9YKg
TnVLpF7QXyPIUQdbTBevMBguamcEouPtm8ltPYTjbPFcVdWrvn5p2hHudkFQPKkDcZgmppt7TK7w
oNyosZE3z062qFAFrO+DuBog0fDKm9SLTb2bfNOLSHeuZZxugC4SWq65HL2s3UtvyMB+ivhQoBby
JsZbVTX5PtDw+M7GVfdydB8kCRyKv0a/K0FlvWvpQHYq07/1IuXtPhf5u2NMM3E+sxz+PxmxuOVd
lhi6Myqt2fugTRRbgugDZW/cVCarvAW9fVC9uhqbN886MTvGOxdbUg9U0NkzzQD6VoqqeBHJ93Yi
k5XVlKSg0ZhHoxBeKKkJrFk+LxxAuuzizO73pLHW3JhPOJ8/5t4qQtvMxTEwt+7KQnVXax/VmNnR
srUXq2i+9aaGq5Jfzy/8aGQ4yol8dcbaRbOgRSYUj0PhVlANTTQEUc0qf3TF8BpFtf6GKaVC3Gwa
O4geOXmttCZW17Wa8zMboIvWRm3JNcZwS/tZFCL7HDKmKD5r1nBP2uxX5frWscWR5Cod9OFmQtxL
Xud/EXu3v3xbXocpN/7gmLJPg9ZhsfTSzsuGgLyght11wCWcdBOgk/1NrPhrWTQbgc3Ju520pxgg
7y8jRxhOe81wpLmbbnlBZLnYlwZ52kJLip0/JhVF7/gbQV99GHyIDLILJFYDafdqD2VDIsCNfzXy
hy4W9xC0xorOL/ztrJMjLBJZ4oHuk7TVQca6i3lbkrF4G/tkZRdm8qy6WY3eKKCJJ5j37mvUz9Sh
+rGGq2FNr3Fjr/yypN2DCk6ObY1GiKMVR5y78OPI3OZI0q/Z2SutnJW5dSf0588v1CApUGwBQe0S
jUI/Ra1sk5hdTPLG3djmDQPJu1iYgSym2r2IzBLj9gLUl2ZU76bX4fiVFzeH1dr7sPjGrWvNvdqH
9Glw6bFD30zu757J+d2WXvDIK5wWcDt5HxxrxhAdP+1134QQHLlmDGrXno7e4r0eyNyvvYFi8b3A
VFn15iav7m2Q7mVUOe9dWeObXOQHta8PHP3mRc3xs1fZ9a0bFzxEUx1ZC/OY1tlyzdem08fLknQm
6Rp6Vd8O+8HXXLSMTPc6mYbHmnfON2R00AxQg9a6J3F4x8xzfsnNxr3qo8HeaO6WnR3HA4K1a1/t
Ug0FTBy7hqvqfH5VXrcORdWSNGo+yuM45KQlW4n3ne80EsIQymGqW65/gCKAy6dX2DNVC+BEdKfO
5OjF15dTL+e3z67aYzTVcI6d9Jpnw182ksCnnIzXdRjqfzUoYHo7LALr8H92jHowPZv8lK9jO8sz
rE07GfUGADnSIuu3xB3JoMlMEAywI/Fipf60lwNkSiPTxQtPEiQBd1jmp9WOSo2p43xcnl5U16/t
Vxh3ZBnWz3+NL3WLfFHjaugyioZQLjK2co4kjFOaIukKAMZQLMesooi8jsU2sydCQAI4h9u95U7x
XkW1vKpeEMzRCq3EXH7dOXaJdtBGN2EhXfRvuluYzy4WLiBGOkAvHFEDS2Vx/FAd2VBjwnpgeVJd
owPKARkvO6huNRfJKRoDkMPrJ5HxzF+WMf78w2rIdeYwbjJxVz0nH0mxjmiiqG48JtPOtddE9Ppx
6TrVGS6Gu1HdzPSc1wYKruqp39cJ85i5efOqfnu+4rwmJ9GwRl1/9wosmk2j2qluJfWFW7PAuEj9
NjdHBilBCGrtqW+Lo+E1q0jxUlimtOYYhR5qdducXYoFJJLnmrnaLtuj7lIZEvi4vntTOW8SIbwf
AIgvDVvYC/I8tc7yD3mLj5lM6Peqhy5CUV4+sGznVU9ouMFutbqC4MiOVelG585a5CWKtPhIHbI4
loh4vph58pEhz/a7m727Pcvpw/Or30WORnZpp9PZqPCn9hPQN+R+4t8nCvEtGXwWBobwk2s2FQlI
HCEulEgPybS8uUthbZDjBL5RZe5zt/Tlsslrg9ubJ3XI8hfVaK6bvZANxRw9+uGh8BgOKQx0f6yp
p4l6AHAF9BwOnY7GZg+LJeimC2D55dS09U8cULWTY+Tzm9PX3HbTqxE15gcWer+KxQ8p0D8PqJ7v
pSv/1H2evsRJjG5t5ml7aPr6R+UkBkFrtzd8032X7oGSWPbNWpZxb2lxsvO17CK04Bfhun62m/iP
HZc/+0nalHdq72iAGKXK5uOBhtDY1CQZCkyQHwJppX+PFImy2fGBItUUKz0e7LSegq0pKS/VAAHu
ZXkgI59Q8sO/visSfHxQJ6ZKYHyrFxEcnYDKJ8D3bFdL5DFtD7DSCBa+bYfoyfnbh/V9HQvjbunt
GSJ6vaEKJfZ6SUbMQe6SxMtEvlcnNm8862Wa/jYxr7FuZef6xznvkT+cACg3IXlG7Who1NXgNNV7
uPMm8iCRdf4F1EO/ZmTAtugrudvCLVZL4OXE6xGJTVd8r3O/eSwmL22GzBePwj3gbrTao7XR7Ek+
TUHyay7wz5xGtHNxzfxngQZTdWaAsaNoQ2eQ3Y3irXFwMP8+C6cgKx9X/lYUuvUB8vPn6CTVPzYq
mNSC/sR9X0P+liTrywpxiLHrNzoidSdMGEesqIz4tQalonqqqZ3O2EOcJzm2HqGaqDJBukzBJYKs
ckdGxQD2lxzBRuwSbDVeBsPWHzOl1V1gUutWXQchxWueBM+qN4AufIwWZOzJHZ7UkAX74ODFbr1t
/dR4BIPVgfIEQLT21JBhOQi+dVl6Vh9Y3z4nizczsUt8LI1oVfus+sccAWm14+qmetiLiV3mR7gh
rTsnVjbUq7uz6gWm0T9iLQMh4A3z55iJ3ctpCAoXFg0fUA1ByZ5HA6fY9QPC1+ZdWqc6aASOIKpO
XnuT6sO6U1ubaSTxp0EaOKkjSHWP56hEBerrK4WfnRFfTT9/cx6PZRgH82NOSHfMjmE+2giXu6KR
5yyXvOnKLvnH7Vx0pYmd7p5079n4u8Le+I2cZjhbzoTLTGG9VVP1S6YITah9pGj1EHHK4Ahi1H5z
DawptSEYd+rYwjLFucZxKFR7R51Kj97GziGyX3nfV4Bhmjk/B5IIAipafFcN4ijlrk6jcpf+Z8yc
43wj6gDxbteM77OYQHlFAdrf9iGTsfXwy956pIvGpA+m5aS6iRb0J2MBHqIOMUbXevACm708/jy+
aCkjT6i0Ht3147Vo9sDdIwTR4bbVWu/dVZMmLbNdO04nTyTevUMb/TolGjRzEwBaaQvY0ZgLHdTB
ZATlDS051jRRV4SgftsdJ2jaAWz+1/c1/T9lrkU7mP0Ao3DAucOlM3ErbPvPrhrrcEJoDN5nqocf
bXlYagB2n10z4lNLfogAbryooclaKOf1iY5DSy0eamxeorNR8GCoXtNpw7FzmpIj+KOqGdz5pQIc
8vw5BAsSc7Ix2FheEb96Po95h3aWO5v2htoulWJrFHfVBLo86KW1XFVvivz2Gjf+oTSzOA2Xds0C
N7W3UXvLmLd85pikzto02X+NWUH6J9B1XnpD1d6MGG7ZHw+b2KnV76rhPkLBY6Ba/TUW2eN7E+vT
E4o++n0QUfLUGO5fXwekrFNQ3mjbw9eYj/NcN31+aTuMCFYgIxQ6kzs/mXHy2k1BfuUdmF8poZ8H
SBBn1cPz1NU3ajPI5N3o7O70X2PqY05b/my6SGyNqs4B+RTeTTV+Q5bQgxAAQ52xStcA6VKLacZt
Ckf10SRR9YjSivRakMQHNZbHBbnKBIi5LMoqnOtI33DvRyd1sG1ht1uiUmzZwH8qHWezjGl2J/q4
eTRLde9IFD6j99o8yhSRW1tqUahDB8XrYbx4vT1wAtgpgU9tKaSClDLc5qHPTfLSJv5J7VRDmJ0Y
JO/b4GTMY3Wd7eniNnLgeo7We2uP1TmYmh5U0Czy50ZUu6LaafpYbdvWa7aGIxaAR1G7tzXLex5S
KBrJEKWrk9wOS75vrRWV8OGHp6ganp1BoNguqUnBS/gZ9cnekQgepA4rnZIIIKiM+jjF7u/FL0Cw
NSd9EDAnNAmmWx/MbUcMErZEH0WAVZSZbxZQwuEUaxBJI97mqtoHPgZ2vQ0GXdfGM4iJd6Px4oPg
hUCCWweSDkh5GMyLvqA11xmaRXEBdpKvHbLJ/GDdxWQDemFbWfo177MTvuLaU91X0GOH0T/lAwQ4
y3pP2jFh+eezTgbtmQ/Sfyy5Y5xnKtrkOzqSiVa5yYu5gzO10SdMkVEnpnw74wYQVEO66RbekSyG
n/XhZsg2eF1F+GZIDO5c2/AehfVkt4m+13Ad3pTxx7Isb1SEtnFnVPvS7fzLkFsz1njr5lczjyjA
u1Z9QbTsGwiLCUPBbthXnsSS1zSj61D85mvkGbkVa4Pu8xh6tkXlttSMp5xYNXcm/Wbh/7IZ63y5
OAjOCglIJNdwz0xNOHlzemyNsTk3fdTscAIdt63niafMb5at3pnfxIR/AIipficWKBr6Ut0c4B+3
2rTftSSujzlqjU/IJIIr4Z2yy1qve6rKkiyJOcLfWqJQ1PPwBJDg2DcIMnZNGhZNdQjyKTgV1lxv
M+IGlla23FgYo4XN0B+dekUEit7Y2aOb7gEI/0Sq6cfqC3u0qZKHnK0hBA7Xh6izkcHjvnFbDbhe
2nUXgxadBOBaaEmwYu8t3vaWC9tG/1mn5gyvzm4uI0CDk7YmPKz2piJqYw2rCVG4jXrqIJlEmKVI
kYyIx05/N/Mfg6tdswyeL+IoYZbcQC//s/hWfab+pvMmTBs01/TzXNbG3YbhYXPbU+51mzEFf+PV
oVXI+KkvanEWExFGbvD8zrIMoXdWyO2N691b5aSsvAFNCi9+x3OZADMlh+rWTXOQ7vzTt3X/afLT
LiQV2ElSoZ9gB2zyqC253kkMEkcIAZnGKPCfK5s1U/INIkARjkn8u80rDM9j+8i7fEhBrCBv1ew5
of80GRYxE2l4qg+YcnS180pixNwkoMu2UdI+Ar+FY+a3GPnpVnmSDfNgotnhMg5tWPXkBJriFU1T
/WmIY+OpWxvPxnvUg4SZFRtpimhn9yD1pGGyQtG8nrnXaXciTf0QUNY+LsVvjcoDSgwxikKkMn4N
zlh9dMia89I+9gWOhJ4Pp8kU1ED0CXpqQHj8LFqAPMuNFUkXUvesK/uKQ32+wQ3gPUt0yZ/3nBVC
vZ0hF79MAQn2xuxnqsLijrAKr8+uBqEU6T04fDt5mkBebnBAI6pgUdinOhweuyN5vWRi7war+mw9
/BZ+lCNQZgFv9M0MEINdADyMDnLBddOEML/pDahM3Z8R0mAM7HfXBsD5Gtcj6+xt7KLTQ4Smy51e
9iCUew0DFkPXkI9EL0aIiMJC5T/mer5P0m2fSDXm4dLPiKLl3Qvs5TuZ5nbjoCd/CmYTFKgZOSfP
9c9aNARnLY38s7PidOqk/9H6wVMVM83arcY0ltX1cUFhCTfcv0eAqIe67//G+8CCE+yKnVal8/OI
V9GTR/K4XAnEIjMfmedfwD/MRNlTxBkc/55YtZPdEMCXkmRnWn20aUtIFHlSk6johE3VrXKOtV+X
Gyd1uwPQ9RJQXOAAuuFlsIfMfPYKilJmieYW0rGPyul9sjylsU2T5FDNnX0Ymjr4Kwve4DL1ehf9
WtxmC+edd2mwQmS0X7E1hIWTi7M5Cawua73dslIPjgPAs4MDDhTcCSUpLWLx1kO495ySpIdub4kZ
n4PJGV+zEY0ijx5iMumus8VbkWvu5aupx9L77LpE/ie3gSLWLM7ViYgdg9EBx+jnAD3rINhHIgpC
GaC+ZjD1hSyZN6YueBQj27osTULZlOjjd1aYu0Kk81lfkG9CKOpmJOKPszpEQdV5QrdY3YyszngR
r80qnmMXk/Gk2013G4duvnbJOnPTCyrR3ZqYULduskMlPF2GmcdlBBN20jrWH/2QEXk48Ueamegc
2uWrY03ufipi1t9rE/nPS9DDQ+uMZNf2t8xr07NkeXDOIi/eWiUEANjY8cVx7ZspLNgbwcQdhXMn
/mhn8nvJbtSa24LXKIk9Fmf9KnBm5EeFAXPXijRUYWCJtrN6XYHA/E+j9dSLBrRNywC7DEsiqRVV
IDWmPOhIs+DX4CF7vhYCtMXcmREOvRhuwZHA1zWAYy0G0FizGGdWnBGfJTXyhKD0iRu1vLT2/KrL
ZYLaEbnbCVWacF67yBTM4WBzsezMB2jmyQxeSY/05GKALgrs8gIi4zjOMFKAK117u79pHf5PhZ2k
WxM/1CVUmDm5Evgd8Gc7b5wLOAWLf50ywyAU7POXgNLcOWnrjwW40TteG6ANyx9yjLN3vcAlJuh+
+2XEza2yBN6aKmgWk5VOxg3lBb7xrJqZVxgAq0DbRupoNMAFQaVqNcCeEUiBuSnss/oaDEjf4kYU
pzypmLKn3tvivQ48hJICILhyCUsU02KvdHku3NBmynseDSi9DUABrQdYlbb8PSRHoueEBOsxXeSH
RAoO8dH9LKJq63kTBPcVbwRAe5saXF30fzMtzIbmH9Y13aUb80MzNbwmQQWmHu7kegpJqIPH2TQn
T34vi8r6hoQ8ipzT3UyFc8xG7b6QBFjprfqhtlfjgeRvvbeOSTBJqvXbIFmCk4yda0IpLcxMZJU6
vUD4zwIx7l5825yfjCx5m3RWqbIWyChKKMOrSVMdoWuTtvw9oEAfnwoQIm/6vUvBGyxX5X4KR2Tz
P/3oGQ9guz7S2NrMQsBmnjZWXH2RDe22zNzgFRaA96LPbwsIvlcLMIKLaeG+TtJvFYEB8pUx0MqK
YqrqLpmZE/NVOQBNTTukvS+Jn6wM+IuzLURvhXVVDkfYEeVbbzftcYItEqqumXoteOPGwfpVa58J
l/l/ut7dmpX4PbvafCiTbLkg/PE6LIC9bd9NXwRSLi+iNRoqw0hheoOX7ZzGrQ8VNHBLwM7QUiTm
cn7eytTwR6SCPUmRsRQbb5nyHavoF4s8B7P4Ns9feglY7EfhvmFa1p3yFTNTrbg6CcLiZOMaueJG
G2vWTwAj5IokVc1sxh+aZkW75D9Dalwdnq+PXXOuBOc16KDTbfIyo1VAz9YEOW00tdhG+xlzz6Mj
35IWpED0mFqR7QV0Xrez4BaN0wOhctQN8bz71NVQGCGFG8ptFgx+4qHkvQpuqB19lEGSnH7OfivO
4LKcZUewyi9Rm+qJdmq4ZEe1mS5kkGBh8e+NTQna1+9MFIQq7TCvkEJi2fxcDsCtRYvXQ7RJNWPN
IzAqwGLtqKp897Rim+oCs+Pf9jCCYl5PXLt+o9r6wie6RqovOwVVVIPTks/5UR0Zex1nBllE8a/P
d+uXqKMMqc8b18uzrfqVKVrTFGARPltd/Q6i1Q9KYcQLQkju4wkM569+vX6THXvHAjVqVQNWTarO
v9pMWCJT0sL4TnXzvD7ISjPxn1l/UwHuU+CdcVR/Uv0MTLRlXI+Ikwz1Lqiq3+pz2STgmK+X8fMK
q0GFlyoiqi7OShr9Gpsqsz8gtYInE6CPT+yvuhug3VKhnuZs2ulm80PhgVUzAqPuG/h15FORHMnr
0cWMqPYy5ni/3ami9yfOS+ri7wHm4i5oJVfURUJ036XtQ117N/VfRvI++6WxmNadMUZvj9Cd8lZ5
zjyWf51Es+3rooEdNoFQt2KrLpe6Gmqrwq443ahNdRc40oyoK/eboByKM76OAegztbk2EBG4N7RD
bbCKQl8wXQAiAHPGNdpedv+1qT7t4UgBEtm3ivPn5pINoKHc+Kj+3tS25KjbbdKl35bJPKsz93mW
oJZuSiebt+pcq7OSdiXr/85AfGXFAKhroj6httTY5+2g+qqxMhxD2l4C0UT0cezv6sJ/3prq1Hzd
DWpPQ+ZzU4Nh36pToX6kOTScn06UZkgGnSjXqX92q20Icpef59cuPIxkNdva50QD3HUPoy46mLZy
XywQnTtzvpvr1KFe23nieodFLCCBsePb6NA5UcJt0RNy0qL8//7wf/0GtYntFWR3U5qfR35ePdRk
CpAmlrlVU4B6v/fIjR9dAFnTPYPL+3lyP+EU//XU/Beo4n/PoEUZr4xhTS7t3pKF8f8YO6/lSJWt
Wz8REXhzW96r1DIt9Q3RFu89T38+kt4bbcVaJ/6bjHRAFSRJ5pxzjDFuQ9v/JjWJvF3uMJPgSbVs
IN3L5CK39wQRy534La1bPMTmKO/gaGzHdZX4l7pTJcI8pnloeq3FkSL3r3VOk48QB/jRRoyENox3
LGHYukwDQe2hdtLBWC/DZ+pgFiMddHXdQcF2ECO4b4zuMKQG25Jim1odwkf2FFz5r9c1s/jo+sQK
O6lGuMIUkLKMvTG82uoUwKhlZjnR2zC9TdOyGEmiuNRlWH+mGclQR2vrWkVHzEp8tzyJOVL0F8ny
tn4YonNWtI+F0x2cSl+LkTAfgqzAXnqtKxwEYi5kw17tYeg+Lm/4MpZFnSh60yiU23ZXEaS3961g
J9p0MdhFj+X4z0NQlMVTE7n5GFGes5/aRfFT3Txs88I0/049yMrh4I/1owdWbhUTHpPFBLm1JhHO
04dDdQCaeiob1UHdoUOBn551gXjinakiDGo9pGP9aLE2YH94UbFYjHKGXHr0mBKU0pXN2ZhiVcc+
f0w7u9np+shSolLljexl2G5aCGZWOHh3AncwpJNcpD525cYL8gcrKT48eHFVMQ7m12kpi8plmCxj
RXTJurg+tMgPisEoknKarkVOjYAv6SGYJ3H3xUky4hkHYlYYdq0LrH4t3hJQ7dSK7IfaztbeUgMS
JbFvGVAN3gKqezcFlsLnhjWhFB+xgwMNCaf4hj5SX4KWcHdoTLbiHotEPPZwWp5AlMseeYh/pIN6
ckIt2cljf470HIIypzmISUZh1q7B7Oaw5278zJu/AFr9C1B+chQnFE9e5Jjp6wkNYwbdr7Fz7ojF
2XPMshuZTy6aZ7tUjIhlMpAV2Tpy3PL71LpXNu0A8H65i3liMZNG02cmsRNj4xrAhQSoBFzAG3HJ
GitxB/pR0QXfGpATDV6UXjG2M4+ZWGwRr1vsB9s6DgTm4M/dA4+Eozgw1wmKYfPqat5FBYqX4XNT
lXkSBkt9K7VI24nzi9/lmkF/rNWHUUvrnaxrj+KpLo9W5NKm+RlqQ7DqswymfyDkfzdoy8QhiW+/
KM8LO7anOYo0bB+I8d8qiZmCzq/T7gohu34gNK04CdROFzTFibHwJ/eTZH6+4kksc8zyYPhA/46B
Z+qDU24MANLQYlgaCicZL4HNDL6BIXCbc8vEkxHD2pOxPRqEB7sZuiH/ncxFh2VGX57kPKCn+X65
CUuryIku//9TsVbrQS9dxfskVgrix4jivBZfyiI3V44Bsh8saCFmEAtdqTEPMhqLoou47LzkElkU
NnnV5ix+7b9h9fOHUvzOD6uM+dg8tdeEBVxwCCKPwYderF9xjmC6Fq/JmEEHs/YG/RtcK9iT/TY6
ZJXvy1vRfc660xc0IBik8eJ5HSdGqljRLclSN4wJLgcFpkiFMLFpESb+zpLMUZKi/GEtO//6fOxB
4lz7DF63lnxFePrOxEs1ruHrzXBC/bDFD9HLk2qr8lHcbLGoE7nl3i91OILgvPYAgCydxdWX4nKs
yC2PcWlYzvfp2CB9aSDqYA5jzhQTZ0MgQHoQZfHmcccjtvFT+/zjx1zJVoHUyR+WkeIRziNv/O4B
tD+K4RrApEvQ9PQM/KaBckOMlH/OiqPnqYqgnOpg5/HmMxTEAymybOE+YUIEwEO0Lg3LHlA0iGTp
J4qd+7NTyvQ4//ppJM9gj+Wdmdcz82AWtY6aNvhP/vveidzcS2Q/l8VB81k/9Pp8gc9HSQqOjdp8
VkaoZsW8sqwexLH/VLd0Ea3zOltkl0Q8j6UocuK4fz3rh+2M6C06frrUP9V9OuunK3nThI/QXNn4
IPqmVxwNZ3wVxTjvVcULLxJMKYAzgRGxeZ/MbEuy1I0JmqDA7+hT1BrZuZOYbsXJl64fWkTW1T0i
hHDBzyNavCzLG//ppVpeoOVFE3XLYeKIf637dNg/nX5+Xcd0AvdnIdF+/cZGoY1l7bQWFh+uJZl3
skv5g63in7p/qpv3E9Np5yuI83zqM1+hi5yLInV/5Mbx12JqEHtQkVu+0WIOWYoityzIls6f6j4V
RT+3hTCg/amUUCJEmQmQj5cT3zvLWzGE56yoFeURUzbb6qRIdqqTPS3TO8FUwMaXsjROMHJRFjM/
ayEPi5KRGPZsOnI9ox7XYnrA+g8lawUz8F+42jxpmDI2BDG7ZPkICBPyt414kiJZpltRFEPBEpv+
pc8yDJa6T0NoOU3vVTEmCxukVyeP+qax1Hhci/1vRIAB5qKof/bqLtjNb7y4KUsyT6tLWdyufy2K
huXVFUUPQ8rf6VuUP51B1I1JROyEEvEaLZP9vLCe28XzWY6s0Cph85YcDQwj2mQh+bBzXLqJY0Ui
FgZLUeQ+9ROT6FL34Y+Llk+HdE4hbUftSlTgvQRKgWqA6IGlXFOI5Jg+XDmKePWTmLrcJEqSg7gz
edSmyWGUrVWVWMZBPOHlic7v/gdj5oelwtJV5MTDD7IWi97caTZypRakJ1oYQJOiwpXdjU6OOwY2
F2W4iVd0tlOKEdCPali9iRf5r1WrlL0t0tm4Tiqcg2maHCMogkGJA1oTSVnhrVwtZdfwJPjPfGOV
T7zD1mggQMaEvFg+DFXx9rrqngVm28ABEMhw14i7Kp5LmQBlUovsOQ/BmQg8uTo94LGGdKee7Zmf
br+4qR8e0bx1ne+62LOI7PyaBzgnR0cftuIui8suifgBS1Hc2E91865OtHwGcy49RfPyl1TfV9cm
0norZAyRivNS97XJwn6vQQS4VUHMUgR6BgFpdkRnklZDxXemWdD0TK2OQ5inGkVoN5XeU6Ake2U6
hxyVyTX3ynoleo1N0h+kMdc3cpsQpNd12aoKeNVF4iS2vjYdAjwVYooucWTv5MA30i2UQQgus7Pf
YpUkaniwjpXqVQ9gsvA1QxoL8DyxUC8K5Uvs9s9TRPsXDxrYL+Bvyg2scT2sHBRFXQLhURLhnih7
WCBCs4i/hI4Fs6DeXIcQLgSLsIWdim9/7xjueI+L6id4x0OrK/lrn+qoasXutzRnSV6iA39yPZlI
8aR6bp3R+O5grcez63o4HJQadpyuW3lVWX4tR2J62ZLnL6ocm2sYdQivCqDtkrNJFkDHlDymRgF/
kyxvCiiCYYbKieNGiLG49VMLpiTEBDoUBfxI2VeZmd/GISpuIieSJMsseM/SFGJhjPBGFnqbvIB+
yB26dx3n2b6WJyq/RC405Ehg4thMBuCV7bJzC7MQ1msZwKfmIiQqw2C4qZOMmCCn7tgPV5l9IlID
95qDsb2G9Wtoh+DeTQlAl+DuytE3aDWlo6jKE0S64V2ElSuD+Ewz8NZY3r2CDfsu4wm9x5KirIe+
99hB0BCaDqFVscm9TJEURUN2NXRdc1OixnkYp6RMCNszGVugq+mxNPhqEq+V3EIVrcM7ow+IzfW9
Ci+M+3uIgvE2l4jmgPnXYswtxxeB4TzAMhOsC79ewXuqbS3F0DfDUKVwvBFMn2mKfjItQp0Ja1U2
qqlG9QopeGgwUADPHT+/FEDtLtWULEXG5z7KsKF2UBuZYNNy9ZSOeqytFV1TTiLJBu8/lVlbSOvB
AeXu+DHGZkgNnluXgFHb7Nv3qEvfNFzpxIUD9+fd0sEzE5lItEJWwBLTjr9xd37100h9H6qIaAUI
cZ69PiHsGh6sh1HBl2wMkXEu7LQ9qW1YH+I4zG48AgXIfy1/qXqJwZXE+lXW2ucS1qCrHUQPnVlU
QF+l8kvY4jiyIHvciqJowBX6Av16ui37VYtwx2qYuodKjChfSCzXdBwebKosCdgtc8bmw8FG+s2K
R/0sTlVWunKzHP8AOAylzgRatB0fnGKz/ILai/74/hjN5y21sX6omnqbytDarF0kllsveUKocMRo
n1XslU39DNCi+gL2vL1hOj6KEkK79RdE6wBDJT1kTVMPUWdp+eeDIvtZtuHjQjWQQG1gP1gspqwE
gu4Cf1p7KTvMynkM24losGCyOEKDGRHNxq1QdaneQ7aprEVR3J4klqdPlUVM2HR/zL4n0KWYFnrh
3uz/zH8njlJ3b2YlmLPp/kE4TUReMjjo0zNm+k6HOUVkRVJ4Iwj3pSxGW19DIfmhUjSLlgZwx6Z7
IHCGCDyvWxHXhaRCXjApqeVbWXr+oTU7D453v/iW5zvRHnZ+uYtVWJuKUbIwWEs2auHYA4+VF3iX
Zkq6CN4TW3P3HxraNkZO5tVzzXALhCE8532ChuGUiJyo09llZ4ACYFQLlaBCb/BfOopD5t7L0U2P
OOD/5ZDY7oivkJX959PUTQbJ7WN/y2WsgetPv070FhcZslytLnE94ShwO+pGDQIWRsprMCUpBBNX
URxcF8bCwO0Ar8shxvWpOZdhLl8tnUQOBb0zH74GPzIHhzZWFT8vHDQxBkk6Wa8GofgwS4nWT4eK
orhwDevowYIIfD5UXO3DEYmqb5ucAI3PDdOvGvIQsOPjmJlvMfKkRC6NdnyuhyI+231AwIkC82aT
4GeU8VZso8xXnuTc7y62Wv5IfUV+6sxMflL98tYwwd7wTYN0gXSQr1+rwf9llbV6NgktebUTToUz
J7/GsBm8BoX0FTyy9yAa9dy7ullo3kUbkcLbGEDdl3Tq2ZevUafoz4obZC9KdBRd+OYkT3JVAb+8
+WU8XFpPia/9lEDup3YrPSrJmtW4Ys4mGm8qij4ATXHkuPZvOepQL7WxXYJcil8Tp4RHW9HqtShq
bdUdNFRTN7luwIi/Mo2m/YKMFdRFRq9uAwCVr1WLLIIMXm8/4StfCQXLN2bi6oceycx7bvbPhNA0
70b+fbQr+6sh2fUpyQOok0y1ea9GAilky0jvkOjApeu3fzzLrN8J2VI3Y4iKuFm5zwrBZ3DY1h3x
nuRCv96OSMOCF/5PFbDIv42f6lTDIio2GS9555Rb9NpyGOas7DmRDPNUxc0A53abPasgpr8g/b4S
jRJhbM9EYHwFyStfRZXpVvgX7C7fi2IPm8RRcYZoLYplaOv3ES+dKIkzNp18leF6U0FEn71hJC4h
M3ztXMIVAyy6dGFhM9MrRvew2RCLB60n1LLbwu2sk2hpa9fZ6kpnMO5QOxldZh4IY4LXVi7aNRif
4CSKViCbhCkE7VkUTYSI0IFU3YsojtLw3eabfxOloU3uzNfpXQuJ73F77+AHnfQYJ7V8DVxgxL6L
XFWXFncCfbbQTrSPuVO/RGEtnwlW6B5VteZVCWGVLyL7IjqIengRd7lUJjdRJRIdlqPABMBQNiqC
qxnqsYnpPYruIXC0e6o/VlW2sxu7QLCw3EJjnp/NwcrOQQNYbiILzs+STFI1hQ3NrDxsQgcVLdUM
qgdfsZACH4xnGMLid9konC28mflBFMHoEFKvZq+53kNJqbXEEkzdlHZwV3D6EVWT9qgryzWB4kX8
ThR1sgeOb+1UfB/vpqGdU1synnQ/sa55ZBBgMXWrB/n3QLTkkU+bcmVZp6BGRM6eklGJ3TUWvIr4
3f/ULV1EzpDq30WrKvt/Ol6tCYBpzPCh7Mfq1ksF4dKZDfUdUV06X6Lfqey+6H1nvlZWDz9QqmaX
xNdMmI2LmIi4bvzaFvaj6Npr8aUMNOetrFJ5Y5ehcY1zBwGWsoQtBV7YF+BIPyXIr7ZhtrYJG7rI
OS+V3YffG4UAMUOzqwdHb7yTZFrRPoh9+QlWlXIlTm+Nb3LuVD8b/EaEEekhPIyDdsBmm8O6mxuP
jgnnOK+7BbGlkq6ipMxgxoWj6pIzp17M3N+0rhqeSsjJ/zbMfURzvtSCIyH4GRr/jTx6crgR7T5x
jxdxttCyqTQL4ISFpR/nomhWHSXqd7zawdzTU9RHQ4+MvWx2YLeXUxiWfjYJLz9ZviFtYyVTkaXq
rINBvO8RrZvqomi6tTOjZLgP6Lhs2lquXngbZUJ/bOsba+dHuHmkP5XzbHcRS9I+M3aPT2ad6T/B
JEIWqTPPM/p4aZPIAqTijduyKMpbqNblQdeK7hTYtYG6r5sjS9BY8GMRrMrEBzJTzaHFclv3PfT6
lyjQpd8SkZbzhZJUgSouM34NcffdlyTrTTGrBLZjZXzyTbjBWaJ4D0Co7X0ykYrLkhuf2zg09pgD
4gcbKBAxzpWB/YyJzHRH/50J+BvgQ+mX6qGDTHQSK2wW4ZFn678TmJHVpn32kOao6i9tQ8wyPMXV
s1OzJ2zaQnkgbqMhPAeFJXBX1gbjmuseVFVDg6q3JkoDOUYtTmmSs8hZVokLEAqEaxNB64J+zRfF
6pznNHbelCGUrnrrONwD6HtLPy5PothoMM+lVtgc1bCFmEphXXZsckLdssp2XjwA6aui8+VrW+Tu
S1CO76rhqTdRGqcIcEs1HkRXR7HOgWK4d1HyW29fx3n8Rc9U98Ud8SVmRvWUa5b14u57N7HeQz6V
+7qX671Vd963TN2XXWl+y4nIQjKnKA+d12VvyNytWyOwv7CPvCDykN1KV4I83wO80bS+sprrpoYg
w+OMsu6EZOn3kB0NvEQQr2mB9lvIHRqQqfmW17wsHSqt1DaF2Ri7DknBWzMlDIxhU6GNvBFF0YDD
NrtVI2pbSFafCXbiyl5TEN2A4OgK211206bEhIr3bEvaNbWK8QtWgLcmD4ZvQzAFetTgOeCBgnIv
Vt/CsRu+9WVgrPupPpjq/7e/DeXS0t+1Xc5DeNq68mwI3/5z/qX+387/v/3FddWiA7nt6Fs9NcJ1
x4b9Me+G8lG1dHVvTnXQZZSPoiFl8zvXiS4QRVaP+VT36Vi+nNBZSc4+VPkmisSY0JZOUck7Rkby
t05GPtpJ9d3STTT2oeOsyhK8gZc/SEltAJgE89UrZedtLd71TQuPzSbplexBJL3O88raV3WlVMVW
9SP54hUA8ZikRAGGdvlST4kompoE6H4uJ8WmZbsG1+N/WkX9UhRHiDq47c5pQEDbUjWfaSnHTHpj
bz/k3K7vLfIfMJI57xF4JgZVnh4dFyyp2ltfBrN1vmsQ0GEtdLoHw7YRHI3gW8liOcD7CpoY4PGx
yqWdpjrjVxgZun3DWQXh6SuwrKO4hp8QztcWtXFFCdu5uY2Co2s6N+IVDyp37YW4EQPVAU3bqVXd
n9TSh7N7EtwRijqzuI7hZ4Bz2XyJBpG0cHVvbYKsQKK31lGP9Rxyndp9TKxIeoQgutmoBwcZsWgc
4XTR4I6BhNzSVyxBwMWEfbmXiqTds/mDFl/7U+j1NyhGuq9BiBJ81NTtQ1C1ykEO6+To9rF+8z0V
TQwpH19jP/5D0GHyh4N95OBPkq7DjoX07yN6Mnutb7xbkVXVYzYlmszy0M+gS5w6aOoERaoI2TDq
/KbE4OKhTJa3nZM1N9FfdEPgaYto5IAAGuQ00aTJTsg8WrJt9OhB1oGuWhXfIR1CIMJAGE1r5H6H
Dlp5M7wm2hdAa65RAqhC6/XxYtlEFoOON89W0gXHDCrjs6MHxhGzR3ZyhrE7JUXfHyU5yM+JliHs
47bBJapcKJ46y75E+YDWa4mRJGgidxfWtYwCg1zubCfrAbpCugwBVHvHP5Fv49BqHl3YnuANJnaQ
GYdooKJtn8YGqR/EnfvnwIAeudFXbeNjlPIy+aXCB732e1l77W0bLm94T7+iPdOuimDory46VFBQ
p/GmGPwAJiz44/g2Afhw4/FHVNlbFz2yN7zXFbw2wYS1H4MnYkn/BKY8/pAi7QeGX+Dlhoeh3LPV
XVLzcXY7fd9OZ7BD9DuIA8uReOjZUJkDJJ2EmPzIiEtUG/27Q6wBW8CkO8ON2t9LhNQnNv4R0rXy
6hhDAxUybwA7o/yQVApEMpD39bcQthYW5f0h1aXg2ZUc62YpoGmFELyvt0DuDLc7tHE3vOkmeydF
8Z7tjDdFGdIM2gC5fwsIANx6edcexFFqGB1LrVNOqaV0G2yJ2QlEUMhWdYoMNhwEOdx6NVfpA4SI
oovIfag0pxZR+bll6d4ngp+QCyznEXVFYYNDw4G3TlAMvBl5jZRjLTWvDQKWp96VE+gruCUJfNvY
LTuQHlMRRjtnO9QZOpdTUdUHQEu6kR1F0Y1LZQU6MVwh8gBIzrTYFEyJmvroPeX6kJ97JypQsCAn
kqWPyIk6lMbpXamEKHUp0Vj/h+NGCKNyAOr/c25R/HBpCx2BIyuh1Ye65RBx/T7Ix1MSv1WD7z8z
57qrLLSMo+qCrWhT7Ul2LHevdb60HlMes+Vk4d0ssoMoiYN0zXmqm8S5GoZ0gLpovDlNBaSwTuuv
bW8VK62zvO+1Jz0DKHJ+6YqyS22mA3jA156SqgEdIOVtkvAPxowH2EHCH0VQhnx2qvptkrtfR0aT
X7Fzn2VI3K8ABYprqhT+DjrTcRXpcnFdGkQrC6y//XQkebLaWsvNKyEyKDdPZxCHiI5LsTV7a2V1
JT7L/17k06mlPgIvpLqvMTGqEGZOF1lOIIpxJx9wfoWnjd1J1qXpPQSIkA5F8UVqfSAkqnXXYXK8
x+Y0+yoZEQa6b891IH2RVIrtg4Wp4GrJCJeEMlT/c3GqQ6m7uwZTIuoIwVS26KLhBZlalwbRT9QV
pZzs9A5VAFGsTS3dBtDCbJpwwLxflD8CgAtOJpfvijcAf2vz4dXK2bSXQ+U+pWPabggVax/VJoQN
0+qTB1uDVCWExO06GG13yIiqhcExIGYf2aqjETtwgkyzeGfJwS2N5WKXsNe9y3DtYjHAeh0bpYRh
PUte+HX+Gpu3/TUyYUAxRl3/hqbom1vF5s/ccE8yhkwPJhxwTVEZsZR+yfLahL4PIwMOjeZPPzgX
N02zn1oVfpd0rNTMlgTQEzVkGC1qWDpUCwaUnsmYdC9u2VVwmrOBEK295ednPwEKKFpTJDwvbjtW
K9Eaxn6C5iWccqJ1qM34Vkr6t2g6Ex6P9CEuiyfRFuo2NieIlliTBw95LUu3ECUh8p4xBg8iJxI5
8d5HVS6OS5XIoYbqb0J0fOajllbZSqx9iCNqJeqsyodu0q7AnUIOul76LdeRu+Ra6Zl5ckeVvmOI
KhVIpKc+cnJcRC7OEyVWzo7dKGcZHBWY9UDZxyNUMaJBJL0Na9BamvqUkjQUu+UYxZV+5mMOs91/
T/Ohi2GFYMjEyZeztch0rFtryDfzeUWzG4dc4kPP0ZSkNXJY+kYzHYBg0+mlrgQiCIL1w4GiYb6k
+IF+Irs7R9df5zpN/ILl4oMTMQRdq5GPlV9v/vE/Lb3/nlf5lXjwNsy/YboLIvfhx04/bv5NomW+
aJMnDyHErkDF90Zty+ds6iY6uHqJmUdkRYtIBnH7RVa3G6gbuh8OHqGr1HQ7VhvIqfXVtYqCYl0i
YOEFQM28Kv1uZNUAhx4xja18NH133FtO85uw3GETQ6woBz9bNUI6UjfRo3DgB3O65ujH9a8ycZ0d
a6azDYVpUKjBRjGHicrW+WlKSGSHzUoqmcghmtWhw7cdbIwV6lZ2Gb2yzzwAwnvRq9ZZtbx28HoM
z6VbEFzcvChez8mA+cGIHd1aubpYIfjLgqgnDDrbGOtWpqvf/ay7SHg9hwxJxAEKhnxy+GUSTocI
vO8BHDHbVCc6B5LyWNaRdJdDtrw5ekb3wj3rrEWQl5uqur4FJhVH17lOQcRlNWZdclyO8rDkbZIS
yiV0U6W7aACD9r0eQVwVdQuUc3yqiqcq1rt7x0Kotkq40FO25N1IyAjkZSE/xHuRckRWUMhB9qBo
LJgd6n7VAzXVHeINjfjWKj0KYFMyxO5j2YHjT7Kz5XUGUf8kGdbiNRizfqdmcI2JuhQGhv2IyhoG
0//UNSMLCShN1X2Bil5mG+5DMiXQUTi5VdxrE7qmuIYXp2cNcx+nJIi1/GAP1rASRWYQ7R7CRgFg
qJqrlvrK1L8GRq2dRJUtFSq8ZP2IXGiVbUWdSDTVVXETwdkounxogDFPG6r5wqLaUDP8u0OWHsWF
RZ3rdyvTqbVNPZR4rKcfKRqDSE7PhgkB4VRlYFa/WZa06Tw/fMzybQYg+F4rSvCIz/xPHxTusVO0
K0Tk8aVHrOouEnuE6x9aK2O31MVDmyLiBjN/JEuhBKTR1dC8bk6RERl3jP3GfGwTmNsxc1E/8usK
FS2bTZsbozE0Grm9n8soJBW7Mov1NXG+tPu5oZ6nxXNY2Q+jw+qgHQt8RUWj3x0nkh6M4OxNBS0I
/ya9Ub43WC1Pgx5P20LwPqj/EZix9OsjWI7ikalXnMiSMxPtiuCO4F1zy7NhM4+oMQ88Yo3rFazI
1UNWJt6jjpHsUQ2zp9z1+rPoJhKWZOoKWaD8IIqirwLL+sYoiBwXR4k6EBUxkIToyh6uXzuy59zj
VHPu8HKPJ01rvnluCUvIVK9aSYuSVLhyQxvkv+gGA+YRz71/FT1Y+d3lQNHOwcj4y4agPkieY94B
i1p3FMSKreLbaBn0o3UXDUoNuaec45wRRdEAYYp+K2IWjChvSDDH+jWuZE1btwHzb9Qal6Wvj+0U
MbPK2sdqEe7sgYgJ6Cz9xxw0xAZ5lmirWTCjra26cHeao8EcDn/LI1TPwaNeV2BDtQj7QY891NZi
RIUmLRORsHYZUctCzVMde1YbuYccnoRYiDsx9bkQD//NTUX49b6mNVp+aGs4xN9N0iou4tAnkUOu
OcF/faonlFAzhTCKnEg6ESg5JWxqCZwUlVDXNntHxePdhxC+ZMOzPwdeTXHeMsvu8k1WR8wsNbvY
CfiwJKyRgTqIciJQD62efNUn4FEzIWnK6SegTQTyyBT4I6OA2A02SIwC8O6eRKIWdT8icFRO/Bv/
zaqx8zOIVDgwqhTaR9HctiMIUZENoZ2B8j8KcXNAnI/TDpa9+Y7ZAxIkETwjoW3iQhR3cW6G7OU8
WWX2cJ8gdwDCDPiCvpUGTQJi1/weGv2XC1tEnBX7HvmvjaE8eeg6nrKmfbO4recAObBdrejf/EF3
tv0UVRtxmsw5M+MkW/F/l7stcuIJ4MPyt7rHvZJQSTvLjbopI08/1Ai1nUwty48mm4SoCMuVJDf7
TjdfYv61YfQg9AF1yDxhhoBSsia3IaQfJWMTloCYJ1BaOkVcW9PDErkE0oZtAS0I391WOVUwW3iF
iaNLy2Hii+L+8uHGAFHmvplOBYWipawlKXGx92NwK3zjp5740lYzLllX9qfKN7s50fSgP7nqdOeS
4VuiqMUJyG9xctIC0nGRTW2nVbYiK6RXRU4kkeUWRDs5sGFMsfPZJMeSawUAHRYd/ziwcsdKj0EC
EcCEEZ3+pkjEH16KTaLBLKOgm+lOGKZxilEUtyMTmFORrUcMXmliDZvlyYhxuhRFzlE65K0A8DJ5
Z/AEkmhT2N+SGI3u7xvdOEdT7L0YByIJpmKHi2M3BtVFVOWugbiDZ7MaEbIGrVA0MKWW59tm2ZdY
qUrUR7UUDNiEGpuzVqN2xwiSL0Dy3NOJH6LQkTEQiSiGASzESiD9KVlSdmeEIevVWFktqihS2J8t
O9toyHTVWT+svARpXR996o1sF+xiVNndY/v55cT9s5JPxLqsR9CNzRCcA0o/4DrfqkkLbjS6Jlnh
r+Aow1E65v7FJBbm6rnNGn97teqG5JYofCJSpzA2DiyrZ7mo10wZOS50LIt50RyhG5i2tqP8CPpe
PYwdCkKmjSat9bUu63Sn44Qhir1p0WKpvF1QI0SppyupTfCPECa44YPLpBE+6KpirgdlkLauVCML
06o7uP+hpxtfND0+pnmO/Q5JoqDS34uuQLNwiHfQLwVbA6BfVjcX3yvlFR9HkMl+lm0qABl+c4H4
lXiSEJeuJON69UKMKmCp1pCyBbuumDSia40oXEwUOKfXY6526Bvb1SaHoqKysTW2/Z/K4sbYrYNU
CsePrXPxhihcBwhsuWkow2uKRGmgYK5uZYhvtRB2fEQzi/ZP6ILIlomkWvejYe9duG6kvD7Uqs9N
gIcu0E3utO6DFa86nbiY7tWxJ9MlQpCsx6pfFp/uaW5RFLhjLPOYRntNGgACS8T7N520Z0UxrvE/
fmPx7G/tAfx+LpkR3ESE6dgja08dbI4NPRrhm/xxL3WGQ2Q/9lAgHfB4yheCaVHPsFFgkFMedA5K
F8x840EYbHu2jNZWo8M5BerJl/7ULtoyZX+dRpAamvU19sffBo3rtOJDWbDJliz3lqnNzyKBHUnl
FV0rXYtY09Dhb/QtFHPkUN9gEL1kUYUCrglODAT3JsacoOmAwsdIjtdmPVGKwLW86tX6q8v3YgPL
6wpdZvRBE1w4NtcyCyeAE2Js10TlDDB6GdemkHaJV7mPA4zrY2H/yGNU9TzZ+z600q622Qh2SruZ
FoCtqflnYuV2huP/kuBhXWU92sRKP745BQYLDJCK9NtCIhFeIy04agqWPCeUH2FcsNfaEG9cv30e
FHuHEC7hIz6hWJIu421lhyRFP6NCaXZj0TebwY/znWS/+lKarowwcbdlnGKfadOdYUrZZfQ5YVdj
GQwU5cHrwxpqyuHYyN/Z+ftrZ7DabVM+VRFSrSV6Xdjzt6aTvyt1Cz0LBEm2huhx3b4SkatBdhT6
a1Q8kxWrQWU9wr+6chBMXdVDn6xCyz8YuiSvWii7zFB/hUis0AmShOYrZn1UyJs0RH3FhjFUVpqD
onkGbcNXz2m/u15RQuqU/QrHt1GNIF+L/Z8E5yabSn1BQvGlJV4Srwtsqd3ZgTJ18m3UfWNvsLX1
Q2NhMiMI2HTVP5hvoDAx38POuGU9TvvYuegq3RKlu2oyq3/m9HDbojpc59XFHRsEZNNhjzyvibps
6h+GHyhnY69+jtLmm9IgKC/Xw10PWfk340TXm2EIRBodR5/ODJ1CMtkQMwyxoceYWJdZAyFY+L3l
Jq3KHFFgSZOOec8iy9eVYl3vuffyJrYw+CMpcNbyXZkY7iPahvUW10647gvrxeyTjZY2TAQSNLRx
/IbGfbxRHBzeVVkHq6pKvhIvCsixZg/dRwF6SURvmiVCwpNOLJHR/baS4lfI/B+hTrNX1dfWhIGu
CCJw993RDtRfmRT9SgL1Z1VoiAWWMPPL7KGwcO/Trhl2doKzIFCIZbfj/0fXefU2qKxr+BchUYZ2
a2xjJy7p7Qal0nuZgV9/HnvtfZZ0pHMTxQ5xEgeGb96KjiiZ4zcDFFSVhP3JuX7Us/bUXoCqar4Q
sb9W71K9IPmFE6Sy/SRW5N51G6U5F7tzc56SbJXWDmjJRajbxmpfG9wUSjRCDuF9ZL2wajpxkBn7
rkzPLkKMVVPUpzKv/0rL3bet89mnbLyUuEu8olwLvdghVAEPigb6WmSEr96TNwNtZjFR1esWBfpm
tDISeeSUrx2NNnpTG+aVZldqHVnat0eyURJNCNFTayMolTIH1wln1T1R8wYNXYoQFCC0F5DMpHqu
lL4VtHpvvcRBP4xmJbU5zbT6zdfr7GYK4sS7ZIg9TFZC2njxMi9DsSZ/5inplu9aOa9mPd9PTmCW
Trt1YnVciObMHZLnevonDcc51sRYe3VPzmBtwqiJfp9HETJtJ5SptvZSuu7f57T58OPiyWnGg3LQ
NOryJRmKXY8GJ1ecE9nQb4lkI5pmOiQEByJoIxitK+x13rAD17q11XF9kipvF7u2ryUg7kxmHPnQ
hAbQXRHbH/OgPuimLlduoT33HkE2Q2q+92X+LYnTs1r1jr/sF9kuulgrXKZ0P4ryacZGHhR6/dCM
hJen5DBNOYpq3o9HQYlYWEMDoPmzwI76JYSAJEyt38fjeE+nER2CHvi4HNzfXvREU3CHpWObqvdK
EPlLgPJKE5LKS70itqk4mEN1nxPNszIWaW+E74fK8ffvZU9AH2lD+1rZA3n7OWL5GXlEQo8mbey3
lGLUJ3zDSPhcYtNNrsgmAtkBFR7sb70cDrku30Z+KbZ+rykiDJI+ixe/025Z+R4RlzWrcXR56+OT
QTN9bZvhkMmdqqNtv+tlte15W1gk2PnDHaoV3F7K/C+JAnabUwpKtRvoU9N7isWUf8hrsj5HK4dP
qbYy5eqVXvRbFFQo5+jTKtW9OuNwMP3hbvSKgD6H+2aIP+ySfSMWMqobZPHu4qknn7SeAqgZWh4E
1Z8L5waMALHxFWNDZ0gmGrXxLB2B8RgK9hl7n91yXZ6oHu2YA1IdrIrLZXx1BkDlpfDUihyec5Gp
ftW6JALqAsGRVcZPtVP8NoPqVuVQyHXrjzRGYjrsEn0/6f6DazFEzgnJ2VU83Vo9U3YzRh/jwHW3
jObWIczb7aejBXpHckq+JuLO0QrY0DYiShTtFJG7r2QQInSKgdAssMNusniTXd5GKk8WFnSjXI+m
62P497zVlMlyXT72JRlRU67pW9Mis6Hv0gcK4IeIbHtucEyS9/6PrsbxYBBExm7M3nnR8KSJmdhN
f/wQA0njs5aiexk/ut7fxhORon1KR7Gf++sCiKCD4CgQxq8rXePiYQhrRRa0MYjAqOsliHW+K5fJ
21My+eqmhPdwBx+n5scYmI1nyeVZk6+TpQeh1TTMSTIUM06XNn0wWH7WuJNQNdHfs6TtIU7rP0pG
k5UwRmgl6znqPYpKqi+D5Dpv6XBJGDSCRalHP2d1HOP21mFYjIfqNPmQhvSLEHV1xED0wqz94kFa
BHZ86Yow1fdsswPIvUmdPJ9bjTOvc2+8NAxyN3cokMp6clTb19xsuTpk4HSLfranUjGMF/lKeMxg
ToFuI07/JvDs4dauLwlZtiLvTclnu5Ybw7QVgxWlGalLtoMz3mlSNftUy++smIGcTtrKtKvQAplq
20Uy0CZTiEnb6p1yDSD07CTxF/lWZKfmaPYSo+UK4KTR/gD9PtM630eOpWgGHmArT2VDjBkR92JV
oLbdLXbcrXsSMX2ZBdliH7vRR5s6/traDVXLh5Ri1goQmsBHtHd5s8HKeJdNQmz1qn0nZOFmrBYS
n+tLRPNHKyiuVr6BWb9OnhvhMgmhgfIACVatHjN31ikxk0jQKy9EtGRTDenKIHMw9zgzrhD7MxuJ
gJzkTGe7Y26FNT+ZunNoM67AhHc4F5RKwEr+2m40rYuBxOFykxhOmDrqY1E3KGeeCxSpK3pB2k1p
8D5RJX7CiYFsZGG/7uBVGuYLBG+/aiTzXbRtAekhb2Z/qxlbh8KjlW9rj6IW24mA28siVa/IQcUK
NSOgDi/pcrR/5CxsmnVLdOD7lFhfpqPN28icCEvGQkqiIdvToiDejonQ9jn7aw3vAIMJtYkJ/hVm
/CFNyEjKrT/LGaqVo4D7bVKTWDeBEG3iBU39PvV0k1Q5d53TcrrSfM4S1zY/AVx+6VBubqcc1tqE
uJ+pKspN44HAvnKNVAYDpWWs9by2L9+wScGI16YJse/lobDJpTWU2rnG5DEHZE1A1FxPesrwlhkt
cdTDrZZyttWdWPVF85wVFXYk54ZgzPVSMz/LwafVF5Bi5RRJKGkcJ7VzOTlI2BvxMxv+d1Mu2Roh
W8NpOt67lXx3e/lNkuhumefAMY2PWqU2acmSiF7MF5HqbPJJZBXAg+iNeJxy937sPWwZWXmcvBEC
pdUhsv33zB5otC+tp2h4GIVOVDcZojSI0biju9FaJdWxsMVBGA6XbjzQ5wSP0enuuWHXMdWVXCep
fkfhyLM50Yrpj9U2TuaHJLIntIDuPYQKBS5ZRGbz8ub5D56jIRIxL1l85aCCYcgYsBkwia+L15lZ
r2dSbKk5X03dCN+QhFpTHavimdg8H7Iz2nFOBl2TWBuVGezEJoNDzbTaaKZjBd5NHxPYCeiHdoFu
cH9Ec1K5G9nqb1pRQLWMZhgpMvdURBleQQxa645BPA3fSYv03rb2zBd9VTBgSHdlM1Wy+5JnPd8z
SdukDhe0VKV+YNSTw4+hD6HwtSBCm1u1lhF4XvYzu8lbAk85z2MZaBPZgJlvznt3fq1FWmwiMywE
hHSFDxUParxx6IGpxfiWV/EFoWbnH2X813ynC7ghwJV0BkgrfXVamGEinZ38WSnu3jat3ttGMnJM
zgBN2EMPJ5RE+65PhvJPE9GRkSfNaYiTrUWRyNaf1W2Tm1+FhmE3yUh+v+QNtcM3iqRnCPF6q6FR
WbVc8Rtfc9kb+lxKUvanat76pADPM3A7eq52HeUx6Ww1tsAWJ0IBq5X1eP+KCCwkTX/qqDjorkao
edbQLBTZUE9pv0sI2FghWnJXXW3+SIvYqeLZcNwqjGvjwzW0nbso8BMfNY/V/NQ1Uafkdf+QN/PJ
RC23rZmcFiKHSfbN84A2WFIIlnOXUOF6p7ibciliOKw+kcQg/Z7+6Lc8RT4VyylrlEHReTm5L76h
bueOMBJy5uiSt7rz1InPin8WkSj3ae6boXapXE6a+VDYOqnvaTVu05R9ms7s3zTyhWsUGQii+sty
6Gy6eA75PljwMSb4NtlTK/ScG6a2pgErfMFIGq1kG6Ee+vHVa+tZr2DbT245Mm0iTLUXFGdUV2Od
uC1yn20qS1RkMfBybSKyBettO+Q177pjfrQGWqoSzQSA7UPNm7eqpHWvFTmQobDeJnhLI5bTmvaf
S56KHx8SWzzFi7MzCgZ0EVPKx+rEBEDSHntYzyS7tR0thMYkCQNY3flJfN/8svBGMD8SZ6VKpvtC
sFNzOvw0maQWRehvSUdRw2zW9EHJJwJIiy0arrvMnQ7QChj9tOIkinhYswk8yEty62w9Gp9x5X26
Y//S65yYuf1C98Wj6VRrEdNTSAUwKeAUyc43fcfVgq0Lhfiut/S3cbC/NHcCV0bp1lt012U6YEzG
/d9dUgvHxLRvx1PekgPOAoAM7hLebLxHl82rp8WHhaRCIrUPueksAHf9d9OqbetqLwWVxCs3sWQg
awZv3UbNEHG2MMWMVe1jFRf6yhbFTR0NX5XAQpGMC6GUyJ+68dEtxK1VOn1gaiMzVYX8XiegWmWa
thaXft7RNzZYwamiz+rvpEx2BFfcdGmy1XP7J/E6cKoOFpAmVaoU09Ccm1PuUCjatcW+mahMHfVm
gyr8Mzd65KImDd12uslyiOdsQP8WVQQH2xt+hdsxObtphUhYHirNIN/JMZIVpsdIWg/RgIUiiv6W
SnsyqRJSTp08afkHmYmVvZiBFuuosaR5mskeW1uD8e2Ow97008dawqzjAPwZosubnRQfszG95hW+
atoWSL+q+ZtTeZpzeawz5HlR/MkI8UmxarJy62lrN/PH2Fx8eTo3cq30UQQuNdnjJmo7ZvMLUqlC
WLxkbc1As3pqUgBvgiYkH75NI0XeV4eyoE6pth9KTwoYdO19ieVBb4mQ9qujyRIuXC8c6toLSknI
XTVsUpm+pUUngr/Wbr5tq/iKmgatpVnfl6Q1Dm7J4uJ0tC3ZA/F4t0slNxH98aic8GobzS0+o0dT
mxCn4/zFZbGbJbGECd2gWaYD6o3VxNmI5nwR1lqHUyWDK8YLUslAD4ZFZTQlpvl2id1bHJSfjmg/
imU5T+R8Qas5R66QVycnrU0b135Vo8H04tDsssCVI4JjjbaobDlhXrohtXYJW9va2MQbcP8x6KMs
As/k6poWfdrR6UCKPjJw5Y2ErPNHNZb/oFzAGxc8ZWUx0XEWV0ereBlFvqZA9a5LhrdkggK/nILL
TMUUwhJ9GzucKPgnTksRhSDib5E7nEBuzxFB+ewS8KEVrbGhhei2EOXjkJjvpXIEG72EsRY/leeT
8iQGboxV+niVCsQ6oAzgcbNjN/ZIqfZbM2Tf7H6fcIEOe2Lz6VReojW+lze7OXRN9M54gB4jYUSJ
AOoPGkROZ1C2Ms52vvFKc4fKCFgvmy1GhjamH1I71G6jndhrvqoSbHcZ3S192dW6th3Jnl7523Ih
imYRRb6rumNVaxAEvMDGy7Vv9r2rGS+ESCNvpxYN32RJZCUlWbHy4psplWwaSU6A29eCJrOpLZ7t
cO5L40YrYLBanAgwES4bNS/RsWcY4Tz77R57XLrqZjqYlGGVD9rcExrv5n14ffjPc8TQZ1yXfRGt
XSwcBPE3JveqgbJxt6zpMri0P6k3T6SEcVNg4bhqDlp/3tculnRMTh8OOLIh0J+61qjt+Hu2i8Gg
OooIpI8Qe7Y2L0vR9eHEhN5J7mFTBwCZDo/0C3+OQ3FxdnH3WTS5F8bkh27059LZGcyF8YmOjHtN
j9wt00VMz3Hxro0EqtYWo70jjd+o8rhomLDLKPqyMjEGQETemtgA4VuEOOsVf5PDsuS1N6m8jGyJ
dpu4aPgi9zvxze+pR749swhHY7QniZmAdBCrwTdf/ZzQb3vbzNqxvfy49MLAWA7yKUnyve+9kJ9H
7GFFs8RSBdOcHRbdeSibc5OJaZUV8rGKYZ8Lz9t3jQDSdM+5iZvc9X46ZRPiH7d3s13cZxfqwNdK
YEPV3Qo9lkHfWVwRPi3wuMpu6Meo1m3cKjj8Yc1wLbmsrX01CQp1bHZvOytOBGETKDt0h0QCw23I
RM0tl4TGuNtkdnPusulNlZeiRZVNYWSVfzJd+uNA0kYMvK3b7JSt2OcGO1vwA5a18RP9LZ3dox//
mb0FJ9vRh+ax4WxSr2J5zB5L+RJZKelCHnu0JLbiFRbrlRrIclC1Cjw/Y+/s2nIFpxpmqW685j6r
Ndmx7G6BWFRJP5SR3ooR9MWZxIk99pOjl6996RUbrRMpQov4jYwRLOyeGeJm0gOEHiyDF9GhS+0Q
yCEg1RhcYM/NZGJWN/kfmxe2ddEohrTzPKTIlO8yby24sK3uOZ8LTv5SAlVGE+QKESpY3GHc5aDY
w2n0LnlV4QW54xg4mqYnoyAQULeIfJnqBlkVgJXd/ORZS/ZLJXfFDM5sFLa/N8V+KIdxNccQU/0C
+OS6+ecIyMfdptZWFaKHvqiTfZxNlwHafLexuKxAK2PiTlR3p5clxIppf9UX6in6aEFYAiPXmF2H
Qw9miUy2u4mxBo4MI/eRw1lZ1YCdo47vZDpN+OsCNCrNxq9sUtJnaA/n0lgztiB+6TJK+DJOGJIR
8rBLSKlgvFupLh/vWzrT1z31RpdA/ltw+WNst0ExgtsoEjUMCazJLNXss6kl8YM7QtKKKGjHVD8O
Ut+WzJSr2cU5nS40lgv97DfCCoU+tlsSIvdLm7krJ682iUlhyxJzc4hj0d9K8PbcQ+Ce5erFqRCZ
6sMzrBn//2pB+gMiG6V9dlPUwOrsW8mpzRyqV6YtWQykSLRVehhc+NO2A7RvLKVhiiUPsvDLzTJY
3Ixl/0ZEz6ayL/NnjTVumfZ2zkpapPVL5SzWzjVr1Myinm9Ef+GEOuQ01G+g4XPzjrm2oE8c78ZG
JJwWmhQYsHuAQC40tlmO/VIWXRm4RhUFRK5UaDlxvTZZQGVbRQDU5ZI8F4ofkc9cwlbR2YEQ4tKn
0B5skb0ODu9tZAzOLktzBExc9th8XjqHv7i1+ZH4iUBiYodlDUrG8aZX27cRFuflgahPdRvX9zoQ
CmdUtYr4r2ySvCfuu+/Y7vGzjWbeUjQywTozZblwPRvHa+ogi6edYONOvXBJxeooqhCy2CIjZutP
xzqhvAWv7KfuiOGhNKPNlM2vlsR1ObnTcx/h9UQG1IUVRTQs0cNZpQsHaX+CliBgnfirsZxx7Xrj
TQyHCnDomwSjxDOwudP8kN/MWzRnd5M+apRPezhgJo/ajQpjQtugpzVB6EzKRkYaNivOZDsibo0L
Cdd/cxTzwHKjKnNPUEm9MFbYnHOiMX5UbH/q5t+klh+iZyi3ICjcbu+W3tFJxonAoaNPwrf4bmE6
W73AQQFlSHpNj8kE3EOT00nCMTu0+GTJtOkT7d3vhLcZjY7CtTSvjzB/7qZYPNrxBJwOtFegG0w6
7HMw9zKxsq8NCfYRAZkY+Zrb9j6zovnGiXS4DbY+okKS48a12mpkwaNDfhy0Qt923h0ZFwyG+vwy
KWO39DqosOqehwlGxJFDYMZVHyjpGwyKxcJvHx+TfngvHCgy68+c0juP3T6bYO6K06SQGrEdGBUE
dOJrzOy7Dt/4OaaPRKsps6bcaS177aerp3crpteriI75iLZSjD/SA9BvMiB41JVPA6AAfW8+ub+V
A/hhPU8R28OM9IYNBp1P7eJeS9z5VrlUF5RZdq+JhvR8e+aUW5p6VSNFWRsTez73konfN9Wvbsmv
YdKZWBy5M1h7wkvotqyLL7QbtFeSfgrfy87YdLsH/qKMsyrJgF/sIkyIwEVsuM61bFfqFDp3kXXX
9n52U/ec21a7jnmTV3PjIw+EBDda394kg5SnxttYqGfXnhK0bYyf81yfucNmTMHWSjTY57q6QgfS
bOfsYtgd2HdQ2oZAfml+MkxWbBWyR1P3oyBpgV6T2k75DOCkiOvxXDk4c7VvsHb5ocU72FedaCdx
mnpotkVV3657yWYRbI26HmHdxH/F0Jcw9pf+nF4+2KBvJUram+tTTtFSZQTy0OQOf21/qaCJ1K5E
/ogm12QtpVjd03xS/LtpXjct63DUGE/ZmGacB/prT7zE2jBNN4itnec49los/mucJgKXG5h23Zdy
00VsZEqJDyJbdapu963qnya3WUIzs9LN1BUnhWQM7hh2zuqKNuTiodjYG3NyhBVcLUwcIxxrLC59
YipAhzdW14+nqfEeioo3tFqKVdkY3Wnwh4YO763HTd9ryGQZoDdIHTt30QzID8w4JOpLjgYp4i60
fDYaL5aDsrDpP5qWJBccXYxC5cbv3HMJI7ZuFtEHDK2bCOvgBMVKZs6laEP+Zt28jpxpoL7wJu9G
tSX4G+VidPKX+Bg77FXYlm1zs0kCqeXgMYa8MegfYMhRvyy5hEe53p1hdfftmAPDOPFLMcN/Cu5L
MQnSnTb/KfqDs8gyTqltTeuhKuOtVtCM0Bren2uj0SyHFzVM0UoQgxy4sx64/cz6bC0/Qnm7zqIm
O/tzHU7QpSy+W4W3VncHZj+NEqNqjm+l1Tx3OWKKgZPL7J/wcdz6HQqfOEo2UdqR4jGaK9cX3xfH
CYM46SS9b1pBZLoHE+V1Af+ymWJn7yP5ucGo+GxcasbjRoNtr3kDXPHTF5gt8RHVgK9bFXmE2mTF
k+/AU5suHUVkgdw49XyeLNgDW0TvyR0KFFaVIJLLZjSR7k/dcR7zIkSWsZ+n6ExdCNYXsIjcUEh1
XF4znufXsrJ/u0UdhRjPTKnEFie3ecQRnJ0agqB+m4uRs/syncGjnJ0sEYyzfQlyYu1ae9gbih70
Uj1q82IcR7RAJjrgbZ3uyo4Rd/CtXzO3xlXl9K9aPSzgXDk3A943E2dmi+ip85LbAS4NzO3TFMNw
MCiLzRJv3mrD4K/7pQ58kXC2pPcFyQxBzFpfdyGxSns0k9zKc93E3998FA51YpGyaJzWfmN7/MxF
/jV0ycLZb4ay5f8iUsoL6VvfOkv/EVuAkFl2sdNnMGgWHU9m7cWBIKIMhAHG1uZtnrppi/CJFfYm
G7Jn/v8P7lfXdP46Bi8ApgX07319pUm2VXb8q3r10Jvub1MMr97cP8JCRIGZaeTkuxRn+SRKtRHb
AWFc1DvwqBqtwY5Akk3lgbcay6Vly6/DOruRdUtQ2pcRSS9oK3RiFzarGrDns1Mr1tTu7CflEP5w
M1tz6HIFVXEdlizckaO9WWP6R7hZBfLcqrDWkbVhf0+638rtX+mZAo2u6nMrtkbEnZM1nXRlf1eK
ifTj6svMPbTpajN6KZI6XTT0MuA7bS71M9qMwC4yflzzF0LT2ySLf1RI0taVQTQC0uu01dH0+smN
shdjlaXJsak1Wiut8uDgVsurtgyH2dY3yOZspgsZjJUTGlLFpI01LRUs7YPJC5OwxuWfi5uOTWmM
o5N2xwTjtd8OrPDh3GS/Sd1eQqeGvVVp/N20cgoHFIfxlk3YpQNtli/Gkvi3IBuB6uke9+zU2Ci3
ekqa7s4aKYIgpppfI13LEq2rB1qO39s+OjlboRa6PEhnneIqKz+QqXeP/JvQP9XAWClIDEW5E8qp
sB20ZiOb87Doxm1VTltZafG6zRnKmn5XVwZzK5hwWqX891S18ZLlmJYsQFHSVhu9GW5ij+L2WKd2
AcWR4Wv9xi807MrTW6G6TTf1jABDfKcZDP2yqn9iCL02o4zSj7V0rc3mpzO0Z6EPu9Iv5s1gMO8W
Q+6AB1mYhQoSWSJ5N8TWVyNuY4tVk55AFzrsz0fjUAsbm/vk/9KR8gn4JVrvBQYlVNTA4Wm5tdiU
JjFjhIrNM4aVcyL1cypH1B7GvomLcmsADzilc6dM/yLlYRxtWooUZ7SuTWe+9ip9QmHJOEoOlT1M
GDUq51Qt1mNkZQ+CNWXruWOYd0voN8ZNxJ0cs2gw1hBkVFNusgw0ksbOLO1WZqusNTJKHnkxw06D
LqYvQc3xcqd1Es6TsXWHgakEsNGns2DVaMVBqO4nyqafvIeryJaV0T4U7Thy0WD5i+o3M3F+UmX/
jlNNXr+5tvSiCQm/hy+bCVZo2bU7yReQLIR9U3WAZ9rZqpenxHZfMlftdNPatwmjqjaYB+J3sHsI
NDojN0S798bV4c8Q2qbVG24YRENMvtjaLXdYXX51FbGB+ZewBD1s+R5Q995xQeKKoX5dIn/dzYsI
k8F49ulhbVv/PRkvivg0OWgSIQVCO1ogSnWwS3pPaxOAu/SedVLcxqg+E3g0obyaHtsJLGaIMcPW
rnPEOEahXdQ8lBgZVv4yH6rRX6eLTYsSh8CYHCxyUqBZva3tdQ+WXX52PV1lmu6StY8gTZ+efAG8
bPnYCmzvUQ4GA5u9ZsmFgSYjARmueM4p6MRuQryYbXWflT6uNVSqLa2hKjXPjuHSGUpuYAbmPjbR
7nLLgxd4XarcXomkwpuO1Sdq7fvW6k92p7wArpFtN6V1K6217orR6TcVmh7poXxUw605wgbH0Cmd
9k2SA1WPYKsr2ZEgiS7VdPnXSvjyojDYl7p7IHjWxtRouK8t4WiML6UOBEYq0sWRHmoYu3vfYShh
UJS4VS40IHlSKbETejwDDjD9Rv1H6xnbsROH0XXJQ2lohsxZswm0cGsAzXE4ykYMR6NOxyMAxAKt
J7Ud8hG56rVG7cteNA+Z0PIHttWXz69P1D3+R3KKuG06EVmQURIbQWfrffifL3OgpqYNtYbt+foU
cgB4CFu8//simYwz1nFPbeylbx7AYdoH5GKPjU54x/Upi3rXU+vru38OuBxVUGC65bdN1v++EEA6
Ln1pavvrcYit1b1qqa+/vOr1A96SXYKhEtqa3+z6XO/0Q4DCzibG5b/PFakXGIT6nK9HkN01o3bJ
ALTtXJ6Fmv7zgb3dvScqefN/nhfMBkTpSAit/x5vtA4pFuIAT2qe/n26oFrtFKMwur7o9fminqme
Suw79iLbxmyju4xOz6c2QjhVN3K4uT50/Dq/dMAtm1Rl45PfxcWt2YIlVrEcuXMM3j0dCEGB/WYI
Klcdpc7ie/3WufP7IEast78+zAo/CzE2iPU/LxxH8kBXIaDZ5cd2BalzufHPodcf5fnNK6yLOF5/
kkypbFwiLwaQ4HA5tuWO7bQWXB+mOE+P0jefy1bj99D1s9Ua/eP1dQy+Eyijaw/XF7IrRH1t5Ufb
61eHzA5mNL24aor6/vrBLtpum3dcWkRlJUkwOjVZF7Lsg+uXUTTX9/zAdNfRwcwqfjmmTJcE1RWk
1r+vk/ezYj9QhYAU5nYYrPQMxJ5sa6mKOyj4i3Kgae6JqHPXdZxODzmRmuueVIXHuWudIMJ988Ts
1QWxdIqXAfSN686Wr8lCnp1b2O5bpexqVWhj/SG65pdSWeySXfXqTVn5rZoK22Bm/VQLQvbCq/8G
xURRwqnAcNTBpDcsHIt+FykmmlV3AK1CkluSQiOcDPkB1cSMOxNHL3WYwIX8QkTcWsPS/hSde++i
8P9KZfbuVUn3qbMnYHrr/XcT7naVZ8W8TZuYahTfaO8pkydXs3BZgi6Fy9fn4rzBUrloDD9T295f
v2DEhssiETWb68PrF7oUcCiLC41xh5f657gmVhsHidn6+nC4vEDtmt5mUh6Jev/7M+h6rpFPw6PZ
sq2TYOlcfatZBinEl2Our+/DCYaqtad/ftXrF6o+GsOqh9O6HnJ9faXp6PynBL6/btGz4UjfLVNO
XSQU6Jm2oHI3tnZGJWiTHLnMtM2gqeyREIM06Ax7+CgL7WTajYzhiO8XL0r+2tL+RODtv0rH9KhA
HrDNSrcAVfHbW62qrVvXlN6WzevE9V+a8OLW9Caj6c2uiXJJ7A3uAf5BS77cV27jvCvHrIM4lsuD
b6T11ndK4nbKfrpB3e+FtDZHZ2pN+7XV5voLisKMwKTkrtXzh2oxzZPVlAQtWI6EmoALHPOkPXHi
QBTFdX7K2TqFFlkLxzwXRTi2pKQUFQRXmcv5mNvWEFoVqoJKQP6PwiiPxjibIck28dHwTSfkQnEP
eY4RoGbB5Sq7qRCdhA3W/p1lZ8k90wgjneE633FxQ66E8zOwD1/1Qzw/XA9N7UUDlfnvoWrq/8+h
FjbnB52O73AabFbfMX9EPZUd6D4LZUS2KWnLwBnX5wA8w6ltZLKR1IWum06H9YvkfWn2NCtn0bIx
00XeXz9QL+sGFnES2+tD43KcMeHEja3GDhuWNoq7M7BsUn3ivZm26p/vSzJAZc+MuhtI8J+FNj+C
qkD60frfDY1P7A0+JXaD3q6mRQWNpcQMjC/h3iJVeI1oR22uz8nai+6Z7tHok7gJJ8Rx1+dcaa3l
TDzT9ZFMovJERNnu+uj6QvjT/F1Gex5yZl7j+sEWdkRxM9fQv8+h5+ygch1zP/7vcfAfa5Nou/P1
qcb3KiLdul3dUaGuimJY66ZEXQGAMmy1TPC/ow4y2eBGxI+pLTlYltmfXW4LCAEuT4JN5sE/j/u2
I4APHPefI68PCc4Harp8+Pclrl+o7Xg4O1DqZE57xMDI/mxEs767AveVVvBLcGL+P0/GtqPvNAOI
//qN1wOvH65fwIcKHXz55mVpkI/nvrOPLxvQNums0wT+c47LFlkLqYEfoIY9JI9d35kNQRX2gh+n
HiEcLbf6rczav09jjDd+C55+fb50/UfiPvRH/zLuti22GC0ZOb6qb+uGVCh7pm06mqt2c31+TNgR
ybF5hcVxCSdS1KtmUJelTeWskUjttnc5m1bXT4eZ5tJKTUSZ29rt9akuy/nq9fE/n16f/ffrk/8/
zJ3XktvItqZfpUPXg33gzcTpcwEC9OWtdIMoqUogvLdPPx+SalGt3eMi5mIipAykAUiwYDLX+g3E
tTSTvv/WLqq/tRmqreyyKvEHmxgqvlfT4aROPwpZbu6ijnOddfDi2ckyXpUY8oFcJuUXknbvhl6a
b5KVP7eK0u50U9M3thKffCfTUP1AA/5ZLxTSZzA8ctXmeRoq6DLVafSC4yWmxjwwQWVIfqNNBxuV
rWCKNQ9UOM+/fLyeqir7mEpEPbtGfQ2NRgZBWtis2AdpP7xsVaVHVlQmde/KgxZugyxnad1C7bLV
7K10lM/4k0v3CGYXh1xFZjCyZgAJY7eusjJ96WWSaJOUKmsJCtcXM1hxgMzvXvo6LPdKVadrGYLY
rujC7Nmeph3ByPxNGbQC1lMQHLJTH98HevhdfNys2vwFq7G4sYqsvw5CsgzjssPyPUBQktOKwQbm
ZqhvkJP8GiNJeiUKLR+7q0rvgNcaNhIHEqv0CoDklaZG+uiKMXA5l01g2nDg9MOP6s9DiOFZWb5k
WVpsL4dONWDButS3fldBDRjHeYdui3MtankCAc3qkb0X1bgGxQI8dTfYzbVFQrDdNURAQIfJ0aqo
pPpl6smrxrlefbZm8tbRmDZvRZq9APMYvmHRfNUxH/1oehNKVh7iYF/MbmFDE3AlFvJLONoJ4bdk
IwgZO9QXun0GT7yFp7yIyxVWhcKcqpRuhLX0RlQvHUkqZfggg7PsCXffRM9Sj424hiD10TZPlbNu
SiC+w2g2u5PW7UVNFGKIsYwT1WphF+lDSLyste6iUZZ2uQ2vK4Olziq9R0RBhXzlRUu3GFNLgbxK
U2KitWEwhtfqN5b00v68i6qkq1oNjZvzYP5O1wrOEkZtWHcQhjjIz8847z8EWc2VxWc0QAoOY9kO
61ULDvs+TLL8PliWHJFcg9X52WY3XeslhMCA7iAJB3NFva1l2z5Walwf4bK8sCY2HmVoVeiNmbdl
YyEpG4Mnt7gQj6LTQNXeAwdSbuUSnGDba+Umt8C7pq0WPkVBYflljziCGo/wqKB3Yp7TQ3UbM/Nx
TkHZOEUofazJrwUfec+UVKtb4zHjWD4A2eQ4GtrJK+MUAhFIgQeimf7IsW41QzMe5jogcGqprDAh
2bE2R9Rd09vYFb2WRqZzaq3gSHoegdEoSq/LxqyvLRBrpNDr6GtlZfs6j43nWistOBUhciBzFr2U
EgGEZYD19z3JpTYE1e3TV/Ai5z1NnlircmrUW3JLRNytKn0cUhhKCHhGd3EQoBultAUpktTaDJOp
HmLeEcBhso6Mdlwceb61mymTrWud38e3kkS7K1Ls7yJZsh7HRbIIPV63qnR703TBPLnZ4sHQWZNy
RaozJXCJ6tbSlIPgvyqX4jyurfUCbwvpxx6ip50mHJIHPcCCEHI7OW4fRGJ3b2rd6aE00ayIEHrz
RVUUDNAts7tnZr+wgBAeugwQbQxQdMKBRECGXeB0Os60fXgw87S+Gk5D5idZ2j6rUfxN/KkV7Xtk
DKf3mGuVYPqE0cWyj41U0UFf9kktYgp1rDfPs7akD4bgQ8/P++ROqriqnf3YpzLBpSRpfoBS5RyU
dnIOpDzJbw0qCYkqzsN1wruhxg2brlx0/b7JJFjzpC5ap2OVdZgU6PD4cNV1G84elWd81KcQEQbX
kG3KfGm4FG0aYQAM6vVxhkjrdyOO6000asciVxM/MmLpBZL8zcBV+G5E/a3eDNoLvIWctHjzb0OD
rLsRU1f9NN6WTvRj6G9H1WcZj/WiSggjvql1rj3JQV0+hv0vlah/U3pTPfcozi89v+9TOuWwaeoA
EMpc9TiLN/LIOxbGPwlRWffFZqIgCBAtRenEKEzaNzK6XYc6WdZrYjNHg1bCU/XvraKOMny9nzVC
1s4k7XMjPEAZ0TcpqeI9WXlpL9ohvhM8FY1KNtroIi+jSfo5uStGdabSGVsxoBGtYlMUlW2QK7O6
2C1RzvgxXvRMSvilc+rTYeI5fxtya2zTkcCcklX5bZAr+a3YYhb63JJM3V/axyBUtrZG4l7s+vex
oE1/jG3R7nXROOiQHbbDK1EYCH1yHWW6b1UZ2iVtB/dbbF7GNBPpjt/HiG5TNhBr6TGWiYAZho8S
4u+HPG9l4tPLpiqB+BJbomhC3l3Ak07upa1X7am6utQTc07WcYaOmdgZiiNKTb8dh3AlSZqmMXlc
2eTIfjkGEydrlU+jDL6mhKuFXF/vRLcIGeS3oXzKb6t0suCIB5rnTGr2a8e27RHwu7SWmmZ5ZFo1
T+woCqSV89tmWy8jRUMzgA8zmXJs4GlkOM28zKQbrzBDqFxRhcpUbBoNpSVRVXUooxJczaOoRmbk
8YJUH0tHVW+TTH8UzUOEdmur4yEXT/n00iikellCWDvRKxnyDU6a8x1G2fpDk8/nQzup3h2GuCvR
U2InMh6Tj64Q69HlaykpaoKFIWnXA75KL2qAM8m/f1t9+bZMw05rMknjy+XbikMmfNusQaC5gqW/
EUroGa+LdVuE4KIXsfSzOvqip36pVs0JJpoDhEb0io55THmyi3oq559TJc23ojZl1YFHJRSfVPGd
mLkutMAoukXbbfQa4tn+2FgTUKZTtgoQKrgumAphnRQYpB9q5LPE6POOlnYCO13Zi69HdGtITXQL
3ixkaTHcJfhfHBGQP3TSaL/IKh8/OSOsI8e5rfrkqVmacweeTZ2QTm+7xH4ZWy1eEYiPjqK3NWM8
MabkOVRAT7c6FjvjINkvNaSxdV7H41rspaoD4cgujq8dKXWe5/goPtKWevmI0isZwOWjgjgmkVvn
0kZUp2T6POM7i4ZVUz42YeCLj3RacmPKjPN116fqsw5rLInsqzbVyHjIMuRijKyucMq2robKIPcS
K2YALlR/mKZUR27oZ/cogWG47DLP88RDFIl9g1erZsA6OfUP4anrHzBaInSYAg4NQqpI3mAgM0xv
lxFKFzwNsZZeifG4njQbrYdoKar1csAli7scS+wz1JmxQlPE2TiasWm7qb4Zc/j2TACA2tcSd6uM
SGanmeH76a479cU7Hk4ZOMFw8RrQYdvOrQ3Rf4ifDLP56mhS/p4EKvAXs3rVVKPyW5QJj0Qjzaty
Vio8kBzrSyxVnhha2eT51EG27+cUb7hJjniTGPVwP5dO74rPMyEppr1ZvQUlUEWpGpmMSYlxaCBV
+kVk2i8AB67E0DZWP/e2DAdRNRW+FBEdcQ5FMFQri3XUX+eQsIY6n0ORMacS51DDGnqK8uor8N1+
HVSJvk7lZN4CDsg8FWGPJ1Ht6yT31JOsPult86N3dkLtl6qcqNWWpFG2hu1MnkST4mcZn3RPnuT6
GjD8sKuUpNkim4yOqBSlnoVu3us09S9AoPXvdnNoUmn+aCseE4iQxxDK2Xt2gvq6IZ5ZdAguDFr+
NmTVaYNeVob8XTqURyJzWEYtW79VO0SesRnW2xXrAEZX1TDBjsAGOmgz8zpVND8YpehI2shepcRd
fdFe2SpYIIjO+VEzCr9oBywjwo49NCfC+MUZ7fMBhp1m6bhqKYu9nmXJR10HC7rUqjgExVPU07mz
r0+KX9c9igRLhxgiep1eLQ4kEFDRj0lQoQS2TuvQuNKJb16ZSyGqp3QwDzPmkqIm2sUIJSN/RNLH
Qpk6j6G+L/sOBR5HJyNbn3C9WQkBdpiuTyVC/w9RCGCyUcBZCCF0a26eTMdOHkinn87tZWqtOkVt
vqC2Adu8f0dtnHcY8Je7sNSDbYh00MY+pflDMpDkaCW5f9cGeYUAdPcmo9rkIeOoXCOdigNal0br
sZKa51pWnsI6GZDUwShryp0XI8ZDJVas5NiV1YAHiDah2j+Ft6wxIGPn4R208uGoqa15ZyyFroJb
NIq7KY7MRVGsuwKCeYD/B9ay1pN6p85MKy7ju6aJ1nLLkk20id36Eyj8KeqyjaiKDjmqP5CtN/aX
YRZIKqspshvIm+ZdWgXNjd1Lq8sAlGWYmsXTt8thGs2qNu0MqU/sJDq6Lhq9JD0FUC44kGhT2nzE
7DrKdqLaF4G5zqMSNISMN44TGi82S7rD4AACENVmmk4+SjXyVlStpHhqSXfdQqYKHmCor5u2M17K
KYTA5twrY6xfkbpAgj+UvwPDkjdxXbKkEW2iiKK8OcK5grbMWHkutHUw1+Wu7fPPYIGhnjuB6imy
Hd8PU27c6urXjtgCxBnsKnbImEF5XTqLukjuZT2SPZnskC/azh1B+VmbVOUgakgpGrdO/lUMFy2R
ocg7Jq2/HidOCxlURCv5tdX3EEnb5nMIh+p8DBYXwLWr+TPkF3tVO2SmY1L/yvIAitB7fbjUguBc
E8+qEZWLS1//t9rP/cRD7udIsR85p+FBHchVLw/AnyPPn7f0LYI7/7CfM4agH8NhFw5TcgWzMbky
kuC+y6Z+ixxLcnVpF1vntmokYTaAbGD4pTmvedK7ot7M/bc0BJiPP8NVkBnFldgSRVNNaKqoaYeB
2F8dgSJH4y913Yq2hRxm+3jAh/J8mMsR+kaafCVetPuW44tCHItJQe9++uM//us/v43/Pfwobot0
Cov8D9iKtwV6Ws2fn0zl0x/luXn3/ucnC3SjYzq6rWqyDInUUEz6v73dR3nIaOW/5XJ7CuKxdL7J
sWqYX8ZghK+wLL16r65a+ckA1/00QUBjWyzWiIs5441qJjDFgV58DpYp82mZRmfLhBqa2aND6G+f
iLl2rvY9LxjgtWKIKOyssld5Dd63cqVocJioYBKQrsM40a/r2dDORTYr1zqP1j25YX5r1JL0a1D5
5UZSws69jBMd5Nww0CwiJJPLiKCokW+r3B6ujDwbr8SW9nNrGYFySs40DtzpiaXJVaAquzbqirsy
Akob6NMvNSeXd8bJmdbil/+Pv/30jfhTfCvKqY7CU/tb9b82H8X1W/bR/Oey189Rf9/nvx6LjH//
yyFX0be6aMhi/j7qb8fl0398O++tfftbxc/bqJ3uuo96uv9ourT96xJaRv6fdv7xIY7yOJUff356
Q7uHEA/GkNG39tOPruWS00xHtX65SJdP+NG9/BZ/fnqBVMjl9w/7fLw17Z+fJEXW/wUBRrF1Q+ZY
lqZ/+mP4OHcpCl2WY2uaY+uQWT79kaO9dPrzk278S1Y03eRqN2VdZ+n06Y8GmsDSJf/LcRxLkWUI
YbJlK+qnv07/xx10/rv98x1l/+2GIooiG7KClKdB7JnP0fgKv95QCo6GSe1Uw7VWvZ7alQUqB/Uu
3jGGDqHkf3P7asvtebl9//3Tfrt9q1AjlT3wacEVyNfeNZ+LEaStu2TMXLw/DKZyh/BK2xSP2Ono
r6UffeB9uNPX8JvIhNur0xFw3JFw307G3Wg1gG0hfcss6/DLH/EfnjSKKTu/f1mFMKumqJqmO+TZ
ZPnvP82kNPByUl25sho5dMtqbvZoiDd7Z9BG1AQlq9n34QnKTAsjXssf0fknL8KzGlW4yqj3rTLU
e7EVh07rhmOteycV39JKz2dX7aIE3A9Fr8zxOtDlL1WZj3spHMa9hkjPKouBoou2PBgg7JsobJMi
dFhuN9EqgJOxngnOMYdCBlQUdnMCHE88MPZ1Bby1tsgqoi14SuEN/CWz2AMu34tqKfe3uV0NayGz
aBrRTLC1jFYaQpv7S9GFRJQmKzbX2OpdJ11a7UWR1VAFSyPcXppqJUJPccaOm5n26Hggbcu9nMrl
HjEfsG9dVyZ+O0LuF1KOhjWo27wqV9a8eD8I0UZTlKJBznF7mPUegHyqTKvBrjEr6Pt1ATdgry9q
jhK2fOctZ9kS1YZYequoO2Thq32GKkfqNicLX+OlqJZCGaXSG5Z33FkDdpF/tfJl9XupF9DP/XQM
XhCv3baVrG56JcEusG5b1C/lKzIewVo0tQAjUjLHmunjJP7ZlqtmTyj9O9COyjeXmmgSxaWqVPGr
AUQaPFgL+XE5f2Mp4jZErlWcufir2HV4tAAKbsT5irMUW79IWsoYC0AQjR8uZ6gmeMSdT9tqB/RC
ZK17L08ANIXgrT2Wf0m3Cu1bcdoK4MQtt4Mv5FslWWv2YiuqCiTe9HlnjxBFHct4Fn1pFIS7ptQI
XcGBNCUoUWPE6++Up3y0o7bQdrri+VzVFl3baaMuV4Jh2OVebImrQzVkdTssgMOlXTTxF7eBYXPN
hw7wFLdaVEyrIO3mFWKY0PMbImRjKFkAdisQd0abkKutIri43TjsBzS3wNfnU4UtJPJOIqYqwqmD
jgpskc9ba/kscdn2y3c+b83dHdpykPwu12sZW1y14ktBFWfFHtRX4tsIYdXz91q+nBGVmNaU+BKI
tgC5atTbZgM1Fi6aANmIPe7N7V5URQGz59fqb0OwDgLng+0owikoEhPTgbiHwBOatdhLbIB6bRQH
+WLROy9bv1Vz5jmu4zSRp7MO8poUZ2lAEarii11MBQ3hMu1eL4cXW4vL/LZLIastH1ufEKwbxmlZ
IPF7DQ13/rQUYku0TbBwsZOpI7xX+xP01GXgjPySa1RO6p+7fxnZyh9SL2U7Qhk5cy6UksXWqMdl
/So2pzBXZl9sioJo89uJV4bfALIiybjsKAqxd3VpvBxNdEs2zOI0hzQgfvnk589v6oPCbafedyd8
vives/OKe6REiXZ5RBGTdrYLlWUQp4bh2Y/zFSetan2ycUL5cO7VwYUhtkFCJHXP/SegTVGtvRQT
iGkzXuy+LR8DJB5TYqwYJerFoux7qYot0XY+3C/75NKy4hzSA5aj1kaTpfUYLzfZPx3m0qYOGk7I
at2+sxYFiOy0OENxmdoDAsZKar2JWrw0ycv1iooo08ulOihc0mLrUvzelo28VExDizaoLxwyadFC
FWPy+fR9Wk7+H/cVu116MPRjv0tdbP3+UX//SiHawNjWbFgh4mICVa/gaeb3ywtXI0pijSUGUbn8
qgcoS6BXwSN1KYblrYdm1qLQBxR+06sIY1QhukAzekwrBEl6sNhT4w163e1FYRvyvRaT5tWW99Cl
kK3+16royKPqA7nF0p+Wz5HLIkaMNR5hSaoFQsltJvvtoBJfCDtSqMs1LArMZH5s/d62vPXqBH/5
BA8oLnsrkH3gWtxrA5inDs2DVWPM23iosrXq6DsbnT6gkO0Xfo5+x6QU5P8pRQsLXcicB5Sc9Xti
LQ/6jQ6u6/zpSLWhVC7uoEovEg8DHMu1R6cglcbPU9eI6RuVtcXBrfXVtkJpbdFM77NmYMq2bJ4U
HkyiYFZruCcznD17KtZEYoJt2X8Tv41BdLOAT1BiT61ep8svIn4lc3nfJVZzEztzvAmbBiWQwfje
xVp16NCwmUb7jcg7OuxWuEUXftqSqOiUItzr4ROg9WHXLDOscZmeOFaXyau+DO6joq/Wom25HDRV
R2dvRPQPzPLs7Ab1OCi8QprKamAOJXem4jy3zHWnKUyg+B+KWkn2fZOZGyM87SoDh28FGOK5mKEc
OQgPbft22upJYUMHRHBenR+rLOjX8ZTt+6G8j/CrcAskezxDAmcW5NZdDOpzpbYjQlwG0tmiWB62
eycbf1TPHRHSBeRYiZYs2uOiOF8BYjMyk4UCP5Beh9LBakO6tk6WupKbuQbDriNWMzgrS4WDiSbh
rgfQd9OOhgKlOGG+jNWma3bWjTlDqS8x8eKFminf8SlBoXWZqokCASDe0g4C8qKaa72ywT9mkxf6
ezkqt3mq9eiySz3aHmwhyAbD+wQfHC5jvc84g5S7ir/ML3VH5mFHTnJpTpxTc+4DbnXojTrdXJrE
iPMxsq5nStaY4GXQVTRWzfJuIS1f7tPU1iD9LZudHhO6iPrWI5QK0VkenIydlq4y4TzEILE1Lm8u
sXXpEOPOuyAN9p7GKOKLNgvGwsau9bVZ5t3eXgp5znV+vmWTix3VijnPPOZs7V60WZJOd1kf+0kx
dqJJdJ7CoVumdu0eBdkQ40G+Xtoh6INfrA902d7lnXE7Bqa+5krhlY5TQFoHw2YwMU+AmLq0tcQY
bbQYhDSBaDIyRfJkbWFSLCMuHZfqcFMyw9WhMwK2RUjPtyXQWi6SfNZGsfvrdBPG61aDuOMbtj+8
5B82SNABtVDejhu8gx/Ta5Yd9+iBY1/gen12P6GJMaLf6bOhBqS5mJ57U33fDHj8Xi+rpNiLw/3U
P3fqW48/8inZpLafqJDKyfXcKDEsgFUmHYoYRs6mVblnNpZysPvGRdjLyY95fF2NOGsdZxgUjpeR
z5F2toNIx11I+B4KW7RLkNiailU9rgPOa23u86O90tFCLVftN5i0qP19r05IKMFIXFnSlxojdc7/
geyjEWP2ON1MkHKTF4StyZOH3ukJ1bjqq4JAIEZG6mN38lGhhGHWEe0nJAyaHEKGiyABmGQz26GQ
EEZgHQi439ioOT/V8W0jf02v5HXpHo19+Wa78fXoltyiq2iF9cbeWMVfACB48XfY9G9N4fZ+4Ulk
9NwG5ZsviLGu7J36rtzlPsL0r5BSnyvP9satM7unG23bbxGBd6NbyzehLN2y6KxdeWd7IHe35VeQ
+qf2WoEpU/oJco7ROpB2DWS4I5TSslsrzLBbr8AQxfvauNpNjlDc/AhvVveTO+k6/JjeT8/l9+JY
YcbiQqrys9fccE2W2U9t7hnX6mPzqnsfSPYddt2XYMe3ijbzJlrxhZmH7IvbvYaI4KZEx1T35dAv
kAKxvBmw5wY0HkmtNt5Gp3vMSNXKq2s0i7a4OpEZSLMNFHXXQR3zYUb+F0rAu17cAdSfPoeIuslg
Y7yZ2H7mOgg2dNuRZS2gPMuNCQ6Me3j8cYO+tl8qSNXXX+rD0bpzOK18Z67yB3Pcg1h0/GiHM6EU
vGjzdpHLIK2MGAAXxxPq4MHxtHXuVC+/QsXqS+usmncVx3JsPtBa3IaRR952ekjJXzvrdtwCiRoC
4ErIfeLP6+ZvWnmQ5/XnNkPP5y5PIBpdD2v5Wyn5GJf7J96ky/8ICbqv1jvAy35YFVgbWEhBHQKm
wsNKu1EcN3muptXBeOzJrh+UdekVL4hs8R5s4lXDlXQM7iErW5/7fDWRqvniQJnVlk79oOvb/sv0
6JRHdB3lI3Ovu/SL8iHD+EdA4quDtM++f5O5KqujUqyY/WzyxCtXTrhLmaOYuFzi1+SSnEJ6UH3J
N9gnwfu1ns2v/V12a79WO+TmZTS23DI/cvtL/c4OvOEBHUEcLbp36IcfDreP4kNgD/BPVtaQ90Bt
8w05fDqw6F8pV9peu8vxP4dskW3xnok+5CvI/9/SW90vVuM+egQh+p48gktEabPrVqYLP/g6eale
ioN8h6VDuD753QFJPvO62KaQIl7TnX79PN0bDyDTb+MP2JKQITU8BTz5OyE/cz+uC7+CNTtt6qd2
09+pW/0g7xK0jZ4xKe7fWB0nO0x8XAw3XpH8t9bIObmd1z1GcOELVwE2yN6oPnuV4iE4mfDIZgFx
13/Bjwpkh8MpQtN1cdD1eKa+6Mo+ccOHIvA49cJH0Ll3VVa/g6u66tre5nf423rOM7wIb94mX8Ah
+BK2CvYNGqMyHMoVD00v3KPVMICZWKHWd+R2i9cE6bbwP4wXrsMj0nAoPPuEJAZE81w13szXKIza
49rYjHffyLQdWXlu8+3MjZqCNrxtt/Ju4MlTr3XHBUKeaSuZNIRXPfCb7trDCC/Zg5UAjnIKtyjz
hMiqgkLhtr51XvExmeDNI5pIvsd0Na581a2urW1grGyuww1k3G4T+smq2sSfkVOrn1h7xbhAckRn
bbwgBInaWomk05F06K46Butsbz4jzWFvyMVsx2R1Y6GEcqjKdbnVeKdALPSArhKOhDsX+x84QRyd
N/02eYJ9vzl9zZWVcT2mGQTpkoiVeC/aAMDSZc7FcoDHRtZDsyd4tJd1q0b2IbhWbCY27bLCCQrW
6/qyNuqGQUOgycQySLVfyS8zt97q5gDMvyw7TyMCtsd5CZ+SZStcFiRiazDwwdyeNx0ZzcI47Q8J
2v+baBmTitXN/3xvLamYxTTIklmtEXtFZ65QN2oOtvX9VOQWC6qT0+27n0Vcyxj7amm/F1uio2nK
LxKEU+JINnK1Q63v4REC309UkL/b1h4k7AdmnSel2BxRUnAbMEmeBQcIx+8TE070HSGjoG28P8GW
ztwsP8U8d4lBxKIeWHSB7/SmJJm2Zu0wnZbzjFCojdOP2GpPy6LgUq8JOm6gKR7MXk+9Mq0nV13M
ZeSlsBYPGbF1aVOcfthkdXcbkMiMFC5+hDfgMIdLJKvKlRKihyKB4LhBV0He2xaCRjCf4KEh5rjp
lrm0KBBmvK4m9HuFGdOlED4zl6o6nPiVevnmYjEjturS5pF7adTNBoXFxV9IXVaBptqtZLwMtiIc
3C4hQbFlLtFgDDLkLciIlWIqD6msBWsbuAuvDxKSU8lrIiBXfSCXrax1jedx9zxW07AbomEtGSNg
kp8BJHxBu9WUwELNc9LNqADjZJXNRGI0PF1WuAqxXFeZeeK+4o1Gp52r8oAYhM1UyemDRyts5D04
7YE526w8lrVdrckBjHvyAKgjK6O20SKbhPzyF6914yUjBYYk7IgAl3AK0hOtB3psl95v3kBoseT7
S1sP+hxLWXKQGCWh0WIxVeqwOZv06lFugKGz6sG4y9wCYyO0vYTolizIyuh7nnpLOFmHqMdNK4LH
l2CyqvZfDANKoCwVOvqEo7bPJ+BOU4WZpll9nYQ910DSZF002kvf2AorNwo5w4RHHjpElhHhEmHV
cVmWi+JStUnA7XXEZCS8WDHR5c+rLEt7abIUFkZIvgA0xk1nmmzCO9USdD4XSwz57BwUhgpcN+TE
tArJBGlWiNCJCGsMpHt/ruMlk/n/75Jx/x/m0BTdUrRf0i//lkPbveMN+WsG7ccef2XQljQZRHKN
pIUmm6ZOVvhnBs36l6ppiqGrwO9+TaA5/1pSxOTHkAwmf6aQ3fkrgaaQQAOtB7ndQOrKkrX/mwQa
XGtycX/Lai2HgKEC0gU+oqLZvyWKEiWoOhS0TByy436LChFpqSjcdeoizVfi4bgE17hbRVFGLUuW
8HQvHhkpWDOAKcvTQxQxOBDmdA3yDktESxSzxHp5XApRLUQ0I8dYA7/haPtbnibSWGj/0ibl2Qao
+CFPQm4xcXOJW05sAZCkUa/tchUsxmEi0P1LzDuo1GwFHNVa6ZD6FxjrSaozv8IB4UAIfYsO622g
O0zn2up6dIZo45wyTAiQNlw1IuEjLOhMJxwQDskQm8oA149YKTlZvNbaTvZQ0WBe6Vg7RG2YqJqN
l+ZVvz+ZercXfntSz+OyUptbyaAJQ6uORJGFyWBYlfdTiJSbZPGdwth+6iYHPS/U88HX7DQVHY+k
MSJPJBbGeYkLiM2mbpb7fYlyaAoAGyw+tuJ7SsvzV2xFUWHtSAVU+DvuRaHMgMZ4vt7AZCy2UT1t
hTncYsSajOG+CmEZj2rvp6XZrxVzZ7dv6LEdTqwz5LaxdiqK9WUwlDs4ny6/z7jTQ/0BhRhEqNrs
nL4T7y+oSfpKGnnuiOzdpRAvsEt1WoLnXj7Ed6ONx5F4Y4nikjsSWSXRBmPR3KY62sLLo1t8c1FY
S1W0ScjlqWOmm27cAwY55xTjuEcZdKNK2/RhQWLiFcELGUsf+DN32lFpPFZw1ZNqPEBnGd9r2YPf
NDlYeKKvBznFxe5J8dCoStfoLq2kFe5h9vTWtttKeqhUFKS7e7Yc/BExbn/uc3dWvcZcT/JN2yOU
2DDTBOt6SJQrJgH5a/Jd8WYXdeWrEzLCho+PZJPsegj/I+HQ+UYbH3Skt421nWxrWITAkUBOuuXJ
U9r9Cc/XVXUY0ceU0axx8ZHZTv1u/io/ob5PbolXQXSPmImFPol7yjEOsPCHYKWwks21o3o4wczJ
0dKPYe71XIXE9z9AWzs88V2wIZWO8hT6lW7+kD9o8dp8Rr9OhWuluJASUZHEAakboSTtkUrCYBGa
hI/4N6J+zM5RYxpGt7JWdXhdOl/L9wyutdvf9I/RnfksOZCufOb8Dz0GGqlreSEYt24DXFBlrate
TfYqQBPsACIEafF72svPo2v5b/Bq3PIgXWcjqoFu+blDVwt9Q4QGUeMcPYgXsb6S/WRehTwI9o3p
jv1miuAerXLkuz8QDR7qbzHTckhrKG4lu6Jazd9AUSXtPblmft0WGWWWgVDQ3/B3IdFdpX5zPZ42
yBfDZSWAylKlu9fGQ36rPmkvWb1SDJ4hoNiw/vaaO01GzHEFyWQ/w87z5dzXbGZga8IPyX1ps54m
rOQyK4Nshd1p+mAeWaK0L/lX6yl/Jkt7A+DfHHyrQ6XkM3YE1pboEOLHQGBnKGgoUViezROp/0ao
1Eme8Hy7SqeVfIugR9Z6uePZj9pRekUxg5PhstXf9I/xEW1DeDV7kG24kyD7hUq/16te+l40ZMLd
ONjE37KK1KqLVlp2pWo8Kbb6c3IYAAqhJwNC+6E/Vs/jrfoFS7j6tY4IYK242HqUF6/5o3bfzXSv
4x1XoKDjc0EZ6VqdV0Q9K+uAzJltrkIiGkQvZNMvHmEUoAxO6tP2OlZ/ma/47Z0OH+y7s0dnD0gw
mjI+Kc69+d35dnrUDs2H/k7w6S16d+547kyNbz6gbYPYvorg+1OQbgFhqIMnF4fyttE2I+aCL4GH
O4uzNyZ/yFaLM9xNvg12/Q2YdVZvZGUnVhBv6lsG6iLd2lwP2Rrz99N71awBipfeO8BizeuvSla4
L/rxhDdjtu6vHM/0VfhyvpagFuwGr+gKYR6NysgKJfjq0Hr1Y3XVzofI4ZkB3n5rf4cZMIECBvPj
a+1ro33m2YHdjQ1Q3XzXMy+17g2sPzOvPsrxTn3DPxBwA7cUr1wON6JrMvv1Z0V2tW383iJxvVIi
N9kW98rJ4zdv3ubHeK18LT4cHqGuZG8ncz2MfP62qlfx6/RkHEPUgLkNWNvqu2E9cv79/6DrvHYb
17Yl+kUERIrxlVE5WsF+EZyaOWd+/R30OcB5uthAw9vdliWSa605q2pWWcotfJ9Kq3cxOW7N/qOL
3GldnKJmJXZ0nx73kuH91+uwWKyLt9dGfHkZjehJ+CachfvbCw63nrWHrVhg8wslYkShqnft/TWt
8SdjtmDs8Udzcc0Cv1xUaJVNYdgqLYaeq4yDjn1H3CRvEQ8lvpiC43/CEwWGKVYOlppLTOuiVfxy
1DPL+5zuoy/MD41v/9K8NspRk9lAlr+6FLsSvA32n8Mz725RuY9Fz7giNB8El5d5MYpBJyLsgFH/
LIVAU+pd9S1em+drb+AWN55isBHca+49Voz5fc5lKObJc9KUXOw4GvE+FtZica6Ho7b4F+C2C7gR
WGweYeq85K2aOGnym0Yr+r4l82bn4Umojg5+iy7iOl1f3YdU/9ZssqzeElNPzcXnldSGpAZ5yYCC
0hOvIeOqtBgcbPbYLBgU50/YvR54cM484s4Q8PARdA+5s1OsH4Ay/iVr/sOIHxiZxEGX/X/hzXBy
8I1Jjmi+CY589pNnLO+lQ8bbbaxp36+t1xOWgxF1jj7iON2EMO8MWPK7U3cRKdXpmmDmsHUJNZRS
HPhdKScp+ZRXJKk4YrOnzeXtVXO8iY2MV8z3QIHTkTcrgsLYWAr55q3M1kPuYpKKAqA+MxaJf9M2
fjeAkqMLM3Ir+bA8TkcCdTY80Whxt8ITm5KSLSYmsGhhFU/eAp53jO5jtRXMZhFMYyZ2Ejnia9WF
h0y6SoYtKxsxs16XxOnfcpdYAHe2v12LGZYgThbew+YQD7te3tN6jtvMid07chXuoPIjBt943L2k
FQlGS/TuuS1Xll5RfiF8Baufwq16MUjTrreM3pZfDZAqvvBCQRG5GhSIzVUUefix43IilV4fvU25
2yp7sVthZqAne2a5+fcSYHsCrOqgoowFOFGzuLAR3eaX6s30GFSmTnVrGuvil5yp6iac5NITAR05
ejE81BGymtFvGBOszWw4/IVJgmETOwXR3yBsJcb0dqx6gmzH5PLi2rXcGvFd61eShG0Tyahm+C0/
ir3xnpIacOa7Y+W9tsF2wLKdSsPSH2Vh85Yu0rabzHE3ePqX/MjtxS65QCgTOUj8yj9Bs6uDb6xV
t2JixO48yTa8pZN9NGcBVHJyZp+0TbtmfHG7fC9X5znJ5rf6GA7N5OjHgtfAnH4rrzJPze2gtaN+
n9pQBavw9YY0Dr83fcs1YlwYq0dNMMNrl5PMAaK3Cg16BSaknS6+43PamEQ8MvsKBtwju/NAiN8X
j7Z+wBFVN8L/AH1d8O76Om6plXgXHjW7glUIVvxMhG+SPTBvdJa3yXl89I/qxvXnl4Xttjjj91cd
ODi6wbHydf3Wv5FJzRNLWHwBfG5NyQEA6C7ept8AywxMF7P9dKs2tAF9YTNGjjWi/92eik8IsZqj
1VQlniEMLEySSLR4FVzatX8V3rQfHpzKE2+L5mGElnIXl544UG1bNBHq4qFPV7B84kIZzoT1uie8
WGGWjEN1lz5g9stTwIm32tIVQVxjQoLNHQY+EROW7PDmK/uIcMPB+dCtmUxdtQsmSBz8V5jZbTtP
7cw6dfvUbQg3+cQ6JF+a4qdTl8f8h3PagL4mSvUOPMysyc/kCF5zIJSiM0iyuNFVlcfmtvhKGU95
6m5IYGnmIprTBquu9wVEOxNxPdXtqbtUlwpP/dDqLsvcM+J1/A4ujcGlvsUAXkLe7JbX+JsPXy6d
/sgvGFVWjGWEm/KERAIfcZJ+cLbptIO0sIVw0zKQdmSAiH+aq/Amq+wiN2vmNjLSrxc2DzxcVT3j
7sfXg3fUjj2L2cr8Y0cEW2ZHjUvbZPxTKM+FDZ+lkM9x71XhVSu+Brx1fsoM66RnUpHBZuPlOblU
E+KxX3PN0SvCUk/LmszYJTVnoGeVWS2hEWnL9I3SRvpm2aPcK9p1xOj35u8PLciMDZ6XtJbVx2tG
QLsZFZ3a9r9f/X3v7w+fRJ+NAdyLJg+WFTu6eluArC4JSLSrGWwlfwjclenz/4pc/r76E538ffUf
LcufLiaZodwYTHf4Q3f//nr4w3z/35+WZ8BYmaHjRllpIMllLDzLyid9GWk6GXvAzcIMPLcznizN
YHQIKh0bIQZp4NTZDFjLINf1DGEbf2j235fLGeIe/8Duk8p229hN/kAD/BtKW0QBiz0tGuFShJD6
VlN5DBOmvkV2XqiZBGUM/FZWMg6TCJt+ITC21WoprzsNbtvMvlTR1Hd0PFFjCocFnQRxpO94FmED
SkSw5NaRjesbao19R/LWYAkRjkUeLyqrh3YPSmhJV/W63BPfnkdbppAUzSTxlnyQ9Dd7jCd4CmpR
g/RSan2neDC5B+tm+fv2XXqnQZq2fPpDxMitKVjNSjWN8xjYrSu/Y6rxQdfpw15Dck42tESqY5gJ
EWV2jzKy1Xd/sziJH+q1+RJG2/9t4AGxYn7PiQBxpdjm3pNXmCiOhBXtb/cTnWhSi+SifDHOeQab
6yBhgotySOjevjI3W1N4YAdR7JrdnAvJKvwnwAE/49X4G7jiB86rZJidZVvl0gEPHqIfimI6vR7u
673+zT9KQjSxPEBwBdO+5eKVvxSX+PG9Q9/Ag1C7SfeKtJmZ1sQdNGd33S2/JM6/c+1xRwizK/ep
w7gZic8utxsqeTyNwJor5Yzv5r7H6e+An0BNDKiGWTtnmrn4gVJjKhubRfkI34q1e4wPOVuejaRn
JC6TNgmb5QvWZc+XW7ysBp8/fAYbfBQSRm7N3vV3PJVMRGVfuAbSU3UPdCYLIk8fgvM9WAP7WLgD
W4bWjtfqelqY8Z6kjtGp3XCzXFUonOjqveZL4hb88Krl0ppGK1s1WyzmDCgbUyB4xUn5+RXfuAgX
JuvjvUw6HJPdwoX+ebkFR2Fyh43lGh192ezgeSabgMRI577W+ENfFgTvEMYNS/9TrJJHhQMTp1rG
hAeZaW7CQX4DMxZt2JCt7Pjn7GVj1th75SWgNAxdHiOd4Jc5BcQCB8fDYGkZ+8Vaisxh1d6io5Lb
2gOp8FYfvOSYfwTXuIT0sscfzVqeX52jRZZ/A/Qlb4P7Yjjd11CTgWEGD1IrFyeViPcfTNowdxcJ
C+AJls0KZoWS+iqtq9Xw4G6UnuEWxxeA0Lskm/GtEJ10T/fSzkXgKvzAwtagEYjZg6HCl2vxQnF+
LlK0kDa3vcjtBGNQjCtX0JmKQjbwShbBuzAdcYkUVeVLC/zEwZli1GwK4hlK9XXNAyf61Pa0A6n+
DxvzpbBXqrVA745lBI+jqXrFegbLkA2hug8chQ6l/EMMwAhCi4bsH8PT3Y4+cuFb/ce0e3WfiD/x
BA85J2rehKeW1uykzVFau+2n8pWu4PbwH5lAJyNXkwjoumbJm/JwF/dhXRxDYKaBImbFaH2wsHvf
YoYSU+cOHOyRvTN04+N0CZmysKfSGb7gg8TtKP/hLbWFlyVP0Yf+C4ogA8DwYPwFrVkAQNzw9gwq
IDxpvpUvHpLgOTXmIFjlx3Kyla96PKfJIYhcnJmjZ/vLFhe8Q5CpMaMJ1Grb7lQfBByyBbt7FNIq
qtgkeV+AE2v1jAUSKFd06j+w1QfKIJMZHGtUHoiyMR3ELmrxm1RO/cGcVctF6/fk9E6zd46lhpb+
rwb/wj6U4K4PfYP5iJx6ArCPH276vUEzTcbpF1l5zGLI+2VrpvfJbj3UMzDaRL480g/jMirEPjt9
a4szV31O4jdCd7MHxCu2Z13l+f2+HmaYhS1URZjy4uwFHPJ3L8GVrkRvlpF5QbExNw6ADuAExNWU
u+nRneA9V68r8WzcTnIazsBa1oAdYmlVP/GZReIvr5qykds9SRhL3U1HvOM2RuiyQy/t+iY5dC8g
aSssj8dbeibmoNwX/R3Ui5PopZwCg1LB4cipvjRHO4CghVvUs2BpGDbsi6N6Gk+5YaoBqW9WtsMT
hN1Z3SxdVCE43PJy57C4cB+RA463eadgwP3KBsySEx7tPsH1MooI1yT1zCy+ODXq0cOYl1wpa2zZ
ebf5Ld73J+1DtlvDSnx78TvIK6KoWkycvlpSoJfuIliNwSYtcMpHdOAiPskpI4zTiyoGW2xMK7p1
Lvz+XW9uDAqYc8cmoL/bJLAEjUcovYINh4mD3rEuXIVpzQE3JlQvWN0jhVulqJkkR6T5lGu7hK0e
PSAs/XfOwWEidPSEBFp6ywnFLsqDRaaTJtJqmvhrXqTfhtt8ZbmpmDj2zpxuEiCUtiXJfSm21Dv8
QpnEbCb0OF9ZKNKsZwgO5KrMmk2zbmf5QvaJ6Anv+tcTxjN9jh/9npXGhr0A62p5VfQh+yS6LZRt
srSSdbVe2oyNwhDaWb6mQ+VaCcsb1UKvOdOKVUu2ZOTJwgX7H+OypL/lvXO9MXzomfpw1HxHEBxZ
ZR8KWTeZnaQIZgjCQ2DhkW+np8eWp/EndGiPXSV2RcQFaInEN3V0tGo1O8nVTgUf29vsINf5M7Oz
IP7i3u0nk0eMAOJ0pXwl1CnyfMNf3T4oVr52isPNSDxkTVfJsc3IDBbBLyvMyT63EjJSVWt+UEhn
QGmRnBmlrZFptf2eY6NiqoA+mdgogk4ObL9m76h3zLCQBOrSNiEFGf7nF09TTIjrju7ysLhxKAIK
tnRJP/m5JpIONUfIaCzx7g/55p/9m/yjUP4fum2HMemDJGmLqs1fGbMyyPBt8Ru3jm1N3lCOg4bH
GpXnuAkz98BFkGMsbjkLMwKK46f7X2qvEuspyCFr9sO6EH5VHcWvsWMS2Jy+Bi4F5dy5eVNyU7+P
5M3Zc3TnuWYjmeHomG4xX0eF7fYXRrw36Wd8QYn1UeZYdjLXbVZ/gH7br8UHrvP/iA/2oUzdwILW
ydbC8F3kq9rzV/on26/MY3njkJwIm7pyYV/tvHbrX2pxPLVRcKGNTYu98MmRHm9qS97o++JJCoH/
j0SisWLM6YZfjIndrr7wQGxi7qH12sQAYXxLnoHVBZAl6eL/0gM9/4emwbhR7UmtXTE0RUztrXf8
e8oKoMBjtIqdKsOe0krxlDPVfwE7sIFuzsTEHoyUSg1JWoZqZ9hJ/9h1GfBhOEo4+luesuaa/chO
9mLswR54EsxiN54bzXn9BrwAmUkYwIMDRZsJ8qP/XdrjJjrhX7ziaf3mTb5Kt252gKVFceQml5vX
WqZ085R4L9G2f+j38oAT0Db0EpcQknpCgsjjCajT/uNYNsiMf5NulF6IyIjJ3CQ7EVdiFMwWf0vG
jE1xToAeXdVKQocFQYYgS5nLjJe49fVdUCDudxtiu/IdrV33ZXyxOPH+7h48LBLZOphpmWa9J6Br
kx1ZvfVteIyRzYKyuXw/H8nbtKuu9Y1NMQI/Ab95CykTHGktv09fxmOqvfGG2DX94FxS5GPSHoLx
m4OG8v+1W368yKZWt/o31YmA3VbmVdE6uKSUD2/KGWWjfo0l3jLec7a6k94QFGD0t2p/E/qeTXKM
98N58VQqM18nOBrusq2MrRbxcHThIUEDJuabrCZpTZLVHkcAiprV4MjHPKMCZyjgLrlLh7WzC53l
CqOTk7EdVsOlf4qeviNipqBZOpCVxqPbHIHEISoCl7tRmS+MXROH6oJkCvGLmcXuyh5J7JVMtOCX
WFkMalO++3gZzpizXqJcJibYFKkmC6cqCWc15cwKd4pneMAE/Rs+QzTTBLUC6i91W5+YmrIQmeTk
vLqV4MSGl2IXkrj6tcWcfIvUSs3QRJnxEm8OOzFs6ThZ+qrVMCa7FWysMVgUaMOmpUSW0D45FIj4
/H+Lm2rTfPRvXe0qvS09B0u1uelUzETMKzSHR7o+CtNLvrTED8VR1/mNjm8LIbCmsdBuJTvRHhsR
9MnokknXYo2gnnjHEtBn0/dXOU0uosTP16p/Dv9wJEdtRvrdU2jc9ru5v5hIIvDsTExmi+FUYCp3
fbv4ArhSGDh6CJtK9ILLcO8rh1RLoIv8B69WnXcFmk92cbFYNcuNOrkY4WPxARAPPpSHTqEChzjo
FWtoPMLXB0vaNQsafOCUDyWwFjtwn/E6Trulo3n6tXz6IEpQUBTj2uikgDHAJBeZQFE+Ubjun2F/
nXPORovUiABsfgeS/r1iwg1E6MJtK1+m1SUAbyZGzzoWtEDkbCMrNMvCD0O0/5Z3SI+X76S+p0Cx
iavwtJz2YmLXPBaW31qlfqtbr6jdiSefNjjBXHyFykQbOaBtwZNXGCYscIzO0FxZIIrfuGhZ/pMo
eXKhGHmViR/FYrbCUNAcLuLIMAOVhskqoIefLuMxOTS46rJgTvp3j/8xS4IFNbtRO/GeXRu1MmyG
/zO6MosabvFUHvwtgwuFI7nFJmXxUCpzkPh7xSlcshbvylezizozTW2fhFQ7qebtN/6XY3j3r3nX
EZv7Nlyf6tWbehvs4Vj9f8u3yDPe6k1vdTT844f8DytryI4pnLnRwGqDlaK7rLRuHV9ewmmi7cfm
hCHS16ZanKbpwCsG7WZ4vrLtIJkQkiK3DeS/9YTXRo83yJXmjG/gnol8LTMhqWxyITbD+cy6iV+M
d2X6SjQ8SMul7700u09tQfcmJM0kY09zHCk0EVGAGEkTYjrXEXCixF62Fnm65QWFImkT/FbjybgD
rCkRPYwt14LDsVAPNlMqVv46qKPJDJGyZgARu3ALBgvqmwXwnb0TH5EJNrtlZpyxPwmTu7KqrqLh
jjoFjBl9B3g8cmTZ8Sr9bEDPKxPhZQwbnBwhOHoDUBr2c0XjUjoEWWmHiIBQc7H3P8g7yqnuHQld
94q7RwUckwNtT+L8DibdTM+Sw8URJTw7XY4zp90Hx0jZ191awyxjVl53IDEeW/aBj0tlHD2pltNi
N9sgTqhs0R5/ajfUotk9/vFVh0c93cWW4eCm8MbbHtmMPoCZ0vOw8w/Qp81bhAwNjzJSBd/o4SEU
jfeq58ngxR9lfGBJ9zmfwBF++28dg1fMMOz5QOpWBsXGB3G0HN+ccEQtsrl21/4g/6ZnnNaHtfad
q2bpxAGZOevXa8d0CLM6z6XNM5FxwrKSCNmC1cHVPHOayib/m4d23qu5+ZS9bzam8bDJ8GUauXtm
880BSrLMz3jLdQe1JGVavk9je3HvneEosB1JMFOoxRk5Mo0ls4lkJNk5fRgrjedaMINb6NbXGK21
6BCuRKhngP+NVZ6KW56vNGEFuQDjIEZgdqTjrcXoRMaLETlIpVELvXyKDd6K237F4DyeCrxDeD3I
Fa1EvR/36PVNYQV0xLNAZVfY3Q1cdkSZTsF01U4Ke+lR2nA8yvelW7n1gzz0QljltdXdJOIXInDb
XTinIgFL4eBLLXb179NVXJrt8iPU3YY3CA0BlbUiWAtiTmusSLFCIZ+ZKm02Wnanyukzhuw+1IPq
1JuYK8Vk6DNEbBDdyvm9hp8DgQ8WWSyv5WrEs3s8QZhDGBG6omIXb1PEdYSEOfIO8nS6g1w40FjP
FpryJp7w1TyWb8mFQ92o4AwEO/KWPxBGeBuFzGqsIRxCi70Y35pjtOmPKmFGSOF/X4/FY6T3pfBe
l++ZF20ke45QMpfkZ5rNB/h/wfgNxkSWtK0+MuflCOvmFl75OLL9Eh1YjuU6WIcIDNiuFSvY+8dh
n3lSOvMp0czQhQHZUjzBFF/VG0tzeOMhY8OTSle5Lp86G/dxNiNZM2e5lHZd/r4AwrirgDGN1w/O
kOF5CSdracSKg938ZkscHR0dTAiujCOaa0+5k66Ycwvorxo4F5cgc4Xtpbe12M3jTaSvtWIvMrGi
MYTiBZrTymT6wGW4qMjSF1MqPP2MQ838A2EfOh5gmWPEj6SglNG2nXAQ9xws1biB+uLqEfo7X160
8j62ivDR5vK9+g2v6deQWdkvhPCZl+eJmf8VE/QEMrHVWeGj3la/FXGqCke6qe2iWyGb+kUnnAy/
pO6PWQLaKk0owC5iUzKFN+4On5E4F+Ju+4e0Jdxxrx6RCVmLrX6BOyQyCNvOyLGJT1xUlgZRKJtK
tCUu6nP8jhGR0oj+g+dYN4dqMBuCfSKv7+8+FlpLh0meIHays//sSjMH2dX2mreAG1lQ28oQnd7U
ouS2KTeIHtabedph/AofNBWvlDhTGyVEDXniMK3FOkXS86VvC98iJ+aGQDZ0GUNyhAXZ7V6V74zc
nfpVGZiiwzIo7XJJDSyf/F/xMsI3f5N72FjIIm7JLyMQ+DjwmtKD30fK0kNCI7SvHwTv3qAUBTu/
Cu/qZXj3o5W4ljCUs6TvmhLlp7U5KQDibjjVN5bhwS3etJFBPKu+Ml7HyMLDv7IpkE2JEE2RnaKd
m5SDvu9X8AyFahkRsmuL0PuT6PXf8amBfBNO7cLkiS9uy3cZkie8JrJd3HQEtaYC+LNt3yBPpnK+
npWnh+b4xms05+q8+JK38dHgs1ZWDcH5p0cZ7tNH5S39mWqtARrARa+QzIqp4CmMuuQp2emVyGMg
0OsCsNnSj1A+Bdr83ecnbXUMwrAavJga7FfrzeZWAgpZZLodeY/hVWbDu0a36Yo2IKOqZQdn9KBd
C0Q8szq/DH7G2P1LuKDGjvELbPrsFu0C3Og1ZUYleoO4RTflJL/jVXWDc72dK+SBgxchgImE5AZg
uW0O6VE9CDa3NPooWFjb0K0uxdlYK6fYLk+DJ39hKrhkntOKttJKISrTaZ7hg6UbbMgROyeH3oZd
HIftInTQvQDLU3aebXGdeciyJRcXrVFbocMDZgGYvxAVLBXzh2gfzUd3UPm00Lc/M2RLUNgOlnKy
g62AqTLXmXY9MLObvEouRITtFAbcSFqj5mQEKSzX3OcfsJiA9DDE8HgiQPkgOKQFcwkLnklEbTOd
l9JaPVJixuWbsWFqm+2To6fc8VwyVHnLQ1v7VL/4XktM4y9bBA+K+I7lE44A0qPaY+tFxRZSEdml
dOobJ4KpGTEcQU9nsWXzCWXfW9LZlhawcx/Mj8jirTqj+xSg3OioU9DyT6r3YvnG9Gk3OaLkLend
yZH9xsaKXpdCjsGU1qru/ZVccF4nzGYmWN/K2xfxIJ/tW/oWbXk+Ia/z1hRAttNNfG32eNu+tWtU
VLjrwvLTNV6kHdHu/ZpKvWDr4y1yYtIg4rD9gMImlizbi+/gur8M+mk7/57tZokYGc7Dx2tcG8fy
M1iztCbw1CeaEHibwupaM9kJHPfI55zCOL5QxKKHu1dP7BLS3mbegX17eJawu6BTG/+OokPYqWdQ
gQYA/oOT7o0ZbP2MsOyMzPXcvJePhc2IRJq4xSc7tsA8DwaTPD7LIycIJ426QTUkz+mTAOGknhHu
tfdLC5Ok1NROuKMMgZVTHlfn8a2+Kqd+WzH1s8aXQaOyvVceG8wR42dha7wl/lo9LBCQcDIDf0zf
Quj5NqKYLRPr7HyCi+YRmIWqdwyspe6NHnlenv6sNHu4w3VX9+hu3GhKGx3E3zRu5PvplF+Ob7eb
J7EjWWBr1LUgxnzXMKlPoHrHf6FhGc/ojYZhznnxvYSmySlP1SGi5qCtKa1X7eQSlbKT/jSfdKph
5+E6+vG6MqXFlrioyMi2g8WKCTHqyVe/zYpDtFip3+p3LJlsOgEXcadptsIcHi4zT3oqXC5G6BBH
hbhaHDWKXTzoT/3Polnl12iVHZYszNbSPoUTJ126PKb+e4mGZcnDRUh11K8W467pmU69hMm5X67w
GC+hWilMf0v4vwc1BImDlBlkGoM2ga3c/O8hdiSiO9BJ0OawgnQnzVd94ZSiNcReWz2I+6NX52gq
gdNE1LIrnrKK2XkMvl+AV3BNJKYiiNrn28Zj4I/XGimr+D5bS+eo6kZ7Txl89PqvMFvXNSiAulX+
hvloqMnnldN5Q57wPVP4zE7KYR3MB7B/HVfN7+BJW4YS827mFpS3+hEjUfVXQb4j/VcB/ZDtfLnK
k32IMsMnRAv1jpsj4sPgMbDE73ET7AqwjGkuYeluwC19qy6dgLOKYPFzBGjeE1161NY6tCkOdktk
qDvOaWhpl3CGxF/14wXHgOWwKRFBqBupdalIeMNp8hRfSEYLUyAhNOpIOrFFDhXICGprab78peTE
x6JfM0zcDecmv4TxUUr3KaNjOUJ2C5HhJNwFxmswORo3OmwXHCRDiUwEdvtl8jWqG1lHLHYfdeAa
5uSyWYZILUSRgB1NBRhCyU7ZLTl66LJXcjtwSO6HncEYEqK60ZLG1auzVWwzAA+f8sU4IU9qG7Sx
OIo4er4SBJPCCMd/Mf/E2q8e8MtFw3FnYw7VdXdTv7rTH7Hfzmz//3j+v/8V5+ludZ7z/t9fBPMU
uMI4+N+3hr8RcXyYeo+M3/Xf98Z5khz73FP3So21zpB5Ok+bRzUrAQdYWKd5Fj2cp9L/vtLmgfZ+
nlkvq53+N8T+962/v5TmGfd6nnb/+x4j77SSxvwTf/9PsLWrl0zKN/O8fRoxPb9gjF78m8H/+96f
9Uv5N4g///HnHvP3v//7i79/958f0f9G+IV5mr+b5/r//lH6N+z/9+XfP21mL4AwkrBpUJLq6Hfr
YTZWlnH6G9vXCtcHrLJC3av6OndfPmb/aICkqGlIviYTXM2c8Ba3477yx/Pwqhvb17lrebpUjmoW
HpMk+DSW6WUpC5/SomtcOZFly4DeCONxHQqRU7Fe2xeOv0xQBbkYgfY+X4JRm1qUDG6Cni72u8Gb
mtp304hgxhwEwcigGhNkseMyYoqXSEwEhBptcotONMEFWgjjZ9rl/boLqU+ZOOHoUzk3VUzZzaJu
CW1WYbbD/jNf5NJWfiGLqv3VqMsOd2UdZZwKygJPcVFXeAaBRvtT2uCiaSiwD0xM/OgLuHh96RbM
II9xbevV+MFUSG0mEwVH26nkyCNJw6PYTpMQyjJE36mgtqi70nfGFllj3XMQxjVgc78Y1kkePLtI
2uSoU+dBkhf0QGsUZFMoDcBc1LpckMxScp8EbaVEeGmUramEiLzIL0NM13WkKEu/9QI5M24l9O+i
O03w5YROLyxp0n4icrcyAzwjCZUXY9MEtWsoEwYd7QuuresINYVMMrDZLUXRFgmhES1hUegYUvUZ
HesxDRDbIQgcsx99yCKnJxt1CC84IzQ1arGqow2IRt8e5Km3lXL+8cBItmFwxxGGHI8c3+IokM7i
goODEIxxpzGbyVD7BBJXJ+mmVr6GcaVkwob8ajaJPAptLrlT45ZlimFCHF/aPl+LoFgX6b9FhPLh
VSFY14akJw5M2RhwAaRjuaEI5lA1YXSISEVvm3mvIXkmLJm2EA9RUSJSyHVEC1NDRx5rH4GmNZ70
Ur8MgllHKQGU0kWUxwvFHUPktVhp2L4MtikF6nBIFTJAk/y1UgKdopelttaWrZN3AyPt44SaOzDA
g+EUl2p+L3kSHbEXwSHLNRNRiCNjNjMyN/5VfVBtC30khQlMRA9HNuiM9fHqgwU6DRmSJ6F21T7Y
Aot/cur/RGoFtJZwtsWzM4rEI9uAoUml0O0mfdxo05JVElENyFH9LuicBQUIWtlAEFWyKjhSq7IZ
SMmnUqZAXVX01EKJQo6sQEcrrouYlqATMnDlDlZ1AW7oRxxt0dK4trIP7EcepV2xlUVFqpBHhZK/
P714kOzXbJUn+bpdFj7q3AT1d/aPLO92J8bs3LKEyX5bUpGHWLCpmJ9tWkqa6OUPHkGjzDojus0l
GZ3hIkM9nyy8yXphtsOxygD8qKhblQvQlaCHactj1k2g4H4fyCtdQuI/VXipE76H1wBVX1bEZzJt
wnrYiDJy7wUiA7ZYfyUrujXK0BAhFshp0kGRhv4zyKGUc42MjlyKvXFZt1ZYkQcqtXLm1jph6gNK
Vb/DUuK7mmQMG9r4UU3TXY5PQwE11cAhDjHRh2LLExxUupkIgFiEXpK9RogfmeFnTU6bY07kSxgP
3wtt8T4M3OtcMUZyimMHWfZXndPbb16BxK0dl0fi786SIN8zVeSs/pMAEarIrofYNs3Q4CrVZUgF
+T0GbpSWcJXkRUp+0LmJTCIURYQ0qBw4td5s4i78SFo9chii2y7xt0MVSfqRgp9JPfiMJbxQiYRj
eTbExtTbKNnmS2jiqKRyaMTlwu7KvHIzYTxKJKJLqubbsf6i7amW16RNMsTvYIbaQGScOIST204V
4zdacMxEXzospPZZSe0tr1gn7YSH/rCgjdfAJwK/Dg5pQQOqQNpPysKUFzFgO92c1pMJLynsb5Lw
uggvH56C2MoNWsSyUbaBQn0RGZDkODqwReb6cxEDU77SCAKfCQUxGptVPfSOoCY3Y5jHFdT2o9GD
13qhUQ736leiEqnVqIanDH1nqQsw+NQJVE2yY+IdTElKA5vxN5E0OKTmhoi3ky7TL7U9kJbkq97k
t8gmajK+AuMu5wvCjxJwCpYZSrl6QCiiT4SF+7PSz6p95ntgnPssUgkjcTsfvWG2IKab0+i+aC9j
X9/r/DK/xc1LC3ioAlXAoOtlitESb4MxuYfY5rpBpogbKYSjqbKxh8ZB4yEaICN6w1Ik5bRxjZZi
OoP46FShRQK9sGpxFKwp8HFb7IhnelGNaoqcE9c5rVsxKBy1Ts5pmo7YVAGP6rWnydJkL3Azgzrt
E+iK8YXQPgFj1EaFoAkGtaE12H+xyo9sMa2OuAvLnN51h5cNbUVNIS6H3FNj0aSMJaBdEQoSzyvA
5WLqdEsYwb4ImIKEaJRHsgA0SPXd1AiTIxMkgjqkblAuTaui6KJNPhRkQ/uJk8/Jm0bKaF/kg/IX
yqs1O4JS3RddWCyEuCx3tDAIT3okC74Oargcq9jVqvNSxE4kwGCVYpnGPpJBPfArgLPlhMU+EvBL
M0YmEBM4TAEtNsoREnI7s1TrwvOZhjY1VTmMA5gxToUjmWtZC78fav/H3JkkR66k+f0qbb1uL8Hh
cAwLbRjzwOCYzGRuYGTyJeZ5xqoPINNeC11EC52h6kb6IfK18nW+6i7TTguGMRgRDMDhcP+G/2Ct
TJb+bYhf8yYRRbMOHI1WC412OabbCA+ATR2an6VLdVkwvzctBbUinhDAicQnL23cte9mNDkHTfnD
yp7MPH4RVbCXyHHT6moG6vAkI0ZurrsA0kvexPCW2Eyy2vncJNp8yazLpPDhs5xyLzoKmJORwNhq
iw9GnJTd9T7brh6+TJ37zU+zp9FsUcfv+uY0BAc10g8wbaS7tBmANPdI6vuMKlTtuWcvz940nlCr
HgFMjvp+DF0HYYjuE/4iA5OVsIborhyaHcxWSq+L1IePS25G7AWOa4Z7Q/8ps60vWUYjSwBiQ4qN
xDeihoXbdgoaTX6oRL8UNeogY2ls0D47Rz6gz578Za177BdKaSG4AnQhbB5nxzlEdrWWEaAGU1Y7
FxW6VYY67FoF9lfVDBXZV7tJo5EilsgvJe5vWLBAGKN5UGbm1hNS3HUc/7rVQX0ppvrii/AVubRw
bw9UY1BKyKwHqzX2wUQ1KTO9eVc5/aZH+Zyghc62ZaS7cWxwb49m2PfDfZUW0S5X4Q5BfPbBEBR/
EVfQkKIOsuKSAmH4twmJBZqebTryLsEgp4PTUX2p42KdiN7bGiVN+jSM17l1a4ssXtkB7VVtQ2Q0
5Hc9tN9co+VtwT0w6OlEfMeAlZ/8bHaRA/HG1nqaTRverbwpMyhpM8HJbn5B7d7awgCf9548onhN
YcJn1spZn4dQ00ypkA9xwAo5Zn2INFX6sTEr8pz7Msgg3E5QSRu9ctx2Alub4S07O+CuhtvRY5cY
6P00lS1X3gQacuhelFLxIU2ze4AIo1lDuARQX0kuddSOamOIepPD9r3pnco5TE51skYreCxj3ELM
cNXUQBVdlJ23VtV+dbB7Omeed5o80hVPo7wzfs31rVliowBVeCMclxbQFJFHO59DqZ9aDJNWHcfK
MMWgCTMfY6sseZ4C9z3Svd6rSWGTl7ePsu2Dc2axlOVT8qoT8VvSMqAoGt94uj+EunytKyDGImu+
ZGZEX8MoLhGu5ICAx+PAnbvO7BrHtpZRiLQgKUmhNKknI0N+KurvgpLantxVgWts3aJfeS2RU5XP
ONGFH86A8I8I3v2Eyo6fTBr/eXbatpwuypGXLBRINqCuqLaWLIEclxTVOrJeFn+vejA8OiptVDTo
B4Psjavu4DkVWjEK/BeETT3340oHxJ4NDJFKTy/WmEFWdCN0lOMGXx2NyY6RbYrGfS1M9uEhFbtE
UjsqcEQk26X4Nk3ivoZa8GzQNBui5jUb42YVqgHc5JA4Ow0wPznZvWmsMrM/2Yr9ow1NSCZ5xm8T
2DkjUPXaicCnaVVvogioRh1hjNp/M+Y5Xok250wf2goO9AClLJRTsLE15NChj4ApTgis+T6p3qyS
Jz/Eeyjt6NVyNYpVpxPENpD7kRkdI7Jo6vluso5IOw5K2PfSqah3NdvEmI4C3MSY0R5C25HwPKd8
GmUzSnVIZ+IWwJ3sPTblGa/LcOqWihtYQW4eME5ltvZCfEYKcxf6NW3lKWwfqCl8wjET3kaGaBLe
gkCDa2ogY/c16ZAetC13QzQvkJ0y0C+lW2voDBQk5cYJsLS2H2yyoaPUD4NBQyyeXuKgQ6ERqV4n
lCkexIIB42ZHCzUePmsprFWIqQBwuoUv27xA7h5PZgne6s7Kc++ki3mPRzF6T5EOd8oe8XuWZN41
wYyvkGzrK/eibGqvgQhuZ38JliWTk7gUQE5zyzzP1m6Av8/kvbs1EptTG59wPrxHf/OWE8fbqSFh
E2hnosaEapERf01UkuxQwsnWXcbihz7l2nKSRzQSq02vWqAlE+NrLNfdB0+qJGZgvpd+NmyfMqNo
T3G78BSzng7klOI9WYld2mp6fQZ9l9GjNs2ltFoaGzqp09txqfM1pbjU4Xs36mONfsnJcxtmh2vR
1qnxXiZpkS5pRTApmtYzbNtBOYcQs4wUGAOS/d9CA0xFTXGgakl6PPrqIypJhgO3Px8Y3ZLizDbo
AOy0EQ1vUZBc2BWsLTRZ6z27AAToWoHTBY9oV/ZwGxbOtvT0sJQy4HibgOIiE9dge1QAVmczP3Q1
+LrOmnOybWs1KNDkhl+6iOshUQrwEYdrG1JV/X1i6dVeOJ2zLkVDZqptQIygjwYPE2ML34tLk4T7
vp9vZ8NMTrkL7m+cy5PXtQ2mzj7YQT/a6Nh/wOmA0uhsntTS3tEWC5OVNS926tCCw0p8+DwHwSIC
pF96SwHm6hvnhoOyb7ie4d4SM6iYkZZ7rrOTyjuIUi3Y6WliXmdiqzS8hulFpTZUVGNGAq0EWdWw
HQTM+mEujO2Yh/6aLPgz0IzSqM1vMzJZJr6Ly6rvcEEhmK6a6GJGEdxgFT0UADtKE4RhOVX7JlnE
wgQGKzUMkZm+MCeGRdjn1Fbbfj6oBm6FUNGJsPCBiskM2GLY5ajZslB+YA2I8VJOdpd3g+QOyNZ+
Y4mbulW018x0pXO32NiRR0Lres/5pLkJbSaqQ7NwIIe/M1lsIGc53+YoAhMC8L1rDLIde3iFQdVy
Eev6PGlONgRRXaE7vxVVTJ9DtOHDZL+7wSMUh5KaFBLcnbdBp/2r0dJMGZbu0fTFwaRtm9rNV9Mg
rSvRxba++AXcUihYR6MF55F24VtrUBSK0QyIi3gdmQNhVUyTsqmqL9xyFJh8CV/EsF5r1SFipgCe
GnZuAnM33pU9PM01PY3WviR1ARSgcYHzSQBkQ/IROlF+PwPVN1Hzm3BYvxk1KZwkhiuH4CwgTrgD
JZAxlWd/jtwnzLFOFC4oEVL8ClQkL04h14WGRtX0QDVxuM+fZmW8u6UM38ltPrTPLS3t59zTVDVV
88H+9prZ1F50GxBl3RVVV+8RL9JjMG6DKnq1DAtc1qEb2FAjCzJv01FWY2k4ZyBcphzefmuuI5VV
aMsSxDhoNdRq2LJ10ZqwiqMzpDiNyP7dN2PUYkGKFz7RyeTXPqzrfh9a2ByPLstbPsm31Pc+5XMM
fyW9LlY0n/zxgp/vqyubAcXWrDlXo+XS7xJybWMDACCneusHa7ekGaui1vNmsq355Hk9UA7ilmKu
ceaV/i0LXXxy0RW+Ccqc4oaLfpRXkRtmowDqCSlOd1/YvKKHZGynFY7HT64TeBt/xpWwqZpPmPGu
7amy1mNRQUst1JOFiP5NLq16nQblzhGG2IFRNUvoT76bZuxz1HhG1r58NGpURzAgzhAzq4vc3jsg
D1TqdDtfEIS6MDmVn7MKZQZ8BKIkIyrgyZPqYdC0jLJ1EFYXrURQrpIcU3W8lcQxKKxvUSa8uygu
72cDUudgqnHrZWR7M7bVWZYTyFs2qt0aIzNj2084Zlle3l7U+wDwJGPhX5ERVmB7k3XmNHQdUJTM
8QGfFSD9nn5GGL/VZeHcu5SjyRqmG7t3XjzAdxlUPzgv1rTRpfiO2QD6rq5N5ibunK7+QNydYKYG
KzGUat55IDHmkmJ95RN2L1X7wsiKbeAojBXCwNkP/nRxxxGfGYceqfYnArmK4MARIIp9AQZhMlkx
MLdYB3NtAmUdxcrputcgEC9x4eh1apMlh2X+xZzmbG/q5OT7DRp/A/RDhbsy2Xm7ziZ4/GJgIS0k
xWbV3NfCRYoBO90bJwj1tvnaiQ4Hsolu0jxA6rBr9AqarmGzEs26l3B5UJxr1jrK6e0vDu74gRWr
WHrpPjYNZ1OZjKoYjW92px9Vk+lXT4CxcuPya2yPb0YrLmZtn9lr7weu7Evp6+NoqHQV5g2IlYZ7
MEutbZx/wY4KNcIaHRkBmiE/JwNE/hjoezaw+LfQsthIkDe1e/Znu/qWBjkBqXSBFxeLfNzf/zWc
6oehXQhVi3Dz6Gmka69vDyrHnWhUL0kEboJrEv/8+ONNyzt/Ps0qG02E6/Mfv14//ndf//nxua85
rp/PHZcO47CTYvjOVy4ilDgqRMvD9bfrgyj6/Fj38Fp/Pr3+dv3b9dWfb/7lb788vb7PR20GEW9Z
+5spgSp81ar2k5KzmZZT/PHr9a/X57MaeUlkV0ny4on8pDheH5hdMG5/PhczZlw/nluLUCI8muiL
k+GXkMxihRtFY64sSpnHNEH3LnJxMbf87CYtJ3fvjwq1HJfuadZX+ohFkz7Ooe+uPZeQ5vq0rebf
X0iWtyB0SOdBqP3PD1zfdn0qKArt7CE8Xf8Uacs6jqYLk60zEjwNFLo91/ddX7k+FBlehkDSxGMc
KYjbdg6hK14O4/pya2p9KMxvk2VqAMNeD7vVBisQoSJ2InBAZWtRK3Iqmvl+yl5clXR/rbh9amMa
NH091Su7sNH2Wx5MHDuBKxT1DL5xBiGC6oxTtB+jAGuRu5rqZyyjU8IGbtV0zMKmoV2Ibx+2ceY+
upolLEJR+XWCL0+vf8uyAeh259T1vg5QBpY99IbrK/3VfsEv89/Sgar8z8+lV2+ZqbOPPuJou+T6
H+Llf5fBYswQiv7E6aBT+n+/78e3XP/tj/dcXxpbOilyQAf25z/HruT3I7u++/rCH/73f/jyz/9Q
unGz87rm8PO9f/jOAqHDKKlPqSQARjOL5c/NEFLQXrwOA+9psAAumhKenTO154TSM3JSqGf06DCu
MxFRunxLLFntncqnK1CEByeZUBgOMW4X3UBXKaGP3wb7Puw3cZseMEVAHbVAyguJlbXvibe+Nr7b
VohCfEUjvk4J9WsiFzJOTZaNUoGwbWpi9CxNn8zTy9WIAgwaRFhX73x6H8KmFNBgYLVNvGcCsOKS
DIsrbWUAnTWMDZ4z/roM+gqyEs36Pq8BfrrkItaIqEGDhkee/dYHERZ5JRgoYoF1l0z3HSW6NXR5
0EV28dzaNBCqEGUQCZKip0q2Juim393CV4xSC93WUT6ZTn5HeNus8MAFiBDF+5QteN/bEkfHHA0e
SV5m+BFwKhc+V9FhUrwox0Z+dxkljaWODqZUtOm6BQ2eBt6xL8Zp7SeQtmIBlljP5cythSiOA1YZ
3Q/sem/cUtT3Bb1FP74L/TldZbMHhEa2HzpI3M2MB93a9OSpCNGJnixkfKPGPwYuBBDD8T4nwCpb
+iDrIIhgEHUgevKG4r1467ok3dZ582442yRNWxqNmo5+ktw3Fcl2rEsw1CF8XR80qElz7WTpr45W
b2bSQZ5tKKZZk9xrG+x4WAAMKO76BLihk1afYRkgXe2ic1K3QXBTYb+xlkmEILhsZgQ5WB+EVYwH
fCudm4AebNJG9ckZxIU+Qd23z5VBXIzR5WObo2EyYf1EM/gyJPI8KBdf2wxp3NYtbkWrqu2g/Tth
Wu95tdRtORzBFKY4YiIqHXdIBuYQYxI//+6k0Sn1B4jjQSVuw5waGtsZmkKRYExS8xKgMqKMvl7V
COJvKiAwUxmYqzyRX4xW/WYnYp8HkCv46C3lAG6YcL7Hrv2pt+vxntqjGRCsJRoEmI0F2t5Bj6ai
GHIUljHBmkqSg3TJgnJPnBz/KbF6/dCm5ndtwuKP0k8BAQqM+hzcrvXaNwZyKe38OdyLQJImzGaM
AcOC67XbbzQDl8RvEBu3ItdrC0h8qks3ZcyqpjI501whZlU5LW0gsE3u4BU5euamSJxvAeaqLwXl
Ld/3ynU4RNtqQLjNp6679TP/aCTRgWLmJ7Oy/EPFCAlPCUqdhf4ki/acZh4YOJdF1MoGaHWW3vcq
dPdt6d82YVQfLStnHSmyIyWBWwMS1tj0r1VafzVKjiArAcFm/kNZyPsmHEn9GO9ebHpNKKi66UMm
tritI3gCZkMJT4QSNA04rCQCBh5r/0sYAaqecwNNnTAj6IQDjEfibTHb1Hq5P24aX3wjXQNRYRxy
D4Jv0J0sEHYDxJ6mRlKJ5XyrBtT4SpEFYGqz6j2zKRs0KCSulY34ngW+TVLaA/ySNFtntoanrK1B
GcYAZRhbAMxtKC7E9Aj4SUC3U35qnSi4dzr2ZIxGGYUo2I5KfnVjzwANk4O/NJNPkxV1uyYhDZeh
oy84CH1rKaF1UiOJYQLvGjuOq+ri+6gtkQ+cFexZv+PuHvseWMx04/VUpnQAaKof/K2eR3NTYnn1
3BUDbcvhuWoaA2xp+JupOoVlhFLbVoP5HaWJdKvDP6VLDMalW5iIg+etajjTaZO16J3EJkLndxyi
uTYbvwUxSunDGptql6NRSRsfJOw4Fac8GFqk80CTAuTYzULozRBDqkANKEtAGtuNzg6mQlhIi/AO
v7xhFY6LEgLdu60fu+2hDYy7agYXRrPqUzenkJr6h6Fp8O9xqX1MpYReaATWcXC7bzFKqRTa8o8x
RpJwqMOcKM3AlatqGPUaDpJGKbNqp5OhXYhtnbPt444SfqEo8ChnkQFFWdmoxqexNcGDWxHVYrGe
zXI+tYBrUh1ktwvIjJnrFH10Tso529RZdqZOeieMKwA9QrIdFV7SDoS1uxb8/zDOyXFxltx6c3Ox
gghxmrL3KSOMr04CBiQdx7uEuv1xKGmsZC40rjFWkIYL72CMyesA4NUZx9fUpplu2PFtNwvw0RNU
C9uEwmTUahVooPBTP527Ok6P1XYasoe0lKypufdW5g3F/BaKr12/JK4RgZkpn2yaWvkcoSJqszNn
wvmwl1vVNmnhJNm5HriBqNkR7c3ju29Ul8GYSkRzOPsYxrs0oGS7GRTkKnyWXqMlUF2vOoDLySqA
CEhZ8++y42AjbkebGRrU8rfrC7OLNl7lWM9F0wYnL9RfohRlw3gR8r7Kd18VvuWQQKYI8k+hCEMk
m2vvOFnjl1AgVNHkajpKoj3gJTzUQgcbnQEniMFBnRKEsQ+VN6/NpXroN+ZuXHIAwyEvqMgj3aaQ
u6vQ9i9q29enPw5x+UATRTTmNtc/9NgZknksR+4O8lkkKSI/zmCsXbjl4CI/Z2N7KvMp3xE+zhSc
Ficz13T5lUZ6gS1CrtbSEwiQ1BhTo4mY1a8qAPsvPXCe15D++mC5TAVzebg+DYVLBZ2EDRMILJgS
/2tgdeP846BU0wzzBn+mh3CZ4YnFftDGmFfb3C0klyQRlYl0yU9ftl/+1uMh0nQ2BKPajH8XuBai
pEYUqA70JarhQdeR0F1VrH8+4AKNsHikg5VBx3llVTQ793KxbbpKpAYJ9oesvrurtnS/qEzHjgbK
dH0eLV5Hc0U1xkvV3r46G86LxPRVmTWrH/vWlQfbQbEIPfP+OC82h6Kt0tVgDItSFWKxx66EdVYX
+jZ0ChYI28RLoCvU8fpbbQjzWA52QTGDUmywWF1VSi2xmCbl4Nn1GK6/2aS6+AkA4Qqjc6kreWwX
tWxw7H1o+we9SFibCaDfoAwhwacSX9lQPdIWwcJKutUujF1E2ZrXeSDOI9fLVrQNKi4h3st+IKDs
OI06lqZUx0bF+Fyxh960NugDx2SpXKST0br0nBy1ABRvUh81hRJAaUm3bmosc6V6chn6mPel70c7
mTlMJ4+Ud9NG4vtP7fZuyTDk4AOmnxWFIS7G9cHJI3ddpxRE6trNT3kvoS8JNjRUvUoPIG4cgXDm
gfrqoWhnuRvpjx7n5eE6/tenipJimlHMYbgDBPSWa0Dk9vuDN6Kh4oIVWOFkDQI3JSEyQwWodNgV
HYiXioDXW4SEf07A69MphlNeTLO/7hr3SanhtSzh1PXzokscz3GzDY3xXUGPZ913DsNYnv4ls/om
tFoxYsAiNthXUdxBfDNg56VmjfhksiuSTbJxYIcZX+ePkAQipky4AV6NnuPGe67exXNxojVlLN5u
C6d9SNFcjgmIsZBaOefw0/yKvNjHeEfHwv8UPmdgPXbOhMLpKvuOiOJyU2L5Q4MSIV14SbQCphtl
bWiCoG4dIxxJN/xLvgiOIUGyZVGfn9CTrgeEXredsUPVMez3xuN8137DTdyYgA3eWIAhkDiiB/hq
cvvKNcCc9gtfZdOLA/6Fuc0jZDSahBlscIA39jl6l2Qx0FM9PjQDZ4BvLE5wp7AjIXKuxx2MENPa
hvobYBjkbUuERp/l6wMCVpvovqMddwPNGKDFM35vKJ9AO48XoSn3PH0L7s0z6DSECzbwY1EkSGm9
fpRsZ+nKfrI/cMB5El/V0X+iHk+s10DHUmjv3vjhmZiBZcV8jT9Pd/7HCDf884AGdrsLzhLnWgj8
3QrfG22TSG6tao3VRwCc/Iz47Iz+PbSvL8wDGPC40vh0jc7pKX6HcVmucn8jrW1QwyiAEQveAmIv
Ag+duKkiWlgr4HEIRQ33RGKsG0DivYczaIvd+B7gf/L4m9du8SmrovMEz9ut2Az3VrX3nCeR7v4g
137/Z19u00XPnbhw8eteXJIBnhgY5GpXOy7QVKn1L86+ZTViZqokRE3jWAogK5vkOzZP++S9OwaP
qJym4Ba2hn8fOesp21FWdM7u7fyNGUJcC0YvXbRdJnstscEibDqIdNFJjfH5cA8+bt3w/Uo0VNdK
7MRiR+USN+xMIH9fUDQBGfgyf0fdb5tts1dUOG7hgO7Ll/4hfsyeyxdcW6D+revf4iOKtV/SNwuC
yw4LrCN7PzhMgwkLsX6vdhMdiZ3zwGIG1mAPbAY6NfBpePu4DgVYmOJKsubuWCHzBrJ0tmBHtS/O
LTLMI9Xss43bULf9re4/7OfsjBxv+B1iAoQG5zsMKD2v7BNZ2hrBtNf4HTCk8UHdGvjr8ERj4Rkr
3ByqDVrFvMJdjV6DANYPlAznlq1/1g9M2Zb24yNgs+ozEAv3UmwvECXg6lIbThm/I5CoVyciyN6n
72D1t+JBvaCCufU2wW/zuw2xW+2i53TRaTS/uGoTnbuDsQ931gVeqPW1KVfQpzZQ79sHZAABPGef
sTOcYb2AbNoAd4YcyX3qwAZ4jzer6IBVFNVJ7rDpbpEAeFbG6jeEySJnQ3SwblfReo+YJWKfdLBD
CISnbiFenMJxhZz6Rj7SrJQhkc6ZEjnq4ot6A9MWGN9lWhNlrEW1R5HhwCkGW3UvP7LsUO3HN1Jw
DpUNfKeP1et08l7JK3dEblti872AMbRehBYur/orSMLFcusY79wfVgz/zhb9n/7gSG8u4v5/mvi2
aUjLdmzPM3H3/qOBNkL2DYguc7iYWKrBWQrXyxrD9PrkeF8wGEJWMkKt6yu0GZBNEI0+wUhqFsXv
Bav8D25DjBD+dDAS/w7HNSy8D369C3XcjnaNkcolMqkV8tMahzDfTAwREm0wbNg/1vDsYtQx6IPd
le1dQAMXmuUn+CPR3fVwfndl/31Z+MUk/pen/6Fn/P+HNhWmkjYD+l/+zU39TzYVf/2ff/tvf/vv
4q//46//+2//+tf/9UfDit8/+7thhSP/4mppuo5rSed3X4rfDSsc7y8OzhOWbTpg1rRl40vxR893
llDDsB1CIeCa//xP/2ZZYfzF8jBn98CsutpTjv5/saxYPN3/MGUtV9vKojyltKE917Z/8auQvV31
hhEU+EMKmF5JHug7VQ/lZU4Hd/2HEfp9Cvzx/vjF8f36Xa4nDcbCs6R0F//5b2+PEZDK//rP8l8o
3Ii5cmUO2HyQlxlzxEvcKe9lYgTOVTV7/+B+/MXPfvk++qym6QB5IKh0fzm3WijTKV2D78skmouD
UYJTisdZXtrRUkgz+zZcYYDyz4Mdmc//+ck6fx5YbdBO8FyuniutX062onExFk2dH2ZswgFqZwBn
U9kTYch5fBz92UMExfhHp/x3hlgzWmDK1DLXlmnzxyFumzauB9fBjCyT4z2F//ajz7MIEn1EJS7A
PPofjPGfvtCWTFK+jtlr4KHyy14fG2Iszab29qHwi5Pjli6MPWzxMlcRJPm9/fqfD6v807g62lC2
a2rPY3DhB/z7M5waacyBP4IuLEaE/jqSEFRv5gqlXnegvoaSGx19N4UH40yJfKx6nb/kZQlbPaSg
zUrnNM5jO5k48Na9BhNZlmFzlkDZv0ym+w9mgXb+zvFKaXLvW1xNbvZfjjfPKAjGWdvttaMC61lk
pvZPTQBQGHGwCtfGKpDDURbhxK7QtFo+cw9Oj8JDUsU0Qph9UeOqA4ZM+i1QDVo7oZ0ylxrfLE6g
JeVljEJ09nrDRDQtr3sAdyY2XBBa9Yw7sNlQ8Rd1RAF1MmdIbnqUF1E7QBc7Z9H6FxOaMa093vuR
58P1rvsCOdReUeIDajr2GzepzPhUKz3e26wS9jpye8wQY6MXn+M09PzHqjZrppwfV9CLnGYS7Nzm
HEr5G7N0BHUioygeb1vL662HEbQq+rIhXXRbQ37pPYtd8roQ1FPGfYqrynhPo3m895KqRnvFrzCr
iM3yda4NdbD7pK1W1PzKVzdT/b3RNAWM42pm+QKTjz6KrPWbWxuoF9WpRKCk90tEI9vxUVRCPuu2
IxiYI/2GIRCQpnzyxle7aBFasi0JBarx9fjYWTVnWiYWuuJpwxd6eeS/mHGSkMtSt39LO8bRBZt4
79eWfO48LtrsVt7LQMfxzRb2+BgFjbep1KDVdioi+LEezj1IE/X++PhjroYxFQdgiNHQoSc3NrjO
FiKCbMvJmlNfNrtm6MFPiXpKkFJ0fETik0pUGYVEE4O1TYtF7OcQUM+LW7KeoizSOYAKJ4t50ue2
9QYosnwNg5Kbv8q8szfV3kuZZjE+BnnEzBgTyp5WMBan2pi4/Kosxvuum8ph3dsmQ8rdXUL0iJFG
CopkrrZ9V3ORvFCqQwccF5x9uZzrYKEz4eK/vL+OvzW2MOQ76D1hAgXXc/EsWlXUnC/X97SwNVbZ
hC1BKGYK+Zwr1RysJofA87Zd1TCBw+X2sNtkKPdNE/v+CbwxwXnfDIi0V6OLjqDhSGL11lUGTf3U
NeILxcemJAbNEnN8Ku3cIGD3ixFH5jRGPtVXgg/kaSRRPJItXnY3AcDq8Ng01BWgB3YxzP1ATP4j
6DkgVPgWa3huYdf6Z3P2plfbM4ePfhIUfYe4mUEiTDCIPjcMf7hr8rzfNWYIvmE2CDOF2wvgGmRr
QgOzt4LmuVR+uBkjGDl+7k1bD/RCFVbjYVCVtaVzqS7aLbpV3w9730NAgNLe+GxnHYKSJUhjm5bI
xdKJjalSKL/QC6nWZTiRCUyjvBN22D4OYUXK0Po9sa6VeOAtAZJTLcVx7dQ7ot9bbkExozNMIFlG
MV9ASQYfYBAoZmaRc8yj0L6URu4haTVb01kCJuSCj6KBwx0HYMPLuf3wohAtkkZ0mKIyub2j5bdj
vvYoU+A74Tj+i8obDGMBfH5qQ1KXqK7eculAaUsNbe2rgY4Sb1RMutromVJTopuPUPLkhnV5fGSb
Yy6bfh5G1Mt8dum5jnbYhZevmibpSzaFKBw7gUsPFf+48XEeQ/9lDIktSkuWr1OTjCk2RcPbWLjB
S6xtFkzoUc+xMOLPMfXKGaC3Vgcf8NIucpQ6uKUHPNLz/HzNNorLis42cxTn64bTCLZSZa4+ajiS
i65dKb9mtRBwkEKrcw8qq2c1rGTZjFtVyxrnFVOp9znotU37LTmmXumfB1EG93UTh4cAuJ4ThtVL
2tZvU4aXLVNQvjSZByeoY5xGSqRLL0tGR68oTdA1PjpuKXTI29IbnCfTdqFGRD1a6qoTyBIN8Mm5
Lx0IoUXtbr3czJGhMUd8bS2YFaGLuvTYYI7cZyHSBJNJ0UWkloYWAIbqkmNb/Z5KxftLdqz6kw49
038HS0ENpqpKH50TtwDXaQZJR4W8ScQZcmjH0GWIzM4wEL5MYNj3kZW7cOuhXMWcEp7OJVLkk0m1
EFYisUjZaveshghkguy5rJXnAaxNG4vFwkqhMdRuMx0gx7oXMU7eS50VMTJdYAw/jDT2zhramA0T
ambSVB0zpQkgwwSjWKZSFyA4EABgvSjTYy2tbJM1Pfb4P73J0dht6J0b4F7Ur1KPdZCeKcdEwxN7
itLiD2GSMwVHFXhnOwVcDZY/Yb0H1Yrya8862OugAWCgbffslSldI7fgm2M2EwxNHXe8LxVfb+uh
SqmesY/jcBjtlD9bb9g2suBfl0An7HxgmoKyMc19Iw3v2yGnQduVA6r4HcUQJwX7DtJTNB+5Stg5
pKqZEeZc6TcnZX9sIjqd6wyaAyjnqkghTrXaIWKYSG92Pw5L5oupehXGRBK+EGxfTs1qT9ex3vdT
R3u2J/bNXITF5JzCjjcH084bKnvwCW6lHZj0B2uveB3MqgzvTN1z1FFWcq5DP/OVeR1NDjZTZUo7
mhasRY87DYMKh97BNRbDuGCEaN8lTVytokpPT74o9KsNwwFNlFrE56Gsaf0naUcllQJ88Dw4c0Hj
3EjtszUrFw0R15FPaSGoJ3Wh+N7W8MzDboB9yDET5UTC8V7McWBauCk0vVUFQeFZ1RXbU1CP2K/U
jrUYW0HsY0Srgiue6oltvStdEP1ZzVL15C9XNKal9jZ3MPAQ1OYyws4ma2hNOk7GWoPZBrzrat94
kWKyyJbZKp3hCcKA6Gh3jykg+AhYXug+ponr0T1OSu//sHcmu5FkaXZ+FUF7C9i910ZA3Qs6ne7O
eQoGyY2BwQjaPI/3rlTQuoFeaNkP0Qu11ICgd8h8I33GzFRmRBWiqrZCo3ITFcHB3c2u/cM532FV
yaOxxSelMUrF4mMWUC3Hu2VmfuMLyo3Crt1tajtRjhCoTIFjFREbby13qBSpQXyZwPVxuuRSlcPE
pDDBc5kwNlwcl8CnzDQXfPztbR1wsrDitB4Xi9QHa4DGwdyYRw+iiX0sMVPqxbdOinF2eR2th8EO
wITth2eO7qNNW6qbOOBIV11MVrhNpmVnyJTploUx+cQ0NB4KcVs5HDFHlCHdUTahCBc5Fcnglcz5
UofItQlvcWjqEgInumliR/p5w6nwVnXtm1Xoq3Bx5gPXNYXB2NpX4dDYV26pp+MJf77X65JNpdtu
qY2ju8UbobbxED3O2gQKm+NcOfbgXCxyrG74tHkuV0txypOv3DlljnbBUpgoSpIvwuJiJIL3SPFW
XbHIiz82ljc+dbVUl/WEHx8IoE0BubS7IgSv6E3XSARuqfyqrbRm+81F5nmq1ORANsE6lWFGrPzZ
iYK9lZmvLgrH5NIZuYVPXFcx7ilHm4k2FcHENIonMCOWEQ8/55HNCcHzitNwyBh6tdI6eEq3zQXy
cC7SEuXReep1XJFmivjsowWD2LXOZ2ZvE2X38Y/bqLXr+KbtD9DD+9gzfCkYQXzf9ptJZiFPvGbf
uO9F/7SgUerWwvfHP+fPup8gCASDCuHS9js0bt92a2GE5T6r2cIWlcdhPPq+YA3f4RRzFlGfrSKo
5PT9OPzxz/2z1p+f6zOE9jw6U4dO8dufS0vO+h2z5X7JCu9lsMpuX/YLSIbZxwKyrctK33pewlnc
TmuV++Ofztzm+3c3CCVdMTc4v4T47lXrPmN6IjwYL25EA2KCTt4H66mb+T2n/RAj52XO3NGWrJW3
dAIO9/df4e+at93XJf/9l2/Ga+8Drde6WXfvyfCPF+lrV/f12/DDf7X7Wl++lF/77//RN9+Zad+v
v906LPvmD9tqSAfwQ187ffu1H4vhj2O1v/Uv/9PX9+9yr5uv//CfX76UBLanq8Ttdfhu+LaODP76
4O6///Q/f/q3n//rz3/66d//wtf/NrxTH+jZPVJjEYP8Mmv7LW3Wdz8g/FKBL3G6KyEZrP02uxMf
lEeFu84opO9z/f2/2Z0KPoR8O66J9fIQNlfGb2/Fr/OzX2amZLX8hXmaUt/fXiGbFsJVBUMm6Tvi
+wmXbAEZqNHt9uFkpUA5OzUw4K07wkYp/89Qz7fTXeyifKvtNBnhiVTDTdJYU7nLMwFNtusmEGQJ
kTMbPxqRkCOlYHWxgE6LIyclPBrJjJ/jrI/DlsH/Ys2XcS4Stvo6iu4XWbmPXjW9rMvqmG91P7UR
xsW8NjcMhe5xHGVgB2mjkQIUUU+OhN8fdSozF+PswOEMskDc9h5s2qEZ7McwFyw1LCuVt1U1w//u
JpgKZcCooOELZ8/HVeH6ECyYrdFaCHGLLcnalr0VvvWyqyHZ1WphqFCa7hBPGStDhxb3hW3ysDVz
H5K82ROdsr5RNLOsiP3kM58/BgHaG6yBYuoOOHpMsAuEDBGnl+PB5EBgfTXyhb079yiAqkavOJ6w
DD9NmcERVtF8oloezIXXkKXkYrPdl/Zi9sPcd4fJGvnpIpjximSWPunplzZzWuNDZla2iqfSlESa
uVdm32XBiHYEwerTOCr3Dj88AntvVOKcsji0d7MrigedF35wPMWjeEQ8w8mao4NnK1MmyxUJ1dab
STD6LKqFjJ4syRer6Bfcw0Gwe//9+vW34soGM4bwvjtI6kYebaUhj8bzq/nE7sZqxxgA8HKA+jKt
eZPBSAzbykygQ/0hlecxWbNkMYxDns/nHjajZB8VIjd7j9tWsXz1c6peeB4IVCJATpUFttI4jJo7
ZyATKZtGvNOxfGwsO/BORKMxmnOpmP04lFwLATvXbOzRg9dAgsOe/N4to2z3ri5N8cB0t7hLmk4/
Upb250GlwvsMQ/5JovAIHLdlS0S4O8ZnUesknzIy148Kur0zq+HDDrwsp4MYXB6uNS8yM65FOLjs
q51r43TJEUAQkBOCTV6yxjyZasYv7PThriikeps9RVAl9gKo0ULRdtIikPB7QoEwJJd5UfO9wrFo
TtBtU05vnF8qiKmrffSZcd7fwmPSFynW042q8/QY+kF0UdJ9A/WP52BHe8vus0jUA8QLhB7Bgnoh
96DRHC9DWgbYW+3+bqidR3coxvPStT9VwbLm8k3tDLUQsdSqJy0uyjgyyDGFB1MmMNHG8TFOImcn
+DcKGLulY9AxPS3q694z5U1vKSIvtS6vXVxLp/RS9PKS9VvJpHtvfG/YYgQyp4mzlve5ZKwwF676
uFBkHFHAsbWPOo8bFfM03EG8KvSgKRcVBiwMweTAyXoAG2VH6G7Gubd2baN6EkLD7GoJFD5Aa3av
aSQlOhTc8hSmPaOdGGID6gMq4fMibFMQ/oBCHidjpReREPGr7rKMp0d9QDDvsUkPoTp6ymNhy1w1
O6LngpNu8zUvpg256a2MnmAf12V714Z2AwkIc8p2TCaY0VZemY+Lq+1VQ5xcMgftTo3d1A+W57Ly
bX0y6ZS26nUV3NjWFokz1M2pgJrL3AedwQjZglvZRR0wFkilJs/TZzNC+ZtkMf2nkNevsDCYJQMC
VPvk05mYdO8oIxRZI2E6yucgH47KanWv2/S3EC8wqLFjbRDgFjK5B12CA3Qp6KqZu2bERGTojKnD
KeQz8AfYghugZSGOeSyiEFZ1+VIbGxFwCie5jlofUMC4cgcLDv9RJoSyzajv+BEF+U8I1brrLoBK
6FcUnvXMYS69iVMJykT09H6ytPkQvYVLyVSj5g5FyAfL/P0uajwOLXYs3KFzyfzOsjlW8eahSPI1
T5gOTdhuwYh0aKpCIk+JZ3kr3PUHDUm3HFey5zcp0ExfIHyaECjNVgiXTwh92Xd5rY9rqEfbfqzM
RRcI9+w/6qa/qW6iQmdZ9IO66V9++vef/8T//hv7zm9Lpl++9NeSKQg/2KEbcpB4rrdWRb8uO0P3
g++H8tcN6G+lkv3BE2LtQPxAybWM+r1U8j6wV6K44h/YgQpZ9PwdpZKrvusI7JBlmHBsl2ecovGx
17//w/KxEx5kgTZOTgH0LLgXi9gjXsXJIvDwjedMT3Zc+peW60IPbHR1aWbIm2g9YQRXIbJ64af2
XTbkKHM6ueRXCQ9myK0W+qkQ1esSpuqUQHrBuiElMAq1bQADKAqJHo/y2T/RiZucTcVcn9txKEgN
ksV5k3T5tV9D1SztMAFHH/k7Jy8cWCmlFSFEJovUpEl3yB3lXYw98Bpjepy6qMFpvVetwZkupPcJ
WTIzY7+EFLr4EQb1hFjKzJLDfqrq6LZuHWYIqTUvh9H+nOemfvHzAslNriLuSFySW/5BzDHoLSd5
tHhXEAyCeCu8kHiHJKrtA+Wes887iX4cusmb36Thlcoq4iiisvsaLzJqN0nZiOs0ach8U6q7dXpn
Ps1yqmdGu5lmNpbJr4AnVlQ0sQ1N0Sj4ojr2LmO7ItCmMfDxvbgjIqOp5SW74uqg0/ZxCpf2NmMq
tcuTYCKgfRjuwnBAXVVYpvvsRH782Fl5jrHZXV2WXoz5yVQhJNqgIp8i9/GV2GmHsBnUxEZK0b20
micUErH5kyc9cubHqvhcpARKhyYdTgT12Kuxx+I8tbsry8QuTOWhOe0iY86aiFiByvURvy8BxWDn
rcN8W48STR+j0ccwDYEA8S7BQTAlFgrZq+JMC59UkrokxL5hsnvUiwiwGKyNfebayW5po+K+rihV
8HwgO5+rRqEVQkS7LVmTiWMLlBiHoVQ5fFQuQBCNzngxOuirSYSzEfxoMUUnCQ/FoyLWWLHnnklo
YYBgHbnhMr/BSRy7TbMobCxV0ZtdkyXVderBlHFaDfG2Q1ztooA8kl1QXjQDozlpKSp7DF4YSGtH
4/h2qekfIt9I9HJj7HxG7OU0R3njeswrIUfUDeEEOHZi/3jynfi4Dip2/aVL6HgEQXYOrG2TlNMm
Ydrjde5lWoTTa4WZ9WB3PWmKmWUlx1M/auh1yXJmzOD1J1k4VB/DOoserdKLrdOolW0GJM0XX9oZ
+y5ev3m8ncxcR9uJre/TEBYsmOKqHW/EWLXPnbZh+TazeIF4AMcFP6++7We/CHC45jM9SRAyuMZS
A5RJLc5RNCRoJEc81w9qspMzsAnO59FrmQAJh4sWlK4p9k1cBc8Z+oOL3F20fVhC/FhmyuHLa9hA
5LQlxQTzJ8bKFSQrgChOwo9d6ny2bBJuvaZTFxTR+qtLIUtAjMANsY2CqHqEooEkqOgyVH1VUXVP
g++QwaH9rDkEEVb10uKJjP7LDc8TnIHHzdDdiB7hBYJA7ufOdhHSBp2zDYoG+SYSlCNK956BYZMe
OySm0g4NLVoo4Z+6du9vjELTy/vgoM0aV1lop7S/scLG3k2Fk97KyXJ3dWrny7EVDpFDLd7ZTzJP
wq1xOFFhpzSaNWmZZgy5mgLYjmovcydCuhfWarjtgtThjfXL7FOeZq0+asWgCJsy0XgAL1YFm8Ca
m+fJ100HtiHo960dMr90bd1fOQyNXmvXp6HrRTZd61ZzGcRhHIL2kyFhLY5DulGQtM/erOevLXuS
J+1U4kL1SPC39GEBWlVXd9EmjFR7legwAoUGL4Y+sp9OR38I7Y2wmzvq8+Y4yEMoAV6H1bvIyf+r
/FOngZY0VRWUhoT0bOxz0SHLOTZr4bS7xS7vYxqOXd/BC06VI2DIdympGhb2QIA5E+QgOsIvRk1r
0KiA+0QDWG7tOpkkItOAEtgWxYQjp2g9eFkOMhyY4lZcVHvtO0CjSBbIPSSESafEMDzSn/XZVbRE
IKLDzLsSGbYXKq/u1isL+5YZRXzNsbjs/CA3BxqLBxfEym3LNOF2FAgIMMtn0QNT8+qRvWhAphC9
32mi4/whqDzyL/uZ24pc2uraHpfyOvRRLfRx6W6GNHcuw7js4fcauc1crKNHgkfeZil1ejlKhI9t
4JPJio2bNFfoaY8jPrET0RcJb0yB8nXOUNAdCVYa5y1t/5VZHSiuW4HU68wQ3TlB5x1oq+b7eLSI
T0qmKPmqDAC/Ci5puUN0T2gVW+tL1mPNneEaP9Ap2K9N2prDrDsXCmM7nqAfMM+5ky01VGnL7GPQ
jicZ6y/s58O4Reo+bmkFOY9QjpgzgGJgVtIEgPNMVlcxIkFspbqCaQFkR4s8AsYeHWovkxfM9Eh4
q4xDNFkw1tex8dPd+n7ed/UizsPMdHuOC3+XtZ11lefTpLZSzu5NEZrkSzQ46T5lpALOA0ohP8ce
9Kk2vr6ReYdRQIfhYRJj/9BFdXk9USXvuZ8Il6lGRLOq8UOoznMMB9xojfUzq5BU0ky1NyxXGb5T
SYebIPQFuLjU3mdwda7wLUUXxg+XQ8+DEXoQcsUqDF7tOg1fRa8kCIHebYmML5Jnm77t0NcWaluF
J+MonThquPwSHtK0MWz4bWyS6ZTl11FYz8+N78/H+SC8J4nN9krqijsvWQ9NGFMS6uQ8A5roOinr
O3QXj6kEn0Wrx/zzrO1bMjnsKoCcNeEofkqtKL9zcdm0117Xpz3ohhBrosFBT1hbJlr7XHpDynMs
FJWN+2hIUroX+KOCnGKj77oWlisjPH2iEm8l24CrTqqKLPksnm+MkOQTDx0GLwYOVvLoNspNX+h0
qoptZW67246Nc7xuGpfWeBdCLMs07Oo4T7HscMlKdrw+Kgurf2kjpPNoXQBnW9VrNi3yIRxG/160
wK3bNr1vqzVeSrXlwW9R1frjVG78ern1CqYL0fjmpMlLNiDWHefxs6p7KginI02td8cnfzXQIDIr
rkGPbWentM75cCSZ1k1+qFDDvCnjEjQ6NC1Jp3OrAkICxrTYd2AUb5Q70x2Oo5NABOrCOL4PvLHb
lkaam8RQ7xxhknRL6z8G0H/bANp2gh8PoP/l539aW6if/vdP//bT//npf3wzff7li3+bPrsfMFv7
NqpMx7ZVaLNH+F06iqjXVaHLAJhJ5O/TZ4WoVErWH6HjIeukqfq9pfI/sBVRwsdk61CU8Fd/R0u1
LjH+uEIK0aYGNmL/0Ebq7K1T7j82VBVSma5MGPf5sXDNUTQ51Xm8xCS7imVifOy6f2Wrsn7D736g
z/rcdhF0qoDlyrc/cCjCZLCMp/eokbob24JI4XlzuvtDV/sXhurf7254WZyIkqk96lEh3zXef+gT
B7e3AUUky57tMGe5XNqbHBgLTD6nAfgHRFTwhAcjnVlrAbl8/PGPR8b7Zy9z7YdDNJyB5DMOaYn/
+L7yUA/SSfsEEoCkWk6WmfFM4ZNzMDnIJhaZdKdLtnRkdFFKQUeMFHP1rkktzOA2s5caOTLhh1Gg
L/qZE/EoFkzcAmaNpGTl/FvgqogYFM0TKocm8yqYMb3mmR5o/YZVNL9FeQExH9sf/iEXAb3vtVjM
eChEaat30QQF4aiJBYDbulWggBA4mz0eUnHvKdlcdhjS7+WCNG5QY4QZsm9egrJMAbjWk35LcIef
TFUxMdys9K7Pluo8Eng8uigNxGaG5HaeRDY526lunkRs84XzkqLaaHH0MsqMbsOJWTtdQmPXYBcH
tAgxQwQs1wGLnJ2MJ14mo0O59Q3iBl3rADNpnVy5ranOayckQaKIsSw1ftrd1MWkAGP5M/DqwSe4
xoOhDb8k3Uc2ER5wyLrTfJQtySVDdGoQ2JFoLYpDO1D5CDVMD5ldTg9tZrw7Ph25NaiytiC7cK3w
5HjVNWDe2IdOnkK6+JgMUf002oZPBtgWeRUzuwJ/7qJTNVRIToSVYhxL9Ns8Nvoj0DD9UdMaffLq
IDiPFqIDgIQiOCwYJmZIRkhpr8Pzsgx4R8KsJWcc9zkmH0aJJLIXBSYIWlYaygmTeytJqmaOTKpL
TByFrLtXJ+KP7HSgS+FyJvXBoq09gkrUvi49tzPEFagolAOHmmr5UvtIThbwyslxr6qu2kJHLQ5N
HwCXMjDZfcfCfiWi/BYqaH7iUZHjA/JxEofx9BWCIeSnYchPKNQIAJ1E/Zwu7fRA+WAuwnbiW6lE
71Bqk6q58IpDFFOXEZXTxrNa9wqYBpT3kNfiORn2rzBBj5PnXIpTUk1foSnonU6lQ1Y8n0Q0hdDi
2NbQLikHRUcz8r7mcYN+JnQ3yxxl5DstFrvGOomiW8+O2lc3tM1FNScakCOk76rmZii6Nj9hNDx8
sTNP3KcOKblJXJDqiugIhw6fY8bAH54Zl2hRLdNX3fHqTa4hYbeGT8LxalpawfXf5UhXi9iPTose
o7PVj2SwduVVHKw4HxuPCE0u4RxRKQ9J7z7bUrePgEDGh1hybR5JhPo7adfBseMUz4w/pq8DALHL
JnO5KBc5kf/CB8WubIBd5TRXTakcNBazezVqZHRViqJzRA33bCEf3Ro/NyedjOpnVbr6LFMW89tA
B+RtQJTbBNVMXkXgg3hOmXsDIWe6/v7iAviOFIe9dbvoBjfWkrLWmwPdf2p6K7/V9SCCoynm/RHQ
Qk+XAvOlN2PEHmrpk3wSLenOXdLutcHkvUL90K5udBK0jyLNw3Pkmr7aoqFrSa8Eyy4/0ZOBQHia
6gp8bNqNzlMqKhTD+0kRe7BPB2NVWypSxLQac7J7OsdqdG5Vruk1nUV/FGywNrU3wvFDdNMd4znw
TrgOwTsPUmKIrJeBo2msLsc6ZEPFFXbqWDkEi966QY50a7njpVM2uKFBFNyYjqUZ20h1SaWGeii6
LK1WHds+N1GM/vlQgjXoXUdsx4IeY3TIVgrKcetM45c8keXBqthdUJgdEoMpqhJjc16X07wtXJCn
PXkVX0RKikqc9md0MtFJMXfiFGc9RBbd+ZvCd+PjGFj9pYNO84JWfdKbjrBMLwtOrZwpZFrAaMUm
GbUHRq3FsbQWZ9PamEbLNCeQsiyKtxg1Z0BnXPm7cU3OCJ3qVld+upVIj84ytMMXvYfB1Eu4Ydus
FGepjpbtiK4dmyIfpBSTfbArhKWYdPWmGVSwrWdLbhoVcFtWImMNgT1LWqV9NrtpuB9jcafKKCTi
3Ed6XyGCZTG0DK99M8/exm1DPHal4TMkK4gwHBC5/okn5meGmd352IM9rKQ9HuI5RPJchJCm3Ih+
Wkf9q6rncRe7Mc88HuAQyhMec+uEZJtVXnuLJIZMkAF0RcwiEz9rbjHAJeIpWCkbAC2Xs2qByBdA
fIE+FkGD9xaP0KN0SmeWo/gbQjfALTs5CqmCam+ozoITZ3SBczacr/ax5hAhiz5HOU13FdUXTtE3
Z/SMZltLWx7k0vTHKkm4q/ptHOcE5NRcgXoQ7mnjdctHM+Mv7DKGZEFf7THpqsmqT0XnmZcG7exB
6tLcN1kDRkf04X4xbngox0hfp7kyx1M0MtYpGweqQVFyuRO8VswxvCBHOTd+74A4izS0xZgFDSqU
4KRFD7DFcACq1lX62AkVoQpeDNDUBs3uRBo4OgKDkzZB3DTGQBaExbM8tQnTStWCmxsABzTW8KEI
YrErWB1uPQUYKZiWaBvOkXNRhzWx8vls3ZbDElyK1tDoBogPjtCvYVJGSVV+deL2EpaPv+KfJayi
eUa8XbjkgZZOkl80vREHZoc+MsLEA+AEYBBfgK/htbuzj25hLsiaZXoRANTJ7K8NKPji2PErbzm2
M3s64PUON01pAakQhfs0F2PK7pVh1LkzxP1rqTLPvhC9MxnkOUGeuU8y4eE8Jzkgd7uGVo6FHDGh
n7jT55rl4mYo5rUuaNobEKPFsdcyb98GU5meWUtBQG/EwM7n8iuTQ6em7jxs+9rZdEtPpMNcu+me
sVdEDmdau1coZNO9Sarms2wCgEpdo/P1syGgby2RECbyHCqEYWCMPxJprsvh3AxfAsDs+IhnWecn
dt7zwGk4hd+qogiOG03uQJP76z2QUyb4kd1Ex7GLBcJPUkwiSeNeAQa1bqHDNk/hlMLmH/MUSBma
WtpsijxcjN7SfF6a0TQMEviQhOHpDP6rPf2l+GpTKe7Rk/RfmszPyEJzGZAdiXIVsi1ayy1lqHe3
5C1l2Vowoq6bHPR8iSwOyveq84Ioir1j94hZawDNQ5dhTSgb2ZKa5SIHZChbW7cV/NGHVKr4ihEU
K17Xay5j8/5bhC0TrFVhFrXteiibUr8NGTVJGvqUJ/AqxTXHIFRH7PjTscXyh6f2xFEZcxDhLOfX
0X2jd4mwRgKb4SwdidYKWBuXnd7FJTtce8p4/eNEkkrMs7ym2HpqmIZter2Wv6FXP/nDUhxkz0vA
6yPug3LRb4FusGGbCIBalrJOT2dMzhoFqWRWropDLpnX/JUmQvx5E+ErGdA00swoBEff9UruaKkG
tky3X1rOEu2nLLnxf+iTGqQCRO9qhgWt/LcJlwmAfxWfWEK+AFr8NFcxNmCXx5TlznC62VFfTJ2E
u4QhAskCS3rbLtWzdBCWXDQwQaezLlmN2Z4gJ9chOSNdeCOxmGR7PAfulS1IZuiWkjoBQtI5D25z
Ql6SPnMSqijWJPNxvX6yEiXl7RR33p3l+vqtDGIbrgBSU+tI9VzbnuNRb8x1cRhHLpx1LUUDgwUH
X0XOP2IKx0ffxSV3wHuNtFSmvamKdv0sw7VcyimkwtLtCehIvTsG/+RbL1FzmSuB8HdsefYLWr0Y
7cFDzOAVK4Ari+dOsYg7HQrjT+dtNMe8SStK14LrAds6zsm6GbF1FAC0FT6mDvkP2lb0AERYyYc6
wmDet+TOHHzPkLeX8yiBKbX+H7A6RXRsg97wNlEKlINwYiqds9B2+i9IGJeGU5BaqrMTTAiEF/CK
0WTUJMi6VIJAdBCULtC0LU1xRRtj7+l6uLTRqnyyM0p8WQl307tW3W3KsDEXS0fBDNOw+ayzEVl0
ijJ9nHiq2fls9ohFKOSSyhsfhrR49jvqdrPgpQjmQqXHnU4ninneuxCRQnpK6g+cBdDBt10m1UFw
w97kakp3UZ4Q3hYgTjmg9a9fFgQTL2DReCbLQsqjCrjriRqC7poOAEskXLOjcabZ8oqq/1SV1JDL
gsHIXob6eVhr6grtCwtG6JobxxTLdKQLCBPCxPjOejwBGSukI55Z/k2puvHBFkCOIILXLy5D+J3t
UNk2gq6F6B+A04y8RP9JZjTybVs0lwCqgN5FzlITuV0RrBEMVKSR4ww+/DfDPYIMBUrTIvjLwTbt
K9Sq1X8G6KanKifICtlSlXAWtU3LNETO3OpLuB5dSZnBC9LI14pSto8zFolzMdPe9g1OhBhzBHp9
vzr3mOPuOg6ulf0MkjeopocAeymoT53ugrXzDgPKfDBS9Isp7UkwV+aNMIyYXKnANE+5x5B48ZvP
wzjQ5thufCUq5M/lTFyggEFJ8vhasKy/9eKEDA+CtObCqIv1M1BzcRDrrbrQyfIgyWcipdPm2W0x
hCzoTDzIljOZ4VNKR7o2DUSn0Dgli9Pe2BgPcfNnPALez8CmiiuCu2Opz3LszdBoupl+WqENYqDF
qyt8fWZiT18sE1ON98tQLrS+XN4tEbCjpS+cmE5T9bq9ee+0K8XlU7Ky23iCjrUt6T6KSqR7llPl
pgjQ7o+RRwLr2pZZscXb4LR0FAx6eOvXAQrwZ32SNzTic5K8dYHRF4bbrdosOuYhMC/MIIKYqYHd
LPlt2zismCk8QupDHoXk5yzX7TgxFKkGPuIYz8ZhMbwiG08YzbPhFqxDMEnkcKHnjZkgQ4awQK9k
XIIVAxMId6vELl5InpK5597xoLFZaHlT/wnjLpMY4+Tto1EOAwp3mFuYtXS6PWuBj5XFbR7JDp7k
2tQq+LU5l7GMTt87ZCugsQ56v+pYR6R8p1LSZGOKhPAg+PHvfbPv0KEtOTOzqk4AI9vWV9s2a5mC
LQxrUclDqu3t/OSXSzNlZNQ4tORVTQIju6nqnMU8CbiuE5wHQ98+gok3e9HHzDLGtUaZS5VcTQ4V
7ia2Bw53S/Zf6iKsn5e4Q2xpt+H57HPO1nPCW5i4bfdqV4oPJM9HorcpW4FtURYNGff0ej2zN+EY
7qO6Pyv6gkkQsnVqjbzjy8Oh1Wfrpu0+WaeNc5utTwEK42cRcEk4Zuy/jG1UvyQiikErI2QU3Xr9
QDnbU2IyBMLieBytU4f3siIgPQ3cdJXflvNE9+7wmPR8Ie/fnw0CfdLpGMTJlc+RT7/P8IqdqHPl
xxappuFMyEzLyuei1bm8nzt0hSHUHgiuVCAObQgG5EzcI5Bigz/yQYYM5g66sKtzg2rs3CVuAPI0
nwGr5+YJylXXnHSmpiiaBaeZE08PeqY8aXLmInZdSNzEFYct59jjLz5PNLYkR3Lsv49isGs4h0A2
cC9ZDB1na6ZEz2nSsGiFWhMHpIq3NSLVcaDIJEQnXYUbTJ9qMEobbU/1M7BIBoMzszqVRpRoEGgP
ysP4JxnqbXnYc/G8H7OLz7tBx67PutqJP9FNadw9slzruH6h++/UApyGeSk7IrO3WNUjWesn3kyb
4y2ZuI/yUPHU8qaG2lpxrVl2dLvAs3qWBKGAFnHc9nRGNvLir0clpgO57UhuuDJwVfkoVz5qbKHA
a0OeDwmtKvckErFNNfj6wg+FuFetP371qwiIEb/6UdXm3LhpSPHXFHXzuS9Zm0NnNgUZitxkaZPi
ePKr52lyedcMzpIDQGBulSnnPSDijSp0mttHqhIo3eOi8dJg5SHBWI5uejlbNofs3FJO1HWkcBtO
+nga+cA1G9mLXDLKfP/j+42py2wFAYqxe3VJ3LhteKgcKoPPa8H0eQK2Mt0hxuOGTp32lGgmDpnJ
5cp2Gt+45Man5oKsPCphyPxAYPI3ghpANSc9jcP7gM7vm2dnTSIDFIhRfmkphRtpxh0NHK94PvgF
CbeYdnFaE51t1gn4QCO7HV2fH5bXY3A6RCQF/7hcFd9ps5hyC4woGCx94AWoxL7zS0Awq8smA3LG
FqxPSOsZ3Su0phKO7RzBv+NoS0KKb9CIy7WPbnOb9a7aG4qDOKroXSrVghmb9Fk1NwQKkON0hatt
+ciRYE7+yi/L/qT5dg0hvEAoCYTADaG8fPfLArfI/clS/R7FPcrGvvLuNCDyjS2y5MoiyoXyei1E
xURTlINVO7YZZZyCZa5fsobR6vuH/eNf6nvyDO+gcn18Iusv5Tt/thuJR67kEL/5vmTHyIUWKuRj
wdiem9madl03ktKdkD+plWI2EY0M2UiRpHiEln2knSlHYMVFRQoGp0Hk1l+atPBvAi8mZwGE9j6y
urolZwQ05I9/87/QqUBaef/0cUwohiXfrjs6GeY1IPphH1uyPUUv9y76pXps2ZnfFOvw1Sg0uxNn
4nOveYpUc0VfSNrar7uXX10p1798iN9Bab774z9imOG/740uIID+P/bMkKv3Y9bNP6+Im5/+lW3l
//rpX3/+0x83lr987e/aT4+1GfUOy0cZ/HFhGTooPb3Q8+Qq0efOYbv3qwhUeR/ctUTyuYrZu3EI
/L6xVB9sQDGQaeDcrCaX4O/ZWLrBejH94d4VOG4EPbHrCwFvhwXftxdbm7bSaeToHNwiCJALWmCa
kKXvTJQsZFC37t5YFLGbep71F7fu/XM3d8huxeM239b1aB+NOEBfCr+wUXw54aWpInXvZRntoAdt
4DjuHf8Szdf/Ze9Mdiy30u38RBS4udlOT99EnIgTfeSECEUq2W323SZHHnpowBM/huGZAcN+hfIb
+WNKupXSxZVRk4IvYKCQlZlSxFGcQ27+zVrfah+mdEie8tYBj86D9ZhHrvhSVqG/VYxIYGS6C8Gy
/nlo0/SgDR8TZZKOmmKQMuXTrDIM8zzILXI8MusR+UN2CtCBnUNPqn1PBSF1V9yWzuKMUCHu6BQj
nYCNcCwSxl5r6MuScW/knfK6J+45VPqurHy1r5Qf3EzMPrDOu9q6aqMPLl6SMfiaEvN2YsaP/76E
H82QXu2J0YreBJLGi2AQLrTb34aca7NJ9rhwCS0sahuhrImO/5ucEEKO+eSufTFA/W7yprsPJoHI
J2WUL20HbFezOMYdcMJfR5AHOOVRLtYJFmU0Ldkz6ys4slohQqtynR6CluSJ0R5zpuoTNGNh9a8l
A6+7ro9HMjeS+TOYxumtaHqMq5k/HeSUNhdXpvqKPDlZm5YFxTl0+rOpXWDGstdouCLUIIMasKZn
/BiRRgGZFQqx7AipPbP7r4CdV0njTGsZVGdEKgj24QGiqWClxiBw0zr4NbKKEb5vHFXmEfhWl/Or
PTT1vgY58y0KSLxv0y45d2A291BiwyNTwPxezGgn4d+lGUIreMxbOaf9ubKn9CWakuDdq10eb4lL
TmTljo8V5cVTgBWLnCSGk2NrUtv0jUxeUQ+1DC1M9WiXdrXPWScH1BqleXC0YhqaKSmvDOiT2yiy
593kedDlDJzUD4RjIk4rOk7VhKfmDUt08z5ouFbKqFvUMbOtPnut2bu5roKv3Muzi6Jvn1du8t77
XrJ4bsSliCrnmvtqBjc96QsbeXlG3FQemr6M7jCCtzhyUCDpnAI4N3oU/yEj/aBw/ItVV9Z7EQj3
to7Ibk6Eqg5pqoipz7NW7UY7du5UNZ6teLS5HOvmYJgdFo2o+4h75tJIYzOxpbb1PiCsYMXVOYLD
CpTBlJO5AJp/9yuMiOykF2lnn9MoSVo3Itt69/ziqWRn9NIuE7/ZLMxrCWinIKs0NE6O0S4MCHBS
lxjJFQtpw60/WoKaKT2ymom1lMFnEvrxvhj4omiGUO4nGJcHRHRbUBb5mclLvh2ppY9uD4fPt0mq
9GTb/Sz9YICLz368g6YYWaN7KseFIe2769n18mKVqDS7SiHUgxOqg0sGy8kNyduys7zctFUP8ojD
8r0rg4TsqTwk31nWG49RFEARnT5UrWn/MlPakXqPpWSOp2yVVk725oFqesZEYlwrUj7XfKAeIWRx
Zm1qV1T3RqNJH3KJ0msGP6WC2Dk4z/Yhw8xbxCYgBNR1CMPhzQhHMh5dKa4pkXgHaLBojTG6DBew
Cc2nBETC5MTckAru7UtBcOmgRE9iqSf9NyrxuiJEC6z1iiqVmeg8RXcz4729we4tIZrM8dbNoF02
j8ZYrhANb7F6tO1qRpXK8iUYnqN5YsutMhjtqolqjrkWq4zq8/lcGrq+nYrQ3AphvBEMT5BxFM1M
NFXgrTgBaCCbwl0rI3nN/NFEHt6a29JM6xVsn/Jnxe7/HJZxcHVy3z22rcMMYKY8uSadwXKbusQp
qvbDTVEBpKbj35vAvjuWCtK8DMBv1z4RliAyfOUi9yqDl4CnxmW24/gVaW1yQ///JUDTfOCJOCMS
bodLG9k05MOY3rSIMdbdZLDO7+3mvkvD+paZS/1ihIkiMI3ueMne2THNjEB0M6txGCy+ZmNuHdyO
n7IJ/XIXa3T2sxf1t6MTVB+2rJeHCyiXtxhcxzNBo6xdXFasBDEH0b6fYyJ9pmhcs7WP74XARjQG
oH+HqNaPJgY88DckM05TR3OuLf/MVIqgXk3k+530ltCpTIwktdCe8cn2835i7bovEt0ds2CunlUf
7hPBADqbwvk+GwDGVgMkHzZeJsGJvVHAHCQ3y6UduYghsk6BiLIvI1qFDap/dsiCx23CLX5Gs1od
POFr3HB1EzDxIkcxL0bzTRGMdeBkiokMtTaT5TpkgqXGZ4UQ6lR1vkESodfekaqnjo5thEyTo/bK
iNx/xnAXgjqozcd4SBj7DV6IfHsyXGSDHjCSqf65aOeJmMee479vupl5Ejmfew3GjuIUn4fVGmeH
sR2OEnAYiKFBzi+SOlH0ZB7kCAavvjQbnv1pGj31DoUIJr1agZiWQXetI8jYZcwtjSDHQ8M3IzGC
pBX69bdgEfkNi9zP1qNxk1j5dvILBn1DkR061IHOIhPkrKWu93vEgxkqQgc1oYmq0ENd6KMyLMSc
r+m5QYouEsRmESMCx3jC2ledKsLjn4Yqs16ydCw+F2TXK06Hd/9XaSP2hg6hY/Wr7LGq2xoRpPpV
EkmpVSCQnL+rJZPF27d1yyRGpeR4m37UvX9fM6Rx31o3/NaDJfEPahj54IwptqqdMTAUYYy/7yeq
nn0eV+VtUtVG+V5xgFJ7BcNGaKyDdcaE7gShsNm0Y2ptKPKys4gmcNxN4r07k1N/MTG+pPehjtWZ
/ZxonvqYLKC9mjM1M+KDGV4CDQX4/9WPdWs8O3Wona1AVczen3S7ktiNRG4Kw5z28E4IP3Pb19Yj
363RkdogXEEpGdmvGtzTwU0qtApg3dAek7cT4MYFURufksa+6QPLZ38I5GSVRTxlDNrFA7XIczHH
RJYhlgIpERiPsZFEN9ojfDMqMLcNMFMQEjREGOE9Rcs6fkBvAvMekAVD5F+/F4VepL9LuSVnq2c5
IZtzkhyzcJd5LpOFMuwOviJoJqv9ZM8gjQyv0L7mc9wCzzDY19tRd+zDMDw1BI+eOjNCb6TUGo5W
hebK7TZT5NVfeukyCcUEuU/qIdmlHRwzBoghBkK8rexzK2Lf44wHWVi1a4eP+dCbFVN1ZeUYaEPz
m42fESlAViWQXdC6ia8uinL/dRmje+1nb3vg6Z5Rp1BxAIVRZHL/OlT4/83c/xWAgNXthx783ySX
/mfkp//jb//rf/9HfH3/4ceWzpLfv8PvItTvFj0WULb5o53Ps8AfLEJTc/HT/drq/W7qc36SpisA
NKI1ZbouaS5/Z5daP7kBXOiAUY+gPfvHFKh/FoTCt+Qbub7NotP3UaP+sZuzYexFmAzmQ1Y48VrO
bkj4d/Tyw5vz20zgR2gpzeePLSNiXl4EMipKW35O2tQ/vkhXkiAXBKxc+syiM/FakvK8wePatrvt
X7/Un6Wny0vZvC2eY5ue6cg/vVSZh6xeODEOeiDbOFFJdrYsGa5ESaixipLukIuGqMQZ7FDgUzz9
9cv/q7dz0RHbiF9xZPKh/RnlaanZd0bXqg9MAp9IL331k3bz1y+xzMZ+6L9tYDBEntHqM6+C4fln
7EzTGFNvEoJ8cMT4pB350gaIKHoLPyRLtV/++sVgcfzrl0PW5EPWtcHvMmX842cnoxrlAuCAg02r
eYqyXFRsaIz8lDmkcqjBfrbJtGfJE9Ud/nUJZmxVY83AWpnRvG7aEuKeZ0WE4cZIYonzxHEBMWAI
AFDiIKXDawMS36xaVHAi2Uo1eFqOVprLn6103EeEQHwrbJ+1VtOZ1svUBnCBpgArNTYBeYnrPkAJ
lMlNb076ZUpRNyVuNEYryLUNuos6yJ9cR0WvbAiJP8gbeQ0jpCIO+U8ProN0abAbLNxRF116lFY4
5YMQy10P8x0DGFK2eT5mfnRLKTTsZJ5/sz31UCb2pzv71w474nq0/fxUmfpLNOARBWFNELnD90QM
M8Oumut9VoNJaAoB/Sodf2li8k48Rp3V5BqbJCC71bZQC4zl6F5IocyoBN3wZEXyxaOgPKVxQq5d
65GDOgy/SNcInjRRbZtJpOllDuroiQYZpaxPklMwRBuvxPKFMHNgXafCbWrq+LYgsr2PQ7ABUNrI
yTXdbDs26FJRvUxRcOz8tNdAKrzgqfZwksdIoNeWn3g3lZmm5rmoRCjQHDSN+2yDuXuNs6G5Y6vF
9yE503oqRbYk1iX9gTkr25mm6XI+VRy7YV43oLUwg1hsC3b4UrhE8hpjUMkCg3pJbKGoWbuB0cCL
XaKbAcGg10acWP17n5i1IC1kEjcGBTlpqfW8LZKSHF83tzcxrEr8GokIjrMBx4r9fnOt5qK5h0d2
A/1Rvtez3z3ZvcwONXFPt0JL95AXXAsoF5Nd3xV6DwHmnWcxyXFZ0pMn40l9sNskuJoYYffoQJpb
GpjyvlcT0UX9dAtyqIJnipRs14xoWEpSyqMVEwc4rdphBx3Y/RlNEWvBOXbvE5yuYciEHk+kR568
iL6gHIgxQDmveohOdh6CIavGK3Kl55T2hJyx1ADFhTCka5HmJfHQroY+Gq+0jmJvSaxI+OwYLOQd
k7iqrc9TufCx0CWWd/nEc4Mrein8jTAyrzKsp4/WoLVS3DQ3Q5QaQDFday91ECMYMJxik+aosjLA
BpvarHm1KFuoI4FhyDUpMOEuBJF5YsoWvoNWKJCJR8E+IoT6rCnI8eHAVXQDA37nYC6BA1Tulm1S
VYe9XiM1ClYUROOJjkvcaCYDBDW5ASsdUPjU9nDDvPgDJ/VrIHCHR11nPiS4QQ/WIJFQhDeGr6LH
rDSZg3m80zKZTwxHYHyGlFCzbXSbkHXjBjT2svtIb422rq4phuBNUc9fE2SCPgbXbFr5YTQcQ8xv
WwR4VxJKdh0GtENqwMEscbfuZ1Y06wgp5HMjDA9zWDsam6puyh0GcfnRDqzryrhy6eN2dRXJJ8ch
DKUQGZzqwhva+96oSLJDjntM8lHuke6otR5iFFzQCtlJ29V8CYnosUjdRZ1eCl/dcCDNR6GDEbWj
A1wNN60F7xX6X1iuVRVirzZjaDHFPuYBgD/epE2Klo27ykVxaXP/qAbrOVuyw6xQYNv1iUprfFKo
ZlzwYWb4t1GY/RJim8bB12693rI/ehMNS9rL4a6yYWauHHB7G44E9y6ZUn0TUNce3ZyoKNxQGRCL
eXwr9SjJu2l4ZTNIp2mtiHDWK4OxybcgNdSrGGvzCW+zfWUo526kCsRaAMsl/91RREGA095CO2q5
T1xN9MCEp68ukIAgjs4aL31xYgevZpCUQF0b1SO6QG+bQiVYWHvMbWcPggm03xrz3jzc5a1vHJif
uOu69j49ITFRDvDYNgws06Of+t4T3B6xBwVC5paFONcbpuRAMM/igwjiQ49+41zCyjs4OIHv3ERk
AHWjCDXrNo+Qwiv6rA1bVv0sOLlQJAX+jjdJPUmUmmvHFIyGjY4Js127W3fM81f8H/YXPbjxxUVw
+krm1AZCzUjyYdU0l15U3S7LSfzuUDYSu6caNq9cZDw8vxWIDxHgNUi1orA98nwcj0MqOTNqXXru
uRP5RMSLpdr+17rin1bsLy/0Lwue/zdAZoJiiQLwL4Ac/2Vxj+EjW/Yy//XHAv63L/19KWP/5CFJ
lp79L9uV30xkvv8T8kA2mFTjSwVvUfv+XsOLnzwHO6/psZKlfFow67/V8NID5GHi+XIpiwMa+X9o
J0MexZ+LNIG6ju9Gt8qZTkfxxyINQHmczLE2jiEkpY2sFQEu0J4jklBMC+IBrELUXi1Joi2U23Gd
RZa4ceMmv6XgJ/tIiCIjEC8Zvnq9yO/mUBdfAjOdmB0GGSJmvionejzsdnkxF19yJ0RX5grrrklG
t1v4lfIW0zRxVFmaR/m2DZS7T1z/0Wsy9dDofrgzhw8y6hsSdePsBa1E884tAdl5HlQx7zOz0h+t
6nK9SlpjmleGjKwQ52lBbKvsGBpvK7fOfo6NDJ+RbBZNxGQRpFwSH0r8Vc1WJFRBfxtNOpQ7CuTZ
3jiNBTub9adHHhB4JLFKYUPvaxQqxGbHZA3JlFJni0efiFSjUK5cZ0ZWflYtOt6SydoFXgjCRIkm
Ogra8dPPh+Ld7hJsSYMfIZwZs/o6VWn0YcVI8qBD4AfALg1WoFq7vWWudeKPl9nR5b0jp5Llgq9r
cnnQYO2VTrKLL3N9xQY87xZn/NSWR+y/PX6XjGdbgW+a0PP9aCXevahb/BSpzLEUKcHuKvfvXUdU
DOvS7lFOI5Cvtm239jhJRIgVSq8Ct83J6cBIpNPcn309YrefW1GfFupsthQLAVWLU5MdZOZWsaa3
UC8yr/rH3ua5mvZihACSDeIt8bLwrTMqfaxGqKIFMaM3I6mh5NMmLkH3k42/LJxv5kj0ryqbqI4c
au2bMWzqc+z7A0O4YE5X0bTMgFtlLxqngkzROihS1tEBSbBCeMOtMnTDaef22Uc9pWobQRZ19lGy
xL7SD7Rf2HAwbRkRKaOmqGV0X/hBIXD6TclDXGXy1YpyoHuzw6sBN28ekVSmu76O7bOwUkQ6cV9C
S5eo1VdTWW2sbqgPI+CPh4jZ7trNU/2OqaQ5STMPfhmb0Wt2rplHVB4SweZ2RAD/ACpgHteEEJZM
yCPp3sd2UhBH44dGsQraOfu0gehhEYutbBuZc47joROgYUUBuzPInkfRxveeTtvbVkzxyWusIdgK
9hiMkAp7Y7gM6zZcruWTL6G7QnQB1mfU/HOSf+3berB7NE5IPi6oNssEXFjOXf5GDGa6zPUhwC9E
ESbNZnVCkW7yf2UhqKtQVA5T6j60ZaBNRYiAqYtuGb520PbGfsRPNqMZmsaBoER4OymUcfde+Cma
DNsj/1Wyp4WNHzxiRvIGqqBevZP1Oq2ECuF0eL0dtGuMG3j6Wd0+9r3TM6ZORLfu7AnATZGYF5vF
5E2H/HaPB9RZYYBSawxo0TYIB9oJlFzrhvvlIWw1sU00PepZh6PMb9y+M9khJciLgg2FVG8+2nM7
5mj90MATK4bg/DD2zYsNu+JqQA/ONsimxqNshhNZ3O4tEv1mn/O43iit8L33+XStceUdEbbWK4yf
0RH7lbqOME4e1JjqtZ2lyS6Ugdp6FR+kdINVHmJmEKDN0KWu+ryDXdMlN0NKdGDCd5JGve+9sN4G
ifXuhjFs9dQ4pSk1ObvFlfAF5hXXGNe6bu2XGE/JMWybci14W3bs8Ns7MMbvQV9Fm5HlH06gwbhN
ZxEeAEpq0jlA1ZEfuwojmOHZ9LVpaRNm3sOwM89pYtHUiSAzd2YbP2uJU4tIhBffm7xj7lefzBrV
VoOHNKcm2ISdeolkc+eOaXrf1cWbHQKzQXPqJZO5y83yET8Drawmkng00eKaYzZAb4Quhlir8g8g
9CGTu5Rw/dBCQ6ffua0T0Z4a2Z5Zv0S7KfAHWpbB3oh2wqpjY07eeAFpDOxL7YQfDzwg8+T2FsSO
vXOhvllcRmeXTxvSUwNjw+iLB5BT5Z5Ohb5oAsjXkWN6AUVCZB6MadxGgLyv9TQFD3JuMnCCSaeu
GZmwd27QfPXKBf6cROI850G9NdrRz9eVo8VyzNZLnhuX35NH1MHGEU65qbWDrS9p4Q670XRRmA9W
E8r2Z4Dp/RrFYntBLHR1CGzklshi9m1DeyHKPmdlz6ZyUGF4dayQdPMFB+qUJmFafExBaEJ3sGT8
oXT4EbdmfbWAX99bZKeck6aVD24SFI/9yFihIwaxZZ+5xirKyW+Yr04LgIDQW0AeqQbC4vJfamXe
50jexwNsPwg0COh2cpoJgEDm+81tgdLP47bt5/5m7Gy50N1b+8IZY9ywWffY1cd5/eComIrZK7Kz
hKW1dtgR7QPdxp+2UtxbAYC6tZf1D1yEinG9qe7JSnZWbuF628Sd4YgK896DVrXpUFIeCRaW9woi
2caA7X3njOKLMzTAWxBAPOYB+BWn86xX4IuwUEYrE1wZMTRE6oJFZU0UGv5T+hxHunvE3cnZGNzg
5LTjdCj8RB/djkekzmaXWDukUf/kSvjHQvjfU2CXoHP567H3f/rbf//b//zbf/tzqfz9y34rlQPz
J0GCD/Xzryqk3+rkwP3JtS3kSyheQAPAtft7nSwX7RJhqTab+6VM/nudbJtggJfKm8G0b8Nc+IdY
v7b803TYZNTt2BK/6yKTQiu56BJ/ABMwLOkGbJn+yaxzfTZSIEVjZmUPWjrZV4YtIG+QhHhrUgMY
MrBrzS6STIr3NEWqi8K7Ne5F5DHViKtpuLdlF75kMzf5uU60/oy7JI3QTUCMXYcFT4F1redo14sw
2IboSV4m9OjXvqmQHhHTg86Yiaj6OgyTczPUvf8S6zJlmqFAh61IsrWI6yv1cg6MxziwkyMp5mqb
xrLuufMCBwRZLt2v7B3UL4UJuEepGUyQHl67pLYfstDo5w3GlPBbJ2e80cZwS0AAj4OpSFKIKbL+
sJmGvLIByNdgu+JvhkTgsQoiByBBo737yh3oePUkW+73SMO8aQQDzsaevnm5gZ+3SMdh5Q15dBkM
Kzy6yGjdVYQXB2lCKe0bK06zdG1ybGDlGPv4Ywb3dVAETm0JQYjfxQS9e43H1d+3niM9hqeuepxE
HN9RNxydEhXMIRlVtI/mwD85lj3sTZjkcjPnufsI8n2GiFPEykP1gEN1VaJuQhSfUetsCrsMvk7C
REmPT5KAT0Rl/ZmnQbe2wqyGF5qlqGAFye5WWSJoqHVwbkCP8bjmgcaAo/IvNlU7j//B6x8GL68P
0RSTwkkyGb1I6Hdo6XNVopN3q8daITQRnk9cjaV5cwKlOtRChbqDW4dQxMfecJe40zJfcrzhTTGx
BjFgd/5ZxCXmmXiekFGFkRdQfLpht4nAJ21VWzBojeHOsQgE+QWZtN7Yo45L2FNtd0JiIuOVG+vo
3u+qb5AhJmaw3VwnG8NnpIBvVdkrOcJTX2Gx6T6LhuLjEIa+emE4lx4HWdRbcnlSibrIHT4qEdBa
jM2wKcnvQWclIXClaGLJwAxov3Qixru5IxTrpTZBHQ7X2cAFowi/MLpuD6UhecCiE9/nFso19ZVP
1xqJ0MmbhPdWw6Qz2htzbgh0upgIdsJL1NbBhhRuCzBcN7yP7FCowoT1HPm8RtjWm1TNj3ar4Svi
YUFOL1DHHcJCsACHnggSOnXXA0uT00Rez65l/sjtjY1swpvD2p30h0LAsQ7sEitIhWkTO/0ujRkI
Gh4i6UQHRJnhY9yoTICvCsRtabJR0aX9QDTkAW2OczNXdoikvzG32iymA+t73vdF44VD24YrWfhQ
LUEl1CYMzJLs1bbt5Vo2mLSx9XcnK2/ybZJShjF2HW96OSebsc6zfe30fbcCyVyf3bbuT1ba5w8T
viOkTIyI925adKSZtdc55sbMyvTb7MtnXJYrV/nZVx+7wIZsEoCJSdo+GTj7LmrUpJ4WCBoS7YhH
vJmcWn5OlRa0doDdhsI2zMh9TUfCYgfLZmrWZ/fSLl4CnDOo/rmxjVIeyEWH8l/E27wU6TqsATul
iTk4JHID/mtmUqs1JhPe7XJ8MqWMN+YwBUevtOetpdxh71up9eBWYPM4nrItrYOD6MrOty7ZYURH
2W1/C1TS3NYgWW5Qns2vUtk2JHAEMgzl8VlVxLh7fec9MWlB5zfCdOGQajlTKFY4KxMnNJCWMJPn
zo/mOzPj7iUyMb2fB85GWBX+oZxt+9AbAVEpwgg0fSVymRDh/ror0J0BG4bXnmT15buHw4MIfs4a
68N06WzIZxpAoOUzEMi6g5Q+mBm3YRFfR9roLT5E8prdSPFuW7gXG2RXAfK2ZOIh4ssBoQpCHg0E
lNl7gq/3Lm19ArBMgNkoUBBtdJa5Nf2KIbzt9bum9fM3ehL/PibmgAUNH/9b6js7C0/qxcl0cSeG
nvWPiswnK7DUt3ayu3dPRPajV+viCvok2k7AvXaqAnA5zJ1/TLFD4vBgvrFlOaA4dOOkf0xsWZ78
uJUfsuWSlrIeEZ7Uxa1PBhOaWkfcod/K1qATeu6qcXqMRM5WITdEcumGgPqclu0GiW54MGMnXQ9p
y6TY9jkyFda5oE0PSWgk9wZgCn+VDT5RNpz5G5lCi1gIkfPJVFW8yxkckbKqiMwu5jHGuOy0XygC
E4Q8xpDcWEPWHloIqYjYhP4Z1UgGbbGan+QgoSSEqccQFfpotIIN9lxHo3WDcmVEu18OGOBdM+V6
q+MHx+3FI3AbazeXabWZRmA9axfs2WtVV+09C3B9H7OzRIu8nPY80fVHjGLxScZwFohKFHqL6JZF
m2UTe89VeXKa7tp9xwhGjVyYgmbtLiXuRCMDb5AkP+CDpfaa5NWmI4BK2MHP4EmULbzC+Tu6sFgo
hv3CM5zkANqQZeL81V94h+FCPmy+QxBjbFok7yxsxCie+v0ILnHUBK/A94u2XKThkY9yySOHryiX
eRJACgDkRoU8EQrj90npP21e/O+1SmaR7lNX/ttD5duy6D6Kjx+nyb99zW8lsjDtn5gju0yThUAp
soxzfyuT4Tj/ZDoMukxKVGEJk1f6fZwMFJqRsUmWxveg2yX69XdJiE2ZDOQBvzpwZhfm1j8i8beg
mf1xnkzmCwW55H+Ss8D/Prn+sU6u5jIDljPFd+7UXkNB3B9JfMWBVZrm1jePc1F6O/LJz3nvU6AM
yRf2a91JasAgJc0wd9oZi9awmItTrsdvPsn3quqcd8vvHuyqYWE42C2ofccC/6PWXhcUh772Xlqn
vOZQdoIYB3rG2WQ+ZVP3M3h9Eu7TeYuykiVts6xr9Sdg/L1r590dA0fzGgfGpgAvyRHnr4DF+CsH
J45QNupZOt/VWImNzO4hCb0YTv6KSB8v2LdoRI01NfvGR3gvervYAZSeUerqZQuo9hFfRpy266ww
KLwpKkgwZtNXbQPF591bg4eNDmQmrDhfiSdCbBYNH5rkwmveldseSfiqnZv0Bu8WXWzMM2gGGqr6
CfXpaJfAFZKv1P7nYlDlLnBMaomNsEgMMf1yX+ogwFvXb3MO7zX/ht4j117VZBeeTNqNfRx0w8oW
zLp9fnJb9/1NunDFHHfnGor47wp+fD9mW8sp401qTfex2hVKO3d1sSRkZM6msykAEhk8GkmCebYx
7zu04iskpd16zigyqWxbroGtsSDqLFu9gRvV29pSH6J3iXdP4miXBM5IU+TO7IV9NLHte5Aqa+WS
XLFFv3myIFveVHW8E0zkU1a4YHPYqCZuA2iGdwApc08ulfcFeOuDy6N6hwDEXBd2xMaWzLn1NM8x
fu7pjmwGBHu++pZmhrHSuW9v7OlIBIh9mAa+x5w1L15VMLHy8mATK+uD3ao+SGfY6jQeMBrExYaE
qfCg0NryweoLhu4lvgIkVxLyXC9MB52DL/Zk8u24U27zOfhZRGm/dzPvC2bCYl1ill3BP25WCNxr
8lkQxn+wiU/ZnhZbmoP0UpNeCJwYOJKWN2xtTgZWbFon0lp9VSdrZX0jJ7E6xnn/ZibYyhq9mGQc
uaUJXLLDrCUNLML6cGjLz8zo8lNa4NF047LY20B4b1g8xVBcrGtQZljIm6F4iOOXMA7U2a4BH7Om
GPnviRdfCzkKrdCrWpPdnDzodm26MTQL+9NBOE++1MZs7jxjLHaRqHDLC4p17m8PvYrnY4PA7h1T
Qh4nv3wNZB6vEMNvcsouEhKKbGPY3kfehF87DrC1OQtj3UzWbnGHthPaRXtyMIzqWwmYlMgSRBHs
SHraiJFLfciK9dCysa4SNqLCWba3VXWAS7uZSoWVnV5ZyFMs0rfa8fXRq+R834zVSvdgFpqBYA07
91FVBihCYpQ0c5H3m14d+NTyVaW9aG/WDeH1vvklSbpN6dH/+nLHCQyUz/nKO858FEH3ORvvuyX/
Ai/Vaug8SMgR2k8ykDXXbBMdZOhCXTBL68wu9wPb865se31w+iQFqNoC5jIlbJ8kz4heYG2bWvFb
FcQXs/Qb5DQexOySSy7JKnNjq15u/GLeBKUdrxnPbif6qZ1pI0ap0EcZfTjSeAVszdVbtFTeI7iP
fd2HdzUbDCPd9k07HTV7IGrltUAOsLNs44N10gOJ1R9OkdwxHID1xgZuNYZtRyLrdE2RrsTPCfF7
hA1tRNp1a5jL6yDq9vUIX9t0E3+PQmPVTX14oM1fj5VmhnfsHdXcxXgBTp3bBQhoB4jURTKhglfz
CH2hdBrCOeP2NC5RiUFknv/+V9//DfZzJubEX7/m13+2fOEPf7bimAjGGV1s6hvDCcI+6Pvld2KU
97PhfpVZuGf6gfwF69NJ6KY6YZOrTt//+P2XrMEzArfqWzfM47yuvVYTdhrcEWrAcBH5yKqlG8L9
MUZ37dwesa5j1AqJ+WE9dDNzUG/c2LPWJEUZlzjuUNSBykuSqlwHIi9Ofmf5GfIdfvv9l3ZJ5Zx5
G9az4+TEIvBLMYr81LZJ8esfv/+d6LTY4B9HuaZn7yp4jI5e1G7i5SQEcPwgk/IEr2/YwTx7Alux
klnpszcElIAv4zDZ/Z1pSHH6/ktFtsvJjuJj3+buvgCSd6qdM9cVdijHvXej6LULCaLRERMEoeHJ
R7d+5wdwgkzYm00V5Ycms7adWD45R9S7posetVsWJo01f9fWy6fZTONx7J5zpaOTX0DzbqcDqzVk
2EW009r/AG/C7SzrsxqdbyWuk61BKNCegLY7B1bPCbZLeWLVXJ5M71KQeHu0pVGUB4vfnzzrMxj+
D3tnjiU3tm7nqbwJ4C4c9HADTXSZkR2zo4NFJkn0fQ9Ljmz5MjQEmXKeBnE1I31AVlXycvE+rStL
hsqIQjQZEUQAB+f8/97fNoIDBhafEvvi1h19EmSCzWm7sSUZUkDe8oW3TdExPDZh2Xk1/dqD1GRe
3RnyzpxAuYxpbu4qpGMuZHt+oX7d/bCti5OaksGi3Zn69KBBmDzl5SkyTLrMRpTtAyFfhakxHDk5
P8tCLv28M45IS3JfzgQisUEBYN0K2FkhKbgBbqn3I0AF5U07a4iRtlh/fNL2cdvNL48pYb9K7hGb
5yOhTF687pEcHpWzVKiftr3UxFXl5XH9fds3Hzfgcji+1/310w2JXL6py/foFvvTdrPgg3TnuBk4
mEppdvBb0pWnj1ppozFhbENYhI6y5NdmTrXdgOTUPbgMLwUJv9vhsBAvfQo1tfJqWfmhzDBw5rAP
5CLYw8KKo69RFr1JU2TNaBHZv9N6tOMjzE8fd/N0KAieXJ+ZzKlZvO2pvIY3DTq/MVMCbNLyj1ds
zzWS5mtDGyUOi9jDxzsNxZC7VHKn3fZu6nrObVvvb/P+EdvnrDc/fcz2TJ/3oF1qjtO/XrJtbW/z
/nU+PurjNdtjZaB72ixZIfwl8/MvT/7Tu9sTv7zn+1d9/7jt+fcHtn320z/jp83tVYG10Z2mdALq
JZXvu/PjrX96+W//Jb9//rcv/d2XNnOt35lW72sZE/NabaPzpCXRuZzFFPq1LPZBA5J9ewIGXoXw
an0NUinCust1c7uv54+cJJzykf4APqz2Q9j0Jyuj9oDd73ebhJcQ31QnCmK6oAM3lYGumaBlUOUx
upOkZJRwtz/d7m83IiqGQxMIdxI05w4Yc0lxoCW902o4Bus/QlvwyrUgBWUuo2Aj0R1TDsh93Cfl
aS6wuuw0LkS0C6sbVvyU5Dmgy3UMt9ZDbrs7xTJH7sf97UFpPfK3rV/+pBwzMmM6pkXlUJy2m2YI
y/ctJU0mV0uYB9j5lJ+2Nynz0p6dbZOaeLBap/l4gtF4dNv86dHRUl/wfuIRAupzAm6velZZvxoC
pS/aGhQ/iPCO3VARDgZ6VPKwPj/GA6BExWAdtJ632023biVMhqE+2omnzNnXYsY1hr7Ep5J2TvF4
71q7P0TriCEm5US1x6msCrRVGXrBum/U7ttKyT1ub8jCNH9/66B1O5o5RyMev5EAdEv2r7Xb/h1B
ajwENUScYhsQtse23cDYa9ICdz++n7JeMYcZBerHXqxyk/l5aqnFCVKv7gY6qX6UXMsTM6WXAUOT
Vy229MdLtPUHbtTspZqE7skw6vEKrmMgHs56P1vmcQ7U+6lJ9kwJJreLDYD42XSY5qU4KT3QTycW
yNMzUxHu9i3ttLtgtVb97Sts3ysw6EZ2yg0VwI7Zm3r3/sK/ftrtbtH3b4k6Y0wrSyJmyoQU5e1T
+vUKNayfJ7UR/7TtPulIbIr8UJXpnKmEE2DEzDE10j0qxuteNrVD1mf1yVrnPmMMqZJj4QdQRxIx
1l91+yXa7a3/urs9AaPuezbMzMftxtVXKJNWI40iToiTwBqQIEdcS+HpvWy/zHZYh/JAO5jlRVBi
mFj/Xdtz2828/uQfd7dn3w/o9fj93d3txdtL/uO36ophYu5BFZLDbDvWti+z3c0h66T0vzn7Ps7I
9weXmHq+HJrZ++8VSj0eUbAu24u3j2WtyZm8bU7bqfa+uZ3f25dj5vfnCZhuH/TxlcOKeJWJeaJk
95+09bqfrOcGbSCCArfThLJJSUD2rH0um4IGejSkh7KNItnbXv6+Gax7LXaw0zOn6NaBYTtSt62P
m4/H5iXXfHohXiUIXfxrTNr+TdtNNwgu+dumvc1Pt833b18t042eXE9ll/kD2205Lz5+jpzJMdHc
NOy+WtsX0ZqTgtfouO1sex24tq2Pff/xGFJvVuahLu0+Xrx95Mfdj7/dtj5+xo8nPt7vl7+Ni8c+
lVrGMHbNNnD2ZtQUh+3+duaxx9PuvN1///KI3SikEDbtbu+1/aY/HZfLl1CSyMHadrwCBIFTid8g
wgsNqnc9pn+/ub3F+1A1lXN7IBTUBcdWnpL1ZhtLtrvb1vbYx93tMWOdBf9Lr9tePAZvo0BNvn3+
9v0QcHHYfpwzAb6MFG3mers9aitFDxr3r/Nu23p/1bb56/2f3vWnV/36Ab/+lQQFzemMT2KRaequ
+3C7jGxb29/+7rGPl2zPKtsscNv8uNl+j4+729b2d//0XSv0BAgY1++w3Wwv/OWjfvfYL+/6yyeF
64A/yR6sn541+jq1p5KgDvWy3871jxsacERCjev15OPBbevjMVrUnOLb/bpT2Xx/5Tbcbm/+8dKf
ntk2A0Bl6A0VhuR1oDNIZPljzNvOoJ/uv2/++uh2f/vT7Tz74xRDHzTF+ITSRVDSY3Jcv8mtZxCz
fEtrzmDx1PlY822AVRTf7PGRVpPqkA0mPzKc0HPDWX1HXbjcmUtfP1Zpe9RqAE6LMOZXupUHo1al
RwW9wy1plUAFguEhTarYL5vJ9uQEx0scU3Ew9Hv8AjR71YCiXptVV8uMBcQMu+SYa/kVCUCUG6mT
OOA9Qsca8no/mlTrYBogvV/X4L/+g9+Hk6WgWbcuqpZ8ci2MRkgy18vrdmH9uLE/rrY/XXK3zd+9
/JfHtkv39tj7J/zu794/YQTBbrR7GRZGvk3p1htrO3c/7tvrPHKidE5ZbDt/1/vjemC/P/jb53/5
c0PvZtc0MIhJ3TqobX+eW2aR3GyvBLVGhB4xHNsT83YK/n4zDrPQ0bPyTcQNUqwynqjhgTUcu57L
phZi14reIG1icuGHLp9GOpaHuHhJ80zz47Y5ULAzT6OsZg7rqNNgddpTW8W3kLevrMm+qARdxzBy
P1sSMU5trr/qvX4fTCROrTDmmOHZw8yVHUZhlU67oIpAWTuSRYjIrBeRDHdYat267Vun1kFT50lH
XZM6I1lW/bn5bIQRjdKQmSHoYaJ229swk8NDMHapl6EG2MXLisOJStibWXuwg5bEMh0nPNfZA5f4
l9RQFuKSTd2VpODJ6PvXMJokJ4Q8ikNDcSfqbFT5BqpgFMJ3NV06TE4z6WmmwYmBfY9KwWZFp0ph
QOahvVz6ATm+VUDRYia33tF7gN/huOzDFh621gaZh1jlmyTsG03S1pS5bm9U0o9cmkg8kpSYvD++
eaY/ZQbxjCaFuboqzdshSr4QAhgezEUFU1t4dC6fYUrDJ01cK4lr7Dns1SGLHeWrahfdhdDLxbHp
DOuJ7mOsMrwsL76RVHDUJYJiy2iafBbJvTenBf482b5h3fdm2pF0kksTtWdJAphC/VqMmYbnKCKH
CSZOW1R+rVFeW4zEp8cJNtDKyAGUgNJnJpXzFpp7WRiHrNFOUjIYfj7JjT+WKdNPmgi2leWkV0fo
scjqGyxpT9N+nwutcdWOiidOz4exrK2zPteaaxYFzOP20UbDBE8ktD0suQ/JRCs3ldv4LtH7lyhK
9mk+SZ9KwNW7xRKfpLKwHZPs5R0DVHJGlnVdLE3h9yHKiUodyU2I8TlCxfSKAY0J6ep7y66/IEko
3WpBMVxNGqQ3I2+vTNECJJIKSD6XAmOFQ/p3u6MlQaFcmI/5LL6w+mRVqWWYJtvhMMHW4J87UXQu
KDOBNIULPnw1xswiLaA8DZlkXNXq6KtmlQJjBr6orqMe9SZ3Ksh/76nJAg9t+nAfaaI/diMCYPVI
d1HypCp+1Sb0DIiaiGtsDvkNMPaRdS69Cls0r4vafsttvfVQS37SgDUsbfHNrET0dVblr0k1FQ/N
kCaEfZOKaJQkZSqxuGBPKnb0WxytGc+EXFkPYyau1hxq4DQV/FHQC03RHkZwMwhlVGKQy3A/999D
My5u0xFlihgPcWtVXtKUNOc6A8Fu5CjG+KD08tfFKJRrRoqUCgLCcy5DrymGvB1RBQ1ojfolS3TN
i21iGqQmZnGYHPWZgy1ddWSdUQEYyk52mSUwW7SX0lewzTmp0X5Gy9z7yfwSjoRtLp0CnUn5LFk9
SmogFTt78GTgYtVbgTsVAg95iHC5Jz9sG4pNkQSEqGmuTAudmDDGV2IfOUioEc8rsdqWzDcYL4Y/
SHl6g7GYUqLaeGaJLxq7wac5JCNFtErplWj+HGkmMxPyBP86jtlEFmSs0EvMqrx2qsr+llNqy6dx
XwXzcpVFxR1QhzPl2MkzzSOEID8V2bMdczVE4VxA4pmlRnqwMAdQKT2UCnXPQtf3mprerbycXRNf
uPwZOu4No0YSyO/ozfVDKTfKW1jsqqGETh4FrmZFMqyiwGkzdqQksvOYEJjR8HFuOD8p+vBsj7nk
Z/PsTQqDPxPM21zPz+PEQKpKS7lDxB8dLI18d1Fz1vaaqvKl9acBsfOpDp6XhfZRZnpq3j5pzHdw
NJrYCxblbBE1SxEkuIPW75VIuH2r71q07tW5ydYiuSyxE0pxbfXxQWuq6aJNuBhjDQ9zPHNdysN6
cWgAzFfMZ3b10PzQSs041EO0Qj+cJais/aCixY6FRp0W9FOHhILra18ca40VIYg94OyCszyEv7vL
lHncd/yocz2O10HV1ejBG9WvaNrENlGacT+tkfD56qgaOAP7kX42hV2/KcEeLaZGU3bSOteyX6uO
nqnS0AoK5fCHFHZv4TIsiDjvhpF8C7UktY5cHX/S0tSJQCMBXgivgZE86nJFjsWcpmfQ8yd1/kLK
nXTJlIXDJcquR0nqHS1PhiNNOdyUg+FMibbPagZLhoadmQ+BM5CbAPu/PVuhqe966v3PjI+IHnPk
TTIHakHUQ68yWClCAoNqpvdUl90uLyF8s8fcFKPUHkH750SUl8TCZ522I5Rkgm1BsSjXijTcLl1y
thuGN2DRX1kx7+HZ4HCJr2mKK46ekK5IW49GaBBeK4ZSOX1tXQKZdC21wXrVD4JulQFdDjEUMD2N
f1a5HFRMRecTbsqV4FNMZ1l6zAR7N6RMv7MDQ3MgtskI973sS4APwpOACflTwsQ6DvtDPD8NslE5
g3QHrT4+KbqBvVfd05hLo1D1KR6pO0uZSUPiFK8t24OESfdm6j/T3eYEDXijUstRRoKT0XPxmM5R
R+IupjWlVPZWNB77jD1UMLg09pSc4R3Z+Ku9proap9a+D+NwPDYaKrwc7ZtBRLAJaG7My9IN7PGQ
yDOZIr6eFYj5Q/12NuKBYRywLFcoxIE2BgtQWt6gp16hxKVTYYfzglgw9C3xQ0+EEcYxLOtljclo
LlbLjdSGngLDY9fW9WMgbs0lu6TjgLzis2ov+DJQEyHJrz01WiZPNgjswV+r04tKKoDr83rYSmvT
sj/rhM9C5Dhr0ss8puY+VEfO+kxqnCFuXxfyGOpGXT5Ns3RLoA67oUBVyUGiuFy79oWCCnK09NcZ
pcaUk9WCMt/LJmmlLObZIR7GJ6uNDsIs6iOc7skxwJ9zkTsGZo1g1or6ow1/B0MaE+Y4Qnop3UY9
gYzMmyobwZiolvtE9akMZ5GkARSTL6YUTBfoE76d0nxSEqb7zfyFSluwG/ToW1UsV5NqBh79WvZE
LHwc92a48AMNN0suu5X6gErC2rUxTNap44KaGQ3G94YJZrWcuCrRCe5rTsF43gV5+zKgviD5A2q9
Phzt3hQ7GTatbUc/8jl9RWkiYwQawiuAmPfKrNo+ISf6YQqtr1GefoI0l3oIYgjnMK3ObyEyk7kG
wdx8JvAVS71plW6TYS0XFZQz/dqUPpthhL6rpxw8S2cJBzbsb3pVK1mrLVcmfMdUjNG0LNLoPh7a
s1ku5nHFOO1SnNbgolSkGnUGK8Kk60uKGqk1aZbfKuQsHImmfSKm6kcDvg7+Gv5HeyCFOJqviTNA
ZlNjpreILmsgg0cL8oW0r46xdGsrBsnIBtdiS2mOmHUQXia9tAsng+gOW79iccGaISeKAWw1P9Uh
s0rNl16KUWGiTpLNWYlppmNb52qoPcSMDqaFAb55zBfLNShTneXmNp1k28/y8W3ptR9BERDrhQQo
TpAP5dp1l0WJu1QD3v3B9uukdI1e4hTW7RkZf3CRWzKBQ0Aba68wpt+5xP24L0DiunIkIVOP5Ri+
3DoCMfip7XiLlhezXJowq8r2S4uAjh3JcW+PTMJTGbxeP+BGha2f5BpIKBfRC43Q6AD34LWYmwsi
0ubSFTNSkqiRbrJQ+E1V+KDsyUdgAS0subik8eRr3bo0GWsnma3PORZ7F8A0CDzDqjn6rcdoVQIy
AyBZ4550nj3xyACmScfpybOgGNsmLpbxK6yzHrZ+gfoXMkotvhGbRVS2josgNoPMr3QVrH+ewBrT
UJR2qGzQHGSy0TpSOpqONXL5FEt9sItmP4F8dmyTXIx5PCGMfRwRLZyK5LaX1XWGbkRk5eRfity8
MmMKQGhhAZXMqCx6UnXP1OGN3RAes56jcCQB+GLjg4Jr9QbKFnCAZT/j5wfOqmbf4kQy3KAXqG3M
6jCpHF+ZdmlSXXnKGvO5RdlDg1QAqzay01IoxGmohSN17eivdkVkyOFBFMlT1Wn5Q0sqm4vnypkW
xE5JLD0WyRz7EP93ATGNCGupokNve8bwXHvylPmRxW9JIjxHDq7KsJkX/Bl9RDyWjnIFT6iFMM0p
qd2JyB0k9TKq47ir1aza4/sA+zk5wP5LZ1QysUetjxYcs2mfTUSnGCSKxxoTHWWaRnT+MilBTYLQ
N7xTuN74krnRHLnkpmi+hL6TKW8iVhG7ZVFCv9ThwcZhB7+lBlkRtqhX+8iE1UI1FLRncmowQY1p
Bf6hq2A9EucJGOEqlVepd9/pzznLpYQwPadEleboDWLuAAnbMiCdteQuP6ixDrSStthEnsTOSNrB
zWHu7pgH33SJa0wZiw9GsixtT4TI6D622IBlIgr3ZhkzDH6LgS2ZVfJgtfuc3IIMjMOBHO273DBx
pZKLzEldekkQ81U686YIYGxaE4YYw5Ads2qGuyQnI5moSUBQGp2TBnWavBIRWZ1zwnEE+iJm9CcN
XJwim0ClYM6e5ERlmOeiRRiHtLfNiO6IFQWnpryfxvbJwgCsdU8JWFCnD9PSSYkuKxLjyK/RhK2x
CxKy2PGbmJoFl6edEFj19WovV3cqnjYyXeynqGojj773nVBCY4+irNibGqY7gQG2bzQ0gosQNwIO
rZvAdtkJgphd5Lf4HX5k7EunBk60r+L0O9b4r/Tv9+tXPCZG/1mnygW1JntsppFq2NxBnAj34IJw
HwZF4449EYWtP5gE/Nh+qKu9m4ILP/+oayk9YefnX2Ba9wpLELKRksrXwpzZUaiS1cRPWukDem8e
CduI8D0Ttfo04K3uFzR4DSHdSv8I8u4lF6FyKdl7N93SXOSJtCFjIqNN6EXrpX1W+HajPiTW2oM1
zNAV3VqDmG/wrjZ+K1TZjUna3uHDCMGIJNnZEt3/BXhu/728fMm/t79yxP8f5EyAaBPyfyQJ/vt/
//v/WAkT/+u//Nvf/yv/+0+46P4d7MQv0Ik/3ucPmbBp/U3nfU2DkwKS2EqW+EMlbKl/U3XIg4a6
eeJ+Yk6o+t+QAAtUu0DdSKMBLPFvfzInFJKQSf41UQgLHQuc9q+IhAGO/aNGWLORmOhol3lPQLVE
Qv6jl66PlbRoCF2DtGaSymKD4BqdoojtfVTUlc/annk9Hgzrzo5VstOUuIgvqFFK5osAAVwSoQgh
CWL1meLQfFsiK3oYYFx+hu823VaLOoIpHRf9UDVrvBhkMjROjLqumeKKgzaA68TtJCz0zCLhz11Z
mRRdUlHSAM40XT31S53VXg3Sf2FaOI/CSXtcUu4yJMWPNu8ZuBi6NZ9mk3aDvnC6TaNAc6RyGiRP
rlmCNQHh6xjLdRAFkhop0XGYWgIj8PawDmqCyukUSBh9rqqnkY7A0UYpUHhTVg+v5HuZtkvvu/vO
p6y6fQ1UsxP0RcsyhNyAiDfOZs+edZXLfGE0lC66MvXoY+kHGKpcidVFzn9QEgVNE+jTLQZ3Bho6
/cG3BTMDTiAxts/VIhEgGfDNnjVME8+QXNN7/DQTHM84uhn7oPhUtVZ507UN6Q5TPYW6q8GmIMMg
MslSyPJMBEQvrNb0Jaqsuynle9XUH6EeiwB3lUxwCcamZDLvlnghGibEmxJkBGnsJgTDguWNqRUu
go0SYnROPhFz0KnKq5tU1PYtrmV4polm64eW/ecjL7avyBqp90sUjVcRsE9/igaI67FelA9C1Nad
pHG00DBAnDhb+oExCx570IhPQZlqx3jm10HfjDazN8sbJqqD9LBo+ewZZiJOWjuO9DfTXnNjXdFb
iPQE+2q9UH21iOuv45LXrwC2ledKnjUmvUutE5kZ6u03Ia1i0i6iqmGNs303VUTnzLNmPyhNHN5N
8FWgFEyNZDs6aColwLaOoFfSFbeLpPGLtZCcmGJNuqoq1cT8OcvgvaakiA8sdLqF3LVZgQka9NKV
EqwsllExc0+VJ6sgo4fFd3ekl8zEEuF5f2+SHZBeRfjFbskzFCqXG8N4BHWqXUetJI8hGdSahLUw
ScpFdwzRLOo+BJxlB0TPJmOFv40d0RxmPS6t1xruHi0Cm4knYm014PeR8HmRVtnXo2eZaLfDRnCR
OAQlbDjEnlUP37mu5/hZqVobswv/Neg/FfmFubH0MI9N6xCJfW3m+XCOh659jur8EuATvIImHdtv
CYg9JuKKmpeadApz2aTTg1rzUVflGJEwsnt56ZiBNUQ1ygZ3O6bfx3oJx6e4UzAx2lF53SZR7bVV
dw+TJCKTtVKMnZkopOOmHENPBFqHxoHTW/pE9l6whzQDgZBAUTgshFpXLmiW2jVSFEz0j9rwG84Y
BV2lHKMVGnqld+duwhFsycmR9rbuznZxXy7WVZe0XLwH0Tq2VU7ILZLeMyk6eVoXrSXtaT9KmvRN
Xxhp4Cc7dbDs0Y4na4Cy2M1VZ17oTTxAZwDLF457q0v0J9E0M9UkNNBYNcub0ZLvsWIou4Hg2Z3U
gmQLUfDtYAhUDBVG6AdF67SJXpxlwNnfcRBeZGzHr2CixsM01tkDtk3rJhlKLBWptuxISx1uRQ8J
py5ZEo2YJvaasVzi2oJnpcmdE2EUQlWQksfGHNgR6Zw6IPuY+xKN9lqijHbmzLxZqua6G9PAqZRo
cCDCNfuaqYqfGJJ83TQBcAVsgDB7yq82oy3EamF5cTAHtPy6xCkCvXWw5NaHpSzRvA8DGIw8Fuc5
WwNRzfBzGSvMwAVFu9ScC1exexQ3Xdk8Q9UbD2BXukcMdcwQjVHah830o2+MbD9Hyex1zSg+DUIJ
PqupDsEBQYd2NBLmyDtplTL0RjmmBzXX9HNRx5Vv2w0QySpksQcCXjvBagHMJknmXV9F9j7GPwgE
r433He5EjgpjMS/ESxQFxawlTjyrjrt7u62DJ5vOk6eynKff0kcQGC3w1mg/0DjC9HmpzLWZ0QOp
D2JybfO2s/dMxqvXagzkZxwhktcRkIy2q1guhaWUZ8qOFO3V3LpTeeK6NSbpprXCJzNcG7HCxnwX
0lq5EDGNir+nBCtOOpWvKzvNLZLHC51OTxf3pgNaoox3tREvWITzGc6CVmLvFOpFBY24W/JoalZP
MrE1xNvvTVDZJ6lh0YgquKdl1ktPXSW3zxxxBdnH/VidqRreG0FS3k3MzS9qgtmArt5K5ecw0NYV
mdI6k8DaokBkQmeqSccmMJPvaqvl33tMr4iqVRQnQxeMOtdBYz4VJldsFr+17hJVJh7LqB/uIzu1
vk1WH3qVXZMDFlC0t/sf2FLCF4N64U6aWda0mv5IjJV0zTmVOoq6KrgF49wy18Fj2GggxZPPgdG/
WQrgoKXE2Ups8EDxcH4hO8omcoqalWk2X+oclN+gysc0mlKvEUr1PSQJfJeyLHQVS00Og9IXpaNA
N/IAZYnbrDUab62H3hXCILuhK4DRM7VeDZzzDlshnE78KSOQd5EvF2BHgVflJKgl0SfCPphKMb8g
/5NAK3XIoLDDB11TTFEDroNrqrNGw95vUbOmtUipTfWiIoi/KGn6SVKM0lWh632OFDM+lLFlfm9E
c0819QeEzR3xJxApJfO1yITs1jruoCmVzZMNMR6GZ0/CrwqoMlwqf7H701ikAWMnsmP4J6lrhQNe
32nOj+pAL3CWqVEa4jEe5/Qq45hH7G8In4anvVeSLnKAgu6JHoYq1KGsBo6N1WsFzbBu7qNk+dYx
/6Tm3ZcPgTVRRAfYQ9coJxo5m4vBIzm9o4TZ5v7Ul4j4JOstCJUXUYfBq1zr6o1qEzKXW/pdLTqO
K/0tV3JxjImjoxUaV2ciU8tzXyvfzXx0mBd8a620jqAdZJUjinZErBMkIL8rGkg1Vq2B8sWeGYt5
j1gqxBc0Jr7M7PFGKczgtkGng9LWLbNmH0d4euZWc3Sz4hAVVujO0aS4jUjERa2SxymtDDrWUb+H
9qOjlVWK8h7BSOkkrQQMweBfh4xE45J+JdUtNnBjeeoIHlsnm7UobkqToqY22melKn/ocXioFdDd
kSTfBGN7s8Y6AEkku7jFdV/ln5uMVPWlnT6NbX9bie6mk4prZmuxwxsDYOwCkEAzftgAQChxCJzm
upVFA91qHDrgljX9qkgs68rI64L8PMrZswmhVUrz5VZpYL78f2No0cXd/H+ihmuKDVDknxtD//7f
SID6d5Z//5nl3//8R4iK8v7Hf0JUtL9pKi5QlmliZZbYIFH+dIjK5DnJhmHqpiIrK2blL4coVEGe
+VgT/rnwU4mNYlpm0dRS1r/7l2CD+ppr9TOAGk8qKxfFtsG8cN0Qqw/1Z3MojWKrwOhZnzTOH1fV
Mr+LsB+peWfd6VERlUeK+HQoOkgUuoclp5ceozUzIDMNhfyASWoA9Dp5jrJlzwVHJWZgrikjoGcD
QWUUzeehWRMJ6A/j+wqzczeSV4CwtwFNG8f5CRwtfMw12aBjLXdFChtxB0VE8gEc4TUEYaYsNzLm
h8sakZAPI3EJwxadYMkRNpItT2HYshXmNWYBghoLlC17QTUGEAd2WFnxl6GTopce5XB+KJsyDf2q
7VMDcBneSyaSWc5w3stpHOGKHVHXjpcs0gzL9AGVLtUFaBL/XMBWNLCJdky04ADMV20mWAq1DEK7
0DXO1F2tBDAiXRzyoDAsZQl62qQZ+xOz2Jz3TNYD3QYb1Q+stB0R0Q97G8lpHxcvjTD5kacE3Zn5
bpGUQerkfbNIK1iEmumO6YVEZRR7JOjZyFpqjaZsUuFdx/cSFpXThEztkNKBfy6X5NsSzPNq+O/y
cNZdJJgx1w1Fo+eppGgYLmbeSUd5hK8sUyHaIbfGWIsHZZe0UXGMJJLy6I8oD6lk9PFObeWFq3Mx
3gk8Qr5hV/MXs0qoZqJgZqo6M5UndcMfrDy9Ynam7kvmDMey7Pp9Wgx1RymQqnI2ZP3Roj1t9hH8
6LzgQmhE4Y2u2JgHo2xyDeKrXa3TVa5aYXloFzu4a/IxZx4j0dZJAyapcASqmywx0LLl4R1g8/Z2
jAbzLqvS4TXKrckNbWDbTRVNdxwPpT8PZfwEPDa4zZRyfuZiKSnO2PfkbZjAKUcRmxfbTgNqhpNK
fpMh3UhTMHW7luUhZbxGvQoMLMRSwjXfFTjx5qeqxl1Iad54pOVSPLA2YAqeBxFVST2p1cmJ88ac
HGS6y7FoFMMgobUFDYDZ8Tiy2N6PWRo+qcAFUWSsgZKi0sdPeMlbjLIVrXS3T5vshxg1I6O4Dnly
F5a0YlOF/i0qYv22iVmcN6P+KQH13Ca07UljmswrMVfgKhJcm8UuaCB29mGonMU0lQdNg47SJUxH
KHK3zV2UGcUTJuBiPwRm9XVUomdRN4PTkQh34pcmXqUiQYMweOt6mbPpLqDEcyq0qfkUCnV5gXyS
5749TspbUjbyWVoKwrbqWkU5lk22ryXVd3wawUHocu0xOaP1zITygfkhZlkjyZ5nZuTP6ojFFa+5
lT7TEbVBOXGGGVLX7GWMTR5qg86PK+NMsCiSASvO9kmjzjcF4VmntWE7rs12+qD8rXQjEpQhGO4S
rp6GHN8WQTKBu64msp1BYXMU01KLcKDSbe5QoGlSPSO47StQlPAq2C/dzoRu7IQSbVS9HU+IpwpX
nelpaKakctVuHuOleUgqyfw26Tjsd8DaAYnoyAJ0R6mW5BOdAu2cy3NwJXdatdbmA9eMw6OtteY1
S+2aU6NvH5bMyly9kcs3o5etXUUsy60a2MvXeiwbZJLSqtXMmbqHSag9hpFGZaDOFI1edD1DhLbD
a00R/WtH27MoEfwFKcuMJRUC08iE7S6uwi8tgJDvGbY1px3qKwVDKvOacXKjoVdflCiID6pkKtZu
IufvSoEE6GqpMba7rlMkzjiNaZSguYxCQkhkgclWeZcmbYvspRO2l/WTuKyuBAjWtAnoOOSwFg9K
1E335ai1FFHCUX1gyWB9TRGiQBeMe4JmrWwEphVE8z0BRNYVQnX9S6835dk2gsagHSIY52hYTbeh
KFg+9xAxdtCH5Pfw2pmO+QVBRD/vwl4dXaFibKX/S2M4twZWh7Ng0iaU8tLGxPvaJLE5nTy91Vzz
7sVozMdQCloaBchSwwRAs55uclltuqKuQI6gVVlvWtngh5S0b+TwKFdATVv86zWLsQynTU0ziJNc
Sq8hOFnXNgbFq0gujQTr3lu0LgUIcmf2OE2PiHYepnohD0ugmlqbKHR4jMiP0a3QJVxsJsdN6UmG
EqkONa+W/M/okqVD6Gt9TLcGa+hzXOvaHrmB7HO+vyVLYd3XdB6dqM7KTyGZNXjgMdKOSQoeu/nf
7J1JcuTItp63Intj4RoccDiAwZtE37BPkpnMCYzZoe97bEBDmWmsXbyJliHtSB/AqksWs5SleuNr
aZaGCEYEAgjA3c9//sazkksrx2/fqrMOowuYk1o/0LZQqWr2Uoj8liuX5r/u9jchdMpvOO+CPxnY
zV5jM+U8+hgKn/iGGOX3BTWuVVg0iGIrvUk9zdrBtMmPImsMaMX6gOGtHl5Qf9oYmmX5vmkHeNfU
t09GRXYDTWOKbzv+3NTiS1RCjJuYHi+6PqVWVXUf3EiH6ImM6LPNkAYGTf6h/iFMPERbMbYfoBZa
WyIZqm3uO/FOOjmx9JXmfQgBdK6Ubjf73iX5bazD6hpTfFNso2l2bCCNwYFzFmjHHk5piETbyvov
lS6Tz+XQU4z32C7Br4VbNVH4Mex9DpzkexWH9dHUmO6h688Z32x5lu2u4LerA8WhftSjRG66UBg7
owkFllJa9NXF24exM9BAHjJtoYPeRk1inowa59Giicpjy4JkS9iVezCJqdrZAysvot2sPRZOwG7I
X7iPBnzBGqFpG332xxyKvIPfU2dfG6snxFEm92QbiHU7BuqAu2sJ2no5SVD2TKZQ6QtQ2FxYX0u9
uEUZwdIhzKI1aeeAabq2Gk3tkwghnwYBFJQQlRLmU7raEuV4RUfv1tbrPeDIfurBTvSU5Hs9yPCk
bOIT0KS/yyoYBSW2fMSmQYAhzO1ETQi0JZNLEy85kBVocIlq3QM5jphjmOkt9sU3YxUGO2SzIeF1
WrYGMr91u1Zs4jBO9nVT5JtmwjhJ+jl+H0GL0TuphAzCtnmtNQMcA0ri+0Ya4WGK8NInxvV76Slt
a4203cKUbq0RFhYTWRwwH5jtbW8IvJvSsdzaMEZXeU3w1NBlt0rD5MNtaPl1VisI2ija45BWLlEv
PsyHcHJOaTPeJqH1WXr2w79qqv+fmsrE4ZMC5xc11f+Yo5f+938szbT/9X/++1vXnd/e/Hs7jdaY
VHzeHNCDq82ckvzaT1O2TSuLntacq2tS0vwerOv+Q1pzG07XTaVeDHl+r6vI3DUVGZYQ6x3DYC32
dxpqJBH8sa6iksPAx7b5SL6Frs+F3du6yukUaRijLw6OM2Z49XW5s65oiq9RNZQXYY8zSOZ9HjMH
zmnr+MGDjkHwWmI6ccaCpb0yc0VOWNWZO8v2BLQ0m2jFYPQhVeLOe59nZDrir+ccS6+59zpvcHAS
Lp91s4hh1+Iw5T+wcM0ejQYPrCLtmUg7ulzfLBjL5zzw3Qs5DtZzplPcrMH8rGezYHlLXpR0HxuV
a99jNN8PgMTp8N21ibaKTmEt+6sgt7dVyqzpQ5pDBQI5U5EYd9+bRKlhCa618qptDCE2RpBr94Qg
wm4ATeq2hRPNhl5YWNSI4yF+G+ZwJaohwTev1b4oDOO7c910DqclN4yDGOAkRwWmvtRpECJ00NCt
5/TUHrihyZVXx19kOmVnv6f7ZzmLSbyMP1VRnW0t4WG8TbdvnXhm/2gY0XiX5pYguLZusQqin3XD
Iku39wvSTIis9tTUSbhpaybrQK8DBiWGd3JlOpyMippuyNoGynW3E7RH+BaRp5c7z/Wh4xOQgWy0
pDNa7jQatvdV6RDIUchgYlztiyfpSxAbV4h7EjfmsxwLzgX5huLejS2G0dEA/sbkmBIzKeYce5TS
rKOqvBFXNd2EFlOluoB+hwFluoWwJowVBAeo+VpVEvXSExZ8FlXComrZhGvJ70pgLsuoEgsxwu2D
lPfgwx3bFxAyiyfDZd2+tprUe4ykE4foGBQtkk6CqydYcYqNP1juo5PHJq3fxnMfCS3Fkq1y5r4T
tqHi3hAWh7F47PUICWmWNC4sdvCB54K+ab2XzZzjXA31dHYzChYojwK2mC8QzUZy4oDs+aQYZSWj
cxPjY3/SHKycVj2rTQgJfsTZhQlbPFGHsGLycRRPN9ZYmSgiSAqUGwfluHHldUnv7erG0/1jU3Th
RJ0UNd/oo7E8o7qgiQL+GnLGYS3tCZ1syjUTUFd3K3of/EE6GR8/qPngHRix0xzhyBms+oFnJpS1
R6lSOpRDwM8yMVU9Kb/V1lIrOAiPDtqNE3bqYtmjstt4gFKuzCMce67NsjM4v5gzeo99FTfO2pQW
Pv6yN7qJLHohn3UKdQelwJCflV4VT6Uh6LKX1oAGJ4Q4f4tjkbuNyarPj6GJtfQWUNw016WBn8nK
N/F13o8psGBANfpRzuXd4/ItCSNu/UMyortZ47XJl7UKxVWmAVZduVWCzz3UILCFWvX8znGKPO4D
TaI83uXJ/JMa+nx+nGjUazQEcP1cCH3nscp57I4hdZQDy1Oh7Ma8Nc41Lgg3LelI9AkjlA1B7yBT
XYy7sCySH9NkcUXScJqvKWGwNkZ66qT7vO36/GyLFKMufP+H9WDHTb9pXGOi/lf9nU7Wwk0XjcUT
ntYYcep5S7sQjj1uSK50i4vGadd5YTl0SQyt7FY11MVtm9JAXI+Ar/MC0TtHMNwe+TFVsCECRNxF
AQqaVVLVxVMj29rb0YUcqFNccx/hKb4D3Gdt2/nWbRs29dcI1xaTBSK3ReImwwdHAcfYBs0GOOJ9
xcFwAi4UKg6OLo1zk2UOPJx101eJCRs2o2DilHUE2rmWjSrKtb+WRUQUuMhyx9wSvkZtZNQ0xX0/
kkf625zfkXSLx8q2GUFg7XTsMO2ve4GaAiTH8LdaY0JQKz2o72kli6M5zNBL4gT4mDNj0N0osjtM
jLDR7GLciVZ2HBgPLtTSndZX43dpp+bJq5rwEHWO+JZY9vTo+O1g70DDoouyUuF3k5XyfWtZ47FI
MxCBCLFBDjmP+qd6DAxZk8wUN3T7XHI2qcsiGHNaciEG1F6JO2Q73aGfnxGe8B0jTbrqJpDXGSoh
UEEHJ1KuUuQ/T1TwNQAhzfW1i/f0scX8/TKl6w85s2cpDx5jKHLgJ3LofcJBVZV+J14voKPj0MCg
yVLSjmoGB8tU7U4gthq2MGywjo2drhYXScxofjtJE/KHjjKyU8Nu6sxuU5dxcYmggBhd3Jpusg5y
FIoZls0ajXuRZZ9Mv6eSaoiD8CGSheZFEZNv++AVJrq5IKk+JL28gSFc3o1G7K96HE3vPFDhD5lN
ogAVcuNcl/SMDqGdFFvdD/RPpF0PZ+k59xN+Dh/bejTwiLPoylp9ls8pVAUZ4F2F2hI2zmGYraTa
wripaxoSKi0CQpT0QL/o8wn4zSOx77YO8nw7GLa+TWbDmBrT3GEFnkswMqa3GZJqL+g/ewUkbpzZ
W4u2Sdq26QHElnAmTchkSy2RE3WqN/dGFjtPoeHqNVOhqV+3kcT1RteKY6dMruqe1tzA9H4G/2uv
aJp97iunvCzqaYRs1g+YidiZ11zQ2Ig2nXSNDyOZyOdxiMRtLFTzowND+jy6fl4+D42edLc4yHmY
pFVTjP01VmJFWX0yxsm7DQLhEbFNk4ul4HDRNcJcJzj0dbYC4KhN7ZqAOrWtDROLudFOvydNP1yU
c6PXs0bjNgoxInZCBd87JcHNLVzremh7KtU4wzEf6bFdzAT0+FL3SgODhFbXbmWcWxtbzlZ2KZbU
nVTDqajT7DPMTBpKefHgtQU5BHpFBA7lGXIJCwxOf4JseIz6qL7QRkt+6nuciLnnxmotvFpsPS0I
zkRc+9emk7eXrV0diCluVrGNSVyg0+jHIgVx2kUfNCS92w7JfaRKoOQpjBYX0FG7QjZozLz6i7R3
8gO81Y8eys2VjxUKFhq5XGcIJDdwP5ONKDquA4POWTCQdeGbrjfNhAS1gqQkxc6VsFVWhlGYt44v
1Y2DofaHvJJY8ld05TieoFnH0wDVtQFDgNW7Klr/QemlQF2nhYAuOHL7GcxSt0nTD2EEigPTKEp2
RobYYTDgUW5xQEVm2cBzIrgowEuaGI9dbOrjvV5V3XmsTf2jhucdfXo/v2QE6g7hAGiDlMW9haPd
7YusJbO3MWRxpvtc3gXIRbE0ojm4bfMM/lXQ5+LUyqi9DUOlbxBDHqFnACrF/vig14mnVlbaPgZt
8AkRtremVQLk7Q+d/9DRoV7hLob2s6zNkyK44zDoPnWtGzg71Sp+hwavP7VKU52QcsduVbUb48Di
TiB9ZF0MREvKsGV2TAJCeEo7TegnAqAULgfegTt+oOdu74i/8aIt0yEtzYjMRzAAaFm+hm9Ult6R
Nzwb5EWB3BACX59zCZ9ppQdjex4qme96wxgggTCeQtABb1rbjDfforJVP2gR9tDi1ewx5jbJ18K2
4YFXLlTfeWlF2xpH3Q7NySQFWfewyBXctBItX4bvldM67SXWmMYGYi7wVld2m9i28caL0u5qQvNn
PjC/xZdNlphQR1J3SG8InDDXdWzRLk0HX90ldA+mtaW5FYZ7EcuCrJdfYmHo/s4FD+IG0lkLxkrE
1z6TrN8lwwUBafWWbqc70G51vNuaZcClkRQFI+9o+thGd7QHJiwoESm6T34r8rvJ64F5Uz8gBLsd
L6zasq7KLCCICeWNtmlzqz2ZedKcB1GOe4fY9RuMCOv7oMdZqi/PhUOqVukaJWlzef2VjAN93zVl
dRKd5e0r33lkodbv7LragPrL26ibZYpWh/fYLhowATjRCusFLpkTsEkvqyJa50mWR6vUUNNda+rF
lwEFNcCTa8C+xr4S8B7Jp5OZNO/jttLSryMMvxvNHadrLZiq2dqT5vMXHN/vi3bMYhvpXys9Y59q
DG5Hb1D7El7kXY5+EEuXIThnSWl7F9hbPje9W1wOFgs5pNhle4zJheJ3jkayd+IosO9cQ1r6xzBl
q+pXVZx5N3lBn8ZCLlDBmrGK/uMUwCyRZoXQ7MY3ivKG2e/YpMyg/eFNRf8n8cHvE28JuiV7zaXX
iLOtpIH2x8LYd3s4cz7rWruq5LE3qUQJZzfup9Guv7mVCPe/3p8Fs/Zth5NwCLqvDmECGOJJlgoz
9fXr8x08k/rf/038V3rnI+zbOj9k4DsXkAGLp5qB+Xl24Qw2Rt5+DRJdyiu/c1rzWFUw6cZ1Dcyd
XkYWHkI7jRt7q8pMVtdp1YmrVFNTcapAlh67oHG3XQwpCt+pzGPZlqr6m442z6Wgl830wVCaV+GG
DmsvbFuWmUVkPSP365sP8Aqtejc1AuLnOlP0gj9P1BO0/p1h1lx7cElDqOH0Sxgx7lPbLJ76ZKy/
cclgwjt12QcTJBGQvmT0WOP8UEBUBWsmWnKwtXns1CmwhOZh6Y/EfudGFA57x89hEPLC6lrmhVD7
KhC4SdVI9J+WWjhVpbj69Y8wox1vY45d3baUBKlx5iRnW7770WNWyHSN9PxgjXO9bIURtUEr0PIf
f72j+YN+2hG5IywDpGMa768up6KCKxN2RAQOP3Hh4KPUZCW/D/eefK5Dh9razweKkIlZ9unv7t3R
iT1xSeCmr+5a87X/5lIrNHRZ5BbnhyoqjHvV9w7s+nBk/Zgg76VVjtSisSkCtH5WWvx65+JdK58L
HcaRoRNBKGwT0da7k9zDzfRyr6JhiuIMYnPvt/LSjkvjPsPHPd1IgXSJZcyYExeLccFKrzJUGXWG
x9LBl4O4X77QvzzF/4o6IoTLL/8LmPN/AnP+N0DO/5ijKt+CnMBi81t/Azkd4x9SoKN26eTiN4Fq
4J8gJ8E8Eqqra8GzVjp53m+sxZ1/CMIrDQIkTUxqLcEH/gZySjGnzeuEW0phc5Xa1t8BOd8bi0Oa
g8jKsKpmqhvQ5LvLnX4gSQJJzUKwQM5WrjsMRYdDZXXh3gv0jMVoHoxpfhHNxOSHcJjdd4sxKOjR
uYX1bIddhhvbiBCoG0hpgf8E60EmrFd8o6QQdr2Mq7TMakatN+f7rychg/uT0YhTqzvEr+Pe/scb
1alb1PKQis+mrw93+A5qa6uP3Iuxs/WrXhuB6H69Q9OZp5k3IxO7lBjEQ88CsFb8mu8AYS1MzEIj
AOeslHuRN7YWwaDFQX4fSdLWYX2UWnkQFWM4hG6XxOxWdpjDkZ3YeTvLD0SOuDacwSh6aD6rd28G
ZxrQXZY4IAh51hJ2QKjAfWKIZtpjDJGfo1ow+/hhBpgk4rmnWlYl5E0Lv+WYxlfGudZUN9wlU+ls
wJys5yYrgIeics5odwOv84GevSjd9JbHKNorDZxK8YuU67Sp23bnMZleon427iuBuwdVIQNvZabA
AJK14HZqCnFVgSICkxLAS+ZL6M7Ch/mb64FMoAEFvnEvBLSKVWjXHFtdEcKtBSNtX4jCCMiN0Bmg
6BqAll0PdKhyowyuhwXRXCQX4ySC4aHCAWKCL6sZQIpRIOoztZBtXE2oI7WdskdVfDKIIwxOaOq5
/vwahE8zbKu7wzrEuNfMxBg+FlSY2mfTaDhzYT3wfcYmH7CSnieTdVfNsCA9J05GUnT8Ffox344w
SubgYSp1OPlkrAc3Hm1JwjSrjFWGRBgOABjT315QwHYkLrtrK97u4g6WbspQ3QaQcCc6qSUnKRzp
DKLLa5r6U9BnXXGQyEdAfhc01gpNTkuoJSXaVKsBsRsnAmegBltYX/uTC446zT8Jgj90LGXI6N8D
VJxd9GwCwn2jES7XsdYOYFbdQpSH9ISXOM7qvhTOpiTyr9nW1chNSOQz37JSdm9v8s6AK+8hI8Nu
XYDx0E2+V43REJHjElGTRp4k0sNq82c/aqzLcfTVowbP6arviuSGaD2yVXsJ31Wju4w/UGY/Z37c
sabVowHSKZds0CN26foOlDSIAH3X6BXjEZaYsoatldvuo6bKurk1QlykN1Znc9nMFkjhug9TVV3r
zWCZO7S7RMDCnipNAVUGg4zJJDdVasbXPh347UITN90fYwTF7InNNPpRDP1wF84rrQgtdAhRhGuk
NjKw9wWoB9bh5yFzhdqZ3HZ+25gUpnS7rCM4M9xcdoQ+bx8X+QxGA5TUn2qkPneof7gRNIywhkNo
IHbYxyxRzpYx9xHQnIDxdhGAa+QZww1u8OWhJfZpYHXfcuqBO9mLGmIWggAINCAGFMvgju6spFro
ElkQG9V9TDq49qi19lReNATuVTcjyUQerh8mw+9E3ov7EOKbHN95XVQdhpTWATRT0zxOnWSAmMaU
c1k1Dedy0Oeeirt0Nwq0pNgoOCyFJaNKcCpKWjcvcHY8aPxwueZyH6tuvimaSvIpL20ObJAM+tRI
XWA9OIH6NCROa1xHnstAQd426by22YurQM2tIVyD2KcW+1BHkKNU0WcY0b1Pa6f1m28m+VzxR6iE
NaHwhNNa1XWeZhnxNQMsDndrJ75WbV8aKzqXE77X+CjBD6/EVdRM5vDRab0y/m7ZmQEvg/RS36MS
7wzjOmX+mcqV0Ua+OnqZ4aTGiggxXT8GhgkTzxL2NPtM+vrncJjqFc4xGAWZuvvJ6lpwUAzY7M5H
IExp3T6M+ahtY/iSEBGLem22eHsTnO5t4OzDSkoxT1hRHUHIC+zUOmh1j/Y7l1GphR9h97BOR/ml
MgLsixFzn6TIj0Xh6I81TLy1meqf6VvgCpJBwSZNplmFQT84BxEb/pek9uzvA5KZ2c0qu24SddHC
Mxq3pJIPtwq7hM+W2WXblEkKkwHyKR0EIJ+FJCDAgB7i0clKETE3dnXj+ohIsC8qzZUxxcklLKLk
wYigMVNVNLuJfvxK64ZhnVX+tO0gKF13yZReWLJrt21vJ7cM68XnyG2DD51MbnpbH2CZk5G6K0ei
C/SI6IMuzMMPdA+Shz6VWOZXTZZduExgJHeV0ynR3HjnmDJcdWUPNJLYNsNeZ+b3TDoF1rmAoJsI
+6OdE+r5x0Cp+dSiU1o5ykKTQSNmuCrUYNLRx9MEPUD9I6zsapOgjj8YU+TjmmMYV5Zf24iXdQvH
uQGZeLapifA9l3Wa78l3GJM18SiEOcMcR8krbuEeFHsd0vim4hg/RXFFGsRgdOqYjZ7otmNqt1dl
I70PbhGovUaE8A5gRK0hD07ObhyVutKCpjwzYI8HPcvwOMAu7Dg1cb8d66pCiojesmzH6BBktbrv
wm76pusJTi2OO53hArnJ5tcrlHeVE+sTx6SAcLh1pWH+tCQayURuwP7kif4yc5i9tMW4bBnnssFg
pJGKd621tGNbR442HH79Bd7F1PAFaJfzj6YHRsfueyZymaemEyUFFhMNHj2gFMla701mQalVOAHo
SAQ8hpm/2Ou7ynTZ60ynpq8tDDgD87LtTckmUX3bQW+5JxhUxVMoQ0amAlGZ8xKwRO6R/z3/kxXn
OxRi2Y+y5+45y016Zu+Wf12Qq7Z2fe8k43mJQzYtoeRzG9YaPMa+X5/KP9uZreuC0ymoR9+X2yD7
teazCsWhG4JdniOlqgOFf9WMZPx6V/NK+Y/LWkd3ITtQDOi4dL4veUvftQsNE8iTqUZxRZRESPfC
TdYkCOXn2oaj9bf3N8unBZeJriBUvxMqA1IwbiSpdZrmrtjLHJgFNKogddUsh+pw5PT+ep8/XyPO
LNB2IYfYqFPei6PzTJb6kJDS07Zhdeh7DY2voF35n9iLLSxXQfAHdHxXviee0aMOqtXJbwIAGgTW
e9sZ+//EsVBQOnDUXJfr/t1eVIMNqaVxLC6OFBtFM2q90D1/fSx/clUgczABQ6h2KDff/UpxSQe4
CHPrZHhVuA8rgvzw7uztYTt6MBqaYqDx/etd/jx8MKYzhHBY0mTr3YFlIT6NPc4oOLN76pOAU3Oa
9JkJ0Ca5u82ccSar1ROD16/3+/O9BuDiou/gaCH2vz9U1+hDfSos4xS33FxezjDVoN/cTBFsil/v
6k8OkYvDBgjkTqPkN/44VtlJX7Gr1DgNFVLqhUqx9PgTyQUTzxXcMF81v97pnx0feBZ4GkFiMK7e
7bTTw8wMXCVOiaKVn6XSPCa6E+wpdP7yRpuhiXejCfAweZFS2q7t/HynBU7l6NzOp6mqXYc2Uop2
2rL15K7osLfIIxr+K29kmTz0rOt61lr1Fd2KwdtJhP8UF7n1jG8z0m9iEFl1TlkS3DixKpK/OC1/
9k2BPghkBGUEoHk3nmcoNdCtY4pq4Bdg0pIOi6doVt/Szpaz3s5lWf/rX0L8PA6Bo3JXMTu6junY
83d6M1f5CXiJxxQDR0ZjrTs45kwUGoaG0FDBjBUU3ny9R7g9lnjKP3WdBYvHDN3hrqyxjdqXPjYK
O1ZJyGLJcg3+9tgMBAnO63Az8NsZ7+56vaQx0jnc9dg+sejWrQhzAbT9dQKRYYXY8a9gnJ+uTWW6
890AlMMlCvb5xxNShvW86B+nUyc9wF09mtkSZcZliudc+ndncHYGbmQi18Ie6adr05nohPslkXB4
cw43UYYdMH5hIEWWjsvdX+zsp5963pkDTKdD7mI4e3fXpbEmitrTxxOOrxSWL8wwbkSqxF9fVMY7
1NhwFMPlPHeTM8GM+n5hQj8vHBSh9UzgVVDf6NRwMAGcuokfPDg99bmIOpCQhcEW9EE6UJHYZrUq
k3kazMvhLghjcAKtp1iibzIVTxOtnYOuKaAsUC+T+J0Z/ehp10373vDHmwZ6A0LRXx/JzxeDJVhd
AZi6mA38tBIJM3xv7bSucbsanc3Cgkv7INz7+vi3Fz3KIjVZwTEFsLUhjf7xumt83Wg6TMFOFQq+
I5m4HH+JD8YWvkl+ltnwl/jhPHu9WWbhDMN4aHDr0+7Hp+X9r5RNqSnKypInhTPld7it3amSUPIW
QETZNahOOSXWQz4Mxl+MdMb7S0SyZwVfFnoYFEtWQjPX9c24IxOvCSVmCSchQJKmDWIxFdf7UU0t
ca39gKqDrm4MFT6voeJD6OAONCs/PBjNTFNdyJd6izXSZopnvKas7Hld36Jeog3DdVTRNov2LZ9/
YzejlvFJqHFxYvPjCOCS4OtbK6qnx2q+vBKNyWBPXp8oTl010gAzVD3cWP0AqazGQK0m/W1mC4Zl
B8vO8XsjvrRwIcUqTsTpbQ/aAHWo0faDDNUNlsgatHibBioodjatdLs09AtgaT1b17bVuquAJu9F
E0sEe5B3yBbMx3KigJ7CU++EYi27xCJCDTOLEnVvW4awKle5DqXt2ZwiDG5WL3zMFmGF+AZLJgYU
1yLuF3coZjAUSlRw040QXuGplxNRDjkQ5X5u4AcH1cUUJcR18teFibgsPrsYTdPOTeZ1TVlwrwVZ
Yo0/QMvxR4yFX1G4j9XgQqVxtOGuwE8tuMG2I8kvYr/smtvarPlBjMLm7s5FWsRYZBD3t6nahhAx
oavhLtYN58JXKo/v7ELU34ZaBwKD92NN30lMpr1UlWKGohau36CHvJFDt54hMAFKFgJmHmK1SF50
nM0ORAMTD+QGDfRIVcDZ34CDgFzBwwcIhyGmTPhHHp+IMsYTX6bezI4kSbfahyEnVnFdzhTRjatn
EggnSMzauM76zmruREje1SbmcgluKBfJCRejPZvPYnN+7DoIgBh+NZ1GSldW9ERRMYRbE/mIpwwW
qFoZdh/aF7LzRH/EIBwBBpE1Hfa7VQKm5RB4Dbk1oYREYOCCMvqtjv5NZBa8SwdbmvgyC5DsXmlh
xdywrAPA7Ln6Jp++6CEgji04YcBljmfC4weHBv2YDz9QIHg3dHIHsq1nCM5KWr6MGdCLk7CJnkMv
CPClaGuEHS+3lTIYW/T5nultM3KeM7r4mI1Zo7gX2DaEB9BesHmjkQzjlbK4ikpHURjRD+W8GnXK
McCnaL+MYd4ThB2Cw7+0ZkjzfKbnPC8kfMnazslt+ZyKaEZiK+D5VUH/+DAIfSbvztOfjRi4ugnA
rqDj2fQjVjEWLNEud2K9PqcuRMd9Wmh0GuCfcmKl10lzF7mGH95iSMEXERDIq12RGPVdNkH5/Qzr
0NQ6gB4rju+c3B2IEx8Sca+iKEOeW3nh+N3R6GRsI6c05O0oClDgYGRtjJxR9BBvVhZtAFx7A9AC
rhVJN4e0BdmY9kcW5jEMZqtq8gIeZ9gh2Fl53pSCzWuJFRGTV4PWjwmgJPYI2QT/TaL0PaX67FRI
yCUsPgCyqe2i/mXG/1e39C+6pabE7ePNTL95bp7/y/dFTjI7xv37vz00z8HbHulvb/itR4qA/R+6
pbNW0ueyGSOKf/ZIhZD/0BWNUIuMZor3OZn59/hl7NMEGg9H6ZQuriBj+fce6aK7Rx+ig+pazLbG
3+qRUgDOs+ObqRvpB6J/EqBnMT9N2fe9xhxvhyAfnfFSzdJJBL85GWhz2tObTYDKDDZjOMc/LZvv
XyCT/UwibHd9HU/pGj/AmxD96qp282af2e06VT0dpdzqd20uL/wRBnY2YrprQzWrWueiqrT+xCrZ
wSh7+jFgnX6TjdM8TI7hni4Xd22lAVDi/rFSg29j7oyzVWT7V+nUYzASRE+BNn3CWc1G49mHh0LO
2Vz9sDdosuxS28VuVIoaB2tFmmwbEx8Q9ta0Xo7ESd0sv142NZE704dlE/FG0p0dokE3nYeJdaDN
mcPLn8I5E+vlVLz5mOVPb87S8qrlSV05e2xJxB5zlk7f2nNWj4hL1X1aNhHhJzQvgvslynJ5avkP
D2wixJYEy/kd756TfRPxW81/SaT3+6bUYFHP7tm/vX55++vD5eWvu8mWNy6Pf9r89d5fv8yyRaSd
dSQVkoSyHomn7oTFadnq5ofL1usf6phM1deHyxZKfnhsy+brW14/ZnnL8jBIED6TYkx+6PzR714M
OjdhgD7/5c0nvjy7vB1lA/tZNkNIf1MZvHzZd9/pdX/LZ73b1fIwmC8KzZDQs/95PAVO6yRUzI8D
zyFdsOg8hL7zGJ8t/4dzREwvI67OZTOZg38wSzklfpXvl6deXpjNf3h9yctnLK9+edH859eHb/4c
vwTOQA8+vWwur3r3ccvD//efl128+ZZ4xKIHcpmSV26SlatoTnyL50NZXlkuQahurxWbqhHQVJfH
+ZwIt7xoefnykNzP6NTfLc8uT7x+0qQasnaWx8n88cvW6zuzJWHn9T0OgWurNjWiVRVo15AXylMj
sor59XUTO8LqxIqiPC1/h7YWbwrsLVa95iM7FrG56VpaKz1WEpsYl2WgeATDaX0iFrMmL5jwjbHT
dnajjYcpHNZ4icCIXTI1XzbFnJFmcTYRtc5BZi+by7NBY59l5Af75dHy3/LG5XWvD9985PLk8ufl
ha/vW57zyA9e51EGsdSfcPLo0vwLlNlgM3nVeWpzk5ECQZiyaEJ5SfOZirp4ye0z64FBHaYx/6v5
WZFWBZbDZE6gf+5PvRsOJ2l76pBN+iYey6tJlve5laCrXuJ7lnArZV0grCP+/I9peMvD1+cyZRab
3GCxuGQWTpVJtmFaRgzslfmRNmLCPCHUAXtkzAPpDZ48n/8Sxdo8nMR9SEAFFrV+rZ+QDd67yrqt
MTBcFzR+T01YmSsic8PN8jDFf0A2HIXRtdEad4vpFBnE3sI0FRjydlG7XpI3C8rek12V7h4x/q4J
y/4o2kdajc+m0wo80/zyHGZtcQYUw2XahZye6qa3G8T0gcbyejYmPJTlVJ9cQKSTpdm/bdVOJQ82
K1niBDjXAMlbS9UYJc9RXUs+G64U0FiXzdcnw06/NvE43y3pTst/S6Tf68NlC36DwOlGLtYFL3GX
ccCC2c7E0bWTMV0FNIHJeiemm2oRLV2x0Qq0PMjYiGRXfo3ztt5t8OO9Mdyuf7kQzfmKfb38lq3l
uZIQZhylJLlzNjYZeU7pMN8FxWhyzJWLG/Pr42ULk18cKka3Gg8OAgDN7oZTPBvS4f5VMOBh/L8N
l8cBhionyOX8KojK1pm0G7mtvRY5vE5JS0a2hsp5ksPpZbOBHd7WxjGYpp3XE+PjI91Y+YUO1uRz
AwaZe4LW6rz8B6tY9iMTchs5M3fGOdUmasuQDJNVvoShDYTSYIm4w7w+gKrDjTwg+2NFcxDjbR3t
xg86MdjBsf4wfAY8RuPgEPKXrafH5KD9yIO9b2KvuqaW5VKMsRRfxTchrH//U5vyWZtKP4ztp+1X
s7gqsbis8ZZAkr7tBmO9tbtwa9QkhQdrsqSJdQwxa9NvBLan8lvrPdP55aOjam26uIkRY7BpUOxs
Knxhg+fUvMDaJktOznBunQMadrq/kbtR+adgPKbTd8PYRoDQRXAKe3hYMP7XuoacaNXH687pdr18
UPIgraNpnjv/o/1dFYQTPlj03dptJaCCXubqMSDuPbnwgq1jrNLxLOOLLLis9GOhH8iTr/8vdeeR
HbmSbdmp1ATwF7ToQrh2p5YdLDLIgNYavT+CqqFUvyZRf0a14Yz8DPJlxlvZrJUvPVyAEAaDiWv3
7NN66LrUcD0TD0HjUWJ0QXHKgt3Q4KicVnSUKqeztgLKKXKWfo5EPUCV2VCm69GVZo89+uVFmNlZ
vgpFLOcPk3mdp+uheyCH3O6Cy7J90/t1vTP3zIUrWJT9Wot28eQYo5un21DQHNPcqN2uzXYBE37i
Garji+RF73Rzg/GGb26UlwH+LmwHsduVyVZODlmz7dFSQlmzQIvYIeWr3EbK/Zza2eWEgdBiPLsW
C7v9KbOg+1jfm8JuFDfKzxirGcZrF9Ixa1wh3WDUrIfgJu3CWjPV7+/jPcqn4SJAY3LXHiNXMb0A
LQo0SsVO2u2kb0dlXYZbEJFa/d6S0ZTuUY+YiSORYeSv9Plgyq/xzDiS9YQOO6uDaF1hXVQQa6jX
4byrjcuk28fRrp95LhR7TAF3JD+L4F5tjgH1aF9aS3mTeSMG65hrI/XnZ87yrQbx3RWopiPpMNBD
FE/nBvZrTG+0nzyzqvYW4iOK0ECGr7iTfhb1VZ5scRmEUEiBUU6YI9t+u6N2ysamMrdg5ZmgK5Wj
I0oFv/NcdHsNhBDpNflqajFTtjVEYfEx6jy8rwbVMcy92G6wuxUP5bUmeJJ6a0HYFzdq6DbbrN34
tTvCl0CVMnu4ItftwRhm0uvcEgwTAbjDjMWqNz4jeIb5tFlILtpVK2/xVLH7/qC1qylejWsuE1N3
ghObDm7RvEdIKL3HzzoEeBI3hwaNqDvI10NGRGAl3sqCqwpPYn6MjIvoEWaRMiMRJ/rBCNzJnqxl
QeDgY8gtXZZ1bIvR9YxxzqwinxQv63grRgiKQlfCShweH0w8ktcGRMNur+EUiIBhx3sJ30/F6SAZ
CYe4fm0zPMZUFoxuO5O8F8yZNplFjMXR34CoW3dm62iecsJjA6CeQd9sgUViBOmV6mp4wvtEN9Yx
doP5qszWTIuKRwHqDg0ntly6K1Yue2mEdRw6JF5Q5icqs3G0Tso+W+fYwiLCXC3crc7G4wTdHUIr
JKxwQNxIsJGt95BPF867Xe67R015rLqNkXrtpruW33wFrtqGUwPyXvoq+tJTXa45J59k/ewgK7au
2JYT3JUPWCapuFtY+3Qvdp4vrgr5JveB2jh4PqC5g6aC/HQVvnYRIFO367bCC3gnG20gXlPrJjot
ym2ZRDUnussfsiMW2RfqLQjTmTD+ajbQkT4rygWeUl0BlSVnDAfc3u2rtZIeUd4JhPz8fVDZWUmi
06oyiVfurfQKr6YRWNlVlAEl2MCQqUt7SjftpfWAeZ/1o7g39qm6GTeqV9/ARi6RSlzNGFPbs+SN
DxY8gWmNqdaQeIA5Mp5lwY0fRcRYWIRAGOmtTYPvR+n4YHmQ5s/kHtkVT9+hFG41wenmW3XeTdMV
7kZJ82KJhxYbL/zbYhuXgRJQJ8G1GB6yM6EFL25uOxie8w69gt22DqHtLvUMfZ13N0H8c5ieepXp
Q0NCavjAkoLdt0c5uOjD0RH5IK6U3sFUJDWvIaKl1SbxD/q46WlZol25EPVfhvIgCfsmIfjmJXSF
0FLgv40Q3NAs4+8De8SeeY+D2Jv5wllehI+RumfvyZ4JTYiHAehS3Q5vcWRfD9eEy1Fnza1HXlja
AclZp64CpRjXg1fJsIt1WK+Tzr0VK1t39J3sCHa8Mhwe9R9a7JQP5eTql2BRt+qVkqzmFU4C++kS
/qnyDMcOAZPmGB41zfCSwRHfSNGO74PbGNLMjXEaYo8zBzaDMczDaLm+v7EaO7hTL823chMcg+N7
/YBhjEainS2RLOojzHNwWbzjA4Z2Tmtr1407Ov4mcyhTO3QkO1xp1z/sd0A4P5qV7m5DuEOXyinf
yJcTjQIDgDt1WJ6Y/CF+EGFlI2180K5xxVIMO1PdsfT8W9zO+DdMj2wKrrzpt3rrJmsFj6ZL3/B6
+S6NVma8BsCpIfnLWEtG8ucQFmQIBWymJwfa24KTw/wMnWPx3KzLi8gDIy2K66C5ZrpU2LkPgga9
nxftWOJw8FiRcRZRcaM4zTuFrFfJfbXsypk3sex18kp62Kqdi8wWnvdh8gJsFu3mJPwQ7zE2JnWv
eQl4DDDbvgKFfiXeBbvkaMV0CXamO3586lu7uCvWMWe1jq7MJ4GZIS3uQ5Z4SHPnV4Oz9hJOLYdn
sC0cZloh5iKBw3eRjevGVQOHDIAZxf4AJ4N6xhfiHUnRgdPfyPfNKXfzVX+pHfBB6y+Tve4oLpV9
1VmOSqE52kE5sK5+WW/99TOOUvNhPlQnBRKiA0KKj1boHXm8MyK+5PseMMYiiA8tuLdXMwOEKb9h
C9zebWY6BzxHntqthiT/ZfLMnb97bl7GQ3YaXa2wzTWjj4O8yw+hbM8rLDidxBE8TL9trGjs+Og7
wKDd3EUWurJWsgNUcqubTnmbnMpb4TG6Ht3uJb61bIBrtvizuh+8cotIFT643T4FDzrOGa51q8Q0
8TQBLq9Za9cuZj6v7QMtGVWHElZ5rjAmc6ixY7C04cPlfF0fTOC42+QkbFACH7Tb0jVc38nX1mXu
RCvjSeBvWzc8wvufnzpHdsiJdGihRPjztv4kKBu01HQuT9iWOetgzaBkm+6pDvfxbXsYfiYnrO0O
1QvrDXiNG4/iz8fsFF1Pnv8TD6K3bIOQ26WN0fbavjtaLF9gSnOT33THXHZW3bN4F5HWCQ+OGw/3
m9db8R12v+CIYGTvUP6O9q312j2D6FK9ZF9dZRvzRb2rn6YTDSENpPpSP8U/VGc4gWkab5J9spfv
dKe/rK7Uu8TD4MUW1/KRV2d2BQ7wikCN1meFZM0lVqgdjI3uYJz+uFS6jfAwoiiq7A5jRniPz5it
dEcIIHwJVvNK2uQXdIm76p26WtwBJ9zO+3jV3M37gDamfcAyoTjSOyXv53rfPsQXkNn5j5Tgwh33
aLXV2G1buyXjzHcWXzXR9kF8Mid9b2e3feA3Hqaoc3VpjyNNRNEAF6DDopgEu6DPeJ1f4xvBJx3f
8ckX7VnrIh14jelKa/KYCK/ikXYZC4HVuBV8Ht38kqSszbgduSHTaXyrnxYZs62sqO+AbxiS/8DN
ZXKKe+FiXkmrgPx2p4ulTVPb4v2gPCZrcRtso+3o0Rf31Wr2lJ1wVI5tEXnGdfaOLldr3NB6S7CC
Bagi02ViYPFgQlLDduxquhbX4NsP3XSVHGuMMzCDSXhWxCcYWF6/8S/fo6uBoh4d4F/S7GKrF+zi
i+hqfhjPDeC5lYChTKNSqXZzV7wHNqXPlWuvuObwXwsdi/aDbvB1OOo0BPftNnfHrcRU7aW9qHbW
a5Z6guAM+FE45gvv6qfwUTv0F/q4nPV8CGKnuQaT09UO972/MR7Eu/oiKdGPrzOMKJzsWXqtnjnF
GIa/5lbv/XSYH+gQ+9eZ2wjqPV8aYxo2hgjDkeRpd/Iw86vtaTd5r/2GER6Qh2vlZLqBjTTIgdDo
IcvcFXSTz3N2HKZ1c5de0OSlF8ORck02olN5wh49u3Qh70gdtxkCOdIzTgi4ah4szySfCftLviy9
ys03I82NvrYuxLV4KjbYC2u3wQOLVC5kCboumrH7YPMauqWnrceQPo3M6gNrm3R48QXnPVaeRCMp
OuOK2dhDRY/zarzNT+3gaG/Sk3Zh0nfHK+uUP5R7fdvuQ+wIruXYGwyviz26NPmS4SBxGCrtHZIM
mud6Ozi1K+ylG3NdrRmhsuf1pelq14wphndzufpg1++L9bzp3pdlzk22wVPZkTbxKr6JrpIruPmr
4XpVy470ADySp3UUXPkOzX1zxTPr3xNb5Aaq70rk5pEn3k8v00t5iazgOju1h5xW0PhhXYS3xo10
gQ3VvPV3+jo7mVeiF7vx0yuuKtfjvudxVjbL/3TIE4Md1Y5+L7+kl4LmIdse0g1U9LZ3hEcRL3b0
4AyhyEu1H83wSE9Dmrt/wE6PcfFO3+Gfssb7otwyX7iKVzAmWUDJbeAlko1ZZGAXw3a8DXbq1ppx
clzJJmqMd3FC0R5cJfrEXZyxfbttby3LDXbAsheF2W1xbT1wEq/BesmWivtVd462wqW1UYMrzI2Y
H50jbsJi310MGH2fXz6+a3wb+Rfux8sSgHleHVjeAQlhTWd59xGNMqVuVQzxFbMQwrhYpv56OUei
Pj+e3wXTgKMqCC1noWjuzudjiumuC63FRFm6QWoybhHr2JU/QHgp0Rq0jbGVBsaCfbRvhOeeYA7M
oBVLKh68oQiJbxHsTJ7q5fTxodlIRlJsRDG4kInJr+s0YAK8vDB10cnW2QaVDjh9CeWd3zWNUm8w
7nHlkVh/Ey9RfRS7rCuwSPrrbdKKEb3AQHOZNsU2D1lJj7ABjM27wKzRxgQKEZJ8cd+oAJ0hgG93
c8x60qRUlzUeLqtIJ+IgLV+N8Ht3Iaott52SV6nVib7IWI6FjKjLMWCBahyXQTkqK+QIU6kzDFrO
mKgWKwLkFxiOlpD63/pltB7n4oSrEg1uJVwQqN3UQZ3ScHJOSqAg6Sgext4wIItNMLCsZS3FWJZH
zm+7EUNEWMklrekS0j0Hes9x3fM747xCN1TVPvODbB2TUbs7v0zL+h3Cm18fz9+h+Ys2dRisQGQA
qGGJut61sCR3/fJy/nh+EUsCV/3ADOwcBz2/lIJQyd75re77V22X9atzXPYjVivPMrCgKuJ1sVDb
ROBiSA1Q8t24RMqn/36Hfqb4+O78w7eP5+3Of5YIJcsoWT49k2ZNoLt5T8TmnWwFeJMGDQD5W8Q7
6WdaIF5SK8s7qz6l8LYW8I5V7yZLrHcVQJA1kMhT5sPbDGJX7hRaIpWoeLms2owNK3vnd4lp7Wek
Syg4xstC1HPYKEhDdlnVGf1eUrqLrqqlhaNV7WaYBLuKqDp3Q783ZLPbfnw6/0BaouEiyiEL67zJ
+cvz3318Pr/tR8/KDfAh2A7sNBp8mTSAXRvUxI9hSISsjZ3fn78+v+SsVaJB4eXz4+evVYNUoerT
9Xmzz+8/9qJ0mNY4nz/pQ35ldkaL36uhOGTVSk4/idoxslgFBfk0JUQZetRgqk7x8gz6BXVbUHvQ
x9L4VKRavS4sdfv52/ldAMyLNmjmGs5/oKCNE73zT+eXSha4aWoDaKsoe/gey17Pf0T0GvN46byM
uBwPmhpbfuzq89uPz+c/OP/peaexkdANn99+7u9jy/OXn3/++Tcfu/+++agF+aqu+5tvf3I+4EAa
oTPg5uB87uZzu+9n9tvnf3pmn4euNGCjMqbxH39y3uVvZ//b1X28Pf+l/1nGvx3p4+15g48LtDrm
mcgHoRMuJX0+k39ZJucjG030j5v325E/r/PbxZx3+5cz+DzE/Dy36h3LdE/N0pPkS+M/a9qvl2/f
fft43u7bd6wBENf6thvpvGj1ufn53ec2510Ulc4M7HObz5//2XffD3PexbfdfmxjKPN1y3rbqluu
zzyvxQbxVKyrJt61S0feLf3t+ddvH3EXYXGR9jn/2NA8r6KeN/94e96+INYkm1q3/me7OG9xfvnc
zcdRPs/mX/7dtxP7l7s5b/d5pPP+Pr8bl1Wwc0LNv5V79P+RQyPpPGTc/oGv8L/+7//5r//5X/+J
Qcf//j1z6OPv/pE4JFv/YdFRkMxtKCIcGlJuPwiykgF3AbG+iJyD/H44Cv+dN2RI/6EsOjkyf01N
wZqRzKVfbAWNn9AI8SvkQDL8lX/LkVH5mpa9nI4EPRMkBy7CkB6+Zw2ZRj9lWSeq7yGSj/hnuuDx
iLIPsA1b5r+xPN3HKWnhq2ZScMttGqjUP8g7LvODVGhFJa9KQSUHNkHIz7wut3yRyLeZ4o50V4uZ
wLoPrEAd81fcAANmDFDwKhVjpZSapuCwxurghWRgKYWHtlgiIA7bjrS7NEaMCx1+siJSMGfc1cy1
0gSAye0RUKVV4xQ9Cqa/yvu4KSNsA0JcG/4mO15aEqw/c6qQvqCBkCXd5P+auiTIf81ILhpdKtpm
1t7LZugtlpoCI0QPW6tIzI9WAGkRpJYU5dnPSq+j6RYKgMWpyWGH+pNQ5hCMd7/VsMuPY/+PvMsu
iyhvAQfJfzklTK4wUUGSpoERts7Slt+SpBdwZFY0dfDGGFlLjqUaBcluVrsKDzIMqiMC05kRkT+1
+DSxTpDEYwnnKRbLInkpxmYiQGx02OvtAL82rG3OfjB37pyS/tp4LSmy831Y677AmHYms+k0g/hn
s8xSG7BqYtB0sMn/fFFfVQiqIVLIEEbInSPfXedZ+FrMfpiMkZCk+bsIE0O/0aAhFtdZ6hfz5Z8P
xBP1+/3kQPjiYDxBXj3CFo739UBTmlXWrI/+G7gRWVK8Es2/SkBYbJKXUTFi9WJoCk3BvFHXUgFr
bSkw+usEh8n455/P5KuKYLlk8FQk2uO6CtgEktDXM5EACIrWGOtvPbkH+kkjS5mIUp0JaC13KJVn
Tf+bQv5+xMXbVbTIp4Z0S5rauWL9VnFyyFJDJLfhU1Lg7rLDMqTN7mSW8euD3LT/FohJRV4LWFQh
k5c6CqNa+3ZHdUkMorBsmuce7uh8r8VGbc52HJcTIbo/l6RMeuXvN5W9I1ECDaMbZxnLd9kkWSdi
mubE4POmFc3FIVzHaAcwfzRp+4gpHzm4VKWMfwwB62v8+zTFugfOq7FeUo6IV4t9JivLk1GCFcHR
T5pVtb8Vo0DQHtHtBtOPsIhDKoQ6CsjXbBNyNfYP+IN1FmGnzGdrqAQKFyckiN43AXokdif1eBG2
NlP0ZKy2ghBGU7rKCzFQj38uhG9PEGUAiEkRZdmi7Gm2vlVsTQtaK9O78Q71Q0gT4BcB6YOIZYp0
vv/zoRau+dfy1qm74MvpsUzdRKjxteoOC9StlFT/1lSL87E6UL+npAfM2tpg6YyCbKxzrU7p/iiF
fMxHzH1/far7bkSmIwwihYvS0kQfGkvgB0hSyho/HbZCQib+fGh8RO34k5f4AqwnpWt4YJFr+9oj
2HyFNZXIV5N5sHN5ApRnC2ks67E7m+LMb32RLTd81mKOAluV9s6osP+NnJ7sbfo2QUOHDyJYAisw
EKGulvve1hjnhl4zYPy5RCuXuhuTKEyL4PttxQ4nCb5Fsf1zkZpfb58BqYwhgigzFNDQFGnfb1/F
FfSmWPo/0l4xHuM617B6iGRtoycmi4oj1m4ryFnWfiILyXdL8BibDE7IfR8sNii52bFW0ODpbQkT
5rw6mv87XxmV5jIdmz5k3aaXN5EVX2W5If7oS7XBJ6YGfeMYRqBfACQEiCJGzVGcAljiVRb2pB2A
dX2YDbPsofZC/bLLFAae6ytaci/AZWB+DiFwcBqrvlT1lvR7Fa3W0ZhqLLZKrBAkizPEMlQlv1EG
nRmXrWa6BaKZ2Gml9FkwCg1Ma0BYDr0gjsBKWRu3cmEOL2WIqwRL53q4VSXyn9ZynBMCN5TuPlIU
4vSmiNmvC1+vfEo6q3lDrFPf6GrTvKey323isYtXuaROJUjxhsDxSG4caFA163cwFD1ghuAxzDCO
HzpTJxZq+l3ikg1a3M54WmFQtiRR54KgOqR+X6ntJL7KU9s8g+hQ78JOA9Yy6tk+YVrlqdEU/Y1I
+2tjTYVgzIcmT0OVp8ogl789z5ipJEbFpPWN+zVeWjKEKk9PC8D3OlqwvxlTfH2gPw5mMARVaD5Q
sivfGmuAdTngGCt/g12d0fuOIoqTUm7AkCZHpBQd0eygyK66WDGSvxli/aXmny+TXlBSUZT+ZfzZ
aWSWJ2qdvWGZCpVFwVeLeDZ5bH+nnz6P1T7HcuerVGXCqhomdKpiLUP739VlsCUSuTfC8A1JPc+M
ItNdgE3KFnhsmBrXOfCJ66jx8SESU414qNKXuD/1kaa7Y9oyoGIYrF/Uem3tcqEy7uhvSRHsu7S9
z7JGRguTZ0R7Wkm9Ehe38KxTzENeCsZVL0/yg7VY0tpSIYmknSTBhZJZ1GPByPRLfUiG1JMGvK7F
2pre4oIEpLjq6pWEB8+LOLaKgyxU2f252fk2vKVIlmEAAHbKBRK8/H1IIJH/OKrmNL+p3VL4YaSE
rGnH6Wacx5dcstInRbBY90RLScirFvSNCoA3d/98GtpS8l/ujLFMg5BOgLJcuvFvHQrAsIwATWi8
IRtOEyfNsW4YTQ0n9AYxVuv2KqBcPORYLgeTneGvUOCtF43WsSc626LiCVgQkwJ1o8xTTpKWbz1n
UZuzep4Ix2jKjcOkTOtcyZRbhH3pRSFw02zdr8bJmdsRV6W4aIDSlJZxjRC7B4GrRj8nPY5OikGU
F/Qy7upBUV5kWpu2buEvuqY07O5EJFlXQo5CGjWDNKwUuSVUruD6fTukVshqOymdLgkdQNP7NghI
848rsnsM+sQbFST9AZdl9UEaKvSLQZKQxfTnwl3K7nvZIlsGObIofTHd+1rrOxGXQBkk/VsVqdpJ
qJT4voyUaXKTKsdra1iQxn8+ovR1SkmtMpZpDiplSVYY3H4nJEiinNYZXed7XMbqbhYUbJb9biJ/
B7ey1SDyLLmKFtRvpSKm91EwtocossQrobeU1Z/PRf9r1WKoSfMpmzLJyNL3YXY9ZFpjBnn+Howq
CAodcOVzga9GT6rmpNmVKCf081nhE2fUpHBy41DXNhh1RW4D08QCASeg1KoL3XiMWiwFHdT4o5cL
TXhM9KjZVAT/T3oXBttAM8gMAxwmDzY6WTlc0lyxNaoJcjtmNmvlWqBYVnHSCkfUQqwxBfDiDrjc
TRC0BrqzWMNxOoDHzbIAEtgDjo84JghK1rOKWqWLqfSAh3Wvxum91geTx1ikuWnlMd+GWcpyQ21k
hkhNjPFk0yOxuVSsCHMoIy7QhhZj669agoaB0xRGeRxKi5SjIirJKqD8CmkLC2DAB08P5Ie2LqLH
Dr73TzWSwUk1fUzM/s9352vbzxxIU3STjg4WD3F/7XuLLCDaN4rUUH6kBOAZ/lVTuQxae9a6/pZH
8vU5WOZbVEQVX1TqJlhg41sfJ0dwrGAfy28jw4lIfZcxKg/DrX8eGQYF7sEs+U36wtb4dy+SWS3o
TARiwIEZMH99AJUa70MrTpofo2h1yxzISM3+2peFiNHynw8lfR01LBcJ71gWoQbIzHH/MgvgLkvJ
0MvZ2zDooSFufExYfqYyifJYhRmBH5QXozX7YnYoojrXRU/rw4QRbmOUDG2zlBANzCVkAdZVHCMi
VZ0QFER6SHrStqdNN6gqiLY/n/RfbgxdPwwX4wwhkP4iW2OMaMqjLOY/cpTWnAUumEn8s5cmxu20
8zqTCT/rC7J+/nzcb5SLpfZZ3BWADrRTKvr65cR+mw/7giSOZa0Jr7MmSPLsYPMUdQ3JrmVYY58O
o7FJwWKqifEyhSmOKW5V1zXTvUwY5R59wzww3QtNDM5fg1yKrZWS6/K017JJZUrz57PlufjSkCP5
RrWrnR8T+kkTa6mvp6sFQ1lj0lq8hiYTAyYuJpYilwxtl4n1PInB1DMFKBuIX4of8TQ1uaoSnsr1
aWJKYyUqs1gqIARCvRGXqc+v6VMvqUX88yMkpPol8Q6onYH+2ASW5bdOn+GQ0tp92jbcnbxudSZP
uSJhsmiHmb8EjWgMUR668gR278oPy3Z8mieeeyig4+xTFnIcL7NhcY70itVztdJ4vqtwAJle6mqc
vetDJ0WSrbR+M6NT9i3tESM5qmY9FzHTM6mMLcjmUt5Jj0lTlKRId9gOzPczclum3jUKvOsm5puB
HLaYFmRxnIOmiTnUyAqqnYGfIOklRj60zOVM9qGgnIefGaymMNdzzf416dOlyGeTCNhBpq818Avt
VYvel/AaOLmYGEBTowaavBgkVX8rRJgBhjbr18vRhID14pNiJVH1VKHXJmVG7avomKqAgdaDhPvp
PoSN2e26sRupS6MJSHlyI8z9pj3WIct8WgSDwD+V6cs8baVZtQwuCzUvk2Tz6wI03NS5VCYHFlNe
UfQFClQTmQnvmzFYGrGUjkDIPBYP8Y7xIqOcmHQ1ZQKQ8dc+qrIC7qJEPlh0hypXDGRQY768THwJ
nXDosQyZNk9KwTUFH6WqJgmAT0ywyo4NhqENkx3Q6Y6gihRayxHx9ySOPJX+MmkuJ6Pi8mjol+pS
WC1xNCUBIdt4sa/H2XXeQpYwVrECFEK3Sy2Weab63LKoNYFcp9wzZRTZIV2T5BurNmihNLBeOUbT
jyobe8qwGHtU1Y5Gwyj5Nyb+gksYwOiI62xxOuiZ8wdzvkSTY2lU+G3CgGy5iNiC2XesFL/PA68Q
6uW+GzK6z8arZ6XnYgrZX+pvrVQqnwJTqZR+ZzVYdMSwGQqVR4FJkcknIWgN+i5cMVpOaeLq+XLo
4uVcsHcghgAl0OARnMwqoaYos46coye+wunFGRIXIsk+zq7RqVFN6j9c/oU2ZimsmzN1xkyXa6z6
jBJE6tVRnDOeVOwpJSitbuJ2BJi6CjC6pYouwf7+tjRzXivJTHmAjZh58Ilg9kwYBcoGz/kE0mZp
PEJcmF7wEa6XR1q1lp3WooounWwxItmYcpeS0t8aUULg0MOYrWymTT+KcB2OPbACdljVuMCRrBM0
S0BsVKKoRl6SWLOkbQiw4S8FWe/WCrUI/23ChsbSMoVpGM9LTshKSwDMK6s2mQJVdKnbKOqDXizn
S22aRqo/QSKmjx7+tOmUM1AYCv2ka5gl1HYotmklMrQj4HdRgCbwATjG3XKHgXVNorSSeZZ7YRtB
lYgAL9YV9mfEVJpGGPaJ38BK2/hCw70hewCY2EveSDkXg5nvFBQ3uEz5ao4vN5QAJGQiiJLUoyGm
ufHQJMUTyaplV1gWSRe6SYoq6KQ23PhK3Gl4I5sJUSr9xzxogkoCGiEJrtmK0bgx8q7DMQyDQ1KE
nWSc2tECWI1zU7w0KUaLFKpcJZO/1EuxGxvqkK9EVRLsi5lEl3JVoZcDTzVrCk1lU+VLKC3DkJdB
4whgp6tOQD9lmtw4rzruEgGRJbxVTNnAvqxKXFrBjsKn5qKG8ImbiW05sCWLKku0q639pV1KxD4b
ryzcNqhIIZ4tNE+lOuqUX7uIqU89pcizIMltQ4Xqq1ohRsbdr4jAmsB51Y2ZAqcM9jAvOg6tSukS
EaS5pDvqp3IJGWa+VvLkmaCaKYS27Sqq46hrEUmOhllPtA+TGQrqxShOdRksLucEWsuqzbkkSBxF
bc+ZvAyxRGFIph+ZyQI8XqXnlRFa/aVwBgbUyH7gaJpQdALAv7hedPE8IyMwTSVwSXvKfU8VQbje
MD3k4qOCzp8xN1Q5ztiIB4FSKrLQ4MGOu5kA/8YEd0gJ/qrWWTQsvwFWBhviIDZdQvlMI5bmvhHw
SbuXBGql4ilGvRhlMBINRJ5PIYiWALOJ96tEoo2EU5Ac0ey6jZXULYP4WZp0oKwDHlBiNqa3TOws
jKfruoqQzCFQxt6+6LvyR5nRx+zrIENF4XOmilPkZVQ9R7S58yoxcG9+Ywox18yk9ax+GWbsty9w
ZSdBEWMwgIqlouHDixtbbmklSTWK2oAEGDSzP9VV6I+LL5SYSQclpVvFK7HtJafiHtU08kBHZkyv
sbZSRycYk34Z0s/1QAhBNaZUtuyyJgz/hL1Ap97gxjipAcEOFcQvmmR58gu7tLh+n3rqB+22ZSTL
02jM6TDPLqSnWaxXvjwTtB95OMila5nAQ6ksV71loO/TGKDNt0EshwUdH0YIu2aaOtNWME+UnIlA
RIENbdA2lisUMknAC46xdgItJYVeVlq3KkTUR76Vk5wvDVIor3Cywn7Ybo10jpyQCKhwWWIIr951
DdbMyNRKYyorzyrEcbwd21Fpj0LT5sK1KqjghNqcWk1cQtfruxmEL/ZfaasbqG9MAh8zkNreKHXX
Ggl/rP2oBbgzF6qZFbaFuZtMuKCem8p8lbLYzN9CuSz6EZuqdqrerVhTOpwrjbJAVKM0WiuuWz+v
CLR2iail+trHNlo/WZIhJMm614nrpeF7aOZKa0kOCJVOZr1Da6dZ93SlVYTgBJGhrOLLX6NvccLT
SLoeAsIuDeqHaOlQy0zJSu1uIP5aqm6JtNMnNZWkP8YowO01RmM+GVzlqh7JPgLtKtT4EK1rZeyX
bsWiIeHhrsxl+FjTgfM4hKq+tHCZJi4jzAiciuSv4ikdCJpwYeVg7mf06AxJtbDq6Xq0MIvpZYjz
BDKcJsNgn6tOK5bRn94ky8zBYCLM2U5qn6XWuquySH+E3wm7aA3QxUgQEgstq59lV2k0k1rTMLI3
E5Bi8lqVNUbBhCuWUbQ1DSVtWWxGS6fhC9i304dnjSZ6vZTrs7KxVDllSJTLrPwJWyyCcb1ABJ/i
aIgHVFYvDWJGbNpYDZCGGZqAyWZFYVXmxtJzmh+LEzVhMI4NW9so5pte1fAncArfGtkZJGNsKckh
K2rOv7HipZ0EFpWyiRxLFmeEeXkj1S8Ec5fxqoVd5Xwvt12tvw5EmIqVLsdGfsCzsqdbbMtyGUvl
pbEMWbBzWsqoLXK9lX52ApliloutJPFNm/6QlUz0bNi/znCZa43ipw2fliHSeQFab7Kll/rVg6lS
QTkmhbisoerWsJy9pPgCBVkGamwV6wn3abINOqyJCMPTr3AGXSOEVJ9/lMRc8QghjMPslBXrPGSP
RdZijukmEgw2chyFdKmKkcg44FrLRhaGgHCzGv5xG+kwJeme6V/X3oKfHrliJc4l7lHXgIqvTwsR
fggv5yEmSPbUJ4YWJ5uw1INsYNFB0/vbGdAuV0XMcFkOr2uosyFS2nwZVIhtHDEEH+RpmcibekVl
YRFRl5BSDmJttDjby4xSAtlfRvN9UdYEEcUyaHrzcm5DuYgOOowmzmeasRNrPEWpl9WyHhR2f5s2
6vKIADhdluBzgsFYcfbqMlCTUqbGUSUtFUzxu+j/sXduuXFkW3qeS79HIfaOO9Duh7wzk0xSpEiJ
fAlQpBT3e8SOyxgMGPAEPIVGAwYMGO0xlGfkL5JVp0hKkFx+M9DAAU+RIjMyI/ZtrfWv/6vktpJO
yjk7eNldQ6WCuTMA3yUmlGGUnAJto57Pmy2eZOPSh0zKyVrnDsTfgBzmfMPP59/mVFJPV33qOmyX
IuR9yWUYOvPRMLHRd3KYN8r53b5Mj6S1eC5p12O0t60bFr7snLqTCh6U2wfYOOF+kzjMavj0DNNo
5EwQb8zanMdumksvv8jgHap2FaQNZdI9L5DRVkVJduTZdprKuFY+1XwEfQaukqwQ89HagzOprgPH
i+pHVcNJpG8y6Uq6C4gtTePc7EWbIDe3JOMs0+UcBMalRcSmi2F+II1JOpLMe8dzbkdrGg8G3LPx
YDveOKjtII0qeVShQCi59F9OPk2gq7k6WLg1n5b8M8i39R8RMQ6gHgeDIQh0oq88qOYCZUDMUq9H
TdOGJ0N11YTtodL1JX6aIeGICusAULhrl0b30Z5SA9Cr1gvuvxZ6c9BN/n4+hdWDmIN8ajTzQT4o
C8aH3/gBT63NkJjQsOJqk7eMamXlnFE8q5juuOvziovbFTHvWeWUOfQn4geGk21xecQG/jQvlSVr
sr0rHWtow3XuDAz9nXDJhT6Nics56mXq5ajW+eVUw2Enw/yySBu48UrBwoVt2M/5I8035uo+eCy3
zy91AFF5xQ0hAUz7jqe13MheOPMUJ1oOygt0eyaH17GPaVgK86H7YA/O1Jy53SDSndtIYgo2Ng1u
CUFgq1g67TQpeBnPbGvWqrjK55Mo6ARWcXjEp6gRkEbCLK1iJVikOPB39hIMC6vz2gvUHAW+BBap
P81vupiGfgyWzLKRCkjrTkS8pnJjBjpBks7o78M855FGopvfepcP7IRrPNn9tl1rsGaSCxTdc4je
TyMjCnzDvGC1PEaNulmC7DIH/kuTJ1ql0MiTR6MY5gh9fFk5vKGZD7qZSOZR+fOs0Q9yRoCicDlH
YkZF8X2C1R0opeJO1n8Z/HaOM1WopaG10oASpN6ioR7FI/35Jd/ndElTuYSnILgwqXM5OL1NU41l
nrt6a7dfLLuf9WQvQyPFSJat6+9eyhFUNgCvI2GbTeXfXkqGQTkpshNfIhOqLCdP26R0cxhYrFm7
fn6tUzbwrzrKnH7zSFMbGGZjY/q9Tq7RBfWANDG+DAamU8GhCzPJSLRaM2QahpQR2Qsnu2DR6HLT
mlvTVFq56bLE5N0+koWYtVYeIe+89ryszH+osWawwXxEcqyGPcGxq57vfv72v3sqFHXnChslZcJx
+d7Wc6j9rKXYAHUnEgPvgw1qDgvZXAmhfn6p78acQWLYQ5yGNk2CIHr3VDhGgVvhAPUI09LoRnLQ
btzficmZp4iNR8wvh9x7URf288KxJYAlsqZSyndXrKvGcAPy949w0Oc1qh2YbFddxMp+HUjsDMeV
73He5zAx8j0CAUevL1ntMusXOo73txkdp0U9e9Z5Mt3E+xHZQwRWvRcYD+QkCB3HEL3Pk0txnRXw
791liUyET4uYhquRHHuXvE44GLqGiMUDKGEHXmaZzqF5FBOp7VQo51Pjzy/4TmTlSPziX2B3FppD
0kdvJxuE04nFZKwf6hzlWriu4dyxzLEojjxXv0Y+Q691FIyht3QSC8nU+udvYDbYe1XJpGyD7EjO
VEfkEHh2G+9XFjMIU1E6+UMVolLJcTgxpmRN1iP04u3LsUXV2OpEW5ww5/X7j6S4ZrVzyitDocK+
gHvwfHOy2JpTPKT+R2ZxgbUe0cJE7xRbQpP0hdusXKPV6KmNRNKyWju9NW+WauxwXgdvrDPx0RCg
kaJN1OlIHom+Hnr0AAkpurWL0ki2YBVV5eLgmmjz2apRzXzs0mrpEMU0UTVv53YZcbZxaILi5cuy
LnlbzkuCvuFoz6qZJDRSkcNx29OJT4r5sAwqK2Yl0Zug5/67QVyTmZRqwCz9EOYJadmf3/7305p1
T2ItiFMhBfDvh3ZHZBFq+jTeF2FlcGYNynYOgbypnU8Af6Ssf37Jed6+XnLnpdY71Whc1MnOe50Z
hbKxrRq3v/cCe84xdjiiYrBLkTvRjnqj8w4WZuqh0sLgyZ8PhVqaze/m52/je5UE9WyPEhWFItry
vttFDUneIRl6WoVtZiMgLS/+Qk51JEansMwnoOuy6fwzO9e+jCruc9SjCh+PX7yNH5TVIU0i7jNm
1AZe5G9nIHWJJmsmJ/3qZ/ZI2/FcNsYZOUzPo9RuN/qkvI8VpMXNiKftuvT84R6be4heIX6FH3/x
Zt5W7U41ftecT3IIHGbry3eTccq6XhW4OX4NHN2+qWzRXMtU01YOx6gD6p3uiLFiuy/NPDtLB0NA
9HWI5py0xQXWCV0EyRjqnkdaZ3xDOV9ZCxd62M0v3uXbETS/S5vqskWBD800m9+7WwZBZsy8yuy+
csasglumq9Us2bcxYGl0dZTYtBLBNZPtrtzaKr6Fk+7QS+LLst8aWEffWV4anOtOn9xKugiJR9Cq
bOq4TrndQezQfkxy5eVB/60mCSJZ/vfP8988gV9CLhK2//LPb767iJ7IMRff2p/+1v9H3RY4f7us
+T9pt/iv4CznZov/9fu/8///4y3S8o8//6PrwrV/Q0kkKTLilMqapTOAX7ouNE/+RtMDKnP4HRQa
wF3+o+3CdH7jaMepBZrNLLujt+LPtguTXg1OgAg0gb7qSMf/VtvF2+lD/QZ1NJu35CxJ6fm7ojdC
0DDprNA+nMyWOTziEo3n4W4aR0yPaXy1Hl/dqauXVfN128CPLsgOSt+IwMTWPhXDXxW7yfPIUpaZ
deCES1yvIDNMHiBHO3WrXTA24hf673fbxekDIjnifhF9uO57ZZkHZLMhJjEPThHaj0AqxNGIcU1q
Zmjnzz/a20l+upc8ap415z+OQ6dzw6uPVgMLCLpEmIck63GydqhwsuMTzNkyAAEzTd4dfYSwIWdE
3s8v/YNPyUiyGA3sDR4Co7dLcl8l1Je02jw0eI+f5W4p5EKzcoow5Hh/xYV4p6s6fdA5BqFbiO2Q
KGs+IL36oFg/Npkz4N5D8YsLOWWNjJHkFVAI1TrAnXIjxj4uGwastcc6VM1nEnFU0oY0wqhD5t4v
ODHff3xsCVHHUldFDg4L+e0bikXod2ngmwcX8VKGNwZmwNjf8+X/7VowECwDL3eW8/ehLGp+PQ3H
0TwYTS+Onak1z06bDdddLH9FV57v46tzx8xVJlZCUg/wBc7O+96FqKU+YRediUFS+K2RjbfuZPar
1qIf3TsWIXG6GKvUu4eJQNR0Wpmahwk9A3llBWKFRJC2JGGNHvrn4/TdEWYeOjY9Ng5W1Og8DfGe
xuT66DUm+hMOMVou3PAV1xSEyVgQ1E15T0naejRnsNYJ4jKGrXEWKN/4RXj0gxFsA0kH2DJPVUSn
7waML8Fz+2R9DoPbyr2R5ALnHt9zMddqGKGVl2UYDs2Ey3HqQE2cJq9VcqT/v8Dc/OgJmLMQ2Juf
NBizt6M3ST17yJKSyav84VrXdY4CeQdWo6x/pQH70aXgWqB1w+jbIEp8e6mhdKlOOpVxiMCXXr/Q
LrWUEvDStXkSP3/Yb5d6lm/EtJw5PZOdBeXj+4uR2ivSqiq1vQ9aAv8yrS7vc3TV91PvQjzNR1aH
n19RvF2C50s6CD0BM9PIxAN+f1IvkwlxNyTovT5juEy0DNQMyAZfg9WFddpAWlgbFt33oRsD6gyY
UtlAmdHRZkiCG9nVbppxOqcVpDWTsmEAAF7FRE+DFBGJ4lc3CaXhm1lusfETdjsMREJKAxnYu8ef
u0NsDplhYhKoZxzncHEtIlvbBII8MqWsjMaEZZrGdQF5k74ley14sQ81xZpsPQIQbBZ+5rP2+vTe
PE9G1j4PMmHoeuHEvJqjTKxD61hgCCd6MAci8MzHCr3Y9YlwBUSofT5xXRxShnhzguk462Vc3bfK
KQ5uYBr7OuYGLsYkHq+CKEWtYxMh39GiB9Q59PxK7ERj8dKNE9b9Cj25jXq6Rr+0CMiI21scnrnG
TMg7RQtV5epY0CgTbWoXgUtu6Goi6DRFeT8WDjBnzZ88e4/CB6ZeG2T1aqwFQImE/pNnevGre9LI
ssSJeYbNu5xaNNnieDdBeY8eBL2aZKknw8Z0qSfzeHdiHeZtYj8SDTPaT6yJUdCu0ZzQ8TbkqMds
TORTyaF7pyqnuq5tPBYtiu1LJwpMtWD9xY8RaTw7jBiFgJ5cMUkH1z03/UQjM2xyR/3IvxtNCRDc
MJrnuiHNS21XQPyQ3B/otM510wQUw5TVPJeeyXM6OdmLoW6ekyyQQNsoiK6nxp8hsmPt3XWcy2cC
7wjZ+AQIz2LgFyfMtNnpsC9Ou1zOTr1BdZfSGpSF2EHSptPipUtHa78yQ5tYA6OLydmH88FEix1g
01UG0ok+zuukGO1hneraTBjOU3Ba5ARwHaRF6NGxE+7mSMscGrzCxehO6b5j78t5vYR1XDXbBm0Z
DgOD5M2QNkmyNTqB5tkuSPMyggP4zidCVqhlsDtGK4Ow4RfU11bOaM5Ir8RH90xtj7GMhMq7a3Sf
l3XbDsKbZiDOEzOdu20dejLGE5WEYis0mdIIpgtC0SnAAhUMi0I/+2iHnYcJ6wkZCiakvgmMSe4m
aDLOSiIBeciVyj+6UzRepNhZrCqa68VcIRXuRkQ4ekRpoc6CFOn0okkBvvb5VHQrHQXbx5S6e78g
IwY8hzLdeAQwqh8yMyzKRZZ4lD6sBiNMJDY4Ak7jx4S0wrorwrLcJ9j0cDKyE0R6epN/aMsGs5rY
77KvhVW331wTDA5p3+5I1ygs13GIfaDoCSsTRq8sXL1e1tyEGQRL+aFuNo012k/D5IgVJf78vGj0
Otjos3Z64XVltBIn4mzRFUePIkS/zKcmfAgMzcIKsC1hmINqrQC4HsTYOtXWRaNzX0YZJqh5OT3Y
QV/sDTMLUCr15vSQp1WytmA4w7xSPEb0IQoHvj5/QF5PlTFXM5CGguN2Pozi1jtUjVzVdJIiysJF
SnF42WSuxK4snAD2Frp/3SWNdpYnVXkWw+LajFY3fvWDol+HWqR9GGFmfY4SZS7RWrWLMkf+HdNe
vHCS+hG/Z+YHTOwV6sRw2SmcUzLQwXHtakdzCHWWf8MvikVSG6FY2Q5AW8x0Kw8B+KK2HTdAR9tA
IzrnpOvuyDUBKEan1S/ME7aYhI6/QmEUnrn0GS4prOCLPpOO5cw8LhO7KpcqbzaolkYUZPpT6jTF
Zy+NQG17Ytg0VKFWXcr7QLyafWBXAqkMbyg8t80Ke+VA54k6gYzPUernV3rblVdp0zKoNThc7eOJ
G6nJmCnRzFDtdUECPz7QM8wBW1KGqmA1sRoGtc6CVEye+DhCM5ILvVXeXQ0IOFhTwEIXQBUKv6u2
qHRFR7aP1bC0tOLeF+ZAV16FqGmEMosKhf3Yxc4jWqTSLA4vJCCKlGWzTaKWJYjVmINZWbDaUtI+
NiQRs5WtSOrMjXzYNYeQvM3BhJRriaS8L0uGLegOKFkLmqrTe1lUtCeosENIaxQSpyGohWX2YMWh
W34bS4VNl3Jaf52SpMf50+y/Zm5fYayfaNYnz/a9szr0mh0l5oCmuCGIuhk0FX5pVPtIUdVYW4gA
gqU/snx8Tiet026iiTLlzpWhe1Q1/p52ilAoRIWwizVESCOZ1tvJCzLyaY7Z3yqrzq7toMS8efo8
SFNcJq1sd6yrMzjUq7u12ZXyGWRp8DxFUX8TdA5Pjhkf40KVBN7CDGbPYTXLfGHGNc4e5VhDZbRP
S2wLbNbxZdKRLd213qAfTGSpF+DdjWt7ovecxuukw1yKp4A1GfmEO+DXQ74eRJteDHVtXk7RlF5W
EG+v0WpWy7oQzZOptHRdwPz+Uni2OrR2OcmF5cvIXjSuES0xecderpt6PCarlOXC861VnLnmfuzV
Fx+zg5u+DZIPouv0C3JA1kPS20mwrFOS6CZahWhRjUZw9MwxuqhpWt5rJB+xDFNB8yijvjxklGLW
MCK7g0BGSTq0bbJ6K1jyNhqHWbUahJQAypCGDpswzY2PdlKWO5Ub000Zhf65PnbThzbEN9tTQX9P
W1TVrfWmMaM9EKIBq+4Cyy66I3s3OdqD3pdbL+yaHVEufsjOVNzqUS29pZZ0GYZpmqNTImXwHHt2
+G9CVc1FV5aU09kID3ncZOmq9EIUmgUZ2zNQYtU2MX2BoIiTBU6uylEfAqmALOUxekDGZVrfJ0NL
EXxMrfMhkiyjBqS9dlmVKsc0LKtBo9PSKS9aZ5wsXOwRvK7d1DFZEEX/tZB25288aGebAPHJmWni
dWWk9rTDyCC6hlNV3XZibO7I6GJKOkzJcooHDOMcG0t0HaOwxTDFDr2pvRMtBRznZz1r2YdafVRL
X1NRujK5VVdqIk7JU6CES6vwo0u6roZbve61CytCJ7qIEA9vXM2onUVe5tamahyrXxZwvpptx9j9
5qfh8Kmk7PDUW77z3NutHW300qYpoUmFBRycZpka8bpRfJvaCXhCHU4jBs9t+c0Kh+AKPS6Fpilq
2r3RD6CpiiKv8MmPqhHpHSZHCbvzpZbisyt1229XHvqJfTCNAwo0ZL2U6TuzdQ9Jp48LzXTU59Ae
i27pBFN8SQ8ZrUV+maeXuZfSPpfLQfsQ0t21ZM9ucGPOyj4durshrAbcpU8hxn8kRT+OJeypx+cs
ylc8mDp6al9byZDrkcaraOw7atXv/+33//5HOvR//u///Pu//f6vv/87adL/8oMX+SM16pi/gfSd
UzauQ+KK//pHatTVf8OAg1K3JCCCbikIVP8iWfEjCn9zvyglCIsq7B+ONIb3GxJpRNSc+OGkkjn5
p1Ou+i9gefPu+9eZypfI66/8C9IBh7CcRBfpUcrup6Tw6zxXmhngk0t93FmzMGnViSISKwvw2lGi
PPXWHmI3Y5llUZ1tetpRPGKEGsdpl9bazVTRqr4MOVN7S9b31MLu1MKQFRh6t6q9p5JGhMvetsdD
NgqdmYvYBN0wofsCfgFtCWI0V5OdypK+u0ZoawdVR7uQYALluo5DYiQhi7u6GfGhi6vwiOoXDpQ2
Tbf0dGE0adJXtq49ehZQymfVTZDUQ74jtwE2mdq78zjFIA0hJxa4cRekhjnXlt6MshowQw/zXeRM
0VdNiOCpn7ToYuBvPltjEXfY7XrmeYgvCqxKSoSY1htegw4O/SPtC7115blBelCGhyNrEbYXqsdK
XvjxBF7BR4BatHjTEZclm9gJYrW0uCnLgWaChVbbiOazzMOMvvR1un0s4xbYr7GkRxjXw06G+j63
A4gALIs7KatgLT3uvBmZYt9PXnbVaoa9ae0Jp+kpLa7izq2xdyfNjo95Ak/HkeWSIrIPOCR0NlSU
9HZZu9lF7ohAX4+O3SNlTugQXeaW/glHoPa8K8zPDdH1jWia3IWlgJZlJbU44NDfuckWHopxBzBd
bmJarUEABvGwVJPvX6CTi1ajoWMFCz3zAoFgc+3YhYvtKaDbvaH1+rdGs/O1mYlrR11lwJBWTW9W
WzPQr8yuw/C3KaRxFFrT3YuxDG7rzBguKeBa5DltWp5mp3/wuQsOg9nWyId076W1f+7Rm/TBojp8
kZjyU4TOfoUOMqHnpBs3eRX4N2NnVWtbs7Jdr0MiKQTH4ySOr/2u0i/RXeL8PJj9WWAX2ySGRZGZ
fb8MOx2v8anIIjbqwt/FHCU2nZ0l37y+fxK+p20K00Q6HbapuGaQkxQYsByh9AfyIPWMNWDenshS
miuanT4UjLYlGZsD4UC4QCpvrwBbfp6yCOrg4GibkIQOUjqXd9mE1jLoAp9iv4j2KSKiz/DRg7My
DatrKy0JabAn2TsuirAYTwloJAP25WYdHil/M24Ytj1K/lFuyzH0gR+EEd0gRO9LNjdrTX/gcD32
rbXAzcIsAur32RiIW5jHmAo3nuiNkhzKZNrdKibZH7rXPc1fNp0Smud2N1ImVn9jNTRhmgurSkJx
J0zGwhowdHSwa9350Lqhj6W8OWHJ3Yk4NTa5B5pukdoRVuECAKfnzi36nLJ1mkdErZZzNxA4YlEg
thw8I4/P+kISNKcFxqKLIcYONN/WdA2pGxXRE3LTJhFGKPija7FxJIRX8X2StPWEfbVKcoeONItK
/VjaeMiqRg6sbB2n5nuSKQF7eygino9WZAxPxI/6GnSQ4LgtooGPj/TCCVZpnLvuusqMNgl2Y+ua
911Bi+4TQmaR2PfcI68DatnhN0n7u0Ezee4nrYF1b5Rpu8ALoogRotM89DFPOhsFaAV1fCnbWvpM
LDGs/2PXPhEjf7FrW3hM/GzTXj6mESSWPKKK94KgPHv+T//08ld/2sYBlaQKScWDHdWwyFf+Y5dG
VvWbiUkMXh0U8iSSjNe7tI4mDocLXZKSlTpnhz93afkbbiJzphaIpUEII/7WLs3neVUksWiepcbE
5ozYC02ZNOeU96tiFEFPUVZdNxzznhBEFPqGts+Zv1sO26AM1W1h0pXemZG7AlNMNq62AIe0UbkF
AnajfArgmZ4+0VRwrgYv3PhGfozscAUGLbZkfpnpHhlsc3yINLfchnWqzgbP3DVeedu77nCZx+Nw
6bWuvXn1IH5QKLXeVn9OH4z8OcVfakwz732WYbz6YBhc0LYWdgrhtpFt0XowPcynyUS8HbYB6R7H
CVcIHGK2H8zdu65xz+t+EMcyNL/SuQZ8bFCXhV0OF1Kk+Q5Rb7txpbIv2N3Wel93V9izzRDLPoGp
E4A0YKG78F3/GTVCtAMAe104nfjoZDNdWDZq7celOtAh2G5tPf/WYrp0qHH2WIwmCtQcCFqg8vhg
dH18SNqmAwjTOFsqycEaTwr/YIT9la9p7qrxlXHbDZ47x9zhAcZZrgVnaOm1G3sqjV1uEtEEmNP+
4p7ab8VjL/cUWw+kQ9S99e+qweas+LC9sT0Sa7Qb1YGA8ZTZrQOa0j+qAIpBOY17bTJ5s5FGFFXG
D23RP7tm0Gwjr5Jko/GP8hP9UqnO2LVFy0nEVhCp42091NZNTGruGhj1ghuNbTeKEuTN1ucgbdVe
pZyxFNHiIRj0dWAi1aZsCl4q0nuaFGqwF3Z8g8dSTjmMRPY2DUtBI2hWkNAS4bay4Bsx6QQkPDed
zZJWeqfaeFUJJ1iMshcfDYd76dG6HNrZ3RhYK4UH6KpFZ33BQe9yVN0eH5EE/fvU7kJpYSnngvHg
6EB7xrGyuurcMNKbiJw0xmx/flEeOL9xJHvy8zEuvp+8SKsoEUlkk6gP3hcfnVELQDymEAesL0kw
UW0gW8etizUspGGmxeQwDjSf2BeDggOUYARq+/m6kuGhpd9pL3Pr2LWmfs4uszZCbesRS1aVfvfz
9/muRKMj6ySm4BCLT978ZR5Wr6aipQ+BWTZBftSl1uzjxLrI7cxaWzSOr7rR9n5xuVP58VXgcbqe
R3XSQbZKOX8OjF5fr2T8Ez6ExXHVaCK81MTXio5UKmjSWotamMeRloJ1ZEzeTcWEWuhms7I9SoYe
/XtBZ+rXzrUxesFda+jZmd4bLGfOF1o36PaKtDsaCWkOrf1yW/h6vm680bnAlg7Lf8npgNy7/QtT
uNNa9fYDMdcoN6L6tO15N3n7gRC4RCFChOiIueWDk4bhwQkZ/INL90sZBjSu2gnBC+1a60aV2rnB
SnSoJ9gysV1dR9HMwkLr2Qr+yBhZDZtSXJ2+JKb3lY4454x+1Hg7UrRe9UiiDsOUo2wM642kQ/Zc
0W2zcfKp3/QdSAW/6vd0CWbLKFNiNoYRez2qzE1TO+mR/EK18Mm0fPKyAseycD8Kn/Aq7miHbFO3
W2XtMvCmhiWgbMjl4GTvW8lwofX0nreeTnerHPa0TZLKbbpvLXrro1YTZRC5masuisS568L1KpHY
7AJ85A8+hyeqX23+K/HLu3ooAwlHQrZHxHrEsJi7vb3vOqfa3LJ87WJ0l60/wB/XrP6Da9WfIZ6x
8KqYboHaJXsVjs+JcOOvBnAfGRf9Y5U4Atsi076kyKefJb2mti160esY3xnEqPyuonnZ0MbnrkuO
ZmKcDdjePcSUiDjHj+FlgkziCjonzegW4a/KbfPRpHeeyO7arFxrRcmf7gM1OUtZjVdxmfXw2WiC
s0xPO8PJ4qaXibkZZQVPfnLVEmu2nISfXm1yssy7KCf8oQ11N0xRtTbtPD0GUICUX9NDNZSXKS5u
d6bzoZbN8MmlIfFCFy/nSvRtf+UM3uQI0NZwC98M7dmhc3bOnN28Zq/Jt7fYrl1KRugULtoMVFcl
UnEgFhCQrQbYVEEkYPuBEzz9w+kLTgs+7TXz79SaNlabv/4GJQQFyLJ+9aNXv2LRRAhHa/7Dv15N
NdgpKJo+ab2ZX/f0z7RV/fmfL7852dBL8gg8zCzrXJx+qPV1dqZJsBJ//eHpH14ueXqDYaaTsjTN
u5efYUzKO/jr4qOX8DB8p9PPmhAnwx99pr9++4/XFc9Z4I77l/fwjw/z7mO9vKfT77xctCuzy1is
CIi6rdVScyvmO336Bd+k5PNy50//cvoynm7/6T9NpmxSHUP2+K1QoCP9JjjHm+QQCentrFVUNN2F
oj4DdG0w1rFW4k6k6GXtOcfeKWv6NqVtApHwdtT6b6owxVmXGOexOX3DEM1eqTH62CbhYzrA48FB
9kuZ6aTXOxUvewc44wBokzTMrd85x7iRySJtbEgcdf5JRhxXC2u6yDt9HdEyuO3y7MCGXxIcpopu
eW1tSKroIS7oi7KlqSmoOCYkvjxK2RfUCD/0Gtt5AFYwSuWi7QlNez+KllPra6SOzUVAx+9GYu6B
U+Fw08896tTKyAJj2rDU46+czqZlpU0I08F95SDUeml/wuXgaEfPNC8d6UcEwTi3kgZwShK7vhJK
XnaBN66TuIeT1OZY0dADvHI6bZsxDVa550ZbaRTXodGxIQGuYPo+mOmDm9XFyhrLchEpd2kZjbmt
KAAvY+hzanYuiNwy5sXAXWl1jeC8PC+Syl43Uegt0GN9noZJW9ArmhjOMQia8KC1ekYoTPBsed2u
BvBGalmeW1VQ8ePkc0ISKWwUiMx0eI6t8kaadQcQU17HQX3hVdTnSRpdTwEYgrIpt5XXhNtU7bXc
/+iTgqKVMYL22a8pYjw5A2DWNE+2rUjb9UAP/6VhPiQtKngMDLYttlHLkCjXpV9sIKuzdRGMk9lg
ZRQrFpXorC53WmUf6tC29+zYZLi1mmQb0LYYLKqVCO4D2X0S/09U4K8z7CkupMsqWZgGrXEDqhBN
P8PMBIIobiPL3K17ugLPs5lemCvrbKAZaWFOtOAFUBtpLlg3YXVeWePWHpV/1lVxzKqec6fbaVyI
IZYkLcNgNXUxpxs4hDJxbgV6icUkA6qGEW5MQ73UZNORgaS1m/6nYVkDX6kdDbQrPsk4Ag7fkCbv
0+HOtGLK/nBghlpRjIuv86AAKmY5e3JPAKP6yt1UfbeOpfpiOOE5HaQpNJzrln2ejgVxnlfJjdLp
xC2bVWRS3RD9KMllYowhDmRR74Y4rC57vEhLHEF4ZOqqruwaqw51O+nFTWiUkoZT214HdXnULNmt
izhSYFREf+EE3kZVZrD3fLHGGfEjzopbwO3BqqErdoH7OM6rUQrsasCHpzVZWuMpfZ7ow1vIsu3X
Q7ucSj1Y0isNzUmoY5e1ycLs9XM0BrOdQLrVR0yUJc4AyH4Wwg0lrfNusO8FWbfY+aKAK7Nggd9t
krux0xIiu3KkW9vYj/6Yr61E36MCAXvppExSO/hgFv7A1CKL6z9mNvQ1bE8ZB4O7IVpv9/pYblw7
GI/0bsTpTIFe6yyIixH/iOU0gRFv3K5fW0N87BpTLrPOhHVoNR8rRTwoJnGO9xl5JIepPOTlbuJ8
ubC94pbD1iaOvdveBkWTp8W50JvsrJUYCsVxtTDIAO2MBNCYRb5zUeHdwAZt3WMsAXIMQ5Q1Xd1y
YxYAbrMOQ4chOXftAkhlmokFqsYbyQl1wbad75QuoyVG7yAwPfdr30D94x3iqho5B8KhL1ZKGXm+
05EFHtN0tTstMlj97OCTorxGKDYsy6mlVjltrSi+oJ+/Xyo6AlggQU8V0D31WbJp5ayTKVHRFJvx
h9SNYP+NzVUD8DOuzbOO+jAPwKi3GLHCdceJFWCt520m1SyGNi6WXZs8JGrWCEhKubPIqf0UNsnZ
kGDrUDvmRIssEiqva4+jdVVUmjwbfLzt4tJu1hCNxCq0PyAFctfGSNDYZt6hHstu4XnOctRTlBap
bmxNQUa9wjlDXfbKlYesXDpea91EIDgD1kO6/MiXm/7MUakzeKggxPzW7JbERTs/9fOtsB5wAjmX
HVZ5CcVWlHPnjs8Tpt/7DIknslyfVH8TTTeygtaIU0S1xHhv2CjjkQmmtmkX3SYsnOh3G7lIZAU+
OEAjCsK67E2xort1m0EPHjwgpmPdlYs65tvaKe+qRL9elMV0nwOps5IC1YsXiyVp+c91NRxDls4y
m0Biy26DOmlTFSb6jcxygY+myQYLUurHkbYdqNIu6Hcfsah387UeeWc9FqKrzjBuBKI2EjhYrZRS
C1dj0X7sqAByNtGqVYYp6sZrvQNkJGtLYuLKiYebWE27oggvdOV/7fLkq+gakpoKrcI0oegSw2c9
F9gDhDrzzuzB6JWhtcC/96KCcEMTbgevF2JMa+Wf7Bqn/4lBvlCWWtk1URPaB7wPz/Eg3rDARKVh
PvWRtxtxj/iM3kKtsSzuDyrwtGPeFPry9BunL6dvE4yhLnU7HA6+Nan16c/mvxfcmCc34NpqmrRr
rEeHHfwhZ4tza/wxavVvp9do+hGamOo+VeynG5M+833vOdrlqKUwx+fXyN0PeE+0X+yYikSBxeQR
4WNznnaGvzK8WrtXWb0+vZYzZWDb2cM/SG0ozgjFsm2X4XISh7m+QG316OBx/Cz/D2fnseS6kmXZ
f6k50qDFoCYkQQHK0GICiysSWrpDfn0tMF7Wy3zZZtndExjJIBkkCDjcz9l77UI7Ap6U74pJyLir
K9WJsstwVlRSoD21Kz4VO9ren8qup3WTRZRH4h78mBiyJYi9fWgJA1t9v1t/TieR/9QdZVjniGCv
aunKAM4OcYWUWl7C2nu3lv+rdrCAQyd+nxC/+aMaxScoVNY5yrhk1KY3fc5R7g+a3fwagX6tpq7p
npjyHEdWzf4UknbS95r2AFrHXN2fpppvhlmbPyahYIlPaE1P0agFlpDNFoNqssQvvd6fac3mJS1i
/a2L3BGmy2geadZFF6RyCwVa83rlsyyqDTK09pcLdmCl2kb65CHW3OnTpNMit5UHGv+0NJbvYtJ6
Q78jftBONNft7MbXzqm8wJ7ojfVqK1nBu8/3HaTlzY3LVfOWozDzOQ+GY5M17cVyBhBgqt5+gdZc
359a2+hizKqyHusszPd2Zfb7EjzDY25IftnlH3vMdt3YDb8UQFhrV1PMi4c07agoOXItt7JeQy9+
uj+VjsvjkC5lg0Z1/ba2YNRz3F1aAy06qHfzS+Lh/t6RLvmg5Vz2j8gTxN6N4nqvDVJ9DCuSI+/v
NvTE23cujKqI97BA29FXneqTUBvzIic4uLFaVD8H802Zc/0L5bu6afpWPVVApy861cHvJ5RwhaCX
/EgT2W2QFoenHqr9ZeIzIv8xyp8e7IZ20H4UdlxvTHOoaA4NxrkHzLW5/wti1XoOONXW0k3uyvkc
Quc6D/SyNk06OT+wXH5/lEXX0UnHO7t0zc8abKhNUblck4VBTF+/vz+LKR9oS/7XpUKxCDCVJ6he
6n5NyuP989ihUNfllKiXLDflyROWscHPJ75gZHz/oyKe+3VVeeFlqrX0pDZwh8HSuZ/O0rNZ9gp1
iJbM+qK5Mnhax3giRFFWk/wUo/j+1pY3FGsWndoVtRFQLM8hLZgR7yPmqLy/B4kdcGiMMr5FrlUc
i2VoWhb3H3ZS8VT+yyz5eXQvFLcsMtxgzlXdn8ycfNap296/S4jCfKVX9j5JaQwnRjMHfVJ6PgfT
9J6O5u7+PlKhl904dvZgTW0TRFxzt7atpO94Ug739wHCRWZi2o4PQleiYHLnZosWTH9jeoBqnF8x
iySsZU6JBzBj5kEv1HGbkn3Z6U71Cpx8bS2E6MQFEWMhNjo2VqU/Wo36c1Cy8YuThxZyaIdXN2a2
r8aUNJzlBZCBT9QlrZdcN8I9ck65DWN9+NTE8f5C3VqYatQ1Aq7nuW+oiBPRfL7c/1hXhOQm9M8u
cKjkZayt4vtd02x+HAa1e05bYR+sJjd92r/Tlz0wubGjLzkiFOgQuBy8XG1ewEJd7h9ftYnKpKxl
nMsoHK9aTu/z/jH7fvyU6GmfOmEYQbK0je+Pl0v7T8jho54qZidlKvfDaOmvM/y9+0esjCnaDNGk
nVKZGDeY1lgely8Oxj9hrgceM0lt/dhPjNXffwi9jZ538bs7Sm0HJWnegXTM3qHMbe5vCX9y2iCa
1Y6K2pLNN5EN6tks0hRXeLe61Ei/FY12wyRhnGY5KOv7dwfdeKDMM79WpcX6TBthLIJ+/ahVpvYk
79xoc0DOogfrA0HVA5zjxVPnKh/fnwqU7QqI6HBVE8s8uwp9gfsfRDxfssgpX/rZrg8Svv9WH7vs
Sy7gMH55tG6Wj1TUOsR5RWymHlIj1qvH770jkNe2US0Yy0PnYsUCsNWyd1qtexkojD452pAHo5EP
3z9grhzRa/efbtR0W8MoOWTGykaXkLA85QdWNEVb3w8xiHTh9X7YTcCVPvUUC1L8c8Tz8hhp2RgA
ZwJ1yZRAhi4p5jUJnBJC4AGB/aeipfW+MKzmXNFbXuTQPR3oyjkjNrW2LqIyRsKeq2r3iKoYpatj
yBVYqD7QTG03qPjAW6/L18z83GtKwD0cW/NcecJX3drbAQ+hmTz/sKdMuemJSSbvYFvrXgwmwC97
2tB++QQ6S3tmQaAWg0sot+sdCC4hyThsjGDsiZXE5s8JKZ2zY7CqjsxOX3sJjbdZ75+U3PykjLHP
U9d6RaoRrXW97/edLfVtTG94I6x69GMwOcEss+YYNk79vYkKPV051JOWH62khZ/gf73fHC2y3Lpe
P7YjIZ7ukk/65+N/fd79yfcN1l9iIZfXjp0Z76JyPt5fdn+D++Nz3/I/7jf/fJBh3EOxSv++M1Mc
tcLMqiDrIX+ZtbPuF57H7IpFsYkwA+5g7tNSfy0d0rSThBUQ0SzzrnLlaxK/I6TxmBCjNGztnkDR
zqyDZtkga2OuW/fM+ctsCLRQDMEgE3auqmwsF+2gyy7a5jYiZ3U6KJ4mA9S4cjWbVe3Dweq4CIx4
+/urY3b29xP6KZNBVkkZFMvmfis7qhSn9saoP2U5abwiFoFUf1eKwheKk5oU62WDUpF8Eo8MgGjQ
t94g/bgrSH9v+vdERLhjECHqCPSFIwYf4MMVtefJidpF+M/u4SwTPvk9qIgyuHu2woIhbfqX+5ej
OopNg/RetWbkGKo5kOaPTPKuCiuVbekkL1pPyKUQ8llN43EtMl4gh5Z9BXt4XqdSO+G7Ubb3x+5/
LQVTdNuoN3FHimRJJnHstKS7lM6GiUJUE1Jw/2CxkXqbqmYVV8EmzVdzqiAzIuq4bZ9FxsOGUG6g
g3vwqv3FTBO0Tywtsev4WlmIwHU7EdSTIYIq4sJblSo6S0ScQQjWYEP1ClbvsgO+3x0NP/tiuV8k
mrdOR6sDUSnJk073gpbhfta60o8YqmixqCAf6FpvbIuSQ4qlZmXNjrK2wV3ioWwfOrPsdmpMIxWA
6LjThXOylakl9DtzYKMSY7vpa7Q24AxfE5Nk9qpx9xWg5IDFoimtJIjVtA00EGlB25NEPfYJkBgX
jVm6tPVqQrhWGqFqvhYbdqCM4c9BiF+pExZowNuM9ppxMfuyRlliX3N4dxt9HF7vYb2Y6opALKGC
91stPYglZHAotzI2ex+XzbwvW+N1BpNwDvOTTQzoTama+Eh+K/PDtHYPHS89E2WGPEd45rbFpLRJ
U8v0UydJ8Vkl3S50WpSx9hAtHNO13mcklmu95xu91l2UZE4P0dy/SqubjzI18mMpzPpxnppskwD6
PFtg98D5ArGY0KWvaUI6W6D7RtB3mhGEIzaEaclxGEOWxlwaIOspxg41QXlFBI9CigJxlDGzrptk
pU7PkTmEt6zyUjS7eeVbaj4/KuC1IGoaddB21GyzOE0CbaLDkVoNiKpB0/Y1qL0gNr3zJGuwUUt4
Mnw3slc7yFU7YWTHlCVycN8Uo3HzAPywnNVP7jKA3fOX/9xkilauIZy1fB3lJ3ipF9VD/sUELAyU
qnu1Y8UX2UizgYKIozYiUBFTBU7/abmZtp1G/RYbhPc6wmIJ7qb72GCh4zfM/Dmv+wTaZ8YO0rV2
NxjVqZCTHvy5qWw0AjN5ySulqH6EceFh4sAOFNvu9+cfBGfA2ONA6uqevPAk7YL7hpJTFyTOqwcu
8iA4QQMC/a6Q8K1tro8yuD+EjPePWz00UboK1isCfkFVcYTYGWmchsmy0SdD8ZE0v0cZPXGqNTeE
SypnYlRv8i5MKQeLOC++j3NnDUxYIlef+sBSjLWMZvWAhHyho4+nLK28laqHTI4cLqOwqLrvzf2u
ioYlR6HAX1TK53Y1VIdh+Sb3TYGPZhOW5VLsisNgXjZ11Od+UQIq1NTYwG9TXaoe2nDLKB+HfIT7
xlWdP26F/3uLN0Np3tDLz1I5BNLWhuB+yxzDf757/4NaO5sitet9tMRB3zfEK3BdaYqXyNTTbawR
TnzfFA3jWMiM7fvu/TGwknTW48hcK41og9AgzjhOC7GChkH2imG/QF3H8jgb08pdXprpDCWxMVdr
q2jGNYLs8TD3rCS1uj5iniGFeSyiYkPXjdIoxpqjrsJVQxta61vwqK8m2FX6m+pDiBiMuURdHQct
h9IID9OPlh6sIiVyB4R6yrKv7hub2TrmsaT43iUd9iqK+B5VyuWouH+TrOUcClmuq8q+NNxuOybZ
l9pZ6ZFQik0zacP+niz+nTHO2Qkr24aErIY3ymuoTWcjB747jIFlmmOA0CWkGwA3BTuNGqRpER0y
IdYskRi0C4dTTS+RSn7f9zqCePCdH/QhLTcqVbW1WSAHbrw6gFXt50v2N7UCDvZON/IlHKbcYlR/
/k5LX86V+3AwLbf+8lhkcyBC5aTjynGBjM7za9QG53QuUj/HzbGGlF2e6BV6giJztVJi18VdFI07
p1Al3V0WY3plPmeYq7bqmLrX0da3HcvcL3owBRZN06IwLWd+jRAEaKOcwLxr525MOkrAEY8b0d7G
swRF0eEQasQ2QVD/6RX6OaHF+lxY7Qgo3sg32VO8uIlLMXsX8M6rylD6IPVoCBoxvSWTljiUW03A
2oym69DU09qWSrkJXVunQOjZjS/0gTYNik5qsbp10qxqV2R2fCuGrHCZvRdyExcRJeV0Wa441gXF
y/CgU+H1ofyqmz4fhgc8tiyjNDXcx/a01WelvBUtPjoM0bfQbUrsO7RuWmjXDsWXd/z9EjvMMlqn
o47FqM9OGjqxlQbKbWvreXZy6mimO+PqG+LzvOe8TzHKhvX5fo9aPFPAikElT72M8DHLfIPChxbU
gYZlKrYPAg31hV4kCD4b6Is87tQ9XQQ91g62kbWvLSaZqkqtR5ipH+0U6RsvM6gpNdLe6xMCGH22
nmvVat+wEWuHOtHyTReV4q3SZmszRiVNoeWvgLHX5M3Dza+9civw7JkYo2LloALlWjn91L45dhgw
nfd+NKbG72HMflZU2U5VZUwpZ5sUw/goLxmsxut9YxBminhi9A5pk6GUqCvtSyot4oHCeo66sGNh
wMRDWPl0I1SQ+q/32kjFfTUmkezLITvTSOl8pYr1W7TcmpIZZnsyVvvWLDl1LJkFIjOnhzhvFSxp
qECneao2aL8kuxo/2ZinE35QFZkbttzAmRmBSGttD2ps6XtR5r/x3KjIeOv6Fe41vY1EUGwz8QTq
BqIzyBXk72WTJCw0S3700ZOX9QCjDPV1dJNAjFm8Tu2oeXb0MT+UY9+uUXBRT1bxtikWH8LhMqIR
2uYBT0b2N8pznOejb2d5iDo341LoSfHQNkV3HLUq/G1ksvCFQErka6I7DG1Tv7Y0OOCV5ldzThF9
jcbF9spHOlMY0GNDPtuof520BCMu00M7duJa8i1sZyr20pAlTHbO9AQ+/zEpt2TabeTEa/jVuNSV
j9jqurOht+f7Pc1BtKeoWIxSp8E3EMVr8Gjxda+MufnmjPmOHIvix+BRZwv7NLr0+fjRjPV0oi1K
7dsynAPIM/3BWjZzP58IePCOhWpmrFgcxj/waisvzeUN7dO6Q1qx0los30loTw+GNdcHjG+Ii4yM
5HXEIuVEQxvwLOhSvF7vOsXKVTyqa6fW4h+uYCoRtiv62t0HuivizYSwghAWzTM0l5tlN+5ntJQS
KFXWJxpEWIAKz97WmUVWajvBtMtt38Uy/+F5PYqoPC42kWvAUVYrsQUvKZ9k0TCCNnPyE7vgxq0d
+7eSNmO2Vfoh2jE9cwOclT4DWfyBADLCohoXwdCp3kM3payLxjcNkt5LY6kJDUQuBHqs6i9WSJrG
/e79r3Q4aZJaTBXJ72qe7JHBeZzMdxMLya4JIyQry92mHd8xqqK404e/w2yeL30crSISfa8TYoCj
m3pMcE0qwBaS+itVy2JttxG90mSibkJ5V7V/egXteyQe8bMZ0gigSzLtI9V1HmcS3WjDVM3KNObh
udxZVmT+HT/oj4pm8ltZTv0G8U5xzSNmSYlHIFOB22+H8T19H5J2izYxfcFD9qFmVYpuP3O/dOE+
NK7e/B5swsjwaePrqvYUf7CJisxZWbXFsFzllEitDALrFIkAD4X9HOK39lNmBDvFmfVN5Ciab4z9
cE1y7SNPovlgzkKezdnZaHZav9aM7EVqvvS2PTwVnPOlYcprokTlmihJ7cBBZPJruJXfqthOO9HJ
YDJt64jH4Klq8mf4stJPjfkz16vYWLk66xohMdYpQtu0XY/ufK77N17znkGEX8mGE6OlVbxuHNwg
k6S+NXk1SzTTdN9m8PErU6wzYdjvBh3+ojyMRENeDYzpeRSr28YMOwqm8d6glLSnzJSsLXsw92Vf
qsv1tfIVmVl+rC98vjAXV7rCLBh7fVybWSj9qtSdp3Yy4Z+Cug5AetLTI4QkkFkXHagezTsjt85p
psYfcZRiHs6VH7Gm0KMjtGFFbq+yIUS2/SnGX+Y40IPFnnA2FLNal22PPTfFAqdgunSR8p8gJX+2
LWb4PMKLHi71TRvU2Jf7MVZ1tBOEjj0Pmp4foW9rjyUXzxWjac7MtzRe5tnBXqvhzKjgBIJAIqtZ
jw5QXsq1SNN0J2YKc27VyENvGe4qJWjqEEk339EW4SIGAeCEVIa6QlI5O7pf1dnsvHllmcoZE03s
0y+uH+vWaLcwIvT1H78gWJqNEenPdiHGjetl4ksk6RY1srKzhjjHmL3sFdV4arLEOKhZXh/rkD6u
pgnIMng54nlULprsd/d7lt2Des9TcRYl0Xn2XJLeGeYby0mMX9lc/WotzdwW/Po+yVwjywjna0AS
O68ypmJr8MPNRUIaXjXN/CJGhBeam5gfXv9Sxul0sgeSdQjkU86GahbHacLDpdTqURTzPzZttXOU
7jedjNuQhggLFYOpRTKPR6WaTnmspS/g5p2jgnxuiQ/yrhOZolfOygnxt7ZQ79vi92jl6jqNzXlP
myp9yotD2wo3aCfbCSJVeRJGxFEoBBVSW58vVZmdS4ulGJk/8XoOZbzNunze6nGjr+6LaVF08hjm
+mEYhPeUawoCmCS5dQWyh9H2xIUhyqncC9zZYlUv3xD9k3JuQiZYzeCnw0uBffdM8cK9COkUrCt6
67WN413hTfNqDLX6QNO43syNIAmh5LXSaryAt3vJ1OEtYVH1qo+kxhJ64Y9hU38sncevJG7KjZkO
tj+JiRlaQQOBb5OfzXroV6C1vEAZJrmz6vInFd6rxHz/AOHE3WaUxza1SNVd51rRyhrsdCVtEZRm
I14hFAVJBDOgWE6TXhCCoCfN+JBN1g+1LuxlCT88ILEvjiZT+3WII2YTVWIn+3b55uFLZIyoi9Cx
/oTHsWuVcQ8oC+tbYpJj8GAYjbNq+77/4XJhsTsv9qkX5ciDtOSGBYf+fahsVH3uXpQw9Qtgu1zq
QipKcwVgmvFvCzgzPVnCeDIduix2osxXctryzYAIG/vMGG5zeh+08MVXMdAE6tri79RoluQXpzhB
tg0D3U4eGxcKRA6DdE9gBvwHgwF7tq38aBYkT3RG5BwUNa/2wtU09n2HXGxWhnmV6KOxN2PyFJwq
f7NKlRIL9XoAKlzzben9wGu9VeOoeKqd9NpiAdyYve1dE92Qu9qJ++NUJdGx0CJ7p1X0U/WOXpbd
fxQAAGjeFvlxdLSd8CTXsCR6t7DM84FDVN/KptJqcU5SAxwJjpNVY/TlTU/JueUj0H/SWArxtflQ
xkskZ4m+IXqo00zz+ei5TwFLeyyaVH3kBG7HFe799ss0WfiZ7ekuFS9K7FRgsLONPfca40oc7uJa
7XdcP5BFdXp7NBrZHuuEq3zVTocIAf6OGQe+Mw94t0rM1DrjL8fWHdsja+WLYqPJCuXwMrb5uck6
48DcpNyUsL6RcsXGkWkWVzfxEcsmvY347o5qppzzWM8ubpZLrnBmfKbyVcBJUONTluc7s5DiSATY
QVML5RZGM/bvnlM5pxr21mb0KMvulXjxJE+Ki3SNnEzNWTtIK77dHyJ+BzltQRpsnU+XWs+eSWh2
nnuAwMhLvbc+ae2HpHnrx91I6eQxxam5UmwY/v1YCb82M9+tqJM42l7G2LhgXG96csUJqmCqU1g7
nXbFp0H0ziqtrE/L7prHtGa0F0Vh/1AbbW1UUfSUTY6+NiQ2GsA8add728ayyz3xWeObRJeUlqOH
hdbMCSU3xVNmccDS/ti7XgS8qLIiSn+F0aB2KZ/YGxSlWhkfUcKsoumH7JblrvE5RlqEUiMM9zhA
xyAhsXLqmedUreusmcu0XxJZ8WL/RGLn6DCzR6KPevZEOnXjG8YT4hDRU9BgcsY35iwIKcP2sTON
jV7DRWANUW4GgDK+Xdnt3qKAsdQOovN9gy+O9y21Hhs7VlJTOs/3TUZpd9LbxfM2vg2E/m6bNEp3
iRHjbbE9LDiKGoRxl59FyOXYLFHAaKPM9jkchCALB31TFKL+pFJ1k0b4rljKnrU4yP2ZoSDFIb9y
yRa7lJ8E3i0ZQBGmX9utcCqOgB/iXEG21ec70KMpv+yUASGiUeOxEugbBXgB0HvYDwUVe5O1elI8
k3hYHVWqtcTKTTfJgsbLlCkgh2xYuxCBj7pClEESqWjIB9M44HlmUNC08yRYZgIFaJibKOkOka3F
Mcm6DerFQ2eb8pz23imyx5glZYXIrKDhrCBqcQj+fZN1UwQqhW9PcKJlvRGYWcLs2qVHRRHTe3SF
XANA/RSGAw6J2K8gZzqCRrQKX+fRKrevLPJL3C15eUVg4veOPpzinaZW0TWKm+zFwujZa+pwbvSl
G1gI7dpGpnNo3PJda2Ptio7liOGuORidXb44pRaQFJ/SkMFfnExjTbEiTX6MUyDT3eDq4XMzTMOz
DtJFb7Nf9LHI2bEi8cAKGMJYCDpmDBXKC0TVYPZJm7Mz0HhVxWCgzepoQajSWZfCSfZZNbUrBo98
L6XXMsFgQ2gMxTFjPOIMKk5WBs2JOZB2HMeR8lll0R4eVOs5lvIalWbxhcveQPyFIKWNnsgpydd9
l1UfZR3RwHGs3wZtdrv0aiaiFrN4ywP746ZBYVXamTKVei5otZyR48lgaJWTLBsfOpv8gNwy+Y2M
k2MVhW+SmvCeDh7lPpbv1JxvSYuNCQrzcyj17sFQ3JVVlHTpmYcWaqt+dYqL3k6hZ9yBAlmNdE0P
UFIpGWEdfYWAmmxJsaX8n1n6q24jFxgnJ38aCo1SvSt+gTp5IevFXPVdMrN8FfWWpra5pa7XQvA7
Ca13nwqnPscLcgp4fTBWFMmIk9snFiMduRUhszc1MrY6VZ3r2KsRawLxBuzOvN4fimPh+mUFndiq
K2qGXDXzRA19LqvZmggyqprILE+Tbv0kPU+uq055K5p5DHBJD7fEjMabZtXR1sMCSOeGNGZBNzm1
XHT/I6nCrPguWJWaTZt02Z5+jLOSCC/3dN8NKh+RfUr15uoggZCuHp0H7FqPknoGjkblxenkdhaW
ucWalm4NxXDOdpccETjXj7bFyVQqBEsqpkVpK6cpMlGcLCmq7l0yEHd4G3VI1NWLju/6FM3FrcGZ
4pumxxjrai92koBcjTImDFqFlmGq93TFECMCbvOrcI5Ii/T+2CRe6wVZOYOhIv/xqygU+3jfEI2D
GAJfICUXTPHIsSkjVM0TYn/twemqbK8meQ7uKLeLFVG+DQIIME7z6JoPE3wEu5UP6bJpilWjmCiQ
HCzgkq7qRtOO8aBmH1qJtHGatN63cSIHJLtplLoNohUZa9DcdNHKKNIS4Fmn+WBkSdsea/2atAZp
RrYn971C2XAalGEnptHxWyqpGHhKNyiH2AX51Tx18KCOlLRdOLgxQWfp3PigN3GsA8UEDl3OTyJ9
NpdxN9ISd9cXQ/uMNISFPMimtSLFrwJD/9Wc4nlTD2MdWOQtscISxR6VeuDViwqm/AJAGJ2n/i4G
nbrrkHBihuoLkSzyHGZIr7JGVw6KFj1Os+JcxqqznyfJ+Z5gFPteV/fxNK/pSFOjRgMn20+v6eeP
EWQR1yUj3d7vIhA52dWMRpwSwUqtQOfpo2Zea2OCLICDHbZB/W6AHboNAyG9WnebRYSVoUIN1FGC
PbOW3GaaU2GnmnJWp16zAZext8w4fINX2G+zQVUPetLdONHo5Otqvwk79KJ2Gzo7bTlUY5ho9HTm
YIC+Q2bQ0sAm6vU43jfjhapPE0haq1jBkfPs0dsGdqarl2JI5KYdytdCHwDKEWr+YTfzvpgN+6Gx
MQ5U1aGqDPuXScjNauzS8RFM34nZgbdfolKYkGTpC+1A70JI4VPvGm1gtcytXRCcj2W4BL9R08sM
GLWUo9o0XDlhihbSqLtdOY30+PXyV9JELHkSccnTwVxxXPQHjYJK4OBsN0zde0Q3na61LCbtfbmL
2KvfAGGIbrOrnca6RLPWt8Y6czlXDEU9o2aufCql9rqfcvVcqb16zgedET3lkqgZkXgau49C0ZNH
3RHiqWKKrET6B/nI6ktisysipfzj1v0xpXeXqEFj58A+PMNzmp6M3DtTRuk/YOlk23rqETZp7boc
W3BNUcWQoaFBwoza0UKMpk8Ko0/G0I5PSSMGyugZBgAbwXI3FO0VTECyIp7PWM+it15MF7HmVNny
na9EYyxJq69Oui9tFD0knOq72JqpL6ry1s3YT2izsGyXJP2Rkza6PxaXLKlfKLTjKD/kKpontUS8
QzUufDYF2mk9tgMnzseLoWI2ixOxOAeq/IDJtg10VQuDbJsb5nBK877cQAcMv6SVoo2v7fc+tZxt
Je1fg0PlV+tylC9Qbf0GAMsjJeR6rc5l9oFw8S2iOXksZ95iYDV+APNYkAirRA+Mn8jtM2x8OXIj
apS0CvJmjJ/uG2WqsN/MnhPoQ9FsZgd8wlA7yem+SToaHE1sfN0ruDE6S02Jok3ddb91hshDE91I
ttP2mTJ2QDOALujIaXziWbEaK4pf0WlDXq3hgkyaFDW7VuxQYuG2CgHowTcjKB7hDgs8k8K2dORO
TRXqT6Zi7Wx6X3uLsu86a2njNbHHEojO5N79gQfNe5AUuCA3ucWOdoDwGdIIYrQoKMPhtZbycGMO
+v8HJ2n3u7p8Fb/FX8Hw/0KTB8nzB3xpQQr9yx3/jjh46H630+NvAfLrH/Se5Zn/t3/8g2vwH0AJ
hkVM0D+Zgpf/8Mcrl6/w3//19iXihGzeqvxnUsIfL/tfVIL9N0+DOruQuJkV/AWV4Bi2AeRIh1Dw
D5aR9zcwRnCGqA7YGlv8m6LqZPzf/2Vaf7NMC4wR7CPHNFFw/b9QEv6aGuTSRXMBKhGcoam2/m+Z
DUtKK0SXzn7IVFZYZZtNB7iqB8lUHqRKUfroztYmM5AVYYzZzkbtTehkta0GDa1H7TZbJgD7NO8Y
xvLs7/+0J/8PqIMFJPVPHkpz+XS4Jz1HBQuPXdX6C5Y4ssYFViTNB1urVs1cmeccTtpKuop1oFz8
UJnho6VhgSsX+tBULckkNuKKLhImHQF8HBn9RTrWhPC6VnoK546+/gRHzNAGJNVhsi2gwlWz3bMq
DX/8h4//ry7bPz6+gSbddYEL/Bt1GKdVNrSVZj6w+Kw/lqTwC8mjnI1OXXMmm1S/mY/dYlpVxvAx
EbJ6kxq2DhsDlBGbyUmP8qCRbnmh3LJ2lcyXrtRevLo9JBW4hLIIi22iN+2h74m3cHQcwxG98bBI
N0atOqdCyR/+w3dadvmfttblOzk63OYlYIBWi/ZXkrJukPhKn8d44EAHLyNU1G+tA150iA6dTgS6
E2sWvalBoxuDEyjE7BJYhLWdmHIMO9CEL+44NUenMAgZbrSL6T7rSdKt9TQzH+0cQQUOX+wjkfwP
ntw7Q/zfPjrnjskZxVn113wemHZhF9We/qDV7lpFcPw4IY8smhawVBICkbsP/01Mxw0nAfKqT/ie
0h22Fo39fYp4y69a5Agkxo1bo2MWiCUl2Q1xzxorSY5Kqp8VCEHryREIpdsyvrqKgRB7UI+x6YkN
i1oS3pPMC+iB5VuOjUXhGs8rg6YEh6RAW1zont8gYlooVPEWHUeyU4a62jvG1Yqwh+Twh/Yzg/ND
HYakAUssoQgBD80UXZLY9s73TcbVr7fBFMO8xdbHGm5skoNFfu9W40pghioWh6iaPj0u27B7krce
ndA5VUzqWCRE7jD70ypJNaIQ6RNd77eGrL+hPcl81VDEo6Hr1UVtwkOleTu3oUM9DPZqsDOCAk0a
piOVN0WjFjGlbXMYhdqiF65/wRP2Dv/D2ZktO4ps2faLMHN6eEV9r91HxAsWLT04Pc7X34EyqyJP
VNU5ZtfSjJS0JYWEwHFfa84x6SB8MojG+2u6H+tMUYu22f9/HKqOuRC0DTKvzD+J/N5Iw29yY+NJ
M/rz4PZekHtNswshklHotg7k9FxH0/IOlWrf4gRKKKKCOagiZoSzgeiBiequ9yHeZ82MIUZ/GrX1
QksLTMrX67nxL0Cf/Y//8LEXrvefhylsO5+lBUMy///DOK4JXEl2oz+R/bRi4I6fo8y5mS7NLcMp
sEmWBmSPkKIuuSLlxULIlWjZS+t/hbpunMj//oXUptmP5OMcWsRYxHpTe6jLea3i/j+FWyzEvT8/
rkm4nec6AqgP7d9//biDj3iCwHj9qUBLcReqBU6dfUnG/Bz3oBk9D8IjVKijV1pnMA1oKSK6GZnX
Hf79fluiT/7nB2GdTAwSn8b+M0IgVC5B24JfqS8HOj+6dW4+yG93zlWCUVpo/XsxfM6q0gL9ml0i
g/piNxrG7bErqWpQchhzFh8deD3Vr6KVBgL7IOuS3mmrYwdPNbSWQPiJWyRcvnBZ5QzPA9U81C3q
OFKB3kah3q4atxZnAAQAY9L8U5rF/ymawfhfDhFzKcOZtu7Sev9zJDMsrSIbPRRP7ZR8txaszugJ
Aw2e6YLgsp9Vm/0CJvekaXW6IRM3/5I65kVngbkxoINsZUqFlOJmc4ipehpdAQF41iYSV0ptXaNe
DP79b+P8zws5oBRruWbwn2v/yXPRZSoSzRyMp6bFWI3yZdgxSO9mt/8uYUzfPPgfQHGZV/dks216
V2AmaogsaWmE9Zl91+NZ31jV9J2GhXfWCbpc0/L9Ygl9WD2SEUzPxDtmpLdxxu5nOIN58KwPp4u8
PZI7tGqwtoOSf2Hft+Yxhmm1LmQbbxthYjBeuiNIm4szjXITmcEJ5cdzJnBHdhnSUi9FvK5NqD6y
YVviWb/W3nDgqoCefpq7tSiNe9lG9i8t7cEpSP1J692jSeX1WKX6y0MJUEwafCm0V0dSFHHJFhPG
IlNDCQbEbflSRmMO23+/361lrPhjLHEXXIzQLdv0GVD+9eRMCT/pPeXrT74v4Tu78/BMJaI6wYBt
9o7mTM+aTwOIBWh+VkRaBPGoDk6l/M2gkaGGvoPA6tY6snLdkTJ97XsTqqCFKTQV0YACKEZWUakT
+MEe6gf+H38r616uHbNP8J4yNyyV9RKVDgbrNL1lWum8elAZSNY9zWZvXLxKiqCmsXZZmB4zyCnp
VfnLULO69DvarnFfbieug8GY4lkq7Mw/GFXT/4cjVF9wYH/uKZMWLkwt9pf9Z9iGNhn94ISW/sQC
/cOqKZl7mF7ouhA0UGMu9ZBZ0wpr6lWYFMXJRjyEGH4MMmuSJ0UbH4mVupSmq9b//jd85FH+85M5
tLMsIktNodsE2fz5ycjFNFI88u3TCGf7lI5Ze/dtu0Sl9xbWGmwvVztPuAwDTSYNmom83IX14hVw
oA48Dl9pIm/Ca4V1HQLopfGsKkj6QZwx+15mowKQGzp0lgypbS16edusBZfTkZy4QUgW9ZZ4Hs0P
hB6Midi5g1mC2MxgkWslMeE6zHZtTnD9go2srBIpfS53qp79IK5R8Fv42+x2OfgXrKgYcOoVCVgS
OhxgBCCrUU2iEmFl9iqOfLk18XKtR1xwpPypa0aedKb6c9JvCLG11sw9KubqxntW6Pp2KeFAzpLF
1o/GhsgJknjbyECaWS0+loTKrVsm/ylq0vAfgJx/+VH4HTihgMCClgMctlyM/kF+wj7vuzV68ict
G6troc3D1tJyd2WXsbuqtLNt1z8SxORb6KzegSTuI4TGmEaL1hxGO8txJnyjS5hdbdVbVgBfaV5b
ciHF6uLgug1OsrEDRYZQp0WL9i1vQTC66RBulD+Ka9UmWzzn2V3on7uu1p+zcHrrBkdcesimfnYT
8ATW7DCxw0b3naTRXbGU2QPPtuPncTCcl6LToGVEPbUXY9iU1gYnwLT1OKUDs0r6C6KgLUkcOnPV
NMI7FIk1V5z01KdpRGDTs0v5dj3HzJLo8O4dLwKeijlDxpAFHNIgdqKR6F2mxRFfuuMZLfl0/usW
PYGpsI5uCFUlSsLwTHLgRmRTdrORDaA+hCKgkRfgwjyVUV8HKKLKjcSksI8y49mfx/BJ0RDvz6Uz
hmt6px/6iCsgNZCZk3y9mTN6A82sONLyud3FBELntZvQ8/F8iGxy2LkpBDreliCSNm3XtPVYjPVW
HWQAEdaiUsi3mfRe6/yTanTALmXXUu0SC7HOONImU4BUdZoLLZgs5gNNOE5PoSfJm0ghZigkKOgb
fLSeU/F97jNIDk3M97St62T1Zw1tyY2Qzz5qbiCwiOrIECMNJljxyXWQ2Iiugu3u0U8dfqIJy09i
bK/FkIud44F9aHq0sqjgn6yRo4efN0ex5v7QUy3cNbHSLjNVQTskQpD+mnmHBUePbP5aemW8TbPc
eVIlhSjWSofBc+5WE35ayMF3DHWAGQq43dTWN6mlbTXZVvs6c/KtXbU/rNwAXODOmJMHT7xibDlU
LSIAfrYEchGxEL7S96aNYilvsytV7HmTyrkIHhqcXDl3yamyn6TfXeSa9U+488v47FX9T0+vPGoJ
bXrJdbQhhmO2iKLb9hqqpdTa+Ou56JuDp3voBkHMUM6oV4CG+xWUXxXM7VhcQgQCfeIKuGfe9OS2
MG+gAJDGwNdCGaluXm7UMKhiuU2SuISwQyXapaIZjKqnyB2yCkN/5go9u475ryrnBJtyF7O9qK80
ci4hU64qaqeLMsNo3duwc8kSBjZQMwNnQG7ASJrOqXOAEY3NwirOGiDDc9TerBxJwgzpbpPGAoZZ
LqNNZaN9iQHMTJ4AkcKrzpoQgBRmzfuYQNyGoAkkaoiA/CJxJ4xV3JHCjvf0QNgMzrKOndSmsgz6
woS5gkgNpH8SXeUQUkC37HNBth2sB+gV7rxPusnBRDrUu7xql+R5DWyuN8sVCE25MWBPK7CP+WB+
wfui7bAcheN6woZIZE6LoJq2xtGcI8bauPvpdul09ZeNK2ntENxTkes5uacwDrPdMOU/VBFR8u7G
DphUeK+8EPnPbL1WZXtpmjC6JI6pB73fDHs9bt6LOjNenMg4xZqar4nYudQegsEEi6Rx2H5L5vmH
CjV3B5AOh1IHxWIGgshkLIbRgORc2m+xZC2UzTFQZUsPLH9274+5TJQmt3bSkivWoWsEaBetbxFC
SnDJWcmhg3pDba0YCJwNZIvqOLruqnZC995X05fa6Y6POq+VWZvQpkUzmPMnOwbQVeDEDvQeZ1E9
uNXrSB8lxbyZ1fqNcSpe9xKHl4HOyI3bcOtmA5StoqAz5fCyYWr28aD9jDvdPPRNeDeBUASt31tv
BGS/aWjU0LADTFaJ3WALYkl3/MdNVu/c300GbiBWszVGa7omLIsWGyF3DcJrHuvc+oh49MaoPG9p
8NGAKr1ZbOaJsfqv+yJ2sNKS8UEzqjrWxvT3BhP2hX6Du50Wr1APueAfG7p+IpH2waUHlyOem9uN
6xk/QoHBxDKZFzkkCK8z20UlsGwg9KtjKF30BsaADwkiGpe7Y4zTa2cYxSGNNLUp1PD1r4fj5Bw7
RraTXdkfm2VTLK6JPimIQYIltM4X/0phhWuXJf2edAOsQGrxfzw28eIH0gSbDi2WQ1Nu6+R0G0O/
VRujEmo7lvlbZAHNdvpm59FVDPyyyDepZ5bHXEGqMePYRyyoJye35GSZG+BDMEBfjJiBujAK6ETj
sewn+zAsPo1kMWs9Nn/cnRcTyKyRH+v6bboZLTkFSMvejcUXh760Qr7OZnZxgv6+29D93sPyXuF4
qllGsuFaLI+Pu49b0WiW9FqWv6RTtW3ggK9Mt7w1k/6S5lZ00DouyW7uaruRwX4B+QVNbPjr3slw
ojrVq25RBx0iqAXIWO4iSZu15nWnpq5gyus/hXQu45im6EFshzXtoNOxglOKPBbVTVSjZLAcsenq
UaxxWay8Ma2uuf/aAUPYRi6+bc3Iv45kR8wjvnXGyinoh8xZh6Pc0n/XglgiDo5tFbRQrEhUSqCe
1gU7inoFegPxS/M1JAz49jSX0xN1NaqtHEv0uGm6aD9hElhH2CZcpjhnrFvlwa6g2NRc+4mCquEA
fi21ZDt6ZU9QH8wYUO39ChrKGVn/Y60OlzEHLWsnGYHZHeXMSNrrQneh25jtidLQviRx+5gXow9j
SM2casuGy9fBj7C5Ph5KF8fj43mPW4/Hfj/3r9f+n3/+/Q64zdUKCUC8+vPfLFqGVHKo/uufkbVI
dpgUT/947+zxHKNG1qOXLuZUQCF/feLH6+QyKwrj+idhisaMcoVvUTE8LR3jjl9kZq33eIffn/73
v/fXl4mkwZw/WuuLvthuUpihJcyFlDOk8jAjKZiFSIq7H2ka7rTJFAHztHkNLwKPkxMm9HCXzWwY
zapPhbnCQcCAr/StQTdyVeoexg5fJyrcRglJ106cBFSCdeYPrDgsUDkraXyP08Q5JPg8juVQ28ds
tHFIlLYvtloXvwBeXnRIy58fG+T99tFzceEYNWQwvzRRYj7+wlXQJh4hPTVpCnJoed7jocfmcbew
S2uv2fa6/e8/0rv/+2kSTkMwCGzEv1/ATD7nSkznoZCKvluIR8TTukOBm4o2MxdP/HYA1okfWnnF
bO/TT0ABXrDNeOhYGUNCrC/z6nGzhB5Da056CcPa8rfHZnSEFJs0YppbkUOAe8H01+HiB31scFH+
fetx92EPxbHOofv7OQ/36O+7v1/3ePbvu49bU9TmG9KfGGNgpwJYcgk/WhnLKZFZpocIK5te8WHg
B3p45v1iKo6/N2XtOMyK/vtBtfiD/8+7jz90i8n/91MiFXuKOIP/ets/3uHxB6YDIGT0jByZnlrH
X89GX+X/fXM2Jz7F71e2SYYymEuObfWM8ka4Dx9Qgceb/X7a739UW9ACv+/+b897dMN+v/YfX/zx
lz9eMvq1tpnNCzD/e0P5tENFsHzFqXdNncyAZTdJODndy8NHHRZZgeVn2TMyG8piP6MVImgX3HfK
J/v9iz7u+p3BAqyocrZ/3X48/Pupj1uPnzepBmx4fz0J8hHAvtKFv2WmyQJeY94/zr7ctD15aCzE
+2X8adRoz5vHETDNRtp+IgOAH+wxdJBjQIO9xsiDWyewS4LVs5bJ08O/+9igRjfyJZbn7wdDOwJ4
2sZ2IHVHghG0WWFwcD3eNF6uqLYB+9IywlOuESxha802ESDcHnv18bsQemFsjbp6lazqDuEygyFA
ttvN3VuedJvHDvxj9z8e+8dPJB+H6V97/ffNMEOaw8qq/+L10XeX2LmjbePEUdU8BXPvycCv3fKJ
lIoTir5xnWMIeq6yjDBHyYpLeCQptd4WBZS7c8IQ5vnSw0REkIEz7uON7Lp2N/gARyqmkkFqzM2F
FgSIOqP+sO+aE5pnr3wKdRuvqY/YWETuCh14FPSx/m3WW+taV+LVHofkAKG7J2Dv5BfWE/hiY0+h
5RsSutZWV4t0lI3FEMw1jy5RWzdADWrnkvTx69xoLlME6zUdYSRjqvpWMVgFfZ6KIBmHGDU01/op
8b/UTalfq350V5NlhgehtFO+uHVbR3zxQadvByOd952nfybtc96oMSGRBQxUFXXylkHvafoSHqUI
p205sqDHgfUVe8OXUhuqE3oRsnUFiyc6TAZzA5xcTQsVElm6EUxmNR0Izvs+0wDejoXm78Koje4w
vmJ33ZZW84Qq9R1bv3tQpfujDAu1FW3v70N7HAMCwJ/rMkqe3Xaud4uPaSig0tMcztdLbMraVJW3
SQuSuY2Bgpmpz7heouQwcjLcoopqFfS5YVsn1cVPxYdNlAiX2JBEx2KKllzDKzLhHq5m+R0VTnkZ
5IS2sUz31EHvDEj1yZqd+JAn+TVNneGQo/iyfFG89gPGBvzF3yZDifcm3wtEmKdKc2HUaYSpeIba
9aiamLsM6SH0os2oMi6FKQ6J1qRmwO/xfXbN6+BL+5SEXAdDtD10h35hhaHLLApnRaCkvgJ6mgfH
gj4QPFCvfPcy1mLm69Q23tc8IlwuMnpjr1dRvnPrFTEJ/TlzGD9sva3vRqv6wG6RLba6f64rL/A6
Deo7Saybuhpug+rrvatP6jmJkUDju9Rcu38yIAfy2yl6lIWXnaIuaTnUUhZ6XOg0z73C0gftn9LE
TMsIQEq+67unrk+zdT9Y3jkf5Hs0uPoBUOShHsJ82ytqiMKGQ9OEGE+9QdmnadS+9Ps8QzM4ZT5O
maIPRIHPING/aRrEOBzaNldXsiqtGQ5k6NT2wXTsnX8ffEimnsZwIa8+RezNQ1laEEFyTX39nf4N
M1hW6FtdHzec3dV1qjmwFBwtE/vwSW/cl1iaxrn4OtNyfsf9YEj1rJIyfNIT64tZW9M9mgjzqZQC
QucUV9tNGcR8MRyaCq+jqtr3ZlqcpTXyfaNJgZ1N38uGGlXUx85FaSD6+5E+EqrgRXrWv6KvIu4T
UXhZZA1enup9ND15YH16QBQh0JBP58FSC5plOOCGZP1bNidk1/7GMFI+HTuY3AFL2+dqfktl3rxm
UwBNf7pn5jZyUCp7RbKC7XHUEjunVExXVM8RZ/W5AfNUTfikLUFMTjetmGxCKNMicSZVoNpVOf0D
YkOjk4+ts7Th3RoLACTr7LWJ9OSEyvxjGiBsYZqdV4PRz2sBNXVNPCV+rtAyT0y8plUJ8mePaW+F
fgo0etlj8Ek/qZFPzmofIEoDWrCCWWkMeXjR3PKn6spPMRQNnlJu4SJzdItenuqp75+RHrwYjUE9
gbsEFEmTbguwVNf95uezfi2ld+3jrIWdq30WrIqvnQRuq2JjJU0nIVl4Ls60Xb8bAvPp1L52kfKA
u7v7hc+cFvITCTtXx26mnUBAqPmYJLsMqi9Smk3qN+F6aT/q5k9BPg/4ha9QH0MSnzSQHGSCySVI
IyFExDXNQzVYX0ajd/Z9OjyjYPtlZ0TyTjl9E7uimlvE+M0RmMLeQdqK5fdQqGcvqcVmmBxnBTJ1
fhkHKoxmyQ9gOu3OZdWaO6n2phti77pnIyfeOjZJz6UdAAzZ6AM6D+6qgPwTKG8QJxWJQwUef7DV
x4wraiOjtrvaQ5luqqom28x9EXAuzlHZUeiHEjalg0csMytAjOwRrtNUBg5OiTIZz6XICRfs11bX
A1huPUpaprwR81mQqa3352L+Vo0K7zjlut4YX5jKORvyMHdTPipkqNmF0Ilza6bxix85CPfjtD7C
ppBtgET3DVb38OQKCmHECq3V7PRPg/qeYFn+RnJ8vZa4e8kQ5qClGlmyjEbN5rpYnBuiJKkBZfJJ
dVzTvLyVBOrS6OOEaPYETg6d1R8fj4RmhO9nKn9mqQ8yEcVxgdRxRwjK2bMwXiCPZUo8JzHhJZww
ssLIIfl3rHSQlyidemT1I+cFmApKw8hPVecETUSAANFV6a0L+4bDuqDj4TdspvI2FXZ+bJIcIq4J
sMjBltJyYXCdBWPZqR+ODUS2wpgVqeQrGA4XJP4ybBfUolUJcKphUsnUq/HRcwLe6BWih77bYxMt
7q7T7Y6mqABC42nZiKHuuPRa2kueEaJpWb9g+Y3v0k6JJcaAjko4eW7zqApa/MCCMO577GdfzVhV
lxY/awB/Thy7JySv6uSQlEBmeLKj7cJS3nJ3tSoj6t0F1zCqooZzGCpnfKO0wuELEAv+P4JDXIlH
zyGkGqDYV4rzYgel3gpIgfYvVorjGYRY4E8ZwuDxKZKf+SfnA4SybkuqwyeE4lagFh1npg0tnXsT
B7tFyTRkzyw85reuIoRbaHazLpAgB3qWfZC6EtLRI7I4Ho1224DAXpPFNmxlGJe4MbBDMlP9ZFn5
2zBazGApsZJm3q1VMjrMB6bXzC4NxGUWWNoxuk0N1c8UyOMqReC8Srx8P5rK21EWprgSVUfhfKV5
p5Mh0e/YkWZRjJ/NstU3jh39jBo6cxV9pqdp0phWdvHZ9e8E7zhro8xfqohDeUgQEbc6wz9TGI4K
Nd/02UyPPmvlsXPb26wD23Ki6T1h1UwFeU5eQVJdoii0IUCoeTcreJ4hmuTUR8KM418MnK4dAiLY
Su1VIwlsPSkw963lfgjrF7O6fO8bo7suyYo4TL38STPn2e4N8cPUEgrJvvPB1UtusHKtdQtdlczd
t3gu5q9x5JCilhLK0eJ5hDGVeScrcxYob00Wi6vjKLNHH+TPkUuoeBd1+c2VcuMnEM/CRCdWfIE1
FEbYn+co9s/SKW66g7iVxLEUO3+fYElgpdEwlz6zFO/9zH3S2mXmBdgUCEW2I7Xiaa5LAoyXcomY
cYkbuqy2eV7jFpmcNaCbnrKwg6O2GBFApITCh1nqfPYjgPQx4l87d2o8EMN6HKfoJDrMt+Raiz2I
On81RubdKwvvbpcjTCoqGPmYnGgJ7illU1ex5s81QSGnmsGgpR2z1nvKcBUcEjTjXXise/MZzKC3
ym2n29day2wZfgSRswWvhkZW5Ez249ycVqRBnRElUC+2JhGkb9IF1NOJLt90rkCI5Ht3OfkKHo/4
PBU5uCOdCwpuvBJ2xZmpQscnID4JTvyP2tZvk9pK6N27lNRnYLH+HRUorheKLXpdHrLZxeFSgFkv
bPdep9VnqWenpJfaTuhwHbQZ0hgRkf2uHfk4TKvAgM/dcIj14pkQkOFAZkO2njTvFxMe86Q1bRg0
vgUoQx8PDte2m+EQ2AwZfNcPXkkJF/5kSwPG0oBL2yK7FVZ7nKaQaZPTztukIWA860DMV6bNSW91
qy53rmVsFoGXfbGlcn+WbfjVqj4nQOifnVTcwBd/rpCW3lxffpR+hj3EsIqNIVvFfBOQdJ3a9l7T
+1OVjaBQE6R+cakXFwwFOww1IXLLobiixQJwxHsWdkfM84osT0Ktc7k3tbCg0zZ7xw6ImOYJ75nk
9U1OduIJG3ezShXaOcSFaKvlYOx0a/I2qG1/URt/juOSnVW5/HxtGjjSUfs50j9XY3hhegRfznR2
TRrNV5GgNmimOwQaNyo+I8fW70bsQ1Cqa7m2q2q+TfwSgTSbcIOdAL4GmB29M3eh6u6q8/pDZoN3
sV4coKMXvevsFZ7I6mLEw1OeOkFWOcnFD3O1kqimMA/LY+TrUC89L9495JlRkmMN0uJ8y/i6ol7S
0uSwG7pBtgyqeJDrZpmMZ9p0/TZgyqc/HMGC5jJaxNXKE8K9jqr9DosI4M/gnAdv3AsPakrvVNWK
vaBoAc8l75xgk+QYRya7zqJCHsYEFIbAg6uDfaf5QrefZk0wgY7cJBNzSmGd6j7/WeP2XSPDgfZD
6/jooB51FrNvHETvsaed6dJU12j6ohH6hu8nTO4IotN1VHO9f2wyxK6XulAfY+b2e2Z+Bf5Ye0/m
JOuzMi5IukaJBAp4FVvAV1jevLaglbrsUwsvYkf+I9gNh3AQC93IZhxZgzzaTsADj+kYmhdyhd7/
Lg3kmnmIMu1U8SDge543bAlCu8y29M8l65EgZeG8zrjY7DPf+0HHf89g0AOpzJ7qLNNPUepY2zBV
J0X4DFc5W7tY/kiCag0nRZ+0Z2tUP1lft3sN37oxlVhCtTLej3FFPpjGwt0mLzL0vIOXYQZLPPGj
muWINqjUtsKy21PfL1RYX8ITr4hEb7V2aa2AyjfgvKSkopmlRV2oogZPYAFw/bEmu8Qvaqy6yjjU
HXdjOVnoCJQ4gk0EfgL+kACOalilND52rIgb0mzRDlO2gdBXiXSjivnu5IW2XoQ2fUPvpkygdOv+
hBhpU6K+wu0AKdYdzA+7+iFm5keqGs8dq7ED8/APjpn21JrPHVWNpyzzr5qkStMJAVs3FtNdGXgn
uxiXjYm6J4os68n2tRP1BRhxaXnJO0I3o8LcO4L8WpaE8XaWPlOEsC9WBpXXo4GzYjXkLfN5ZF1b
QADdmiDyj5aa4sVuyFUgC/aRO50A43L9XawIeEWHOcI6YZ4pUf2eeDNlhZxiqlZ7p3VQuxFuGWhL
gSTHLyahaF0mGd2NaLjFSei/Y/dAolwKHUNI0gVgEtsgYbUoEAZCLtCZkuZWsfcRCm5MN0cnZ/cb
ur71tcgrUGGZmWIkl8VGM/G7YfB3tM54tlT6sxrpsUZtOe2y0O7PPii1vU2jDLOg/ktrhXlx22Iz
9019G2FArHEGHmeO0tXUeP2+dGifZ0tzOw5z/aoVexwkMfCxMUUISfwK/aHpWLn+eI/n9OhQn9Hi
8Ta2zpuU2sUxCYG3XL1bk4JzQNyhLl3qW4QfRD0Enfym1Y1YOcuCJKrt9FrM/cfcx1t3yIwf4+Bi
ovWNILR6421kSPQ7J3kdmo7G7+Be69ZYmGTDFpL8d8PwI9bjxkttaxhrQ1QUhk8ScmH2BS7kJR1u
iLYh+T6bivwuZubSp1hR3pFfmoew4WzIgZEwGcNC1jnAlqk9rFDrYDXcPpYMYw/SHUy4gYDOHS7G
VCOKqgyoA064b3CqUsuicT425cwRqVitL5OSVNfTYyRZI9C+pNMum30dI76cE8SO0hxfTZuMk5A2
Pw2D0NhMZPuizwJSCXbaCL21RZDDLu31ng4GFoa2sxL6d+KrzwzKrhv2cSY/DVmmHXvbSJ91k2aI
3HhWQzbLYknwPBYvwsodzteoXA9R9M2Cd0ab8Rn3nX6NtfJXsRA2TJbkXgYNrY39gmguVLCwkhn3
gYCviBEdV/RRtO2QJ+C82wwmypiePXXTVFyyblTQX2N93nntm5bCAwc2rR1owZuomWaMryEwPK+i
Z98WlnvMOsU0LSPkrasI1tYja8sZXSKU5EQlpIcEo5tRTrSuGmsTpaI/CShUeMkCL7/DD4gJ/mWY
HZVlrTo3Js1uqOHcuh4i8ItJC3+Pzrug4WsRULzU10T7nPrMqBvpq5uaWS4Q2JLCzw4/lGzkJjI8
Akly2d7M8c7VKDkTgvzpUYLJ3dHCxmZg4PpsVrlODxdBUIVDmPPGmmgiDmLdRlm/05qfCXlnlFNH
614Oww+7cE5+Ho4bcCQo9fMRZ9lkv5BvQmhVZSObqOFMOSDOB19Xh0w2rFlNMrjHTP7iaz+ZdfJW
lLDhWkqmK9OGuV1Km8nRQBVlXCQccSi+dHqarr0oE8huOwB/5sSxE5cO7A1xTDBNT3OT7CQibrgX
5bzV4rDeY7uk/AcpNDBNmT+TE/rmDcmzT97hIYoSoAQDExBHDMVW+JW1hSR0nVq3P8HwK8WVaBp1
tKX5s0dicdYLkHR6SgKjj3qCVDQONx/2eVrgco0yrnAJM5X1TGwC62Q9W+HVYYIxoHFspY2HeyhO
aUYoeimgXVf211FejDn2zmZBHakgKnxrp/OPTGuiVSF6jqdmrg/k6YXMuaufDzF8iNGwJGzlg3QD
mC+x7YU7wZfcxEtgnzOqtQ3Vg6jxX5BeV4oVE+I44hEG/RsTruTWzQZ1v2bKL6ZX3QcnodhYkdKc
VshTM87mFdXmVTH2zaUavbMd6eUzdVtjpSeOu2Y29daldbKj3Yx6ILG9M4Kjz5aUzamO8Ej0rpVs
GhAeQdoSg6LqFsWDN9H6aJyzEzqEwBRoktLqFA69oLPt09vHevqqaEkg1UUfUlb6Kq0d2KNob/et
0M9zLq0LxLXDhFPFUi+K2NCDHTfRlrLSYoam9JhGAGm17m5kE1V6TWVbq0s/1SyGz6mjvQ8h/RcP
zSfIW3lrk0W86C8UPbqn5agTX+Q/g3pxT49Nrlkcc23xnLshCdOZ9TNmjYpwGPVcMGrlV5VemSVX
5zJzwGkkLrrTeFPqMfaGMvNfCel4yTkRThH5f05LPhIxMRTjppwSVxZ3N5Rw7c2Q3s4PRc4YvxEe
ZVcNk43r579qf8AlKWcuZK28EEEkTjRZuoOaGyYk5M0fbTT/egbSMu/zt2RKs6fmm9HWuzKpsjeu
zsRMqTgJGrzQmpG+CJT1m0JXtGx0S118DLMaxu/dhGcSEQco/EdtQW+eWaJoezHKZAd8CKMl/Q8B
BX4vfkwxeYr1wGifmdpL2XHP6G0AXTro3yI7aFXiIrknBwED3Jek7r0NmZScUV6dBgBpF3GLEYxM
al2rnPZ4HKhhxQb2YaPGt2wle5UWAFhjPdyjEEEupCAYqcKDOkCEEtAUkug00HOiNafdqMfAmE33
uXTVzuzQ6lWefi3K7AupX7SaB9k+l8CAypEQuZS12kliCD2kJYVCPam6U63Fu2oyxC0uq3d2gdxY
M1NwZep3M+brl3QocWYXxbb2UuIYIKCvTWbEOzS6zdGjwhJPIJVrxzgrsGXaODi70pMzoOqm3Mrk
vYuKaR+Howo68nMprCYXWEqQUfKhO+ce9Nhw6otrk33zq3KdeEbxNWU0DUzkKzh+IqD45HERm5Vu
bR08Vkl8xdqeMHFoo25+sgeKw1n3kUGmO+at9mrKTl7hDKvV/+PuTHIkSdLsfJVG7zWpKiKqKrpo
Lmwe3Hx2jwjfKNxj0HkWHVdNXoCbXjYXvEGRQAMEAfIMWTfiZ5HV7Kok0GAtm6hEIROIwd3NTPSX
/733PZ8Oyn3TUsVED8FDC1TnPpx+lIjy2yHmdsHKZ7734jC9m7J0Zfvl59auQYCXS4M1z8ZGkywD
HtnSXCBPiu3gcn8QoFvGwb0QOnIvXpB9LaKG4LKerTvE/ifgJZRpBqA9pvGKn10tLIOeeOYEq7kp
/HMnKCUECg3h0DoMRMurMXuyrB/5bKo9muFwbXtyHsc6u5nYjFxyG5w7/TK829IkvvEyeZdS+HIX
OH5xm3cvv/2HIOJMWwzaa4Jhz6Pc72xJDKt0ZqptoqD+8NipnhMx8iZxouFGGpf+zH6u4Ywt/uFn
4EKMTFBEmN01UlG111A1ltTTN1QRkPCIaP0Z5/RTT0Re2459XyFYdXHvbfOpsdZgHls2UeLw86bI
t4Drl25fvzO8vinnvXYNBlvP34tkAe5ozyF3dJZ3UzrRWsGNMwof4LNMd3wFTOh63pGYz7dZWE1b
PL/7ihdrzUzjbHCHQsdYmncQucNugvt1aiLH26k2+xJdzxPfD8t1Y6yHqKM4DzA+1K7JtyBX+f5h
mJstl+qHvJQjFCBj7ZtxipE5kB3rjsf+CKYvUJBPyuvEWjIWY4lJV3XPw4Fll6YGY4aHfW2DGzog
OpbH8onncAOLTsR+uU3DjnaSPth2Nba5YSBvxveEJxE8ne5ZyEHifh0qrmXN+JUFZnaYoUnswrHQ
a6dufSqxsPNLYeRNPTrn2l7SO+7JNVcBsuo6dtEiyroiLAq8tzXg/FjoD2y62bEeKAmanxUFLA8R
RxZwH0wt/vw0dhTu1nai8ZU566G+jmeJsw0XccNygaBRaiGRVLPehG2PL4cIzezE4tmHVW2w8BaK
QtsCyi8nWP0doq06WszFVLHXaxZxlCIl3hugDt+Hoer3wMEgTeizcz08C9/uD7DOG6sR67aePYY/
J9u0adIeROWzvyvOA24+UrSxi0f6Gp+kBfIGEQscPxitgX3G2ptY9XYmNacauwWapndba5NsFi5c
N60nPoXe2xR55pUX6yUZNfj5pB1XruxxF3gT9047VrtYiZdBVh9KNONtqPeiCDruz1yA6jBg/vAo
iIwJJE/tnhYT6HS+tR2L5KkQ8Oqs3jP3S1UcFbn9CrT7+qcyl+V81Gtn1AfjzLx6Iol44AjnVqj0
7M/PvcKAPleQWeY8n++qeMKg5Y1fyOXzTQIQEpU8WNyUbnL1YWHH3Ud9tEGUaHhs9gDAgyhag+aI
z6aChmU5WfhaxGarY9IjtLEgEzfLSKtowjaEdkucC4qew1nW+7JgBWvGcz8P4/1zhFnpDNcDDMUr
o1MDgpiWPKBD9raH5K9DiVRiefIoyuIFq/R0DsBNnmeUoqlz5akfs+bSYljZB3r58GVUnm0hqTG9
/lsFm+88Zs5r1LT1LpT0P0SK//v5b9MiSYZaM7ukvLv4Fottj6CtcfEJtE4I81BgG9NJhHO6p7uF
+BBKMi9zOdDoN6VwpSsf2KadLc7z3EYtJE9i7G2kFVWG8XRpke9/xstK5NWnJf16bWeB2+l96biv
gEn4Uk9+/yjzpD77Y0P4faxXtWf5Z5ldQwUJy8CuWi5iMOODTN+wJbpPRmV7NQcDBrPeXhfnqu76
jVMJsc7MjyopPsdM/nvkB7a6uNd5KC/+jtn2hGTG/EXLahJNn5VdcMzFtEQFWnKJLNL3n/6IKZpZ
T49Jc1kU1Qc4pXGXU+WI81rXex0Pz3GQihsr5qRkDfVO2cs6xau3wk3xwzEudYwuH+PW9q5+FUN5
unotnOkRe16widLqawqGeU/RMGgyl46zxb2oUFebzpDeDVRPGQWc+kAP5xa56ByExU3d04MAX5TW
w4qpW5qeuEZQndCMXyJy7yfGJJA9qNxsT3k6GOqqfrPItuI2oT9jl1ydyqWla+RAaHd5X3Rr+tQp
MzeB3nUF25NklBZ1KDFacv3cQ/HZRppTorRDgueoU+u0nM0664to1U0szNvAYa04mpBYepZuu4Jy
G5hX7kOSeDn+VPeYXvBAhi+yA8rrctqvAw9HSuLn7EbL+R1reHOw3VNkWd6FVRZjv7C2SQfbV+f+
96LBF8VzEw55Q36ja3C9a7hJdOAdF4A8fDnVAWPVeBixIJQxi+dmOEigOAer+CDoUu2HKrmLWciu
SJZ0h66jxtYb91mf+l/HQ0cT5riM/WMlWtqpxnbTunRgjD37T8ASHkUfg6RNOHCYtIVz1www1BSx
5aL6DHgJlIBSPucLVbqi9s1uDLnl+Zgm5gB61yHIDbkXj8LYCVwkjr4iv0xl/3VKHfaSYXaUs//S
OEgkjQ9VZFIpaXFTjFsDZ36FbkFEEHqUpwPnwgXloYUic6rd9ksk7VtRdcW9ccVOJmN0Acd0T8XG
wqI2B59fFfMpjgjU26WNHob+xP3v6nkcbykOsI/t0j3+zBMY5Tzj4KyOP5FnSqVPaVsNh6X0Xg3F
C1yt/ZmUivXNHXlSFHEGkmkOAuI2FBZpVKe1lzvypjTmPWobc06G+Wogdfc/c3l/Yo7c/xb2AkJC
5/fXqp7hHcfmd//57/8NgUwwWFyj2//uz1EpfwEy+fUff/3vv/5P/vdPf/wPv/6vP/7HX//w50CT
P/32PwFNdPCL0vIarVcwIDxC6H/7N+P3zvzd31qB/4sg5Uk1GrhUl4wGf+m/UE0kmXOXeKWA2u36
f0Y1kb8ocBIulBQi5Gwq3b+KauL8jhziEkUn7Cp87bPIc2xCc3+Zz5N8QAqjShtaCaR5+OCO8iy2
EFR0JcaZEC2VNFyW5ECr+mRJR2692sjvE3mfblUseNHrfu4u04yYDHtEpsunack5NOEkAjEfO+cj
AovyUuDaXPMkcj9xoppLY0c89MfACndJlRL9qGLLv0S4MhT3sSmo95j5s0Nr0vJMzB941eQ+5K2R
XIVUOJ/trrnypT1hbgaWoeWLzMLev8G7ttjrPvfGnrUqe8tveHFY95DywNNUISmm9W6ZQTVxP503
klQzCUPZfxlTiMhX431hXTKZuMuqaQHj7TJe26eIBk+P461kD8I8mLyA6aCaPh7LZd0m6eAdled2
3/y2glzOnvXY+Sbeiyn9ljNVQxWkT7yzmyRlbBWC+0jyPGcyu/eoC0oP/BJ5mX08qhszyeRAxYdp
Vy1B5a1xrPcpg7WtOQRGeuB8a72U1Cs1NIVO64HHGdFCv3HZoYGacGwuT0PgTjwXeixhfRA01dVO
BOWx0D6wWTckjDYLfWxDI2kLZm+Un/NOURbgtyHNgmOLm1EKf515vs/PoIbW3E/lyQuq/MyJws+S
NC8XGq+jGDybZzoSe8Lja+uKofYTb7m6CBW5pDAiGJ05mEMNbtiVMCM38HG5ypjzteojbNKdnkGO
EqQTn2vKUqDFddbyHAAGZrsdjcAdlWXr/DVhi16+RNr36avoocJOjI+UZnbdXvTpbHfHOCLoxQCW
u4nzHnXLdXfDhp9neR4ACFY/fe23i8sWceLmuaVBwDkmw/Ko49DbBrFiTIbFkq7JELHCrJoCsh7m
iLaHlrfCic4drnPF1eAWUgI3IZiUlo8njBiEK44R6yx3htWIk3/lJ9WtuoY/ALrv1VSEJz8rd6WX
sdS14odJOtCN+Wt24FEgXA7zF8CaXOz9JNyFw/xkQ9g+NtCft4vXpDcND6tj7eKgMEhXp8BiR5R1
DnlKK05XhZpone9zHJ+6Aq2CXe1I8WXHC5SLl2AWb6XRat04ETUdsQGUYbjdVaVPqY8rZXrskvGj
pRwNJ42Kzo3ns2BcCnvLjWJfWQFFYHW/U4Tf2I43SN1WuY4aAic8OlO2DXH83V2azz57S5wf6Bxe
Yy80zbcZ6BilR6qc5+imZLGAM2amHj5dnkyCUuawsl4Nwg3Xqk2de756qrrcq3WRNHB9dKTsv0PK
pDKR4pydz4ft0ABJBAnE3SlazKFqmmM5uk+NzB/Zk98sbCUC6ixQzpbnBPtOZXcBearxsQuSI9Yh
sdE2ImrKTx+PFL5I9dI1zV7P0wWxjSnR7addSxZ4O2Aqp5pGvXoSY9RIldnGKfLvubLblShHb5Pm
cf8E1fCiG+59KCpAw4zLIZho2NrkJNNimthsBQ6LDfwqds+4XEyUqfhgBHhv1R1NyWns7UXHKGfF
QX/QbY5LdU5WjbCDk8dxeULdA7gOlPA25ol/6LWMN3wqnAeYrA/EDrcWzSp6qcpbaJDpe349zbI+
9GuINJ11rmuhHsEeeaQggEzygrW7mkzpF7+JP9tWN6woj/oRw6s/RH7XrztKDlaAuOe1a4XBqZ8T
ue041h+MZKyPFswIWeo/hl77MA7GxkEI9JF1BIpdl3nmE+dKvxGDHw4I7Sa9TUEFsDDAZW7zQu3s
qulv3YhctZym4NJO9iPGagOgvPhCFh3bZNDfzVOxKxuy1ROG8NVSdo+dV3K6xPEq7GF4pjIjEWNV
6h3u0y0EQp4OTbgGooNEm9J7wsp0J4olfII5dKmRxtaTY9IX30pf3AiFNbeGd4p2PnMxOLJgxBPg
9PWuoJUEiOK468b2WHnpPhBADQl5q1uc9c1+1O3X0p3drcv4dbCNeK7ZMPAGziq9KfA9n4n22rfk
6R77oL6hQOvVywTx3JzwR6Vm1tX11rOCNyRo8mcAR7PrWVpb+l53ct8lIBgnXjrw8EPUrDlG9VsG
o+pz7nI1AFfCR+1nEwCimT8P26HJTuQIyb0PjTi3Xgrne6gToAsBjrlszjX01H45xpU5mDol9EjY
1EDlg9tp1atkAG1cka5fQvqgQBFTNF6pXn1VFq/XygDNup0XWz3EhbKuLoXmgpWI+8U4VFtsDfFH
PXlqjQfzZkoanglj/uJcS5JDzN/DwoP12sMhWvM0zN1tk/jF12EqD4GeP6dXn/3A9+NNFLOsFQFv
WlTlEayiswOOqcU6ct3ldnJVPqxoCak3Pen5s5u40Q7ePym4PpJfQlJZj5IAMjgHco+IdSAz1kMh
y/sIfxsw5RYF2/Bcq5OxPMwVWUjHcepd2dc9vDA06ESI+hBAU8UNYr3EFjYpmukjig2wp2r3drR9
8Qq5obyzIR5O9OoQF2Sds6T9Y5la+hh0ZJWmQb7gNqo/rBaUwCGkvSzbsS6SgC5yZ2xXSuFdOPCc
ZdNpgq+Am4G0+MnaqNE8dm55P5YWQlZmPRRgh+6yCZ38WuTQT9eU6eJ90p3KnynmOgnLMVuHb+9q
d2veOF4Vl6c5fE8Xh8uQG7ZHSWHFNq2GeO/l2BK58pLxzRTfbDfg14q6bWlr60IaMHslnTeugqHT
P7zevaa0a4E4KPP3SrPa8kdsMlmvv8jMpbxDF/4rNcoJt3HPXguihM9lhK9xGu0Ooxq9BlJOFVHH
64eIF4w45CQzltsJBzKCwJYYYLEt0m81G2nqxvxHAj3DJ9kNWzvo49vczlj2Dzyy/RRewFonLaX2
S41psbbb/IwTujqkfa+YEcroQtEG7rIwozIGobbvg+pRF4IFhNBx/2A18BwX32vowA4OFa3Yz0OH
OupQtJqsgyVLrreeb02mv3I657sm8Mh7tmH/kqR0spcy2NdBi9TFBXZLVoYHBFWMGyPksI5dQfLc
qlJxW0qZrCvhNjep01FXaLr5plBjcBgrB1x93HzNo8JZ91OeOPd1PThPHJCwy2Qv0UU8QwUHmk/U
7VRBock+6KzyC0lpeY68mWI/ZsFXe2zxaVaAQ6drFkQ+FbF0Puj98z5UwmW/WQx8KwKL7K9yBoae
n7kIOCwXuE8MwMPJ7xeLeI5NHYy4C7moSD63JZXcsH3yTcHkgYyYDBQdFaFTjPG5Jb2yy4pr2ZPF
IOpcGLQobxle22A5emL8VoWet++c5gMaCJQAQyNtH0beMUTIZx3lBqRKcb63AHxSJLsgwfuUU9LF
Jbl/wzCMOWahsrisQ7lx8wrPG+VoiA0Vtj3khzmszarWTn6QRqgrXXY4lfa4DVt5m8apfEmU1+7z
2tPnhFLuc2pwHmV+8DQv8Y6UYfvYxoPCgvfR5zFDUxpWxFbCFyei/TOHvxZaYOnxoNabzm1pik3D
E8bWcus3OZdn3ntFO3UrHQgHQElZrxM1bDTbeI4U8rlKe8Oqa4aVXrL4bQzMjceQv7M1P2bAAi9T
VVZbwjT1yk2K8+gl+OhgMWy4rmC6NIDj6AKpeS7mMCEqRXFZofZeJL/mZf/C/dq9s7zlwRTcVYRx
5900UonW1mZTs81eSVYIFwvNZdculnjNx7ZbmbwoXibTYb4RKY87ItGUbrUA6oEhprELcUGkVXWT
FctL0dTTruqY65IqTL5lqDgOnIqHJeGdPuFvmG0Fz548/Yvv5DdN3KvbFpfwum/KHwzAHR2d3dZJ
KRKLrYzQkRruMFngAGIn9dIqGgJz1Ue7RuFeUFRiMXhrF1tUml+yiANmHjO4CLbb3MLn+LC7NmJd
iokzHrPpoSFbsAs6z2Evi3dycurgzq7TW6qf+ltyBWvqL0boIleZUtnzrcD1bDnaXi8eRFafxhDs
WCBUtPS/Vdw5aGL5IvTCqsoDk9Dhozc8igEo7sZ8ISmUDXReUNYS/7A0vXuO19k3Dr58QB7tfZPI
M9W4HJFxo9f9kNi7mq0dM2srkQSJ41fw1iXRWO1IHqIp25pMv7h+DKIwWd5ZjH6Fo/hRVfAMcGQ+
gKj2q/ClGgBccKWK3ixLsHOjucEAbVhH0r/BofpZo0GgdAHy5wG5EpGub8NQXEUnpGql6oeUnhzS
gKm9Nv3SUS2sI/sWQWdkRLPue6+hdSYrpoXHQhry7fI0aFY2rr7drHV3bHkHv81tTNfayHvkqiDG
UnSwPRRYYxT/4kteIZVuk8QhipMLwMJTJWH2sHLz0WLa8mE04koFn+CxpF62T2mZate1aO2Y0nLD
fn8EXDCh53HRqZuXkZYF0JsAoJmss2Pgx+VeXW0l9bxEZ7ZT3g6WNRvoJVo1VXCHLza9LxPL+eEm
XX9e4sQ71VKja+RzduoxTexcshXPih3ihhzfO/f49JKVikt+ZN8tSzRQy11F1+pFue4Bpl5YJMMy
XqZpT0xOb9KBG9PgA24x0MBgy+NMlGW5HyjN2kSTxcWqichLwHjdsN+wVqW07/BB67VX06wi4jy8
8xzjHfx8/tBFjxwj/HfMWPzEGGwvVJjCuknno9sOqEnjcOsUMJaqDuoR5rG3wLaTTaN9uUlJYUGk
cktGoRYgcsYf3wUj1XBctFBneLsWwGYEdASDr6iaJupJESyOzI5HvyjTNULPsOO4oioryGdeepfu
zAzXVFzfcaHSj31qqT3XYbYuckq/DFkQME0rO7vwuOZJNHJjuJ27gAbgUq/qLFUbQXvsqmenaw1c
QSpHACKdO2oPozzBUa4QY9s6BTPQ4R3IGnPqKvmjWXo6EPJ2db1fEPW4dTjdtxPSy33a8jJWRCdg
LgmCUqiv1mhhQK0glWeNts6jSu8TAbYiqwrszP4rXYvkcjKHYGXN27+biEQ69j4CI7rJaWlZs2id
d32Gp8rSvaA+3HxfqvrBq8xlrnEEtWTqlogYU9hw1xKyJL0DxHY0Md9ezspGdms7njiVqaY5xBVB
kiWrXQYXIIV8Utc9Bdsruzecka7TbhgCPwY//Uh8F2Recz8ZApdJN+MrapozR/RrTUffTvUToVUk
PcLA/toM3bji02DfLk4v9noaWaUQ4yJbSclN7TzOqXXUab9dBuIITeOUAZedpfzUUICZrXAT6p3I
0SJr8SjmaOY7Gsw2o+JICgK+UcuV0LDNXhb4pmwFNk6Y0JWrHWY5VX6UBlsUzBBeSO0iycKh8ya5
vGhH3ftLYDZT7YiN7Oyd6VxEtrbFjMCwjLs092e6qvz0uQhjqEPNbbeIM2SLd+kIzHzvBsB2b/SP
dkDutnUCA80BxwpI81qts6bcBtdfM/yoTZutcyt7i/FEbBuseOT1LWwZVcVihYU8mKQg2pQl+wC8
b4wuafiWVul9C4sFr17fon3WtvLvkCjEyWKupy43yjF7DFzMh2Zu+UU8yeshw6xm1822pKmr3cQ4
4cfGO9eFgxaD/J5OBcNYlvc7NjnRiUeWiy3T8eFuOnMDU6ha2r3qRB7Qe6FgB+dUdGhONbOqOqd1
CTrETUylF1O5ebaUV3S7QnfWvGuhm7VEYmPWbR73hJnjQ/TJLlWBQ0kYdXIznTfsHXoQ6Te9r9UH
NdN+Zm6AYXZsLX6j9P1VO/fnquCf36PD/3xL/29qLS+0F/yra/n//Os//fpf//j3v/6Btfz/+N1S
/rff/KelfOD+Ih2lFDt517PhqfDn/mkp79jqFyiCNlt5duzX7fr/2clLSOOSjb3nM0Jo9woI/2fS
uP3X7ODZ9/wFURFUIRRF11FQ8mzpuXxhf7mCz2VvYduIcY8USzDElyVrheCzL9HD5xIvZqIwJbOt
5HMY90wqqyzJxmdXt96xoyeAAjtNSwt9XuLSOimGxbbzblB3mZ5NbtXYJHKeMUK2XPqXpP+sugJj
kPabdDOIoN8FRie3YqICJ2MtyfA9LGJbOzF0wNmVtziN3HWIx3FnD7q4zzK7vDcjyltQehzMJHmy
Vza840lZ7GnR+L3ys92M4Wtvx5ZYNboKHvNYF4+tMK94YJYjihc9y44f3RMzXh5tJ28fp0iGOxnw
5dOwN22tUZpTdrWVT6PMkAQcvJSxYrGZZHRV9ixM3n0fBRKhMGRju3jTPVmP7t7zvfhTU2SA34jh
1fQfEpUPYt958t0mfnQnbMmDrej/sOxyummjUdzopnspwCBEK4hSrGXUIMXalvXyXJo+W9vO9JFN
E6O2HDK2P9aQ3DRJSXciNtLuLSmXkZsYryHqflrcaogAV8rKcmoLtKZVPMsI/AlNWmkJ6ZsUsZXc
CyBHByuP7njgpzsUjoxFvsvx6QUBBjn8+lNcwu2znIStUuHpFeIi1kTT9LtsAtRi2C/daW4qh1k0
5QWU7kheuJyprvHke6pkRYW0AzmGgN7EzAEUnXgeyx3gRvpY1Kq/LE5DC6eDhacM8/LBMrZ8ovzG
XKtk8x+z6OxnQXHQBiBheVd0rnUrE38Xubb5zM8KJ1gzlcF90+nis8QlsXN0TWebEfZ2LGEnjUQu
0BJaslRj1905pq5u0ok8dCCHBJIDb5xoFVhB8JU9dI/3oHXY+9EIVmL+5eq2JacbP5QdtWOI8w1u
z7BAvrUrpp0ON4sO1PsgBn0uGc736Gn1rWpp9euvFeOWwA4VdxH6rUPWGExrkOK4V+pAfyeoW5wx
37Eipfc2hc+8p6KF7HCKGJy6ofWVcR3jM/gEB5Pi6LEbBNbb0ybl+fQkxPEpyUCNySKkNczK3c9M
yvanFs/VDdY1m1KJrr8gJrvTqqqb4aG1IkJueS3clZXXVwRbEj0HgDzvdAN/ERrifhj88p7qFfMo
hpjEpCsN6Y5h4ZHmACpauSxPl1VsEBw8KiKzVcfaaLzW2oRH7iDhUbBkOboztlgSoQ4zezgR5F55
bVi8cozU93OZL4cyuoag+8LdJlRrXmDQE8rrBzD7UDr1tkXXuqOJPrprsfRsvMaTbwAZIOPw2Z4+
dWHsR6sJt9WTh2WOrvqSyp0ldeID/YvFqacTBCaj5Y+4CkB5wQCuZ/suDSVbcssts4L4pI5efads
AAp6VVivVdOEnCQJ7XhLUX3LHdvWq96D+isXv5h5aa7UqXQeLDAHHX7X1HGDkIEimqhcc9KKgsCy
EbuJpzLbU11PDyK3nU+E6UjEMza1dbPLvcq1p4vDUmSCFCSjop/Erh3qqAjW0YgzIUIX6jv7KWSe
m72XyC9q82hk3A8IDQWf9tNSC9QpOPfs9mtMbyIbn9p0ivRXhSEgLtERc3t0X4ohHRt/q2su3jur
7036bSazSSkEckDbvv/16vr/w5P+knxtq676Yf6/mQekd4Vj/ysy/X9hHvhviPR/j1T/hz/+p7/5
9R9+/QODwf+t2P/2J/3zcOD94nrXsYBTEgFeOL8bDhSODVvQsXaV7v9lOgiYDmwvsEnqUEJs/7li
7/5yVdalz2/TUtjyr+ohUT5//1/wlwNfkVdDWhG8W5Xze6S5CnTdYbsUNwujTbTsE5gdhLQrYa8K
dHjLKNL5BZe91UCTR0NWXS5fIMyxVBGJc+hgt9yETDZ4561iF81kBv1q6S5E0Q9xK/sTeXJ/owgt
n7HsW09NSea/KiPrbBLtrGpVeBRC1dNLqgM8cj36z96pCaAVHY0dXtfNK/48YGUNHxrWy6HcA2IJ
13zdKCxudMiSmEhT0Z7E1Q4aN+HDSKp26qqNz8+RnWXtHJoOlU8zK5Au8k4O+EKSygFJ5OZb7zrA
PlJiqMXQputWlvMlpEEJQdjeTIP9NbZYfDd5Z21DHKY7oBk0JlGbimoo9hYZ7U/BPGB4qjNcjhQc
5VN7B4NCba0oM+/MKHKX+3hGa5eYkaSV7OQUdKPwk1IbU+rgMHc9lBxyPxDwaCKvM0HI+RrdGdnx
HiKT3rVzYK8JIi5bTg7YnYLuKGVD1IhtcM2AZNzVyAm0GipCrNj7L7ETUI4qi8fAvlqIKAALiv5Q
qxErWy7K1RxAflYStLAI7b3Flhoj+/zqmmFeD+b6TeDm3phehhuStdEaKxQGYt1/FB1wxglmVl3C
n6vbBFiQmLZUn+2ow613aLcl3HiPFbF71fvJ/ARIfwSLbLKqAqVoCa3XGUA0eMPeJcxY65XsuYsL
xeKZ6O8MZRwxgK09c51zbfDCCLjrJsfdcV7Om26y1aZkEl+5OtpPvacwibCLIVr6hhhJNJU9xgyM
aC1c2VBLjrtU5tE+lljlgqZuNvm11i1tnqvOe9XTQt8fTBNC/6SdqHcEcLvEe7+GLuOmb2lj1D6t
wnY9plhL7SC1IHUG30nJpxuDNWLDe+I576hzvNoVdRs9BFVa7XDo4ZbE57HOqCAdtLOsVZfb8FPd
YyNS542cPVzHtjtPVvaxzArmaKwhAiTpfHBJQ66Xhd2JlfNeYDJsNn5Uq0O8EAJVMdY5NP1mkznt
Z+r+SK36pJM8JhtWavTJOZpXsJKB2nlp0WLyTF9a4UWX0o6LndQfUdDZpymCXeHWnvUMsxHNuPeo
F/bzJHksoAZQhemReM/ieV9TNfjMaEtIHaDf48Jlc0OX9QWDYg62Ohu3Ioy93YIVcIOW4W9LHPFX
4Ll9n3gtciUzx9YBZnf1Lwhu0TLFJZp6tJW36EiRHg6C7nLjDuLcwY/ZWCKuX3pX8lPE67rBnuuv
vSgYkU8KFo8uve6dm9ovOITslbEcj09usxCvAFsT9IsDgDornzKkvfuw7u2TY7rRXQWeFyfr0cpi
DEf4CPCCE5NA3t1KWht2fKn9jW+Vkl9o3ZRVku9ZL+GQyz6SAXWfJg1Wjg3jSq8Ha+Mv/DzrpXMP
9KNxZ5H2D7jq4F3Gyj1d7zur1AMjpxMA1oN30osP06N1H70wbbajLSt2aygAy5iTvlfYNkQTfO1N
/ki36X3o9Pf5Nbpj032znxPre6EWjPbtcm6Nf5PgY191frkfPXzjpSrhmUYWFcBtV2/mcOhWOJCI
P6jkvakitrh6eeoqQYYFJMaKRjkLd3hv1o6tgbImuArbsuEtFXntZRb+ri/Ee9BIRH9Kn5FAO/cp
FDERLz/YXleXeMDS/aSa70OXw/la5pAdZSr3du4ALdd5tktzouLZDC1mNhm86aDQB9L8d1Uu3jyv
u0kjhVHEnV712Pn4WzwsqLP0jmin5XMQDJ/ysB03de1/92L4NgNJTLAP+bMAG+Ar02IpF6ekQn8h
ip9fctyZpd3e53FYbkIZazLZzY8W78YmCShAdhe68JTi5hEy0G4brD54vEd2M8RpsZ6HwSGHZgnb
6y2YdfCMz/9Q5aVzXry0h7AGcdjofNhMmr+xXJbnZlDJPRYFdDoeQpMVUms9BnyenSjftT1uVLtw
n+oMbpBnmuRMrOyIJbJGD6YjIzJsF/OYx0tcNN6XPJs+j2HfH/wZlaEXrMyjPN71woz7qYRGjbZM
QrEYgjuTD/fg6LgcUqjAF44hoenCtXEFimr4CCWm2qIQUduQkGjwUAKc2PqEgSBdNdb0TSYIJjLv
+6MeSHGnSdJyBwrBHk2YfhC5RrqkOeVGDaC6b7mxwO2W+2SB/hChQLM4hMo2qdrZR376CQKee4SY
/Twb8t8Zsn1tRT+kVfunvMxD4gP5slK1h3+28klXqcI+6doWOAN4ki+cqgBg2mqD/MAd7SP3utK8
qMSEqO2RtpqgPIAZS1S9ngyX/vHVhEOB0E/YrkvzVcO7r9BIkG2Am4RoFvwMAu9p4Xby0IgqAZzr
197VcYzZHAo+CS1AiNGWGhBO7wytsx4T7tzif7N3JjmSI2mWvkqj9wxQOAm56I3OSpvNR/MNYT4E
Z1I4D7u6Ra36Er3pQgNVV4i6UX2kpbu6W2ZFVwK9aiQCQSdVqZMplRT5//e+F9iPppVLp34qURXA
VazNvpHeNildpmmbIsliOAxMzuu5rm/+Md5eUwKZt5LS9/w1j3GDcS2Iv7Q/61oJpdGRof7JePuf
//g//LdIY//1j3/593/6Gw/+LoqVaFglpTQmalyCnCWA6LsoVvxGLYzi25J/swhfiRT8Loo1uIsR
NmNeR/JmLPmjAGeSGkhZjvA4zzGWcbnx9xTkUOX+MsS2LYrj0vRsnTC9JTXI45V+zqyIndhKMkHq
7EhxBP0X1r6NnUxUkis8FptpJObE6hKPM0aFYqoNbFLRqI3Z4y6EQVuRrZzDVnNLxq7zLK1gn/Xl
PCyIhfGh49DF3ZDISXtIvaT+gEXKsbe9MsNkSz4Kxe3eaPrr5cdSQemBI7TpcqiyGyQvzjUFMgmH
AXvZeRYzRNQiKb39nEmz3vciGaOtOZSB3zQByk0AbnTpk0l+cakA7loy4ffhrJsFNnbUCvj3bcPG
Nz5YcHMM+iKNlwOzJvgFWWIHz8rQDrIhWHUzZb1Ot94R8RuVJNPDGOntbR0a+WOeaCO987EEyJy4
Y8jvz9ZD5A2JesxsEiR4+mov5nI6hYPj+QaD0Ct8G8cxNuhRR2VcHuAmkVLfRCl/TGKjBdS1oMJg
K40P1B5o7Zh19kYY46rU/BTScLizyd7ZFbNp3nc0veFlTdYuEsZ95MwNWfKOROseY3tRWnZvSi27
NYvh0dYRX8FtoHajCDz74gSGOlqS3nEti/RK5Hm2i52xeuxRXPFnJyLgpgFUfDtEBWRQ2q1AlIY9
J6uS4Pc6/x3pL3k9qTUdGjt26cbI5tFwvC92EJR0YkSwdbSo2jgNC8JdP3gWPa+art1WZbbfD2W+
lbFXINyHx2GO3nhlKkkqNmLhB5VGn+laRc82LDDaPmCsdRtNSldjdjcwpdXk1jz05Zi/yRa0TJFm
za1hYgFtFxlA4KUPdZa0txq6Mrr9cfMO63JAyowx3k5xk+/UaNOKs3mn2ojsSe+D8O3sSvLscY/Q
pUmK0uNpk6Te69QvrkBp6v6kd18z9r8LaVw/yL7Iot1EgMcjJjr1gJqGgCyExAGB1fN8a6Eg2Saq
144p0eXHGXjHo25wREuna68JMrKuJho5qjYR53DY35Q0p55gJNvxXoNB4ltJJFA+pAto3uytHWQX
6lVJEB5wel45ptf4YPlv+r6pUAs6kN4BbyZbNxm1E3XEnjoZx+Bu1BEXd9h5CANp32tadogatL/x
pB8CeWX1JFA0VbGyE+8js77T2uy9mMjS8DLrUVR6tsd7+6VRUp7JGmY+BP0sM5pPuWRMncZGO+F1
WkxgRN8Wyzc1fdVCGj4ghhQQXP2D1S1y7ckLTmrotZuBzMh90EFVTXTriZPh4tbOx4PW1OU2S0P7
zBDEIukCMueYyGaXBzW8UByFMArJg4EEHMTGE1LLao81BTmMrIxz0vhzG1+3ecuIo4UNVsS3RYBC
gBYIKjkLqMGY5IB3FMlFQzJurTRpHhmzZw/KBZ8LNgh/4pyaZwAE40NOWsERQ6bByE7VxxmZxo1V
9/5Um0jRYbOg7hfN8DBY7ftOTNoJDgOqOUtEBT+wsrEG/Q06OUoJu0rURnJPeJVJVnpp3+Y1CF3Y
DfjVZu9tYk6KDneBqsONg/vJdOM7KO/P0HOss031DdCHeHZUj7k2ohv3qan5yOBLYSqpzLgKswK8
gmFzSOuk/8CtzQBMRdn9xGl3E0F53GRlDUVJFtOnuUME2gecn3tqc9eM3wl3nEYEAHmsV28qopwL
3UHdD7PsrszJo9z0ZMOr+9AOxNlUQ9Qc0dWisc3sHq4f4yIAokTFb+KizXalKrzHNpG/q3JJhjVG
cRgiN4MM65KTTqpDS4fdKXLay1ZMDSCETmsn3UbFjnag+zkfUHXmhymqRn7ihRqQcb6PsqkR1mnq
i9bPmRWSFlhq1ZdUS4DURFbSEToCoM+5S2siYkjvHt0T0r1kJku0dh7GuCjfQL7iJ5LSTwYp1vb2
x0bEtQ+FbkJBxIjxcws5NN6S0oEUTGiBJPjSUfKxyhaRcSD02qfG5Pp4CBfRBLXzE+ylMxrh8C4C
E/DG1RJkMHVP9EiUQnpGZzdET8q1CAIxwO4IjEPPruvqaCVcKChb6lbWdWjWIsayr5gT4OYKzr1C
nziYi5bHHGftAbbS9HuRWpBUSAkfbmioN/fTaFT6TjrTSH63KFRI2b6Do2qNsG9I5KyeQeLET1yT
F8Bi3t0Q6pPfBb3t/a6PETxV9BvmI8zb/oMGuPQ21+VZkgj2Lc9JRbcpV8SbODLRBHV2n+1Dz4rJ
TOjPOWfbLd0rY9pN2TLg9gL+ipskidz3HT3eawbF2Vct0dGU5Z2BXMpBfvoQVJbznusIlTnUEAB6
J9J2SinJdRCpiMJzTTDHlzRm9sPJKAzee2nR34/0dDgqp0i7jxOnwadG1ewpIbDg1iQVJ+Qoxue1
Nbx8PntdlX61cOE9KoyanT0jioo4LP1UEIdJxjo/VlW21d1cmcilm6FxUQY1ENv3k+HpNyqLhid7
mIZvART7T/AS+kNsGh5qfC+n0APSV/NpLvb3hc35ZmM2tfYFCVZzN9VFGECpdJtTJ6HAnKQ2qE9e
OKLanuagOyuc0AOuyKSaNh7R6h/QhJLFRIulfUysgFQUQhCQg7UqO/Obi5NjZ+g0l6ixVEAoI29v
ylp/Crw2sPYUfNJxJ3pCu7vMih8DDwxmhRdvW3RdwbQJHfyR0zN6aFv0WBJTQ15PQ1v5IoLv4CgL
jG5PlEdmcMDJTNFfdKHjVCjSEAgY7d6OCthKolEPomvAVtk2BmKNlgkR9yV6CQpd2HtQtm3yrKif
sPoiM4hDtBdoC5ryYzoBwdxThZ2qjUqq+ZvDAOom0AdakQaqTSiN79A/5c/kI5UHE+k4RCN8QDlQ
iRTfLgkanBHtcdLPsdTljTdb8lNPss1JRWoKKVLZ4CInczI/S8w6V20gzPdeG4HjcGHWUF2rqSgg
xSxPoTuympKq5Z4SM5oe4VlX/XY0IvHcezBXVGGrT6EVtA+213rFNhkBI3YzA8g9udYdx5LeAL4t
pPjqgVtP9kHuhBoEoiT4GFP9fTfNWB8OBLaNsFe7iSgkHC67uUZ2nUuAKkmY3utzF3+sCnkbAg8t
oxxplot9h9TALY5U78FqPf22k3irQy+X8c72lHFHvrG2cTGtHCuHgcUGGZX12ZOzQSG1VOH7wpqQ
p6CMQp4uNFNMW9HgOQITEd42LckdgzHTEyPn/oijESi0MgFj63p3LRChkGWTf4sSg6Zj3DlULfDM
E/HSFNEOH0P9LrRl8NkBznPoS91ED09EEobbmp5pZIzpOWSYRVp2YOsUSOswsaDzWEibda8vNvWy
UExAObUw4y+DKqI+MmZvY1uPjnoMCxdvdnddq9FLOMDRsZI6TxsKiBCAzZDiE6EWh6Ku8ITEHi3R
wghB6LlSkM4d0FzeRLHdBnvsHc6+Cub5KtXgEQ6OJa75hNm1YcXxl2CO2wMG7PaU04I8hMTqnass
pD6Xzh/UNA5Y/QxRP4dmJe/NqtK+CR1szT9my/+V2bJhGSazyj+ZLf/PP/4X7ah/+eNff54n/+Vh
3+fJ+m/IQlACUoS1hWfTOfo+T3at31xyXwUzZNNZU+kv82TxmydtJhnYyBz+sYmY/YtQxXR/W0Qm
gpaP4fBwJt7fXa6/2HjDb+Vftv8bZr77koFL8z/++6skUDzURM67hm1LwVTewGzw6zQ5GLSwjwqb
YCfsD+AWkjl9jDIV+GhcIGBOdvPBww56YMI3H8QwBr6bteqJYvb4jnAt9WQ5SfOB2WjzIRx14/+W
Yv5qEs+7M3Q+Pm/QMB2YQL++O69zsVwPnnVOeqt8tiHC3ld6VCxWNJgcVZxNR64dVOBVmVov8iu0
U3/7T4Mu6NWrY/plQMfE3aEX6FgmJY6fSwhBROnN6eLqHITBx7wKUKEyuvJuUq8ul8uQDWJcd6GP
m5Mjr0YCxt7hzoo/jZDFvsoOfflOgWj2wwzLRup02bHN6i7dEzrlPEg6D9N27NAhQjdpr4UyGT/r
Cm8Euv4NMjdqm1bf5HcRiQm09gWlNd2tuAAPQspd1zHq23AChshhtg59qMQxnhjw4pppEgR4jQtG
uyEYtC6z7jFCFnpgfl2gU21NNz2EFQLSrRdEyZacIP2DVtca/hv5tgORlm2tuaJuLR1VIB0fwz0E
96Hf1KXZnyD1B/CnwVYkc9uRRiiHnqF2QMFeRQUWBGOcPhaJS7iVBi702h4SGiX11H5wEami/QHb
Q2qhiEZGhzijToQZk1EWZc5x9AyiFRkhNhsKRNWj12nJg94gYt7B7tLRNIOSwPdIvLoLuGg/dGhW
Dr05MhCK+Sk9gvoMxw2VaCfDBR+1b2GiAd1q5dAB6uXKsiuMon0c425J0jMHYL2xI/RDDjjEJVIC
fCTXKUcJbU9fdtGO14xZgcAZhN9i8Nsk9YyTQDEjOtE7MTRsEtA9B9v+KJPJ3Ue2U9ynRT0emrAy
akaeaFysxQC9CXWmEToT8UPdDvY9U2btOMPa+1pFRn9I9RgJV9/v+KV6ODQksBWiokxsXF3iz4kL
1s5u5XMkW3XC2jnvvUy1pymuS7owRgvuRiaIHraUyUeaX3R8j26LESbQ3BGShQjeQyDiYjREFG4z
aUffmNr1dwKXi82sR+bfDAm3dGMwuKSFGOPE9TDNYZXqZ9sE94g/bcdv700UMkcggiXGa4QMKneG
N9i+4lFtiIiBeRqYQUU86hhA8XLRKn0tkiiIkT7VyRH5//A1BQOymO4YRUQbVahev2kqr46fe0JW
MXMVvWXcNU0d+HM3m+dMN5P+o8PkDkiMbZTP+HjbjtJIN9b8Kiqt/VIEsFPQ27cVjrSWSve+RXmt
7cvAnW76SUBHanTZin3Xk937ZjIJqWAittRHtKDI0UYXdR7u6i4K1WLuY+aLEW1JHZ7sokZbkuqn
mSkVhNK2uK6jgUTfin7Sc1OCzBT1lHGoj3p5ntImfSTFfDkZRnz+FGv9XTJ38tboyBNA0OTxavXy
2aYosN/UwUzeRmU3Af2j3mo+tLHDQAQdFu+eZuF8qkps8ySVQoIP7PJpQOvXYHLtqYfA/TDdfaN3
cNQ7few+6wi0dVxOta3fekzTO9T8qnyuG0AgO2po82E9ldM55+/EhNPYt4nLeTTV2v6WSt78Htqr
FpfbdDBX8luAxHrecSUQ07PddbWugJrFOv+kobc0/rMJXiWdRTEP/UdqJlkMMRuN0HM3tUQY4QVo
rsp6dqDXCd5xX/alRnBFi4keLZI6Vuja7uCd9LRyy5iZVkP186GLQ+MOkBc/rJjW1h0gSazcRYj+
Z4ftvD+PpWyNjd5jGrrOyc6FHcc74NhFEXcuBA1svNsouTZMiYNuVzS1/KT1BSYJ/jipt81CLEK7
0nUmCCLR5DIkq+TwVAqtvI2cySOwwUnKTUABm2HiiJJraMrPjWjfmeMA19/zEmJxWm94IIvWzHYa
5jz4VdEiBBNunKPTLFFLWHYSHESHRD8y+4C6gYYSNKIH9tZIu5GZS9TZXwibANHYIzs+gDvbk+qL
PikT9nhtZQsBMeojtMaMxskipBs6VmiS9u5YL3zcrD17hjEjLGsC7W3KdWbmI3vTDk9XBtUJqBoU
b7vB/d6B5knoDFI9ORbg+jn79Q4UOc7jISBfkl/GgBN+k5vNh38MH/9Lw0cCzBmv/MnwEQbJv/8T
QmeWtFz+7Y///csw8uXh34eR7m/ImheqiWl/B41c2i0OOmgTA8yP8aPJ6vfxov4b/RkuGiiFPcMh
E/XvGS8uQ55LEvgitl4YIxYDDBxZoBpeDcg6vXWjtqfYgWp0vtHzGmZeQr9wQ4FwEjs9jOovY9dX
X5TgHPfTX+dvjFWBqvzVq9sMVwXDZRMhhW6/enUQHJWdqiZd6rcz1GRSXjWj4Sw+5zB/7DYiraCy
EUIYosX4I6qJUWFfGsV1iX/3HYWMqtowZTcglRDQQKKomNDkpAGJQJAT0h39HPU0q7RGS9AkcTdf
BbGcOrwIIA5N0c43ngz1E+8SUwn5wWN6y+i5/yYTl7NtFTNGriPq2Ruku84judkSVHAwAhUdxvtZ
8n4VU/ij7C049esY1inG4pq3ycUmGAr1bHpQaSmvpbuiA+s7dVOCwSay8DCeMhK8uvqNCOaO+TvF
QoEnj2/pax+aIaQ9T+ImXDoA8Z6s7ZEWQxpp9lOke1MZw8+iwHBVtmbqmpTTKjXcVwbhbBsZukN4
O3ta5B7KlDP64xDqzkHP0pzzWRzmxLvRzKJ1rkW6aZ+FtewZisiTHwl1V8URXARkbS3FWelMEU6R
QDRLeObgzqZLdcwRgPU3uRPo1Gsgi3zO5ym86yGa70vikKBywAeH8x9W7se5G1sNF8owIkCu5BH6
2q5la1Pqff0FMVx/K7HpNSR+heYpc0yB79GgoR0E/cc6e1hGece8zvUb5C8Zck2mLj3dhJ54i6sa
F1ZlVeq+iqiI262SiFk6rngwlYKHnlLkO8xD6Uc9gj8GE5tGnN3BN0a/+k0rxuTRbdpxU6EiQQ2l
eQeu8fGZjpz5lNg00IcIPVks6+JMP6j1yZM5GUJkTKiAr/Zji65WaiFlrqE6amJwMFwVZ7Is3krM
JTVxSl7z2S5F8JinpL2NOJPPaejke31oIcnpGbgQpHvbaI4zHIgkp1eaiI7hWHpfnBBFPSbcGiSg
5lTPYY/dCdPVxFBgcjHkMBbU/CJyeNQElOoB3cp0HKpqfm8a2dtEU8aT44REuhtW+iVm6onKnx+V
NdDVwULFhRA7MWCQMT/TOvgWBI37PENs2HsUySEpRiG6O4KRkxl0oYggYaZqALwW2XdZ2mQHs59J
sHDCoDzVJMmcyatwbgIotE+j0bm3Aog2NrmBKxqR7WdKQx6uyrJ5SyJjCInaLk+pmZtXA0Ks28xF
BZ2Hyn5QKhK3Xa+g+BZR8sQ3mh3HsTOvunImGqUo1C1p4tkXFbZOsEViKP24Nuf7CtUdRtIK7kOs
RL8JlCtxcbWwhQHscloxx/jGpUny4M0612dyb/QTIkOCfIkpjf0Cs+9dhxH8mi5j/GFkOsxkZhoo
wqZ9fNPC6Xrbpd3wBhCb8sGhQ0gcY+8JikTyvu6d9gq+n8cYr5OJr89yNg4ij/J7WE/BWc3jcGxn
nXZeAhmurnr7d7uv4fRSLP8wJoQEA4A4FymGktYO4KAChw26SN8MKzaoCBGSq6vJ1kkH8kzMgFb3
FeI+OpS0IHkvBGtC0ZDmpmh6Is4KCSNbH3fz6FSfFc3qK5wf8SGzpnjrFNbwkJRYfaPURaFTd+ZD
MJFX1ZXxTItU9LSd4uBuLBXAejkB0LSWwKumbXclnarTkFHMVVZCNybvFvBwXKPyAnIJIxmNoSdT
9dWko3Kc3RzH9hjo5n50lhJoXrf3zHoLg2YQE5sETf3GbWzj9xlINYooBzzbpGMe9QzxVo1pfxMF
+b3qWw82mxF+NFx+/7PtVQeS+bR+o0+xfuPEqX7jtUtgAsQigvR6ktZEM3nXZSkyao/jXVZ1KqMg
ybHSdaG1mwFr5NtgaDEKIjbySb0qdqHrkBzXmcVNV2GPlyanGigTV5pDmpRRWeKNMwEV2uqtRqW+
cibCfAcaHYMGKRmTX0JY+tRUnyE0IVpPUp9rCd3EqjQ+JTghzlljZ8eKGuBbUdPfC2XLHAIGAtEJ
1QwAe0qrd03ReSA25HzTY8Z7VmUHGosAv8csXqSy/HrkNWzj6esE6WBCFFnZp6KwB18L8/4YNKK/
7dva9A3UqQc3rqr3zGOb+9HGczlZPdEw8Rg9cGVTT47XlZ/dtpC/TwSOAphpG2wfXvgVx3eyt4gk
25CtdBhKt7uaxsbeSaG3ABZ4n1tPa3BHijQZNnqT9c8qhwuw7Y3BhFyKKMjPIqt6H6C925dSlWfX
zpFi2E6S/k7eAzJUr68+0ANynL1VhvlnMwzdI+K54KYTgXtFqA6zcIoW58hzQYGkBqxBg+sbU/M2
u20t3bujGNHcpGJq953bAOQotfYmaDUYQPg3bodMUhXpi+4DLi8HkiA8DZBJGmyyxhy6B0Lh3OtZ
86ZvutnRBfS6eJkb8je+yoZWexsx638iMpNTTwrUhvoL3P/lpK1oh81BsG91t7yDH2XexnCrOC31
0y51mTwxf7bdo2yBEnBMDLFJI0ij7C5Ik2GS4z6nZAYe9Nh8trqmvNHCwn7jAgDZCH00r4fWszgN
Tsb9tADTwqC4Wb5Av8pMcaQ0Q6+6IGcmqYybjloAU5nSxDlUUDik+P1OupBxR2QVh4ou7lFzEsAN
nmPuXVxJO8zHzU4rTQVRXG8epB1aX9qoRpJOO3zedUPvvRGYbQD9NMZBj2rx1g6SiDxoTVn39CgC
KJb96D1kBLYdh4iLLBLMaxeRIV97bunQ48BSWA7VCVJ89yLWKpxxtOE32gR+I2grSRsqUdsmayBb
B1Nzr4C83yNxrE5JZBin0cRwPdsgbQbCe+cjdEb5gbGA8XbEg4bzBl3Q726udU85od0HQm4/2lWG
qCTxHkz8dQmfT6e3zzilORmc8uhAtknkD6rWzg64uXgrqe4EXLSr+UuMVqSCfxUMvtGN5BFxeZsw
wnBoWlhIE/InA8amBxFzsSZ33iIRyWVuujOrmfEHBLju1gy7CqNx/R7lZH7XA8pT22DWrSPXu+LQ
WyRJQZeYDhrFLPi/mXuHwW7kqiDjJwZoDoQN5Dkb2renTiUB5K6UVBB6CiI92wtdmyM7ux9KBZuN
sl1CvLyOS6Dom2mPeWx4dGp6JMNM79/Rp+IO1/dSDTKdmoPDk6Ak5mhvWamB1IPTCsBBBtMjI9UC
bbE+vOn1LHyngxN/ZxmMAS0gbQRCUG67Q7ruXc2pw2iFHvtZl4pmW6gnJnw58lkhbfTBOe563PGY
BBM/aT24I8gF444hplee8NqGzTeTgANQ+HjSJ4xoG7Nyr2n4kq/VurVvZ1H14GiNeWNZ9XTrVYAv
vDQOt21YjX5UDPM+ZOD/caYbk1jO29CJcRkY6CdiIA+Zafl5KpewMMvAVw5UuQpAyG1k7nwUpBcQ
2CKLTT9E5q7qwPAqc37GS/U5ltqDqzBjeREhdcRoRuhMIOKULbYr3dQsHJeY3ZgiXMWZyPdZEr7j
azFpEQNtwxnc7cyMwY2WxXdoWM2bxraeRINGduzbjq5Tmu3S1IW9kGf8YfIB9kqOHZvyNOITQPg+
pDDSejr3EIXkowJ6uYsmy3hv1kWWbt0RAZLuFPVBSPhbszYSj5R2JhDSCc+zlR8lhnXUF4n5NGnG
COgBEFzuLbkCtrwjEo4EPadIbwoOv2eyPvaGhDCYt41zUtoSbYGH8CbCWrkD9GoRFkgeLDnW8TlW
0j1MDTHuiuIUvd4O1jNBSbeFlnFlT5PpjnwzEpncbB/Pbc48QdWodxRF4D+fGv71tNQxAN3RvsBW
4zI//LVSHwXYtSnpxkQjNUzriE8CBzO7nKVtfBFvLL1gRspYquCSrae7P39x5tav5sS0aHQDVxCs
X0d4r16cEh/kmVnFZzGW9Zc5qYtrFWfRnZui3P/zl1q6Mb9Ov5nPuPy/zH6Rwb56qRj6pDNGOS+l
8Ivu+Y2QY0AIbfntz19nbay8fiFLWh4FBx2vqfOq9ZFSIIX+J8Nzp+B0RHTXybKjEJYVcXtf1QRO
XfdeBIlssvJnJUNm1APZhXcaTRMm17CMiv36lv5fu+H/v/PIYRPjW/7Pq0jbEtnT89fy59rRy2P+
UjoSuvGbTvPKo4voCIASlw6k0LG8OaTSceTy+/nFDCd+0wUtNx6po9fl4L5UlFDqesLwcNHbXEF5
kr+nosTb+PWgpkCBotvzMORT3OKQe3WsLRIwPdBmstpqIFCSS6Q/NKCy7R9rL7epscw2yRQzOB/W
9XWvv7pvDEjIqyeUGz/dvzzfurkuSlAoPq2X4RAO3n2bdnTJmiF7iHoY0kXmFn7aILbZNA3E2RwE
N3GX3BhPyNTXhZoQ8ADwXHaq8ZDP2/Xmda/s111/errLPpdnWtdGLS+hlA5PfQdz7XLnq1cdrAQM
1OXude3VPi/vrNEobOTeGO8u+xSCPm1CDOBSNoZb2B8x19Y+vvfaxxKZ6tshDRjar7euC4lJ+edt
wOK1v94zM9cUGmrD9dHrTVkvcl+8XdcvO66b6+Ky58vuy8v+9AJ/6+5Xt4VFCSY9dW4iFFWdoyPh
WT5AtjzTukbf/EbqlXMg4LL0IddVYNGW1XWR/FhbN40x4G4wV3+5uzOpYc1eA994+Zov3+KrL3Xd
LNbv3w2NeUfrl9w9RzlQhC1X+dNyqCWWG23KUcb7JAo5ateDtMwVozKhyBBbdlxvW9deHrce0oat
mQfRitv1OJ3W29a7cSleVYCej+tWNjjQrOKWcOX1NS/7GYN173RyOKx3vPw4lne0br486bJpwuYU
GjrPuvMtqj38pJbVdREPoj932XMRJ50/hTXzqbxxADksi8IYkS8uaxbzB1KwCZCKhdn4sswi4nuW
1XYZd4RViBEmB3jkFjh1XJMf1bKAnUdqPd8Z0mqCbSV2qPX2+MceOhg9o6j1Y22MpQ+5b4EgpJhP
Ltsmjeh95hRPxlgrf104Nn/Tdc3MaFCJZbFuZjPZ3pNy9+6yh4tAH1iAdRrt5ccUaDpLN456sLNk
vdh27vcNRnEm3G6KmujHqhk/MDHm5zBR/GMEzL0R3U8/X1ddkRf+UI392c7v8c3Zh8rWb9YPVjBw
51yxfDzX7sKMwV1O7IYXJNsCg3B+R5D4ViaJc0ooeun7y9uXGAx2aCSZbi/Hrlr+HG3PAbturgtr
uWNdo1h7A1HBPdherPxWqiyjl4voerPkvPs5rKIDzOyH9a+QdBwD69r6ajpEm9OIDBHi3OhPXjz6
xBmT3FAQCDMCqwXD3QE9ChmAYP+yW3SIaWFjazMkSidCj1WstA3cAsaCL++LdJOMPxBHaMnEYru+
qfU7oe8Hk6kxKKLzPtdv6PJdBYdZ9fz4SK6nBZvl7xWcyMPLJvLUyp+SJRUjYJLd4GmiThCew+WQ
C6T9nqpseBhI3k2qEsWY1jX+et+6xkBnDyUyO/GN176me7W/rnmj6hkwVk3tVxGDfgFt3G2XDnAb
SX4n8JI58JbVdbuYkzfCTfHcMnXz4WohVl9XmfpyxVpudJs85mAKrzPm276gBEnGX8ig3JkD4iKW
RVhDY3cGDmnbC4H4Ro1PWCQq+B+LddOdvSVxKvp9vZ1a1JPbY5+IqPNwStEk2blZDm8lnKmEpK2/
3kQd1jjGTnkaU/eDoi2zv3xYlyE+H/bHhx/1eNwYo4YE+8cnfPmYZgSCwmmmyletMM56fh2mfMDL
p1w318+rLFX5Vk/aEGKdIzMgmC1Wjwh5+eTrx5VodPmo63K9oazU1pGDcUqWP1E3LgZPgH77n47X
9ego08X57FCLN5vl4v/yC15+xghDjgtF83i5ybLy2yril2fUGmdgk0v8ZRHSZdhiSKC1urxkiT/+
UOn9fWKnJQODtvSt5bK9biZ6ifFs3UbaxWh2xmnurdf6Tqs4gy0L3c0J2aoQ5dHzpkzaEyxCcpDa
yeWYB/k2+LlMiRXLe+IiVTH6620B4nVZtsnBQDB+tS6cLCUmsyQEaIhy8sNmBPKd4Jo2EhDsr2vS
DTlIi7Qez7V8I4bJ3cjCdbZlNTe+ytH4M8+vGt9bFv04UprTRybiuuD6nWIk8dcD/GXbqogLKTzY
ZlEoUDGhvn85wOvli1wXM5mgmDCmwd0YlWdvw1nipTZkTyl7+VZhlVEoBwbqkVnJFY8/33pwr2uX
zbZ2BA2eodsjm9/IaSYwclmEofhg9yTyzCU/dn05da4L2Om5f7lt3Swh5dOKWe5Z91nvvmyut5lJ
GB3RvlytWxZX6HSz7veyut760/O8rLpiQCvCec+BSnJA7HpNsk/jjxNnBqMZ7TNFr9JweoRWpLpZ
IjV3oIFR+tsE7kATT3eG4jjLlqFku4xDgIFz1rCWG19W1/s5qdxBvCFCLasxzC7XE2p0uV+HGu9y
XV1vXBdquXtdW9p6XDSWI+3ymHWzfzA7O355kvWu9db1iSZ8CTyIoLQNeAlsyes2dTUuvT+eiUi3
amNQwByWAUq4We9musdIdl2N1kHusnuyrK2bKTWJlKH39+11x8vmy935Om5e91wfBD77l+dc97+8
xMvdr14tuTzG9pLy2Hbq5R28fpcvO748h6wo0YULc7pOueiX43LRw1yn/HU7wM60C4MWccly27ro
fqytm7PLpWjdeV27PHbd7OYq8lH4rBtWKLmwrqt4ICF+rjtr1nK5XVdfbr08z+WluCJSpM0yiMg/
Xu/y8uvaZeefnvHyXK/e4quHXPYbY84Ubnwylh+rWH6262L+sfZqk9QGum0jhv31DmO5jFXLaOOy
sOy83uPk/rrepJM3Svd8GZpddnm1ud7xn95WllG6i7tU36z7met44dVzvbzK37y/68kcqJxFb7N8
qMsHXd/7ehtYA05S6+pln/Xu2ky+33PZfd0H7QBK2OrkqcE8DZDY1ydeF+sfb9BavnIphvygUVdS
qmg2fdYhiV8HeXlPDyrM5aFZRmn2MjaDOMWQb92+LF5urAsRAMcg+O31TnjGuUatT7k+ybq9Pvzl
xnVbnzIiQohYHlzgAmS/D1uk/hoT2Rr2RzaVG10jzbGqwX5g1Qn3oEnNeV/hf4NCAr2kXy97ozUj
4BsbtA9Vc+otPdl1Ap+avgygkbQqv1vHkvM60o4iPr9b066YhF7ifvMsnw6p5a9rUZXbL2tW3IM/
sSAQLFcfgKkVVf5lVJUUjoIdZtTQgUOKqNqVMDj/5+uID1lmRR03Y8iFb6Xyw2Wx3kjVV6Nl1NBc
keKR/l99yOhj6ts4cn19bHEtLFmH47KgbazOONohNaqWvDHmKuta3jfnJGHMUC+hTO2yGGQw+01t
in1Y2p+tTu/8fpkHXRbrbQ4jhB2pOUhvXZx42lwN+xKpHBeKOYJihfVXVMnHuXbdfb5ejt3lSrwu
mtnuYUT/B3tnktw4k3XZDRXS0DfDIgi26qWQQprAFIoQerijb+a1kVpRLakOoMyQvvgz0/4clllN
aGAHUiLgcH/v3nOfVIZgDoTlP2Et86r1H7NurTfrExiCemCjJDQmyCpPHzd6Hh+a2d0Rjcl42q4j
M/gHLh7LeEwyzj8eVXEKTmbq7SboqiePSiVrjYS/N6qnw58v1pbRet3Z+sy6ReaVNPgxRE2uyOcN
fdivd9cn1seSShOIFqCZlWXVn0KEhSfkiyW/bzz462OfT6xb4/KvIuPe22TLbH79fdetz5t+OQbW
33x9bL3bakvR5/P+x9bc3cbzBEnvY7Ww7HB9Yn3z+r4kcq5aHBU7ssoAmy1XV+aGUMB+312sfCzk
1sUewfblqdKWC+/nS+OkxLStokb48qLcSPaQaoO4X4jvswibA3DrnrzxnH+87rhMjhZIRWbTQ2OB
EfuD44htb8juYr3pIGA7beceHBXpgB9pTDrWm66gDrUxTXfbq538GMCrnl7Fl3GuoPkXSJh+xCC7
0ykHuDMYYjhB9BlO2nLzebdDBE0e8u+n1631Neur17uSeOHDf16s/X8oLswAJUpV8l8XWf/P/4ZB
9r8WKunXMuvf3/b3OqtnwDagrePRASDDyFgQoL+JpPbfoH3pDrV06qauTonz70QEsAcmwAMW+oj4
VJO18O86q279DYApJAMTWt4Hquw/cXrgD/lroRXspWWCVnB0E1A2PsuFSvb2epeQToAz5H8gRVD6
Sgj1OFR6/dQTRLdp8unNHfUcsLFSBbECI2ssRHbnDO5l00h0131a3UsBQkytm1M32biSXVqDpuiU
4xQadkjCXxrfdGWlvHYc5XSQhVodTDcEmYKtI2puSseajFvSmzO9gICea85x1mpXv/LMWRXfqEcR
ALVRslkYe/qIUl66sladJZ52APa9yby+LTgLQ6DWO7jgKu16OdR19Y1BrIXP6JQFYfTAfWxIpTom
w8CJVZqycW7qrFYI/MCfvnA7VbIu9GnygqRIl9WImPRHc4qaalkwaMLyW5Ps9L2rO5N1RBcGU5p4
rAR+cjgpStdzFmZ9tY2FJQhiDt2fkZ1GznZmwdBUgBfRqNm+2ziJeo8gAXBpy1dogMAL/eyqBv6z
zvbic5jSb/SHFqH4rscSAMEegYYLYD6lny/k80ibBQc/GWIHyAwu8CLXep56C8elEcXgUpN7JpKg
fsYuvayINDvA03pMRQKnrSUCRSMX9ZANEeaDqojip2QkozCY0JXQC7wUZn2Oh657aiIgBl3e3BjF
yHqw7Ak86CP7rWX5utajZ2RtPktAPxuNYzRmj3QsF5CZlp5c1/wRgQMKDJqN9zNSKCg9CjRp/qWK
UYoNmR7DvnFiBzN0udc9766fk0cCrd4FlNbz3MC69zKEh2ivyZZsnwXLr6IX5SFr0dc7ibEdZ1Di
zSSBdkhVQwg13zC9EixxskepKglxH4oI0KX9spPSvixYhN4MnrApDqGJ9zp8NA00tWzqyPDqTW0z
zv21nhr2FmfyyLALKszEi3eBgbW+pOyjB45lqkdHJMmuHGfo6QpG6rmp3B8JkKB90VvJD7y142mk
wxDIylLuIjktAI/oF8YHcW0p7b3VJvjPi4nUR4kKHixmciDRyN50CTVmzAcWKHqr27WuZR4ZF+Jd
XeveDkIvzfRY8fa9PfwSVoa6K27FNmTs2GRRl5R+OCY/hGEKvycpLYgiYs6AzTVbIdDWQfIh9Gkm
8cVS8TtrClMVVx8fNIuIlzrPHpU8PEI4GyjnShJSW+UJpY+KKGxMT3FlYU+QZvLO8rJ+6ealGNgC
IxtM+iB9BfGtm9Tsouiz7mzbLWc8sKJqawBleyd1HYZX7wKLYX7mIlwj72PG/VtAcNAztbubtH5w
7nMzkze0UgG4V2GdLEQpe2cImKWhgzPI1/IufWjsovVbVZsjsqCEfio7Mj/8yWj5NA4siiVIsd64
2hu+GvaUcIYM0VnPYRF5S/SMO46sUvAIq0HkmNMJt0F5gOuEqGRPjFUyIva01dGv+LaLV2po37UK
8ceGWFy5I7Kri9+pZOIfdglTxr2jIpW90l2reaZxjwEDsz4Of4zJ6jkuvWI/JK7040rR96ou+Muy
4ehMKWEVsWCUGAd4/2qkBJbRdxtwxNEGurkRhADk91UUksLnzt+h0XiPTiLRNqbKK6fUE+h9dUN/
X4AfbJeZmnmVqij/6lxPz6WS/ESAWW8TnRT5ok5R++NHSy71euo1hHYz7X+IhzcVmSlVrmcuYi0S
lakHUpL02p3hGP0FUwh5B9Jauc/MxnnVCyvZRhnJwnPhIR7uIqRCm2HUiWUX5biDiI5+LkS027Ka
3kZt25KyHgtQtAneMvjX+3o5azFD2LfF3Bu7sCLFkGlvvGdiBCkMY04yNcQdqbGOXgxVauXOLmEx
NmkUxvRcdsI6mH3hvdV6c+sQbDBsmgzLmeG23+0pLfCOscLRjf5o5pq7zToS5jatJtt3SsJmkBJZ
fp7wXO3cvtO2pTpj1hcji5XIjXahyXoLy/wVCdjZ9ayo/eWU4N4tJ4Kkk3IkCKWBRNs7eof1W4de
6BHaqA4EYHvpQnfQ6v1ERgZjcHvpdYxaswELzkMwj8xvLI8tMm7KurW1iRDhdS4i8swlbRINBsSr
TniHiugKZaqANyDT9rFeqVjsvOJtkoIIpYWz0mmKskVGBM6ezgLrQ1dvHrwkpQ7qZtO2WkAcTUtI
seJFm1qR72PlfCsSRwSzN3Q7tZHw9iaI2wqRVUFM9smu64rxpGTVzz6bL3NCbc/auNQwBtzyOOjL
a52ZyQWmPRGU6oRqKWnVJd3XPpDLBDpZYikECZwQoE1hRXH5m7ulHaMXGeNdZb/MMwLgEmtzEGft
iy6y7GzJEBYmtGISObDdkOSgXXAMNISkkQg1ZNk7zhlvN8r5JZLsNZupmFNhQs0aIoDWcTMuKRIe
UnFJoU7N2/omzPTQj3utoW3l9lzcIVvaavQsNOtdetUvs03yXW4xYehH86nAzQUxu6kec5ddzbUJ
Kg1t+XvdmaTUNWm2RXQPEKAZ4hth5emtp7NupBU+X/QZFdrByV66IiRYm5gRRu2kf3InwnjM1lhU
veSURXSy0tFlXLeT/Ae+Qh3v4ySOHXjVXYq8nTKrUu6adC4udI3cyXZCLtUb0w+WckimcWug2OU7
DHGWgbms3Ee6GvNNZkCU5Gq68DZjpxtL/mGSr9+3WfrMaZ+1l+1Qug+VYy1ze3W6xzF6BHBNiEbu
RbcdkLYbzOXpM8THe4s4cUQE0ZWpi+ZgdG4ETi5OZYBpiH90nMTmN8/KYNRYGK6m1qXlENo66FMn
4pfuB+IqqoXhbPc4UiOhg9YYS3K++J3RSmriuodhdVDnEb3eaLkvQ9YAIFDHt1SG7TWkKgVYO7kx
h1S2xrVV2D0kqRRJGW5XsmqsePI9HTXJhmArjgi1uKtcz7obJpWlEaOmwhRDl7pvAfN8Z7G+5Jo3
dA4wnqoqqbY4E/dSahanTIn771A3HtjwDkPxdoqMe5lMHYst9QJqSfodNLv6A4D2KR/icN6mAsZi
FRk/YX5Y96Wd6G9alJK0MYPbyTZK0o1HOSBgA2Edpx1Mq2l8U9GfA+LomnvamLiDGTwv+1hBPVza
N/CLzsjaW4cVnC7Gg6bMKYez3Ts/Q4DUfqw3zrXXWsmTBYvgUkNLusWWkAdWYkhfCjSO27pyigCn
hriDqVQjsuFfcTVmxKJt1BCOGR7QLoLQ4IIh7cdmui5JFN9HKIUhIQ0tQjC6XZLvtacEr+xTfGjF
voIz+sRolj1xieu+58Oo3mdpGx7U1EmOqjUw4w2JmazKnuQc0j2pK0z2kD9GepJO516BvuTNcX3y
ABGLTaziVkPnBAwMWIUfFyOS7pHsr63dR2qAZrS+bclGfSJUq/tpQUw6IL31iJpM22sAGvU3YVhk
QDmNSCmuVPaWzJsY1VuMJcGryc5KWT40wwPrYt3zWSd13paGmAE8gkTRPiCyt83OnmsWReCCXPs2
hO5sf48yJZm3vTtyZXU70+NErMcWK6KNi9nMTPvKBq8FdWmAlyuc7j6fS5xLTVwql3k5Js9hYZW7
OnTpxRTzmB9BkqhI2FJwaCgjFTTBxVDApxkxjPDSw0jBh5AA7x4XNzzLsup+lEUJjyt20p3dko1U
l0xJ87JHKN4WffGAO4IQMIIJ94NbZBepWHLV4T1taZrnvlTmvNlYtbR2A2D325y6Xb21ZuAiaZ9k
QZ9qZGCVc7dZ8oQOnTNGN7o0QsggDtnh12MUU5GB3YISAnWgY+tMFpAeeNNiA4RnI5ufTDcTt4s2
mVMN5j2SPXJtGcYmQgPr5pB6ceFtBnDt8zkfTQUgdKoRmivJYzGamHF0JEqNqZNtHNqYMGgdzyOJ
s0MknQOGIKn9ABgYblUFxtdF0i9BARzCdRosmputrWPYwEBOAxAWfi0u+laRhw6r+N1YtawF8PSi
27fjbd8CrKmo1R8hElGXbI3kQqZW4od657wXtTDfVKhCZDMldQsetZAPTeaFybOmmZ1f4OS9bDkf
cQ3M84Lcd91fAk7/wYadD3KkjYlsTGrncU4HNUgQ8UE0bkCpNtT1XlUm1udhIksoZ32MMl3dC3Z7
mvWqxXeSyO/xaBZ3w6BZYOUJMNILU26tWEO1ifDBCKKsQQcByMhXq6xBG46Bn2gecoXNqqCcqJnf
kOAXQUuQKoHQWhpEXOuYnFdTMOo1WvXcOSqypLrMwv2ujRJvRwdAf7XMEd13VstNmDEy5QKcs5OI
eJ9ERr+theVeGNQO+XmbePiRe0q/z3Xz2hhj76da1tcQkwDYtSrsGF2fDpWWo2igvXyRsaQdN4gP
h4DjptpJanvBaqIrOSiR/KRJHAxhEWM+5zIeglF+aZjTbwRMoIOSAA5WSGzF32TDUQYUgV5ZVSa8
xoaxEyGhdCUetevWmCewNDEI1Cy/hGxX4kAtjZoZuLJCv+JfUtrmZRjSZdjKCkiVwI+fUf0dOwlg
MY8JPa3zIqiztueiM0y3kF29q36McNAS8HCg8mYFRAgwYDZCnBJVu3Fd/EuLokv4MNteYfmm2xKJ
bMbErnKvKM8Su1eoGcFWQLvSHFNXBPpyAySgJE4wiYtnRTbPlUF9MO7dvWmNmko0RP9THbmwkpE5
H6eCErfGwhM6mYW2l4C43CclnOqDE4GMmPNXEmvioOfXIoR4/C5dFhGRu53mCp98/r1JiVvL9Y7a
eteW2PExgQW2i9YhT7zwlCaN9Zo1BIoVWPR85swaJXSMaXlQY4PErTJWFyTflhwtjbPX1Ay0VG0m
aBGA+FB/UNVtZ1IlD3qwGUB2mG+naq/DdqP8M7qNPNKQyAPs3PMhSl3111CyREMV3x8QkHTbQan0
W2BJVARkjR8AMZAD7WmjQo7AzdZt43iSR1faBGfrCmmnTtHfkrFITnZS/WC9xlQMUwIO5TktjsS4
9plPIsT01EOgxdE9XBoEcjwylXqg5bfkmbfOObaNgZgSSu2DiKFlzBVu+U6pt2XfvXhadTlok4HY
RH8sidvyYYUQSmfXrj9YhvsUjxq5plVdbtE59r7ehdYDKWbQQOdMP5dTfEEG9DNWQEJYmvienvW7
wUi6GyZmR2UkIR4I/dmItfxo9KX5E2NOjdG1NrDUF48jcJd3KQtlBhns2u2GqgeT71FirJzt4s6d
WtRqIkq1bSvd8IWybtYj/O5BI3nTcFdBnydCyw1Dyk4E8uysBtsVk/9CY40zWnuU3N4dhBdUAdKA
IsmfFzrwnOqYHPCJc8BWMzrWpIsMcwL7YorCJZdMOpdZaslrgMRMrDV8KaiBMjj2tj7nZdC7sFED
sn0k0ci2e2SDp7LSfdcj/c5MBYMHqqgTdJXsNFlcXIFlvOGg6Ko9RgKCNmxSXB0nBT+ej6c5cUhx
VbVHCIEl7nVMFZ2+1AJlGfmTBwQeMFu/nBPM8hLN2usWM2GMuAwJ9lj3wyEV3cHpqxe42aeRA97P
E6niflQuQ69hrpNbVZBWzgmzXrsjTMgJnMzOT9Ki/Fd52EFLpvo+M1PdD82KRKD+1kubnyo8wG0X
kvnsjeVtZS7ZNsXk4C+ESOoobbxn7UIBEVrT9aCbT4lmNtC4UMQMNQavKDfKfazKKEgEAdsjZKxt
bXXNsWwjorMFMh4ib3/KIfRuO0WlDBcOiR+L6SWLNCpn7WTsnIxuWdoaP0Kr1+4HFzeDPU4kjaWd
GH5ZjdPfM/YBhbQteBZq1Z3qimKUqqW+RsrpJYg6MtuNJNGDWs2yg2eXlxibGowjhklUdzJ4XeBE
WkE2vBpnJ9gdvkZTAqTlJF8bTYhnMigMgPXKPL9lehyOvjZlyquwi/oaV6lySLnggYNznPHgZml9
4WQskRzPTeMt2A16JmYUGMU0/WCexakVweknvcC9FoMRXs5t3L0pif0e1RquBQ8VFU1h17udRyKL
rcQZAKUm6vDNHa3uRtdjc76qR5eU+cEpxJ4qaBEjJDEkkfWevVsi5R3SipIRPQ3Sej9BvLcDoh2z
XgiVK1B9Vu9bXAwOSdg/TJH1jRmCdV+FkQBqM7UHzoMpsOtGY3HlPg64mTZwafT7SM0xE8XGtas1
4WsxlgrqnBB/MraJJfGUeKXzoDOpuchLSqsVPvczc4h23EUQszFyJzZiyZLxB/ubKtN9FGJLpkiU
Y6mhFsacprC1zRKgx/QOEw4AcVvUj7U0q3NVuS6QcUHCyKZTqfFNi39nYlx4tsXoGVcDZLGHnh3Y
W5eUoKdusdlxGmNyNChQxxusH80lXjyI+Rw9hHbKocXAWyYXswTtueWC5QFZ6SJmTMDyNpoOQ5TL
/DITYpR5LrAavph17HJqd2l7kG4sMBCP5Co2rukCqFHy3jddY7y3OtlSfFIzDGwsw1x+CcV7hJUa
/bTiKAWiE4Uk91BTm+6mrB8z3+BEC+ZqnND5NCy8wdPlPlPQQi5dr/eB6XVAi+B2cSKCJrLVkwTS
trVkB/48CavbMer1pzRlBg5vhAF7ri3tpqkEwqGcLNQ7Un65njKWiZt8VvonxUw6VKwVdRkC19zL
elLap0wq6hXhG9Nely6pT13fGLcNRoo7DyNLsQHZ5p2B2+k/sItkp7Zx+3tdNyiG4kHmLBUlw+qm
sNxSZ84Yx9vEaqDwOoPJFasbqApujNqL0isq/C3XE6828nMKSNLatfZg8UsX4PVaYHLbMWtu5qgB
jmJPCzuAMtQDPt8IaTBDJcDd6T0n0/AZpzwTtdlucSJTYLqKPQ8bWpQm1VNnW2I3KFx1I2FyMeOQ
2rLYSQI1arDUKoOrbiiNnutwdI79oLYBqp/sQiK8AxiIbv9CzGL4BnsIzzr8nGILw8n07ZokFiNp
oXJmlbyyUHkdiliLgqaf5X5oVNM3JL42YLNDe4nC0PhO9VbhIjbIB5X53UUtUM91LbN/ypkOVRol
vpvitPddLwLTSy+DyKamuOxa703pNZrroLQPdgzCT0H/Rbg8p4aR6nGQVMZRxJp7U472eBwmiway
4kDZtsN8a2JZ56BBPUq9eREReB2pyU52AUL8R+mOWtCHsH9Td3qNpiL2Ma6zMgCYGm+0sKBWVk+P
SkIgnVNrcSD12QgUDvR93JM709eTfswaQc1GZOWkU2gDKGqMKOI0yNm4s5nLqnP9nGCD9lkqzIep
Hm0oS0QQ37iOoA5Mgz3flpbe53ejFSfbKeZis0gIEWHNfXahEEo5WLRvqLFqzDREvNMysjI9MV9Z
2czjanjbkFR6PbQldeA+e/Qa/bsRMVhbShkkpP5sqZS8ejiMNl5Ew2MY4mjbKDlJ4I4idrqWmYcB
i5cZpXezC2JHmBYd9k6dgVbN10acGBtSS55kU6XokjvkrzqI36rd97PZvygjbRDdUL4bKhAsdWaG
PFZKspegdZaIsNcC9+jt0FW38GMIxFSFu/gll4VgnCvXLqwZP1T1+FiVqn5h9spPU3G6S4gbNYEg
mLgT2mAUejzzeztYeN2K8aKXEhljXv1/zMyv/w5mhtXYv21d/0/AfKJ8/dq3/njLb3sQHiBTpQHu
Oqaq/6VtrS2EQtKwLOpFH0j+321rh6wsV2Ui5ppM3QDM/G5bG9rfMBmBKMFVpBEO8B/xZpbArr92
rVXPtRwMb3TNVZbEcFP+2rUuKoc1G1m5BILnHSNGO5/Wm3HM5pMGteqkz6zp4Af3WM0Rd4eLmDtc
Rc7r1nKTzPlT2drow7H+4w8fUMisepV1C+FL0RTxhx6mW2Q1qx7mUx6zPuas2sb1QaXKur3Hca+O
BD9GYnqIRR/NvrdqWUtS6r9TyL3Q4zZkfEL5/3mjNQ12gPU+Fy42e7N4MoE4BV9EJ6seBUor2hSr
ooARaYoO1Akx1npDBQI9+arIQs37j00ib99osTdB1ICR36xP9/3McmTdTItyQv6MK3Ob9l3NQiCt
1I//GC7C6pAxyUtdG6Hx+l/8eHqoinNTnkZ1NxRoCekXYkGwUdx93kXQSDehVOL0BHQgE4iFyjmz
VH/djIZZp7y/PLreKMRZwq6pTNUn2o/Qd4LNfbEobz5vNK6GpJGsSpxs+TWsxQ6gFRLqIR7LU7zo
Dp0+lWqAHAshohXZGsFny8PrCz5fNdT6ozUY5BuKrt1NVXVH979GxUyved3Sfm8lsARVSq1/eRqB
fKgFRFsi+Bu1h5A2N2r+xTKwvnC9ryOR4K/5fOpz71/2SRjK8q4WAlE+Fdr2j0+nrvmPna5fad3H
xyetm5/fc31jIfdyQqrFWkw/9bmrfWwpZqufDItrNv0fNten1xugEQCh1XCxgX99vPh91wJXdChF
+vGKz8c/32A1WLyE3BeKhr1qqTlvmqjm9mN7ffjzxlmOlY/n1wf/6f0vu1o3k2pId5llPHy+Zd36
2M+fu/jyuf9lM/V+GsUgjn9+wpc95fZkb0gscPwv7/7y/L/58l/e8GXz80t/ees/fX595Z9f7c9X
wgIUFLtZQjKn8CmyosVcjv/Pm3/52Md58efTCcvZwx8PKoKzZj11JifvZhqQf/kE2YhaDVg58jOb
TID2OkPa53s+X/3Hbtcn7PkWrx1B64vpZTVerFurM+Tz7h+PCTOkubj6Cf7L5vrSTx/N534/zSbr
fr94TYp1d+srraFlz//+09cXfn6MZcYPSjeQubb8CXpW2f33dbNP414N0mbW9urg7Fcb1WpBm2YP
cfFqsFofXG+IdDJnSOrLU+ur1kfbZLBQEy/lLKZnAxNeJe3P61Ozmtrz/bqpWkherr/shlQ5ZExk
kW6LbDEXfuxLMShanlHmhiz8ASVOORNthUWNtMcfSW0+o5JsNwX46TIudH+sux8ZaB6/pvwc9PlP
2EV+IeI4gFuN3EKC3Rnc5CypLgc5eiRCK4iwORlO9GbMuH1YVCA9zjTIOLSrgi/f8uPPmBYL5ASS
O1j9Mv0yjq92uvXuv3ysWfSZX16yXBnW936845/c/XDm/LHr/8Zu8ER3BJS5h3XPzK655qyf9LG5
Prruxl2v++sH/MtvUqhkeaWT2H/9NpSad1Kn1L1eyVZvoVeMGFkW+Wm7/Cmfj/35ms+nP1/z+Zis
iO7dfN7/Z7vVSWDJSO7jsz538Z99zLrbz0/53M36GKCu5yJDRoxrEbfSapz5baFZH1sdNVzBb7RU
nXbrK9bH+3hRuX7ZXJ9K1+vq+p4/9rjeJdSBK+T69Mcr1zfNy8euWx/Pf97/2GdsKttJsXLkMFT6
HaFcWbq0zpr6EuO6Pse05sWgIuwrJkgn3TDuG3UwNkg/vV2moaxyM3U7h9D9AP1KP43lj6wHSefi
kvS5PreBHTvjJrIyb18XxUXjwTLpW+2DSw3W48UgWXgrE+yzLzYpmdpC7RrI5vEFAX++6dxNJcLy
CI8fuOTqLZ1JyAHvCjLDuHLtaL6JqnDf0HI7EVcNxiSpHlRHMfexaL6TkfaWFk2yn7TOIxDUuoqQ
CvqpPvuR9dR4pbf3ElJqrAELZhbvTWB2XQ7RuKcdSRVrCqgsvWWhgGY42AejIVzHCgeyr7NdIUdC
P8Z82JWOSUBqdUPk+Xu2YNpYcZBTadsXLBEo6A4eirsse52IHCIiJSvPCTNyGKpk0unqU4HA7ArM
2gVJE4Fg7r54pu/JTUrJhdl5cW2Aram8oPCUMTBbiFH9kNzZ2qxs7SjPNq99KahdAHLml0QGaIok
JY9x/o6O8NUh9iTQhme1ue8iuH4mbrXqIAq1CKSzjHMWJd7aQL1DMsMmI3lia7m0UrtwgePMo+/c
mnZ+qEgTOOl6rftGK9BEuuJFDFBT3DZSGBZDA9qjcaujE+g9A7dC3H/LiVp1yeq8K1r7okyqZ8sK
xy3pmfRRb0nfPqW6PKdyfKfMU2LAw6Rkyarjt5B06FvI0xSBELOVkFTaiWezqb4sp+w0tAyq4IXL
ndkQkNt5TYCCBQ0DaZWptjSOGt29mCgSeHYVbS1PJMfYIUgovg1rpHIySWBRmjVlO9nuNbJmTbIQ
AsO385K5P46SHYRdurrzcBwH97nEinDdd3K+7b6794CE+72TTANQWeWXEhMQU8pdHquPgqLyHsLg
JkcY5jezcWPkLanChMlLZzN60vMR45q+1kOekgv3uqxLoraHirxMA1Zi3hyrlGJpQhtxW8FG2sYg
0pUkcbZhSPavVVQHw2ufo6x7l+VENHhFza/Irnu1JeJkaqxrSzuDxupp8l5Jo7XPbkQR1cPbOcqf
CnBBIJhogAoJjFqond922slr5HtZmTdWF2o7eIH7OYhrgOzmnMi9l91UaU89GZf70uZmvRXnJI4U
0iOuKUm2jeASbecLTs2GWu1GPSfPrN3JGUa5qdnsJwRhlA7PiB1u7daugybB7tfp1IqXdyxJ89tY
nS5LgRI6jOSza+X45Odz6zi7gvOjyYp6Gy4yyzQlWQ49kGxy92wjE9giQ9ignyxuoLuCLZu0s05O
vM/fg5gh0t5GMkWCcDBzOqiTvBlL+zgBlDzUuadupYvSZ8wBmHFWgQsgtQPjcexbWlLcTCBqNhSm
AHZN7jcaflzDa5U0+C5sd44RafvKMh8gXVUXVdre10bsHub5VMARMlFTwK5HL82CjCk0pPjmUnVP
BSC0/WjkN+PA8m9JVAuEsL7FBIbt6nk69EMmjviNNmS3aECbahhLLq70tH81a4GYecBz3nDi+0Kp
iVVJN0Wr14GlhPvOikgrzgBocqB+w9oN87g1zAuiUFLfm15IGdrYRlMynsrcV1zB6IbNC8BUbaGT
pfFrVjuNkA6OxqNVzxsigbaUG/m9axRzcZc/QbH0ob2JjeSboWttLiuSBzZ231YbdUFO0KIvN6o2
fm9bQmmsdDhIflzKdvGvuQ9/lSK+TGib2ul4H5bVDeF9Fi0975wrlbOTNFi3rUIS6SjaB6GTsBKH
osajhTqyNYz7Ho/Cdk68Y5m4ZcBQON0MaUPnMlH2fcagG8coE1qK0zCWaL6Dndi16CB2opj3UY7R
qxqv0ON/p2RHcEAG8bXwio0Q8/N2KvW7ypGPnH3phpkfrRdPLclkTjetF8KdNlmPZuiLI9QqqV7t
x7qBrz2V5MwU0beE03TfGa8agkUKKGPlaxXNPQpP94TGQc3tSX+d2pjsMWJ0NMW+oPsFeX8xJnn9
hWq9gMstCdyKD97ajghzknLr4t7AGUsJO4voYWeVH6v53kYadU+fpu9d/dxd21VFU4YTjDPN2Fdp
QuQBBeFqkh06HO8MIl9HaY7vKrJv+5nybSI5J4ewQY6OJPc4Wjdu115VY1ZvK4djbyBTaxPBEM7a
p5pZFNYcdMQMd22bvbBAEP5E3g5JOh6KhY7jw5YoBTOjRkuVol+FhFQvHjkdHh0t0mBKzfSWsLct
ox2tDbhJZ5r74ZYTb9tFDlSVyh2ICUsvjXkv5hajZd+NPqbi/dSHj7M9Cd8cvcdJh+lv5jgRAB34
7RS+1p117vEeboesoL6V2b9QF5CCTJPF50wpDyErgU0k9XtkS7DmQ5Jlc+es28BZzCqkGTR6GgnN
FZqIj9gy/blyO833gN1vHICPm1qq7mFyFMkSXjxTUSuOc8+MCEHjTqHrO/bTztaKb+VSywXkccgj
fmFniSCOvfmCoKaW1XrzUHbIEztj1hfr1xWi1yEgSIu0Vw2SY+MiBkEcFBhlel3fqa0+Xrmt2Dkp
6gHBueFkIf0E3MqEe78iJg6i0BzJcAxvDCcnPDnSLQ5o9VRlbYnkQz8NtDYPSWdmeyDNj2GR5iQk
KFdOZ/4w+3EXox3HoI/GeNGvmrpaQ76wr0SNRA9U5UbY00W4/KdpJl+RJsFiicw5fyCdWbZDQBOI
eHQ3+Sm1BLGJyUShSQjVa1VToK6RCIAVT/H1XhJiWD64FIg6xuMT2A8SCbXhskwTiLIWMmJzKK/g
stpBZCBgnFRx3zBzIJ2i3qKevvGQJRCCbvh5q8try9Yf9Vo9i3BPd52GsIHA0klls4XrWVTZfZcR
pkEsxqY2YJHA0JwL5FV6/0Nisce46e5o2U24SZ1TDW/+QtPjO3PMe45ReuZp/DMbH+2Bfr4+vucD
uhySUBeJg3ZsymH0DTOjhWwWXVDYDVqYdwMS/kZdSPJEQ3xzvdihzxdfhUQ/+fhNtU3l9OhUy5RO
G4p0P0E/dKyYQquIuqScS7QJZnMgEyJ3XEG73Th2pMyhHr5w+ER/7uoUeEzebM3KUI+VM+5mYRoH
xrig0Lzw0i4hLpv9W+ckHADoCxMk71hqkl26yD8srztXEI2p+NrnSh7KfEqOnqES4HrMrEE7t95c
Mp9H5pyOG6lniu8JuVhkJM2il0FUxv/l7kyS3MbWLL2VtJzjGbqLC5hV5oAEO+9IeitpApNLcvR9
j1GZ1TJqWgvIQZrloKxqDS93VB+oeBFyutL14g1rEG4hOp0guot7//+c7+xrbR46SSTfWMPgpm33
JSMc1CfLhCPukdhp37NiK1jWbfK62Iy+abFwSW9ROtouUO5r31BvddLpXEPNaJy2X/0aTYtaqItC
Bh+SCEsNqG79SjHLlRqSwIFScu6UMjQHUXCpSnFDwts4TERlmdqHKgwcSA+ltYri4ornINMtWD+E
xURLFOTOAkz5ojCDAg9vbW5KvDmaqAsKCHQHffUTkrlPiiAqymhpAaMgBfQXbpIm9ehU+dsWGo6r
6lXBmEfrrg0jsuI7fR9Z1SHxeRgHhrJrYxldF1F3I8Kvs02r6nXrycgkmowL1InweWNq3VP0jQhp
4NgdAhPA8QGAnYlrtMMTKk0qJok5B9PMuedegCZCa90SYnluoY1SwpiZyRFNNIQMT79RCj4jb2gV
wYe2FpFiYSeJAKdqCZWGPkJOosaXYdP6G0m6fe+P114VqGvkVU8kAfqbjPj5Rcv6B2lq8dDklybd
wCW3F7MDrRVu0lPuGACD1XFAOEV4r/pE+NDLf9EblOlOp+20sXux/AfK8fG6r8eXPh2MRxGULVLF
Yp5YDsaq1+REMmPdXoOOxeq3JXcNFqJ/hZCZRJZW9TcEH6ZO/4zaMr6mcrQOBdxJ/NXXdYyfvJoA
1lAV3lKjJxO2xlHcYDPq1J2FHHkjnfZbYRejm3gr6HpfOj2uFqWJLjtzQhOEe7sLkuZrlXrOGi/B
pT2S3VKiXtAsHgqFhAOupG5OU1ypnGsh641J5xAiOtn1nn+0q/gx1z0MGPaDWXcOQvnRQfcx3pMr
yVltHzQfZpjmdWR7q7Dt1fqKUTpclhA+8JCvEj1/zE39c5D3V0ouF2PeoW9DO1DE4XQDe5TGc6MF
W7Ii9U3lcMoU7Vg1sXJQI+HBby2TQ+ldmgoywMXppR5kUjUk8fX31zTpk7Wa90DGf/8rX/cCN61w
MhTza6dfABP/3ExycFFpuEYw3dXlXZ2Y/aHXQGdL5DQsVGfSKWKr3ooivoj/oBSdryzIWruIylai
SacvPoSXMOmQO4vkptMG/9jMP8bEO1b9kiRDMpR80npOPyhHTkswFsxEc/nba5k1lpuphaGp/v5a
C+91QX6bviltNMa28Pbp/KPlYixkeeCm0Bnym2o9pLp+wOSmHyjNFlt7zsM7/bNuAuMQYafZ9xjr
Ti/98XptIVRi+ntxegl1kH5IyKR0U1JKVn+819A9fVf7wud5xVt++IWBhYXpyx+vEKuDt2aERn/a
8OkXHuYbZmOGy+IUbc78JU+/DGM1uxTWeHd6SaRFeCOl4mI2jI7UCnMZj4dG08JjXw4vQ1h6O7Rj
1xhLkqthEObh9ANoVLvENobg//fXEqJRoVJDhY5RDgNap+xyZSjtRSxg64bzj9Ob29CinePFqzFA
YJpldsBJTXzobaIADH36N6lI5ZrgK5N4xPn3QSF0ZkbDIartPV6TadVh4ufeac2D48TKXoSX/vwP
g+XN9x8srT62UTBdjGbCJ5Ctgpc7M3g4/P4+JL3ONpnI/Dt9EKxd69JPw0NapO1NkY/u9ysKdbCP
5QJMeJLW+5zZ19FUbP+oR/ldgZDm8vS20w8LADi5M4Q9nP55eq+GydUVJRLl01+dXtNHndiZPL5O
2mFYOqrvHHCLOgewTNOFYbSffK9yDqfXZwnmHtjUwkPPyX7Mb/PaEQSgHlyf3sEq8KBCbqNsw/WX
j2GzVXzHOpRFLg9FFpD8HaCOYI0lD6dfaE1U79RC4Aaa33f6hR+r5k2ZlAg74kZh4h80a9JkjGUX
jszcOnH1x3uDkhRbJ0ahmuhltLZHJEUT6NAjWZa2O5hjvDKkh3RQNiV8K4fqW12W4bGdf5hN3eyo
KZF/PuCf+v/auK5p6uzyfse4/r/++r//+n//87+TL/Pvf/23VyKA73/6mwrAVv/CJ6lCU23L1Fkw
/QEJteXsXbfm5BUd1qchadD/zbwOJFRFTeAYfJiq43n/XQWgm38ROGxo26sWFgMy/P4MJHRGgL7C
0SILMA1TE8IAQK6e5wD6eFVQtyAR1fXWb2hiz0R+ENTOldnOcStSAN2NLXyIroM2+88BfonxsS0V
7zzBN1K3pXoGKMURAF051+pN4WcvGCdIytU6EqwG7IU/nJyfRNyc7edvW7IxtJimJVV5pnVAw9ii
+BP1Zqz8+1gz/KcomTz4iyPTTjHGNNpVisgXHsWh71f+fxl3iGDjx0P8fdMmljMwylwI5xRW3AU4
58lV2RAA/NFr7MMgy1vV9F4S2TxzfK1fHNRzxPD3DQpwCJrO2bXOw3ycTqkHKpX1hnOe3dJ8v9Hh
CVCrCMid7KZvqpfe52EyuBS27FVrQmHtaKu6gMl/sevzUf3h6vrtm8ABkboxa2AI/fyRixC2JGkH
3VhveptwYLUgpMYMwNcThUY2VhC9vH+SuSnebo5bykYbA7n9HOJs0Tfx03bgJKMo2+D58FgJ2cHV
+1v56fHVuG24kji8UCRe71VUaz5+laLeGAK2OORA/DQs1ZaWZyu7vjbItQM4jyIPvX/v+SnCci1Z
DZ1yOU10Ot7/NjNa4vwQa9LQTZV7yBYnNMUP6IkeU+4U1LhgjK5RV4Ev/XVdTddjRxiyn2rKEr0g
SmvZ6CQzkYT+/tbPU05PZxgvOQd75oOb59da43eebsDcp09iBs+FrMAf9ZXf7GvE6HgordyCpgdT
VhI+4BBn1VllIohfKZCJo0Biesd6ucflZ/ik1DTUlSm4ivrr+9/zTOo0f00HJRYaYNSZtn1O3UZT
jTG/kuWmwe31YpKIfZzo1pIMZKn/0La4PFRrHlTfDDXkLk4Nue7lRuhhdXSEZq3zUXqXUdUgJvv9
iXP4fpb/6YeM2Z/sle1YMMQZ0CTWw7NBLVDskBhFq2SF7VXr1py6lUngIy5yEf7iRP9kEHNUA/SE
LnQpufRfX/PERfsYCdip0ABC4DVZcZeSw7nS1XqCgwpExMyD8RfDx0/2D+eI5Zhos5HRnfPffV/N
mO2IcjPqWrdMBW2jMEp1t1IJNHz/UILsfnsjOTz1oWXDyzYYsV7voR0DXvEnjYNpVmq5tsaxQSIf
mD05jamX0cSgdOtS5WmINzC6XlmXaMKpOAzSSI8sQ7i5Qoihzs6rx+RRp9EYuBVolNYFYcfavCHq
+nPeC+U6pkNer/0gIUqtJuiKDGt2yZhF7bbtOh0VFpwYqjFeCiVwNuFYyWkFWwSENdNQ7Z4a1qSh
qx+Evo60FHKp4RSB/sHp6T8Q180a0acqo1rB5UAT0HOrMK4CcDC5Nu6SjDDlTRBqqQnAtNBoPAyD
sqmpL9Q3IiUM4dokfNY7WlRwsjkcQenXaV/V8bBoTSfG5xF3pk+EBVn3biuMPFq3pH/cdYpjEQ6Q
KflWqyhYYZipCGp1AjgKaP9ni5lJZ5IFn18s7TbP4zWl8dFfpcWYVVeYiyTGEMsp+mRT13AR3aHD
FOzmHSyNS8QTnrrXgIPqboGflX5FiLLxs6y9aiR8vhmWk23m1R2wBkVu8qaOqPN7srvLQmJiV6NS
OvJWzVPbX7Vj57c7g6DbdWkPTrg2icAsIEz6M3awjhyqHjyiVtTWMRqqio5huUTt/gCKljyKJM2N
ZW1imF9ERSG2qd0eNdJyQecVT16hJx8SxVZvm8zqF5RQh63CEm1llM6+TcY51WU9BDK79SihkuLl
r+IpCzdUVXqXXIN07cO7MroR22NRf45i+CCi1T23jQZjzbT/K4g5isB4FvgOldxYNesXxwytjUkb
cZHA6YXI4/iXtVkMz8zzkb+QdbfIZPd5Ki2x7eaWDvWJhQiTR5USqkWs2UE4YAg1SGeY5BE2tixb
Lu00Ca6NnvNRyogsudB7HCZDbAS1hzDEUkxkmLfzHApCQxS3TCqAfCc8Jdy6ltMxToZd2ZgNXe25
mjLF+1grlwMo7It4GHR3UmNqI83Mrgu8bhnLOL3sDbwBnNmDZ5u3qRIA4uvtADZRhcpnVux7LNBm
D6t66/lJ8Smza/UqCyRGvwan86A21YuF0mVJ8mrh2m2cbCStMmTRDgrzzBt2BrXCXT1Ke1UN3YVO
4yUUhUaxffyQqm35IQu9Layau7AdPwiydle96szMHoKqrZlRQVqbvetaSaqMUlLHFOSDOrYHKN0I
aavn9kqNTFaD/Uw4iRy070FT3IaV0h1Kv8Jv0VKh7I36ik6EnOOVgGgo2TfKjJQpjCaEQZSm2yy1
uxezpks70pDvYpfwswbwC2G3GbXBU+3d92j6O819nNv0hHUunie6nsbgylIaEAQaBonIB35fcOxv
yp6rLBo9TLuxtlNbf1wp2KzoQkz2Jf+T41LkcFNdF2N9ZY+939cfyRyUNR5j3TP72J1qvfqoaAZh
y2A/ForOd95Q6c6/DHKKi60RY7B0U/rPHQUsTdpXChg4whKlTRWSKoRQLrw8VOuFl5fhtqLdQ/OD
5DR3wkJ6H2jRcNCTSL/30iwOdz210xW44vJG63USFEOgVajocxJpwlp9tlSP+aTjNMVKTmpyWfA8
/9LUtm+tEoI7llGP8Z/KSG3dmeDkXhzfZrnL8xJyUOF1iE9Ge3hgUZO+VEU1p/eltfYpG2Tl6m0h
9k6mFx+JG+yxsNfjpmHGcm/TtPiI96XlYgQSicmhhKurJMtwyCAOUTl+0nVBLxKMKunRXcuVEBhO
+QEravmlLFB/xINSfpCUFrdRRSrAzhiaeB3CIXgSeYmVRuY9Tm5PpI3bTnPmCnHWgsINIZq+BeSP
qi7V/hKzm5xzQ5SgAdkYs25Kt2mR8/4m9LvH0uv9ibpxqAGogb8TgsoxKWmnrEN3VB6S+RpUAI87
UXBHUARcPVm1+rrmcCqPmWOyi7KIQWqB4uerWnH32OnIeK59FAX70CbgL1eL6TpvbPvKDEw+1SjC
jamG1l3X4EKk3CHLC4sm/T7q6+KTxip41Xe52PsVt+oK6cm0njAqk22G3XsD+c3fg97qYJ4Lsg25
ieD9epxdSxgACFPH3MsAlVDV+dXRnCrtvg453mEUj5tpJH2XvlS4VSpzxImkl8eCBvSzmFeYy8yC
fu7GdDk3HNlwKzC0M+y1w0GrTEjcWuRcTV1dPDdjUX3oAo7rJGX5JUdvXi4oQnJYS+KsASzn46Z1
mvqr0yOaIMtdQbWQO/5+CJF/MN9N0/HrFBGoM/dFesNERdhr3nil8VjG++hEtGSJMybWnVjFjBEK
ZPssqdDuC20U+1Dk3kNhBf6NRT7mJwt+gNu0Ac4bXZk8wr1t5quiNfSVD7bpYqxUz/XhpxHAyc6b
jhwebKK9PuEjCzER8dfgvPx965Q4bAJbMAPPcB7sTaNMdlXsEZrdOH0cuSGd8IsgbXiD1zk0cv0+
adxoojawoKBH2qOd1U/jKMYXW3b1V+kjCPK8MSGlu5mv8jagc1xEurgL06B7NPOmldiK+ZKJUONb
u6nIYI0C605xKFYvCqrI+9FKyfKuafB+SMppONhW3T6qJA7ehvPp1oFFXImI2M7S7NhQTICXIyWe
bSYZwd6sOWpYKccDFKjxRZ3ycKMMc+CrUdnerZ5G5q4kWP0KlzOfmE/xLauD4cGhd/YVXYapXExV
WAcrJcU0JomAhQPWIh5YKELDtplZCg5Li3I8RhtQM8oyVCzv1gxYckG8gSawg0sLty9ouZImhEgM
vZbJlcaYFRDOGeUazIUpPyhGpEKZofiNFbu2g25nGTmZSU7dvOQ2ud70KdJoWaZ9+YKPT3s0/aJ3
u77WvoEJbFH96EN5ZLSYXnI9KqqlpaNnwjgp2m+6TXeGcya59ouCwwL2qKrRzsYoUi2mvPf4BJRb
p1EZzaTVfRsKuzwC1i5WbakXN003gsWLcApqje3vPasMN43T2m5Y28aOccypVsRtGbtM8Zsnknjn
iFMFFF/HgjIVu3zMOXi2Ia9ZE3trVC4Vg5ily03mN8jDSs+wP0213dx4aeFvuiTptuh3ODU8Nq+M
yoxbusl+eLDMulgXmVk/VEUHYxY8fwOyb13UuDBdOifGM1B/sYYITS6WSTylbkDwEZ1hbTSO1wIV
penGTcV92GCqvdVobRyYhPSopCLvUU98c5ko+R3hftedZEgcVDVkLQMEpG+d6Kak/qO2+FeitKjY
bGzt1T7VbgKM+BvLmMINWH/lerCUYp8BVLqzPD3fkQUD76MJEVxomdPQmRfqToQN4toxcUPuzWvV
76urzJdz3liG10s3mAI6ek/ajv+Z/l65i2U23MZ5Z3ztEuRIUBUY0mx+GNAPM0srlkNjXg5DZD4x
31ZJ5xzyZ6dv9rmT01qM0GOUsHFgr1GP33ZRPj4RTebfqlnQr+VQbK0cFIVDnjRc8jLf2v302RJW
+jFOJd1KmXOQdMzIDPSscJYSsUWwjOKYdq+i0jEk0WEfp2axrlu0E6lHTJ+Z6OmR/5GYp8lIb0vw
eEbv+Le4bUgdEJ48tCohcIJ1DCghz/yMYNJ6tEi+2SJMexwiFaZh5wfMA5nKETkBWDkPe7Q+NoWb
nHAEz5i050BFw0BjXN00uoY8lB6f23fcjHVB4b+Hb7XyRxD1TC7Mp8gUm0ygDuZ2YgDOkZEvfKtE
rJk4zguEPf1pKEztxkmdyXL91LwvgoEIQeawa8HYxa7VyaMmpDyOHWdJdPVQriXzQvy+lb8i4LX4
NpHCBuHDb8KbkubbXZgBXCYaLcNLUxQj4q80qtHNYXCl9A7aBytkK2FF6ZgJP0fjEF/4fbYlIhCZ
kDCVq3yMhuOk6k9NqKRrbsV1aEwREzUB5Q0mwU1qCu8BYh3TDLNbxwyB0QKBV3hrq8T+xalhX9bj
TDFUg1UgUHaiqhH7tBB5vgx6R0NhlcDQoKl4bQkiNJmjKTE3nJVdFP4Q7ZPImC3L0QQXraoylqWJ
QqrPws/77trxmuhDqpvWRmgOmuQKKMeinAqqJ22oDAfHM8qrkdQXVnUSjs4C8UF84fSheiukeVFF
mN+9rll2No3bhLOM76kHkGqisB9N/NQZEOgr6r7jAp3gVhsU54OTGEjolM9VnmGyDlAKloXVLSOZ
BfaC9qL2YRjNapfr8lmbrG8extlPzFiTT0md5gxatfIgE6Gsja71V41s0+NoMWNJxgqtA85zVLyD
R6s/VQdaqmkXXhC30yMPlmoNbCuG+MqgYeV7pfdj+J2jzPdUihDn6vCK8kWbJAxC8NGiT2kaZUe9
tNOjFVJHptnHABoFffM1qXWIWDXykNIjbXSpK3xgWQjjQgCruSNo0O4/VMx4OG8hi5w0sBKeErTo
d0lh80QhQuUjT0tqZxNpCO0SiQSuXi/U75kfszKN08C88OOh/gowrvlatzVFhHps05fYzKgq1FPj
fVJBDD3HAZ1tIgvHAev34H2i+80iHIGl4izpBtZfFQFzA5BF58gVHrPsLgELwkkKhh49kd90+dp0
eioaLTzTaBGQLA2nKEvyu8BqQX44fu59Eprgb5xigOMhSRaapVsqlxEybIJtuppvuYoE3kc3o2Ui
WcSgFF9EoZnVdMhEw7pRzToNGklBZOiaySufPCnkMO7MnvKjG5jOqGwIf2cKAEuCXWIx5VxFMGkz
16pSJq2JByUXkDiPumUytHBBqi7A49+GzrDwfJG+6G3LVtsSxIvb06H79P1gCpzYEAGEoYVwSVXa
IERzDBDefSvfGI7wET1YdbykFsShR1OIKAWTZLZJwohyD3m7OPSzeIi3hUYVaK+XYGzWjZjE5Yg4
9E706E44hZMGXsYr2b9YCuohKMXi6LIG/wkFdUxkgIu76V46i9rootVFEVxbhJHfxwjyNhnB208o
eOQxlk7pLQswN/d9UNSkDFGG9/bE0Aw0c9AXNJTaTb51mHmcPALYM2Xd9vD4lpwT7l1q/8HoUpfh
KHYKrT8GCb3+iqqCHeHLOldj3dXfQoB+ycZpq5IGhgORZqPGoT4sE5X7B5SVUKdtRv3vog/JBZj9
iMzoRGAW0U61IOQjK0MNyeASwhngnmLBzUOY5xf6axUdY2a3QIAwmk7JPugMdVnOU8hEZsTVAhkO
HnA46OiIcvXCqrNqiyDIOJIcN1x5QRw+TlPQP/S62f2irP629GjaBPpxGdr0EfSZK/1j56IsOYWo
HuFAQKddyTG1VpzsxB1lmG7fLz3+dFN4cUkLxBTD1f96U4hpcfKnotmYFJHo20KqggVWrDABl+6f
3xRNPsewJGGXbxy/kzbEMHXNZpMMA7MZYyrdCnXmshlku3t/U2/7EgAt2Cf6ErQrhX22V+CMqb0I
DqATIpjsRv2YVa31MhD06mckdMmcVXIJeXpZoP77xdmbq9GvmyLzxmmIzP1VyplnhfFmCDzPKJpm
Q2g0RsRoCFaZBrzm/V18e+IEzmmg87Zp6ZCLzrZSU0+A3+u16HEQEtE1nQcGATa0W0VFylX9/ube
luCFrtH11Q0846p1XoIXZafDSmrajY+gcxHE1TfaQi+2j8BES9JLy0PM9f4W3x5Goeu6Q4MWszpk
87P2HTdY1NtG3m4iptYERTsw9FQnX72/lfkwvT5ZbAVmukMbA8v9yab+QwfLxD2ALA/btxEiejQU
5cpX6v2oEbkL5kT8Yp9+dhR/3NrZSbNM1S99kbQbu0MzRzUKmSg0l4LBGdga83ciWJ/f30GdFv+b
PbSlTZ2CZgYX5FlrYQxiy+57bjstsFh65yboR3UGi+YTJrkcF1Nb3sputJclUPOvMHBs+EvGFj5z
TvyG062o9FCD7GXxZRjQEY4Wyirda8q7ieI3zwx/qZHJ+IuBSfvJ+TdUU6oazkk5Y/Rfj0x27Vs6
/vJmE/ZIghcmiBLsKIPoVopC/HRYU84tkCS7KFMKoHCD+QkSy3BoSZi+kfiHoJX4DkV7w//FvSB+
+tUYn+c7XPDf2VeLnMSKJ5E0m6EJVsjYhIshckZPWw3OK79+GEIDzH1vOYmbA6LEVQ1+qfZ4zLrp
ABy1U7MFcOaIMC4g3oZWeK6X2bB5dH+89FudpjmP9N0Uo/4su6ZxeykK5HqV89j2ofLYdLaHJntW
HkLmWBuGTm+TusOqpT7ZxFW9ALmHT8YTzmJIxCXGr4eWkJMbzBt4nowpXmOegjuizIs4OW3LkPY7
iihjMXiJd6UGo/qkVPgDwOsrS4+6Szwat42N2c6RfrxtrKDZ88nZ+v2r9e0NwrICyQp3PfkJ8rwP
NqBra/HzctLr4EaJQQ6FtrrTwuG+nTxqBi3Wm39gi4LBWsDDmMeb15eZQx3edqa4wQLl7bTaXCWa
/4UkyavKyIgAd6wP72/v7bgN+ILRhoqj4yDKORvWamjmrODahmp4UuAyMfsdCx1jZcP4dt/f1NvL
1Ba0x2m1ObRPDevsMvUxw0TUPHkK2p24zJVS2+U90LZ/YCumZTNNMQyDY/j6AKasv9OGxuRGsSrq
TKV0lG1b+vbh/c1ob8cx9sbWNBsdEw3S82Z/HCpMXlFsb4ZBy110O2BYsbHA/wRnbnqozgaDC1/F
5HRR2U8VpO8cdNCvhiXjzXBqw3K0NAEFZYZ5np2/ssxxmHWzBHdI5KovMaZ5PUJ81pKhjdh+Mnda
NjjUJfJvSd7LW6DTwLAEWPJ0mlh9xbgy3z80xk+/k0PMheA0aFT5Xp8Ce+QqGgWam4iCPKLqxBbP
PFAP0qyzBZaxr3nSDU9S14IvOAAa6h5LEPyBGxtzJ9Ov1zTS8UBYJrTBkBSsBax02PdscMPKOgL0
6WvfxkwjY8mTd7R3VkKNctdSnKfCjqqt1gn1irJlsp1g48tOvbNGNuSbWkt4lVOLXwzAbx/aKLdQ
VGDEo9fGPPn1/grUXLEXcSngfHrKvA3QEGSTE6ZVvLLGL2YI+k+PrgR74wA+Qqt29tD2TUWhkmLU
lBTbbKfiPHPUtmfB0pQ3Xl20RAi1xcdEMFAmwDb2LWhq4lJV3SWZPndllnxLtKGjhj3Awus/tRTM
ANQ2xd2YQRQtmlBshR/0F9mY3Ch4In9xtH6+A9RaDfD/JqPrfGf9MMfxtMrBDNhzyWJr9SscZm1v
+g8Bz4hlQXPV9Wp4o6m0GuYDVXoxBtNnO5T3dWU5c1K8txzsqkO5njvHfJL5vW1O3ybhZRd0sZ01
dcQRM1Ok8CRuknUVgsx7/wLX5pvq9SyNm+6HPTg74X1DY5nmB9oqJfIvvIlKEJ7UzI0U1W1CYs2M
1hoXUaTuiOHoKM4BoDx9hT+VU/9fRR8hxvuSF2MV+kHzr39fUv19jsot/W/z5v/409f/rP/19G//
W+5+bj6/+sfqRJA6tt+q8fZb3SbN3wKE5nf+vb/8p7+TQ8Ww/sPZmrfw21/efE6//cs///V//uf/
QIb6H/z3b3/9P2diVOf0x38To9pgpyym2iYsd563FmfxtyQlxwRWRYIIClWL2xnt4B9iVOMv6Kd0
FbQ0ZXsklEwZIM42wb/8s84HEjYHkorntqpyc/4ZMeqsav3xItO4QUxAWdRXyX+V4nxWh9AFm2io
VTuRebT0o0jRblWw5dd2h7c6LyObBVYh1Wdi2L17SWsCMHDmXUDjoAFf6d1SJlK7ylUr20CvhkmL
8i5d2Has3NtFShQf5fGQ5FTMgloQDXstU9pvUaVrV5S1kkdTL2H9pQgi/SD1rmmZBoNLljTs5xJZ
n+arFSYIkLTbvEytuzZrh5sfztzhraTrbFzlCKAq1E3BYeCYIi98PVCQVVR1eVcUu6HShoPl1Q7L
vdZZ6g1umtP3fn97Z3Oh0/YwbgEno/Awa+Neb09XaIj5cVzseqVi5uknzz6dsWXocQze39LZvHLe
EutRmv5oM2n1ntPGphahQU2Fc0fxq3YxWxPwQV7Pxja88K7TE1ybxH7fvr/Rn+yepOk5r2B0LlN1
/v0P4y6loxqeVg1r3gpGUgcoTc/51hgTW1wIf1KvdtpFGJroIDVKAtQFXm/Nd+w+zPBM7jS1F/F1
VtHhHqxK6xH+OPfv79n5gDxvzMFwaNvSYNmsncuKcYolQRqr4a4MhsRYGgGdC7csU/AQlUavdwyG
fVu12lVfx912QmxcrMLa+pVw7u0RpshjIwlU0c1JBpXX+wzsmOJYa0S7sqUc7ZKZUKOC8bx7xyoo
xL6/02+vIaFqGuWCeR5qvpm5V0z1jKayol2hTdMxt6sa5zd3cBEUcbAb61BEPOwdQnne3+7PdlJa
GgsGy3Ik3srXOxn7EfVoi5Jm1pc4uDrOZm+0PY3FkHy1P7Ut/Hx8Pk9alUEV18D5otsMlV7rAifc
hRoMCsCvsGYKtWJROvbGw/vbOhtvT9sSVJOoO0rVRIn6er8iABtKpXANTePUa27uyfSCYMtOc9/f
zlkx8Pt2DGsWq54uV/31dkikYSJDXNDOU1kQuUMfsVMm5nn61oa4C8KQEsxAlTwETwu+d6WSrXb9
/nc4u3bm7wDrkIEOqCKC5fNVXzdq2ARFw3dA7O5iUC71hT8p/rVHSO9F7tt0Hyxj/MV4fjqEP8yb
5s3i4WXHDdvgGXouFu98q8snjxyQwPaMpyqy0gtq7uNNEWXBpjLmnNtGyYcMHPDgy6XXI07cQfkf
vmrAMaovReekF7GXeVtANumFN+d1e3iyj+8fnZ99T6HybEf+iu3kTa0vFgb4ZakoW5Way/M4tma1
7MrE4RQlFgSbDFUJtsRIkRLdWB9fY24dEbdkrNnbODcvMfZ7uyG0jRtHsWq5trogj9w8cGS3ef+7
vr1qbaTIBpGPLLaQP5+t/2gqNzlG+XCXOioqiJhmAODfum5W72/n7K7n1NnkRs6DG/XWt+6UUEHJ
5ZH1xpI9n45OOHd4SA4Ql0ltirv3t3U+nJ82JiVrR6ovDuucs50a7Ro+/RAxnOcVSi/b61yo2vSz
uFXWpPTADyGN4ZKEUflRSTN/M+S0DH71JU5L+NeXKyUElUKsYFLA1zl7hCVVoejcGUgg274ad/KU
cNbg0C12OGimo2JY6rMIEE/gMDl1kQIUTSH6Ynthpaq4rHEEXJDTgFWxc3RYEuWsVymTpg2XepyS
kxXUCI3wxNxOieG9dEObPILJnK6npEKF4JSVdSehSlzoaKovO/K88GCnvX4r2ti6s4JC3TaarV0F
mTm2rlqEyj2BJ9MRPD9qkwSTyz6t1OZzAsL4mdxE77pWCnBAzpB5L/S9RXGRpSVqjawrvO1Uw6Vf
RxL50sKQ1TxHyGOTMmCpm58Dx9O+oM83HnrjxLImZQHdweCZL0nXmL2bNgOZEzUaJNzq3NmmYGjR
qi58bgMG75xa2oufKwSoZynTRkroqg0OIXR8AsWoBW96MvBqiMO0cG3Z6qsMEv9HG+y6fZtrEdcb
d7+PZjB3QGnDIleOtl7P8LG6lR8n0xPgsB3/Ws5/Wws4Kf5IW2RVhn3dk1ySKPdObozXPGeSx7Ic
+/3p8HpW36z0LFCPhVECtmdFmRD/oPmWcaEjBryOfQdYQTnNYVYsaBmtWm28rIjckUubBv2nLI+5
InN1YNWaJNq0JfCOYzcKO6yXlaoG9+YQmk9tBQR/qaPjPxgxgWhuZPI5PclY11ZTwFsuZfhcoa/N
FgCWRp/IXydBNkuT4C7yDePBzjocx4rOsU2psD4nfqqvNeJpPkdQNaFkipqWuYf45ih6ZSDeMEbz
o3blsA9HswtcaWrhp8RqGJomDWXHqJpIsefrEISld2G3UU+OQoCWwoVxwgRGS/NpnXUJ15JMm+na
71FtLbw2xFHeAPI+EnCjQldNmee0QQ2tJ2IH6kUa9RNEDi6wlUr37nPQ++o2H2yuXhGbw6HygiHf
tgErBujjyr0VxBww1TfHa/Dw0UVsJytnUhC9V+awR1JarptIalswr/mqrD2B4jSvjn4D1Eq1q+wS
fa65DNME0bFeq9eakU0Xban+P/bOZTdyJEvTrzIvwACNFyNt63d3ua4pKaTcEFJEivc7jbdVo+cB
Zt+7eYNBAwU0Guh5hqw3mo+eUVOZkdVZU7tZNApQRSRCkrvTaLRzzv9/P6wxzw0eoYlsS0enb0Bu
02vCZVPEeq53m8/eHkc5nWy00HszTuxXH6XQinJ9b5LZQlgs+hrTAH1rUfOtBfLJnRpLTIENmYlr
PlXrWcX9bQw1/5TAcoui2t4NOipPiptkBZOoQpgwEG+X87ayFIsUIWxMTpkIAthyEBy6ziuyYvsa
R+8tEVKLogPVMvMP9FnKsnduHT/JQEKmaivrKmNkTbaHu666YthjUASAO+PSi2ZTblSF3D1W0UMb
Te+qst4qbbTEFeb43aRTLIoG62iY/guze6TPIPOx1Y8+TzVdWT/mEARm5qwkxsU3kYxR4Dvyse+D
K+Al4UsH2hxi24TgOMvZgJ3ljEQQ3Y2MbZsApBbNXJy1J6NHjYu360zq0+RjJMgTr1XMtmtCen+q
of0fJrGwAxjFB6ipQzs5idIpmT8ZoXfWbsYLwlLNTIVB6fzkzlC9xiELiEvsLXWF6bu+5aDkRJtB
sl+kZEsgkpvCJ22Zww9TSSNmBUQDTXZFOuh16oGSCHLp7Zy0878medwcx0yOx6hWdO+Z49nXTWg+
+O4wPHgDeav2rPV2ef64UJSWWO24qnNc6R4UTe607OgYDkcBi87pupk4i9BJ41lYyHaNtStmKyL8
FGQDTwQvVN6hSih9NOuPxJSp2C1B9nuN4rJaN5WV37Zm9+xlTJ/FEPc3To2tn0SQ0k82nUydZJFi
5VdkAqW7IsGcbuLp20lPh5+7JByubNRnXRwMp2TQZrdCRaN+tJMR7puLggEzI/vksVBNdLJJHw1X
FmOXA/QdFmbC2YESITPukQJ523xqXgowAsjFuv5VQx756JwxRYhUCOuR2E7v8zjMat6bmErWExBD
JoawOtNirA8VqRo3iLnlfZO1EK7KssJ1UHsHKmh1UKNAwVAJ3fxUAfXeVkOCW7uzr73cMdFUNQOB
h0qcsT0VHGEKD3topu6zoEYyRuCtTfGfRDDfIoTORmzQfeiIhOOiqh9GV2NKigLgE4XRO1/G2Wzv
PbK+jmROtIQd1xaMQJYAeUUVIaChux88I9tJv+u3sEedp3Rqy7uwa+1VHojkGCS1dc0nGG9sUGZ1
H4h977osbFVcS9oH6yBXFrjEjDYp3oKzCsN21VSz+0Pg1gI12VDuMyROuwyh55vueEtsNPW6b4fY
XoMkgpaaBu6SEFBYIK0H0UKKCsLnwhztG2365a05Bxz7lQ2kpGqRqG0nknXA3Cd9ts/SwntFyU0T
p6zDq9FwfcJ7Ayc7Toaafuoox88dhLF7hMgjhKFK9eRjpQXPdERLyL/L3r2hYq/2yB09CgAoy5mY
Ou6urroekjy7q6Tb3frtOB7sGsnrOlZkN4DYByhZGKteBHgkEE5dJ7ogoIqR8Xta1J7cpuRjfoYC
iGFMJumHcnO4TJVXlUfYbPSSkqx59lC/5/zobcPkIlsrF0Huug3m/s2snASPkNEax7DSnGV9YXZo
OAmBRHBMnGgAfMSEHM0Vj7dpbn0ZDFVtYjrC8LOU3W6LEGILcJPy3RNFf5oJ0tn4TNTu6ggqFmrt
YOMQa3knzL59T5qUPbvOeGqwCUAHQ5TneHXqPnWmLrz2C8MyMiARU43RR4R/dd3FLTC70OkKyqTO
+KhlVFyPbmUR9erqJyMM+nenif3XUCsYMwWxnBkmnNl3eexNeUYsIx2R4mBI8oItK1G4vWT/eepE
fGOmObnD/pIsnNQohGIUy2tOUeHNZE3epltyiG0LyoVbZqPNq+rGg1Mk5rUzEF6WpQPPjNKapnyd
aY3LlM0pAmeW1ERDEmR8goNW6U1HOCfb2TSHP/gkY0xrTHP66KqRx4igO8S6zBS7Tzsbj2QumjuF
hGlb8VDY22bVnao51l8qaiMqjIhQCiPnU2j8+MfAWpYyHSXzOvIqq2Bi04wHadrB84Qi5s2wKuPD
kno4B/4UPrrFTOxQyY8dnVE9iQKSlaUJhA4qoqGz3lTkgsZPHIyB8wTSROBRP0j7mbAJnClLtjRT
YRZV/my6DKxN30AxMMK794p5bXr+zpkR4DZLUjVErxyzXUS7E8MEqmTMNz41Njo8lDboleETW4Am
DerklV6CsCcZHtDiWTtNPjZze7WnlnfWdUN4dgpjd53m8mS1ubsWMa63nIhtP1RYuH0LbFrAcjaT
UVxNLoreWbzNFT84KrW/tyZgYFgiwIMt0d21BMyKdDC8Tor+w6iQFtczmdWy761TTGOX2X00nuJm
yg5w9HjgwEnjfm70HrGv+Z52Qq2o8XnqcBA6AV11ti1ie/yJXXsmKjg5p2LcpzLkNM+Bi8DeUW66
YbwdGGIRLz3Kg9vU0drMe+Im62qT4Q/nAVEGd6NozVWXJdXO79qfuiX/vDLKeS9kXOJUVj8ShJPv
miUzvavoHcyhecTYAlfSeIulA9OOuFVTq5uF1Jsb9euQz7c6DU5dKZ+qJrhmy6VhtCS0y2b+SOrw
mfH0g4eCsOI0vSak7k2Z8bCfU5qUXqfeEZK367kJ9UYZwn0CytpszdJ6Bz7HwcoI2eQj65jJptso
i7gWXWH39IaVDuWXvFeMti/h8y4A6224pNLP9vxlJKpeJjh9ltTSAcTnFH42qzYk6rHx05OD9h4C
P6G0S+S9gOZSxy9kmbQH5gFnt34y/V4/1j4u46iNGUSG0cHDq7lGqaBfDAsBxDj03aGnhjlrUuQP
zZgst/lknlw79l4kbo99nNeoOclQbI5xLWmPAqKinPBUNO7LQXCEjpvUWTFtns8dwu5mB9vrwbUk
MYvSI7rSqDIaOgTktL65t3qMNledn2PdXNVRP95lcLj4eVadJm8TTeeBxoUIumMI9lLtPEJ/4UPS
q0lwdyaZ2Ik2RP+cch46eLb2jJtOdx6IUrwY9Qpba4syeaDkTEET45IKXv0QQ1kbSG5AfisjBjfw
KUSYiiKRtfySsihk2etNyfZCn2mZaUylDl51SIEQGDU1RoncPIHni4i8pwSug+nacIgYs2LPINC4
luZNYrhxv+3URNmhPbaloU3sdSGW6gRFRv9TMlsDiLFJnE2REp0O8vEU4eR5DXODJndIxMiDaF1Y
ym5DJRLOvfleloN0r7uoX0pe1ZXTOnKr9jPptBwdMgzx+0rYzZGzPT/akIWxjUoK9I07hfMOXQD1
1SC7H2WGEztuFmc/0LQ70J/rVPTFkbiQZD3zyD9aacuDtLUD4qRcmgItRb6vPXoEy6Tm8vv6yjG2
UymbYyAJhKNO6PfIJPOXyz9Rfm49mJKyv0ROvPdcdz5Ydkr2Wt5Rg42NRZfAt4fbYebYY1BsMuuZ
C/mDSvkwEQS58EW7endpFFcZYaDWWPobjTpnk8FNRsIEFG5vKF5iHsHvk3NX7GXutp/LuOMNoOzN
V+wj831L4+UOw6x4QbbKVS9Sk9c8jM2xIRrvLh0XM5sRmYc51fP1WOEeR73G+0JeGzxWLmVf3UdV
uXanBAqBUVHba2JImw3WxAH+3kxXhOYlm4FGex6YjdqUTu9iDQnQIrP+zdk4qzKs3mj+xYhwEzqK
/nylGmzpCABVR0umDkgXKkIi6roUwdk5qzvzxhUD0pNkZkJG9vhVFswpcZesOyMu5l2Pz47jf5c9
Z01GqkDX4oTsR2N5fVEVfBjkQdEUocy6RzLDZ5JppmyCv3KtRtJbez42mpRrR+AGtCC5gvOjFdfq
Yr4mVmK4nbMBr2AZzzvpsAI6x+Rnq375gVkifwgtZWwvbBmI+PTzvQpQUeGZL5Df511aIPP3ih7k
cgl9bCPkyIJFFzZd9/yg7TQ3ygV/Z5gvkXCdBP8PvHB8yOIhIhHlLDz6rJtL44mkl+BjhjNw1Ses
Jlj7TBhHo3yjlVjYGx7n/RMETXFWAitcjw/sLYjM8W6CSV2tjIhb2LE1s8mhC05BJcq31AOYpOrR
QNDV9pnZr5osEA8UB7xD4j1pfwXEg3ICDoZir4rYOlO3NJ87tXy8uZmlJ13yMfVtaT2g38Hev9yw
Fii9r/mcV2+1H/OrR932pwy78LGj5Yp03Tfat3nhe2DAvO9qvk/h8L9i833XbktktIgpPboK4qKv
1ghw/X3bN8HJ7Lg6HXmgn+uROxBWlaJjAcq8a/puC7dvurZpgV9XeR+8NoM7uetZzuIKTqi4JWYl
OLnZog7vqHzcTcF2uEf9S/ODsai/cZdVMBAPd3arBdWAvgxTt99RExKkyCrBpfseQv54YxRplGtm
sdzTZeMGm5LqdKeRRL4qwJ77UIbG40xB8OEFFW9YdcsabEx0BYjwglMcWojWIa3NB0Kx/I3ne5R9
voz6n3xJnbymwBhf2jIef0RaxhSq5UDe0EolbjLiWMGTsUqgeLZ9cYNRQz8Souh/rXqYPDGRgSeg
NURyhQNPJiceiJB2vSlcqYIV0KO6f02ki8mwbewm2HiI9/pNVsXl9Ev7+R/SOzz+TZHCbyQL/29q
h/9MOPEb+cP/H3oHRsOL8uz/glB+r3f4nz//6ed//flPwLf+4+f/9ef/8d9+/hf+759+/t8Quf7t
ewHEt5/2TQDhuZ9g1EjPQYzrWbC3mHh9E0D4zifG0+h/UTUtUB+b1vdfaFzy06J7g8rB4MHi2/iu
bwII2/7EPxWApbCAoKwHK/IXJci3aT8f6n+OiroMpH/TfxdM/hn9MzWi1kMt9NtJmZeONSxibFC0
xfBXCJVGHr77EIoDsRNqpGStTEwpphfJIyyE0DkWVqF8mPPsuGsLJOO4s+cxT7elS+r5wQD6MRAs
3hc5VQMaqq95TIw1m5pzZEsVNzhCnGPnLE+dieCq16zCZNTHAjjWkGT0WC8OShK1/LNiT3wtWr96
rSjXm22ftLh7hoLyW0T0y4umFzewsY0CeD1m9ZUuLb/aWwiUgbenxvItkKnzdQpu+g6tBVpaBH4W
PsjlmYB3f3wIR1c957EYH5oEo3uQ5tzqdoUr/za0mL6cSrcp/RNj2vYrhz/xmBWEtZALTuiogFoK
rHNxOU2UjPBFteJtVMpp5MqywuaAkk08mghQ3jxrHO/K0tAHG/bQ0zxguCrssjm0tom/TcICuAmt
pcdceWHwnMiMHw0lr4KJppIWZJma269JEy/+JqckVbnNqlc7qHkKjHbDP3MQSV7lpeu+TSHfx7Gc
F8DDmFc7ZPw20w6txySI6K1qW0JwkGrkXTspv9NPbfRsOCQD0Ibu3K/0YNo30onzK2AX0Y2dGsnZ
p0+DKDwer5Mg7tFdqRTGucf3eMbyeUIFSsIVuSiG3LCu+S+/XNDMDGF2Ew6qni29XOF+4nDDJW3b
F6DZ03geqgBz1JhapBCbUNriewN7OQJ55n/I5fqIr367WOBQ0vO5DInBayT3g1b5MDnwCjwDS+++
hqreHyqEAebnhpO/TYLATGAyIIePCAZ4uDL7Qj1P2fBAN9XdgSiT9IAZcj7PVpvcez0BhzAyajBW
IrceC4cFOEbDsmoxeMJSwD2wm6rFozcHFl+9iCwNXgmLqAOFccfZn797Xc9qsJqWK6vszrO3SE/s
IzoO7VwTN9GhYw9bFp9hcX4PeotbzyNN4iuTXfDaZlfhAh5qbkJPjVzgEtsVQaYqbOUqTUhUOMH/
IiOTBDxyo2EcsN4Et+W5rBAgH7wksI8kEOHOY4bP645nDS07T4PxAZwSqJxiyFkxgdDt13F0+JXF
jMwOoQHrZFpsgHq5ROBB7CPFN0kHYrH6dbUZ7xUkuK2H3w/qea+2uFur12WG/nxZwrBw+HyJ47wq
l5s9WRZpIPvxAf0CH8mA2v1uxNV6l88WbF+QBOkOJ4B6tjmWcUtCdbbXVeazYDQUzqsMUzwrYLkl
NA+9PZ5HPrwp0lxsk40jhof+OntNc6jdinGKRPbz6FBfPxvEoYMexQ5Z0u+BipY1HjenLCe1ncm4
2meRO8CUjXPejhk7x5hwwnBVmxP/CmkPC8ywuclRs/D5BI0jHnur412bMzsIc1z76EWlOg9lBsyB
RhUucAyZ0I/BO8wYWn1yy7VHTPFdUvehR73QTuynGL2WSat3oEQiqROuNGXuiJJyiIyGbnjK+7XH
Jhx2M9bKaKu4KSCVoe3pV8wOxofcKofoYWpHkNUJYTEXA6g9cS8zmnOOPvJ9IlhExs+5+N7TdDl4
dmwZphmIx86tNJ9g7owP1eXgaNH5eU3NoD4o6tI9R3rr0QMicSPTbAh2fpQ0UHmVcp3DqNki7Zk3
PKZMdShVMXZuAIYQqGfOc3UKQeeO4OEB+ZCtAv4iMbGxa8dK53U/cJWyGGN2G1tszTQbWVNwd1jg
E5UQzoY2c99Mgj+wyiM9fqz1JB4Tcm2nTYrZsuAIW7JeRNsRkVOwSgcar3KVy1rcxKUSj2St83qw
04Oq6dWycjyRldPJgYVWMxfEeBqSp7CPI5fVvbAKkNCr5yZ2RXLlVLo5aOEB47qsecDTfJPZ8Z7X
Vr2sf0zV4kbHvXp2XerSrW0u214/iLq77yGkjDsTU2K2alpCgLPIXtYj+Ggfya2vng175kL+sqUl
LeSsTeUNLCVK+UYfE7+tMagh6262lTDEnSO5uzIAmeDCBz5eOxt3lzuOVpLzPJDaJdZj7TbR7rKz
lqTvyv0A6uNZxHZRPA90atPPLgnrMYlHyy4lSONBENy5byob1DbRdX4vIm2t/bD4WkSjOjZVtTwM
alxoSxufHZjxqLgZZgDXq4zzg177pV+J1RhFhYhurSmaDmw/dj5sRKg5QmDhLqBQ4DRSVwjhKA8t
LxhDPpJYZfdzkv2UmDEQeajJBu34PG0ORefmXKLC5K5J9cheyz1JLC1bDGSMwXKTBf8tv5ZF/lyG
ojmpYNQkH6FvHjmH2M0jUrwjx2I+XYrJ7DGewuqKZ4x/J6jrAu7d3t4hqIxXtRDdDXJpLOE6C3GI
h9FT7NXgb6ci+LHuwNtYZX1ukSusm444CS/hHiAtTeTGcOi66dhGdL1oDmBvvjOjpb2pus9FrXcV
wbw7g2nJXeX0qyT3HgJkl+bnSWYVkctemUvMJqLM2VVhW9mOlJvZNjV0MbPKNxRvc7GmvgPyLGvS
3KrSyg/M4egsxk7lkwKZ2lSnFqxvjzqVEdVwchMmnbRVh4neblFF026SOHppZRoxWvxWuyMff8RA
D5PCrT923gnYGI+5mHFSPBpLjNwgnhzRl9cGGtZbuE3+ybMCVi8yhZWM/HIb+gnZKGY1Wqsk9fQV
7hnzmj4cvdTWcMe3DMja0+TlT07i1RktgNa5r1NSwvH4Dv4acI7a+b3df7RTo96ZfDNFH5jtzSyy
be3S9vKbqdkh81YHBumEuYxkBOV+NZKp5ZDjo+02uSbOO6FaNLX8mhBfAchnoO+dxeY2jIcnpWij
prHX7L1g+LEPRtLqE+89RM32ELlTsRFZbe1saPgrq3Ob+9bkY5WqkFvIPOMX2pOPRuIFKzG07bUf
R7S/QIjRINQ5LEUiugLVe+cKcjvM6PaxVtpIVg15YYgx8rpkNBuwRTHlX7sDTtqQc8MJtYqgh01H
klwnuBZKO+fSns01H1qx7dPa/WGUZQlgqva3uO5prbNjrVgh6Z1TMzTk1GnMqbjlITBx5OuJZ/IN
ecwam1QqiHB2sWRAGm2z95cnhD0BghlDpQ9uygVr48l4bYOx3qCHUddz4t6TG2RtuqIwH+j4+lAg
su7JGi3jPOUVqRiG7/F9A2fX9w7FIecSi0jebizqfRJ35UvC8Z3jnYZewPq20scFl0Mz1jZuTFmb
a5683ib1nR0tt2mXAGs5DnAk34w0f2FsCapAeCQy9U3T7gyPZQOlYwAtMmMxxZlNmpFPdAybPwhp
N+NBhPb+2Bfu1yoKna3ViWEtKjNbditxnJLGfgsas6o3QdmOL5yIt5yuG06CMYE4U2qm2w7e/mNQ
s6Ow8zf5Nl4y6I3Y8g5mO9p7IFTTpmWgw0XLxHCOtOGJVWXrRCEjkn7DZ9e55gNhRxnJ527WTJzF
wQYlD3EgxmX0kzvZwZvbPvzK5h/CRbFq0GICeozRF5jvSQJoVmVoB3vcc8x7MBTIg5/q4dlIW8vn
sUfyyyrWAnJj1VGBQOj2ZFNe01CKN7HdDc+V9LPjLKF8KNRCgOm6easjfC8q8eKdtDLzaQhHnyVu
5yWEoRjeBkk6qc5j9UUpOzyHdX4T9V37Gbajvsob/1qmRbvm4RX8kDPQB+PYkkugqV2I9kW1E39u
ZaXNY55CjT/hIZstDSouUReAdz1sE2Fwcgop3ILboFMDp1lE5KvRjUv/NagzNvUgSYZqYvueTMWc
XDSzvfeSBLPOGuk1xv0Q9z5SGFxSGkkI7cZ6Z+lkkmsfSV9Izxwi2VVtLmjMtOTItTHdvPNZPRZ8
IFdzBo2aiNMWMA8OIrKnVUY/ssqmkwlG4WGyBsbYHg7ivB44lpNs//fcyt97sJiWU88vmFDpCwlx
+zs1K6anqsmZ7hwqGfLAxNNXkomihqEhR9CDFVb8UEXgCenE8xTdjHbZpqfesfoH7fR0saJ+UM+m
OXF4dy6PaUF4/N6IOdOBbeA0EYctR4AAcc6qWUrPQpmQLpCYUbylXjPq66ls4H5czshxPowPel6K
kmKqxgc0c4Az+gTM1fJYeYuLVJ0L5uVk0big1ua/o7e3fid4XYSuHuxUyhgHiOp3Ur5IGHU89Z6x
p/vOJbFKiLcInpaTVzHy6lmHMB4svzd+KKyZWm4EtPIWT7EmfYqZR/FDaAsOS+6MSSnBmMzVdiy+
jh58ve2lWrWtivc3NEBtznrQYXwoQwrydeyRCLEN+7o5zFPOb3etlFpSArFowdrY+ddfNYD+hm3i
YqH+bd/EBYHrejaTLhi/31sgexXGRID52QGJDQ1HNdE0XUcSldqqcZXLW8aRv5VjW7/lTjo91B0d
hjqiAqfj1zzkRf13Pn6xdGp++4rws9oODVN8D4KH5287OQb6tFnztD80ydLtBbI5PiBcVM8E33F6
842laB0skBsOfOdj1VMVFAMAv71g/BnDIa2Wyoly5I8/quWy//Z1OS79LzzwtkWf/nuFJ3yzLMbw
lhyCUrF687K0x8+zM+v2xZlmwh2cXHFoLws4QhK+EmfUP34Bf+NaQWfAvSDwG9m8ikXf+ytTxhBJ
Uc5WFx7cUSFZgqcSxhutBHE1wmgBonZhUAEajqOQUWtA2hHJY8FNWHTg3kwtbpwypfj641f1Nz4W
hajYNalucVl+v4AKWwfEBkHAKmDH7JF6jOF2jEtKt54eEkIIiwJB05WPNkYfVq9//Nsve9N3V4Vf
j5YGixX2QOc7+S+AoVQX/cxnMmV0DBJRT9Ck2trPEy5INLkGxSYwhsfUC4yjWKrUwiFl+Kp36sq6
dSQhnICY0455bLc0mqo6LBJGlC6lfmFzHrm84P9qTj9OFZa6N7qgxSZuuyb+0v063MHDOP6rS/v7
3vS/0Ib+D/73p5///c//TDv63//83//8z7//CX/pR4tP3kImZ6dmo/jFdfetH+3Znzx81uYiw2YH
UBJTxbd+tGN9WnIECE9wbF7PRaX9rR/tmJ9Qj8NrsF082gsJ/x/pRzsXt8mv1yV2jWVLpWITHkaf
710TrjVJJSGvHmjoio0Vxdk2mgu1drvuZZLpu2+S11CRvrfFC6do7DIrH0eyVn3ieCnW/Ue/R1Zg
ZF16jdL7TK3Moc2QN1bd2KvMNNDNJMyN8BuMK1BA886xc3NTh5UNrrJWu4o21FpJLHA4E+8v3FYz
QsmZIGvakpY4rkLB7zRCEzyY4JBnmrW5SdL2ZXHpaI5AK9JWrLV0k3fAfSaDX/55KjAHlr3XsO82
L4JW+3p2e3uVgPPd5oH3bAzmQ2KL9x4QNN9bvWRl/FECNKQjRGaaJy1Kdb+lzFvqsmrstmZTv0hA
oquugRd5sdMVYQvDJC/MTW94x6bxj+xh3TZo+WjYVUB45vZqRjZmpca4kqAeV5dRtVnzQ7Oej8BJ
wyfeAh+D6R/zuG03FM+cItBcInNkchsFVsug1ioPCdKNXZmF2UbWcLQJCb0fCGjcLt+ZOIGPShav
0mwx3gUg064qrFRbtxMzxUt2rybS7LKWX0kcj3vlkhvHUQ7MqK4ZltsLSNScwycm+kggl5mbKouP
qQAliDHSItp4SjEgT3DHVRZ+CTIy7EBlPOIZ7Wg/ETvZmrjYozzhAkOMXZXYR+BXqvYx8IP0XIMO
X9PrmHfVDFBq8FkcdssvHVzv6Avj8bJIYtS1m8lBAVtx2NuIyb6n+YIkw8SP5YOIt1AgwHRz7/uY
FxUmqXO0yevaiUQTOB3m48lTNBX6iu9mGNqv8WDdgDFJN3XZWlviNhNSHOTIx8TC0lkOIc51b1jP
H6NKbWYIvHTGxe8887n2M39L2GFXvTAIk+z8du31qEDznE+pFQyyLY+hOBJ/RS+teblcb9hVDNjp
Bq67gfdLuBMdBIXkp6zraKUpLzgxhx/c5Kxqyb/1I1an77FUyuVeCOtuesL6Z6+kn7wDsuf68xxd
9SSF3Wg+Ls/xHqeZKz/U3CceJ/fT4CN4hzlerRmbvHgpP1B6XGFfs5goYm8uHwbBBT1pDPxTOvbv
eTlY28CE4ZtZrUsYL4s2S1EpTIUSD3kL7s9C1Mrhj7Gs3VXVbibJCtxXaW5yphgbJiG8hjBqr/zW
II5D4rK1a5wjdTdb29TjpqQbfo4HSIeFZvSPl4hG44Be3be4UW2TjcDvo2ybTmEGVTv9MLM+vu8j
9+Zye9nJPDPRwfowOhmyjnJB0mmUhGbO5XYiBWeRcS/UTnAJvVhuQwI015dra+S8fSOADUt3gi2E
JVBU8JHp+lbryyqfPQQ1JbX6vg0dIrHyTO2kjQRwMFjOlwWwrHBu8fvYIQ3RntjGQLd1WwfF8OFy
mTtN4nmHDnHNLKVjXiaCt4qK8HBx0KAXQfalhXEIlM3u5cbv8cQfBpF+hCmvD+Ut+4rB3ZzbOJYR
VzDDb3RxpqYeb9yRFNwheTdCsltpOhXnILVSgkq5I/RsGgdALggvZlecJ5pOOwpZKPC0bc8Gmrn1
DDqdvTd/K1o2B4HKELjkXkUkzZmwLM+BwAfstLZce0xSNk3jQn2kf4I5rWXkvkgyxjg3Dybtxq0B
AXPthYLNjVnexvCQBgTauod97e9nAZy56thMaMWRCA2jdA1jmLGRRgfMLVKC0GcHyz3gN5e9yVIQ
mC83bR+DfTSQA/CzI0RGLInGde6tKZlAORv+yu3K5bEzsJjqET6pjLl+ZWaSgG0W51E64432EOY6
Lh/NxB1w+axJVQKpnvMjNdKZnVPIdOuMHSIiihO4c269QiQe3EEcpWop62zvB/VH7fGfc51suekR
U8XsJ45BZqZomi8kgLnbwhDIzmrvmdK/3KZGdGcM+sYrUWhweAtPUzxSAxLmlwkmI5O5tcALYTYa
Dak3lGA/pm6WE7DMiUBuFUMeTn1zk7yTZzZuRJXQBgVq8eiG+Claf6iS64mu4ikeTC6hDUYVp0oo
HL1NzBpIIyKmO3o1MqCHKbLQ2zXtSKrzlJIUQz4hKdEz0i26w2QBn6pAvxlg4L+2qv/ixCbc59Ae
0w+/to2ZqENjnkkcUCN9VzKbdipPCSZfNQYqXUin3POJ0xubkEfRBpNbcK0wzRm7zKYhcJNake8h
yXfa/NDRYDJeGFyjU9Fhn8HxYySH+jADjFhPaR3fuL20pi3j3sB4IH8CSZsnH391KvsbBeP3x33O
NY7kvC+lh9pEfc8vyZRhzaRF6IMXT9N+YQ3HKQ8Xu/AfdVPaLCvuOidmpf/x7116EN+dpygvBONB
yYyens5vax+FfWYCsa4PaIyWzY570I7Tr8VgpKuxSj/++Ld972C8vEuGIBAFhDJ/ZyokGtgglrfQ
h2xigSwnAZRxxha+mvnL+/qveuDv1APMDOQfilVum58Ysfy6APj2Ld8qACHkJ2YL0KHwsqILX07g
3yoAYRH1hpSIJYrv3MTt+tcKQH5axCtI/NGjkL3EMf8vihRHfFJYeBdaDnWsI031j1QAgnn0b5cs
lQYYCs+1KI3hOP6uBEhbDQRNq/iOkYzPWeZU1HN7ktk8rtthOkxZuMMU8xzxbD+hEulwiqVP/hh/
Dc2opX3owDkXeXH66xe/7ItTkBDOIF1ybEZ7yaAsaZXypbHTq64us33iocJauXNQnsau8nZiNK4z
wGynyxdGARxm84QGetlsVd/UR1RF5ZZ0z2GVZFKSiTT7K2zk3m6ZGG+JwUoP2u6vAtv5gq4luKuh
uuw6Wz0XfpKtaITWEma1VBtmvdOdRutxn/r5MeicGzEScoD+/RoPanMsevs9lhE75mxchc4gVzWg
+F2NUD7l57j5iV2xOF3+BAy7OElrfK6GHjd/KW9tOtF7N1vCiUneNZi4Y5NpvwZj8AV5jjyNmT9t
SyThqziXw4kgAbEaeAyum0DvikXLWS1fVD/aJzt7G/KwuSLejuciDr01Mzz4/yeyCMqTvXyhGV7+
8tfLn0RRPI5oJLlkXANEOsah46jb12F4lc5tt5n1hKAFAgAauvyX90DDVR6meYnq8Iknvrw5k9+2
Mpoq2/ZQt9AOZhARkoXEm11NEykgU4mnzWpSj5YjdD5tWrfk8GyE4eAoaMaTMCYL+yNI1RxfRU5J
07dMRGXL+UqglSmbU9zJYxj4UJ/cggAGgRhh42pprcbBa66C2bY2HuBILrK/s/LQQzlM2jCZd7/6
6L+7En+9OmWckn/U6A8bza1Z4WkTyyFc+GO1bbpCny5fEGM0W790fzI9xjOocNpTKJNmrxn0nuRy
M1z+9Ncv4/8h70ySI8ey7ryil4a+mcIBb+nu7IJk5ARGBiPQ980DsIl/IK1EJpP9mmgNpR3pg2dW
dmaqshzKNCiUOzOC4Q3w8O6953xHxN2RqORwZ8zmVuefP94Otzf0l6cJ7pZju4TGBgCN68WittBQ
D3lz/OXhMmn3Ms8IF1G1r4ab1Nh72vp4e/T7U3X9GYoLY09cD3M2vvMKmfMv3/nt6e8nw+3RMjNI
UdGJercr8nYx2tT0GQW3/utlejs7gPu+6UWiB916Et8+ut8Pv/9Mj23lkKVHiUvlGK3XMFHY+JP0
3CmP6nq4/Zd8kaHvrBUD8s3qmP12mDoykG/XOT7FhKZXFgMgtuMkAM1XsyDgz2JUNdbHPzzPs601
9w8GQVHEnKxQhNgYpiVo83fyUocjwGrDT0BHo7LpCW511OUIT2453p7eDhoyLo+gBYGf5WuqrtPd
cIdOLttHbFZ9qNOVB11pyT3qv56U5paHTTmXu3LqT60MX51qAveoKb6dDOKIsf55dpZiK3vNybzb
izKCPkko6NaL7fYDSL98KOtB/+3R7anbVerObZUdzWAg6+tf0MJO2xVpcuYG4ecNUzbae9XJKlTm
8IqIApjlC++bgyLEfHRxO24XY3pjXO8eExHjkFnNpCG+qsjIx2Ooc4AtMhxnLvgt1My3uuujU2sb
5Gjoxfb2Epv122YARISzpRX+tC5ot/8wEr5GdI3iNodZNkgvVJk+I3RHpa0quFJRybsN6evSABNJ
mBijjg98NMaGoBnSGca7JGqJpOBOt9G08DNxVSZpDdlLDVk3KFCeckdJsJYOL4qB+MWR6DxK972o
VdNfZPHgbjGZ5UeKjjtZJDlJWvwJKG4YLqvFx0Piet2cn2uSyXbONH3FuumrU/Y1MiqXmJ1U97Fn
kyBUL0hk1lNhmq46SWUbdVC+IngjTgmR2WYahkuiVdG2Stl6auXARHBMuh3Dn8bro9oIWvxSYKHG
K2P1u7xeCpaIMbkzysJbbM6mqDgPlblRtHo5Ue0hpDOSw9xrZ7WZnpy4UzfSRNSkFCSASYbdwTxw
fzOdCdGUPC3YWo+1UzHRniie3Wx+mVrsWmjvWhw/5WfG1MGbnOGbwD5+XGrVDnQnd7yp6+Dkjw/E
UMJEdccvydJkuzqdrwJw1gF+zLglp4iZak66mCXiq66n+snuzOJQItT2UsqvfImBFYC7NsNs15l1
6hEn1x/JDjjRSaEHUTaUcMxRdiTGFRudhJ7ATJBNRPJaRakW0DrqKY+JBAPKtXEmbG+jSbN10Afo
fKmjsoYzLW8NXd+Sp4w4vsi+z+qi7CJ3fiYh7Zq3lnzGDU0Ijy62faXbwVT1pE7NAFIthXgVYPh7
LQ3rbYPdezN3+T1Z73RKSNE4IRIVdGxi/nL0GdNNv2BqgYwU1sOuDIsvU91PdB9SXD+V8XOFJnwr
F3EsgWF7sdVHSEfrk947yhbr1UbAx7kMVsaAlL36hmE7WS0Ml59kytjcJFmNFAl6k86gnp3arP0C
zRZ3EaX5yC2GT4vK60r0Id9qMTWq4+iviDDi4VS5CnnspXaoYkgfSvKZRbgXZRGCbrLFeaA9ps7N
vBm5n+/7iQtoLOOvYOJrGnHS9scalqgoJfa43KWOtMSZF4Ngkai3UcNCpa4ZdcunWur3KHEeyto+
ZzmfqaVUP/dut1ImvHByz7KCW2Fz3Wa0ZI/QPC5ksDl7RLt7Npcq5n2uzjiObYRRw11X4ERbmEFs
ZyCamhmJg1XW+InTw0C619DCvLcMMfi5km6BfDW+jOWG5Mj4pbLcb7mWcjtRaCVDohMX2sZDUaU7
G70ZEhf0GrFU8sDEuaegeLx3F00wfzFRU47yGzKOVY0cptCsTKDlBwZJr7KD8lgL4+tkcaOhR+xZ
05c+yRd/EsaPrLVNwOPP7RwjF4mmgCiD7NBm1uyzL9WOOIN5uWmI6hc5UmhmRVA7+1Zo072WuU+8
0PskiQjJFrI5E5KBkTQ6dIX1PZ31t6WO6Cs3yh2VtxMgm0Pjo+POjY0LXYV+SxVLN7gYhEfbQpyL
UDL2y5OTojc/6opbRDsqMS1bVCZM8Ekt0mO2tFoTtK39MRFrnwq32U5Kc04g/gTVGFv0kdS7HjMR
KfN0ecrsQbOzR4xP2aYb+2dSZ0HHX3OAjKfYKrzWLmwvMqvpIDN8m5naLZwqCWIqR4I7YlBEJHqj
Bg2Dc0w/3StxKsRVXpMqg59plTFA4lndW12+07NBnGmOvJvmz/qchKc2bAh3iSW3Iq76vilxtGTZ
vQS7i1cXa7HKzrvsPkY48Ft7Ee94tLbxUL7FUcJOfDGSVZLHn3JfafQTqZHQWwRp4texHPZDrZzE
lNk+sCKbTkrzWS5uf+CDyDcivdYmme+1aO8JjkPaCf8zNc+EbCKDr7kdiYS42ayZPKLFZl/PIzwd
U+Jpeu1guq2006zKgOWJZBWVJOJ6uG+dZtio5GGsPiA+2HnZSIsAJUxIFT2ClDJHGYOMZBlc+WzQ
JE1tz1z3J7fnt0dkcza/PMWmRw6HYEu2li+3A3vT+pdHt6fcEsut7MqXiZRGbyzKNOCAX41uqJ+u
m6jbQa57o788rUDXHaLpWGrs93TuJn6zzE+6DoNzRIuMIrxLTvZgY5lqEmRE61aCaTx4kZFo984a
2l0Me3Qq8y96pcxb4XZz0GTsvBqV3KMhj79Fqt4dk/WwiOHXQ8pYBy0i26A9ciofhE53tA2AayAX
iPKNtZ41FMUKUB+81+aYoepM7lqjbqCqju8ZEV2BrhWHRI7j7vbjlqSNyNbGfaEQHUT43dGKlvlI
jTEfE8Xs/VXHyOnltkdmYJ8wgrrAKUm4wPtYm4dROQ5YG/5w6NdduRYV9lrWnekEVsfboV73w0Vd
OgySXNOLGoviaN1P94ZJE+723IUXtAUPcMUEUrNLpKJBqMBDPVfqY7ruym9P1XQFcG2NdWePZStR
Ntr6kLUrVjYKG8NBkq5QLZe5U05hYqhPJKS+hHk27rmLQBqZlOiMMOK8GIXxbEThJtWde1FUnNyV
Kq6oiD6HWM92jazs09wN1dapYZUTwjNdnPUQxv33JbfybY4t6ShkoQQ0IKlg48GVfs4sYheHys94
2jb4Xb4l0VwHxjwylkhsc2Oup0icVITqysK6quO8D0v2Cyjv37FTm3fQH455nESX0q0pTcHueDgS
8GhbsiNaWnufKLls2VWP+GGL+kk01aYQ7asKm+MZY5ft9bS4fapx4ZHFZn4ZQwvzF3h01Rh/ANNB
nqeSRo0SnejTtV7Em2AEhjlySdtqe6Ur2OLXZqwy0YTctal54swjjyxmybQS7OwejB7LTywz8g0i
Qs+aOz9MeXeurerCF+Huq9xM7w31u961GXiRQ0pmpkdn36LBl2JHW7nfzWIV26Kzq23nzg1DwmS+
pqSJbFVGUWOmDn5XTRO+W6gs2tScR1lQ/3PCEI4ieiTEWoMAeQpQpsMqiQoQK60DQ95oL+6cdJeh
AlpSJyP38ylJzx3iza0i2+/mTNPAjUAmo99f+nPf6cueNKP7LnGqk57Dfk7B7wRFx0s3IeeTeaPu
I5dzmf09cd7KcmJVOHREAT7P9kKEVK5pZAl0nw0ynm0KB2EvEIqLMTaCqokTf05GrnJ1vpeu/UZv
+R4KEZK9ZUIPZpoPxGPEWyeb3ls3+lmUs36P+3i8lNBaSrsUZ2Qu4Q655CcJpDlEb8Xw0PMNDzoh
LgRQTz4WnWXH9uHCkCU/lebIfs7ZlEpfBbPNvFHqjEHUjJUq5YrC7QLOpthElp1c+6S/Mxn+XlJN
nKD8zHtjKr71oNSD2SUeK3bS9KI5iINLkm0eMlQN+5GbtORA1Tzf2ZN2VNhRkIjbr255VSXr9W12
UsqTiu81N6fUjwejoXgPNT/uUjymvCPPSeGVt2k97uLYcdcs8uQKqwKH/tLtumXWN0oW8k5bAi8y
ClaNpsN+aNLXyqKQBVd/B6lEZOGDESmPDV2aPb+2DJpoaLjLl5yZhPPCyWo8vrdAJRjoqiVdECdh
eOeEk85EyTjaaveQKZO8a0tb3t0eUaJoG+w9im9ZLelCVNReyTaVuifa5HJ291R9ZwGu1p/zR6ys
EMdCBSGISw9IVNDYuBmpRyDMW6NKhrObMlZEgCC36RyE0OgDpSHmQrPco4EN/ykD8f+oRpP3Cghk
hx/8W+7kyi5baxwRpURHXqdeKmdFHb/EU6iQKfd16Lm+ULhvm7FQLqNVhQGrKxC+9kPFRrQhDqXf
oo6zoT0Uy0F2BXEVI9CaSar5tYPidXXqOLvk3YdUIiKVe709xL0dPddLhFigcQ5Ny68gOOgT330+
OtaGvEx7U7T9uM2JxbgoJL2lIwyAuG36EykV73auQqYZ0mVDWpHhpyrJC0VOZAG9DkS4lfgcanve
DoYNrqK0XrK2GvdYhp/g1bQXNTarw2BgnFjX2G7pHiPEGQcRmfKCsJTyfs52kx2iwCVQlBxpJPJK
zolAOKffO/gDEhmdBxK5kRUW97GuXLgbofhFII+F+gEZiHpOKs7APhy8oTZjZgyFDAiUBaVjZ8LD
slZv0Z98YaEBITtrB0rgb7XZ5kx5XJBHlj1tYf7YuwP07SZIbQbMDGmPmhMP29zpanYrjs03m6ic
MW+ZQbGLsRfxKvbdJHPVXZqNuk/X2PKqQqjI47PCd2PZ+rXWXqdFDo9rN3Xa50Nqf+stWMedFXBN
dfvEIrNTVsl6Dle7qPwwpKJwOYz7CKPDcVI/2GLIfVbO1V4xTXBocYlM1kn8ckCIT8DLZhLJtFsV
A25uf0/Ztn8x2N0PDVVkLIR1Vs1jXBfNnijX95T0tk1ocSlZ4zwxhmzwItVa+CU7F655SBMrv4yg
GB/YXjMwbbM0SLBlbwS5iBtHc390C/ap0up7trrxqtcw7U0kGIKEUCGCQS2fGz1C6zyLjYPzn4qW
hOG+sAxEXyDsOo0N7GKxm0dqUx8b2cI4a7XLbSumgMXyShQw+Bu7lz53LD9uK/WIOfRLwzpt9EPp
m9VAVkodSa8ZCHjhVnY3Rkl0Z8rpROo5zRg2631P3xq/CSD/xTwvmolCPRQ+Vp5iFw35t6mdXb+Y
x0e7115yS+tPuoC0mQ49RDKt8QrkzLad1wfHTMNnDNSTH8t3Iuvjk8wb1qd51ThkSXEdlxpHiGuc
4dCzqUfrPBZx66/UCDQRp1Kp2rPaXdANE9pqhePWdMYZASi0uC6Ve1pRhgcYfAyqjrkVMqD4kpvs
vW2EsVuwJZ9kVnqtGovNUJOnTEA0wgJXvptt/ZhkdRGYTTZ6iRX2njOFz8uMKz5RUe2D+4rPrg1K
yXSVO2xxUKBsER8Wtj9wJV2qVu2JSurHuCjTHcpZygxiHTdVpf1Ay0HbBAsU/IdAmUXiE85tcM+o
1EBfc8gGjdl0bSTTicy3rdsCwsHLW35pFQU4Mmppy3jv03R4NQZCzqoFhAcijm9Olseqxyp5EX1M
J6oEm1B285awnPGhaZUZz0CJh0s1wp2ZtcI36pYmZ4f1nxvdTVcbjfHrnLvsERsT3yUcDzLqq+ZU
oBTvSJ6FD5AvypniiPvhlFdBrMVY1bBj3q1BFXgPunZfqHJfqwadrvWERWcDnm4iDrSezobbiV1W
1m9K47R3lUzjk82rn4RdIfzHVzDSNtvnS/heRHX9ZeZCTEaHRRby0aNooMzUInpKw3IvO5NzrGT+
oaZQ9RAkVzvTaZALkbYuC0IRc0rboFAikzQbJUVy1E6MLIzIy+So76Vbjqe4zdZAaSmIU9W1c7L+
K/jj0RuoCzdSUKU+dn24gOlId91Un3VI/r41dXLjMKyhfGgYY6ePlVW6Qck/unHGTtvHCTvUrKku
TnQhVNA8tVkLP7DJ80Of5Q+qSOQWwBcMIpfwQKadlECDyw2AEnvjzGI4JJqxiaM4P9OY2EmDYBTo
pt1Jx6+1NWA2eIQ9p4yCbPXQW9U3cqsneg1OvwuFGV6I0l1IlFBRhc50qyQoHrl0SZAszG0Rjtew
qZD6p1Xb+vQgR9+WQvexIpe72wetgl3E4DxfSIr3UOcrJ7tmH0x5NnInWspka6SNQ5RPcRfilnlQ
FQ2CQs1yK01aXT8D3UO57FTP2BIXEip0cUyjW5paf64K+XVEx84qS/poOBl0FAv05lv2yjRIu+zN
IMJxZxaLfofn2t0RLv7RY/DylBlCnzsqOf3IkskJipAE7BY8CLf1jalNTyjntyqMElrfTCxJp62J
tAXu6lZrVmgVnZw+zM+E+AauyKpLr/RbnXe2q6eEwtCMHmGW2OdS4ZOSb0mZyDsYZLVnkRQaGE5v
HXPbpUirxCPZJvbpdnAQtvHrWlKbyCS8mnWdbQ1ZsJxHbCGbwmmJobLts5ZY5Zm37QyJuBqp9dU0
B/cQrs96O/06cT6cKOpHGvisBVK3XgtblJdmUKpLqmuPBJ62cHf6Edcqmhwc90GtzfKxXA+T2wV5
OTy6I5VqOaXttTFeahufhmFWjU/xoN0Ju883S1OZ9KLS5rQkAPSwXku/zNV7LRbTk7LgEMrmhVTt
CZ8F2Wqal/PFbeCF2jC8UgcZh7GtTQaWIxHUu8Rh7+qydm2aIYQFCjlqQv69r6rpw4DAtIf74VzK
qNmIYk7O4GMxcsWqym8dvsnJNB5STkOXW/LTGMLgzJWLiCq8+DU3YcWmqLOyjTEubM5BOVZmd3VV
h5wQiFte2Q1XGoQNQFF0RD1ap5NVsm00adzmsztg9fIboXMzoDT18hqhVGaim1wzbotc9GdQal5K
x+ne6TmJ9LHN2GbeDW3ZwDrs/cSUGnwM/Vma2qluG2eHszk5QDgmbxQ+jW83bnbFGHBd7AjOCe3A
LnMl5L4KwjOi/XaNhZNGFcM6y5DVzYa3Ql68mcUTdSUjnl5Lk0CtSj0wrWpk/XC5rkfrR5K235XU
akCvOB/xbB9lNxaXqsdcJdNu2DRhMwSAiy6tDiNucXW5iWlOe1D7xA4DL5GMObf6lLJpKwt9bbg1
9TYR9c5pbNWPtWh4KUw4V2tkq24zb15mu97NBb4mJZfxycz7R8UhyIcIKF7rxDa9dobnOgSmQAMX
URP3kjwsmfUmqhtYA+o9AcmzqQ/WalCn5ubkGKjeZnPYFbCDEGo1eIM0YMJ94zz0SNT30sxij4Qc
w5877IrlQEepUbvvejRVJyiFQaSY1T6Bqagr3GS6oXstreqrMlf9Jpzl+zCws3WmNLi9j8FpTOA4
9quMS07gJMr3Uh2+xM44AILaCMZu1wV3+WRE2xGQFUugRYMYuSJjsKI9Vj2hytkJiTsuMHjAvmyN
YivM4ZcZ323adxv+/T73+/1nUTg8x01Zbunm0uwt1l4S2NfhOHRVMIQ0YSqYmAuqwA3Dp9IX7pCz
EqSeIcbV0FYq+MrtVYNwew6nYcPQKjrQPFSO88oZ1mEB+6qM2b4bxnRMezcPEgMYn6NED9HgEuUd
p9gR1iFYv47x2UPJvdrGvjLA2OmV4p245YG2rNi77TVtkSpEjI6Pcu2UKblrI8Gq4epYqjwiYSr8
RgfTkKa9PN4OcZ5ewh7juqBVc+xmY0R5xsldMMU6hRnCV7Y0D1wsRAFbzYu5SLB8RoJdilqmOoEr
gyBdRIAZXIc2hqXW9WnmCiEudj4ABptoQi/VJtXS9ggHAnvuwp1XQ5OItNclTlUgXUuLFYTA7Y8s
DgbtiMQ2lCAhQkjeye3grn81X5t8v/9M6Fq6zebqy1/m0KHOLimjGjEnqKy3d357VNXl9Ient/9g
13PqtzqTJMpDdsFtJo+3R85vj25P4/UDqzTteSHjKW4KfVOQK4x5b8yDGfnkUa4Htywp8XVh+qPR
Dpi5OJjcvQ5LCyTFZty5EIQDZWB9WOdMPm+H29OFAEW+l8r1jGJCmJ7NwMsXhX0AH8b62pa1p0k/
f5VhZDeRQsbqTFedoTHTCja8qd5S9znxrquVN+TI6LHXpimR6d0xu/VL2YN0R3AvLwTMx1tCl/tj
oU398fYoWx/FZW5uuz693n7EIBFMr/3Sr++kStJfDz3MDV9CpfbGtSN8U8pElnMsqhnUqqhdb7Ga
j9GhaVZa0ehBi0Io89th1Ku7QVPb3RhnqEZMHKPWrSPMcFANXOIb92Ik4XbtZKICvUdbr25vUrS/
JRD7fwhCpOo3NtC/gBD9F8KW/hv/+5//+M8/qrt+/Yv/VHeZxk/o/FaQD8xyFFy4wP6p7rKUn7RV
C4gaEEfWLRPsV3+Hpv1EyKutQRSy1zggB+vHr/4O1fkJId8qw4LS/7f9HeafZZAGeRiOaTA/0yxl
DVRxVgHhH6xYCvGYS2pG2hNus3rwGGV3M2p2XudmybEH1kbUPlDtkUNhZ9pzHGfiUXObeVcaYkYP
njjmJu9YrD0lzKUvLHUD3KzGxj3WXzuFqpI5c4QrQIxVcp+2SBxhyXFnq+IpY1lDMA6dw73TKNzv
Y7eUfpJm8w6sa/a4pDRG3Qh9O1bG4TtEFKrd2JDGVUxJfGV+wcgi7nr57kb1/G7r8UwBGPOxseMf
qbAoFgAW5kpzpOdafwxanL73q7ZLZNBtCHKfv87t0m5c+DH2BppY/31sIxU4GESkSFPUhyi2HtRe
gE6t8k77MujTkv0bQehNafq7IvT2FWBYtflWSXwhHAkl3x+/gmLBVC/CznpaWBUPpj6Y7EcnPKhu
NSEKRSPU216iFe59ZdfaXSk13houZAQGSaaMOyD9c2DbdK/cZRjPS2jGF20wqk81yQQoBLN7jGcx
MaRPU/pTPTWeE6+4vxwsXBRjGhk6vboy2PnS5zqA51re2ZHUnrVY26Eb/0wblpZ/rUtdE8P+IIPl
TRMXtJ7AxBmTcIOX6c9vunYsJwqVunwyqiL8qq7fflRV6huSyOle2LAVB9bWA1B95PRxWTBgEuhM
OiT/2Igm5aPOKP48l27KlbFwdpSVDox65lGja9p3ra7UEzQfyTTBwnYAeeDedMKXyJg0EqmT/CUr
kbdDVFH2SQlyDtYL9fSoWwjX2j5YlIJzWu+V8aQs+mdpDXe0f2jxDqG5J6NrTVcPdbb3cwabGaOE
UrsxgfXQs9yUnUUlvyUxMuK812nhteB/7Dlv9y2eE3iS8YhBe9j2CQ5hLsrsYo+Ci6kjKjPTPxVC
1pHJhC07qizFjOMY0HKA+E0D27Gu8W4wTGXB4aIlK/2uLKdHqAAW6pSSSUOBEvNudnINzHJZf3e4
ibd4eVrILKbpNvtpsdVtGXcdjPI6OeV9r5xh1wJgKdXxbGYNb05DsVAETbww+IT04G4WI9IeRdJP
1w4a/R1ZDBEUIwerjrlemwLxTzHK7tWIu+bDxdp6Zxitu1FAC/2bRJ2/rFmmotC/s1TSVFV2CZrm
/gWRphEwEkb4mh/jXgF/6A7lTqhd/jKjpvZbG6eY4a7nTlst3yT6rU3XrzENhpzjT5gJ06W2tBAU
u9K82o3BnZxyadc49dvkrq4Vuidfiobfko0tIJJ0hEua893fVSFkdgVeEEkbKAnmAmjjpKycWpsh
AQ42MZ+NNRmF5WrejnDo1gW1yo6tWfcqViuhBYky0EdNJ8iZGGWWh9tpC4sQTmoCfbFtMGuodRX+
qCji3xxRdK9uqrJfF0uDUSlBoVjUMR5UXS+Tj1JhTFi1AoDY5K40VzjY6A6XjIm5EztXR2n+SSX8
vyLqbo6/39er9ePXue/YCsk7mkku9Hpp/+GWIaksRLS04SOMXUv4vWqrDEka8ZQuLu9ATTUFUUQn
nlPGTjS5p9qtz1MLz2aHvIvbi841SBJEjlzYycb6PRstktgQr60ZN2oLeZJgFz5pLVcPDcK6XzYi
f+sN4H3mZa1OWyyWfzl/yiXraFRG9mMO5CiYUhU0ax1FW+S/dNC6knUmXBkFprYCi8oYRyA2LKiV
hFedVJqjP7j2sKdpc/WuT7Z6Z8kJi4JWgyJrcid8zlHThF4MjO7f5ZDd7sd/+fDRdNsw8TSkLIz/
/vLhF23SLoY0H6thRVCCRwl/cDbD/cBfRrzJkiwrx3+65vYI6pM0ElQPZWkdHCaRx2pNNoT10h5y
U7aHym7EM70nd+dK8NybthnKK52t5M7WeP+SMloDyie7HyO3Cb6ixPjoCKg6gJZyQHs2oAwGQ2bl
jnZWiwvERFyntSxDwxC+arGa7oUjnGNH2E8QOra1zTtQEnUeT19bq1x2rRzDQzIDB1wYNDqbXtOm
72rUsV5pBRXchvgPFR1XDemiyj7Uot2D72LHr2d1fcgNKKWlzaXOnmC6v116oSuizzYU8RgQJMHL
KwFwU61oj5jYwDEXKf4qV2viT6Xulm2KlfQrZ9743ciLdQVZPxrAM8cBNO7ZALkLs6tg5avXhNNZ
K7JnhUyQyDOwWL7ZRfpNr4rqABRoOmRSI/pmJRsLI9fu4kl2vmnn0yVVF+4l//oGyibxT3dQLkNX
J6aLNg1r9rod/Mu2gbW6GBC2N49xrkJGmhUuMO+2NudyYrgfQjn/FYa3xNGWrVj9zgBheVhU1qQg
KrpDLBrbpxzNj02SQ8KfEbtkm1GkSeFFUbntm2y9XCFwfczIsr6w/PcfmjTG70NiG8LHhlzYULwd
CF4l27EzI1gzKOxVpzcZpZ5TmeUhOgU1xOTkLgXUkkhM/rzQBZsMpHiyQqVmx6g2N0IDZddY4gHH
wyz9jmHGJwgvlsgMgG9bMTeaVCazBlftHnT5uuVcv9daJv0rpLi9KbJx9ictWSho5lfK4tLXK0f3
eD1x4XUpFwQ8Nk7WVOuMjUWw4jcd1LTfjiMRSGoKu9nNZ0Gfdml2S6PF1Vkj6slFHpTFL9wHkheC
KXKEFrXUcbAmRfraOcZaV2cNAP2YfcuEU4/VwCMBKP4UyBkexQiNWxUtChTFmbhVoR7z22UE/qDH
mDT7Caktb5cprAf/eIXVypbHYT9wGdCiJFXIAZ1IGx4f3XNEaAcpesaNjp7qHzHpmfMGCzQtF9H3
6/YHMUTUQy4IlqhRPoq8Yl3t6Z/6Mys7uKNyUZkxQLueOREcdI0V0k5jprdjqrr+BpuBFO1ZGZaH
tHSZVYJQBkvJ3nLfi5L+CCrT5YdmZQ6Nl0UE+QCXxnMs4qM8pV1kgMfP3TgY8eKNRVi1R3+eyyhp
2GUSMNr6Pd47QYxrqEDUWfIfOFQZO5JKsTHZtgKQzOySQXdWXGy7iO+1wpYbbgYun8wKQv/7Zen/
j5BdFUwKRp9/Ud/+13/8j3/8L6i6/53//8///R9/qnF/+cu/1riOAgJXUbEcsQoZv4Bz/8nUNX/C
f2RoYKUs3Vq3+785mHRKzV9rWl35idB6EDXrdgKZs/Z3DEtkD/95ZUQPiIqLX6ZYZOlqmKT+fI90
tap0wgoUjO5EX2XGsth3WRUgon8rhfXUjmJfsg17cwr1bZZS3Q7MYjBGHvvZdoJFNNpBlwVouZxL
ezXcHKBX57t2VmrfpiO46Ue3/TGHo0W6ISq7yumIXo/y+meFaM9Hoc3abhEMz9DyLJvaSZJtKEqc
Amw50jFx7uWS+MitQblKEhj6EUGbDlw06ISm+bM0WkDdROaNxXXuNNOre4M+VT4d2s5eHkyQHn5l
Sxt5sByetYTshWiewgOhaiRPCfVBLrq5Q9v5ahkFd38p850N//HcK4l6SnVek6KUyT3UBMBNwmoA
4NmBQUk0TLO3lrge2QMmbtzxvRpU1MT6KDEX1dNHwuV/yiSJW7q70CZnxLwzO6kEmIHsnSznbiON
fApyXf9ERaFvDbIS/CSzjJUZ8K6NyM5FPx5TRh3bIgGnmjID2y19GQV8qyi07PKxaLptnzMdq8Q1
nNM8GASJLrXOSGCyK/XRrbX8jVCI+tUc023hSu5offGYQXC+S3LQjV6KD4u4s4GhX61HMgBxpBA3
0GRvw1Jh6tJjsAAdGi420Wv0WTS2T40uwidclOYJOhAifkFffx/1VoM9tU4udHnlW+gC66GZ4r5M
hY6UsqoGiTnYdu5iYvqCToIbwFTmPNgSon+Z66zxuTaa+14HmYyI1LY2qT3mLwRngVjIiR5YN7kX
o2RGg1I8r7JtBMPqzm40xJuJrvLhkaGIxgU3mtdpdXlsuzDE+FYp5XHlC6Fbc0pcyQlxODdWHbE6
eHhP61K/RbGU/oy+EvzvFEZlYGpwdVPMSU9kLhfBVCTVk5oxJtKB6p9uqCHKtfTnul7plK5qrzUe
UWvbAkFagAl8up9pHV6GnrwqLFrMojtqkh3ejHav95IBJHEVs8+Mx3hvAGS+zMmsfLQDeCOB1H9N
2en5VNuKPxMT08EHKDbjNCekM4LlfoZcWWL241faGvJvXykjMNERp6Y5AJjY41nizTdzND/S1uE1
FpUCZdUa4EdWJiMufeZ7qNFYL7jFJuBteZuQJDUWbAz6ov4ac/3tEsyYSDMmSudwIhGZzjntkJpE
nssMeOMzaZZxpw56/d2cCFIKh6q+3l5ZGqa1sx0HlV+P5M5+iBb0DonZmtaGtBnnwVhtgoboix95
ERtHbGvDc5ca6N+tmYCiZH3jvV7MjzN9mC/2VPAHkbNrB3NkEWFCTrVGluC4S6Xxf9g7kx25sXy9
v4rhPQs8JA+HhTeMOSMyIzMyU1LmhpBSEufpkDwcVh4ewMDdGLhPcQHbMGC44VeofiP/QlV1u0q3
oUav3Wi0eqFWDhGMc/7D9/2+7PXbk5aRWLuQNRNoLuLZksd0AhVK1VGfR0YOpODBnAXR1RbvnGC0
3o+VkeKCLB3vQUnos+SPTBdBoYWBv2dgEA+esyckjlOPuLMbYA+8axam/S3Cw/5zj+3qDjGIewax
NuMrFBa73My/jK1RbhKeSByOgYxeaSJYoskSqxZBgnwh7fMdvRkcbBEnxmO9tIym3Kx+bOM22NUF
iNhv71bJSvcRTSocsY5YW2TivfZXWG18KAXITwW8SnblfoEtghgfUihGkg6oo3nqQf2Fqe+/+HSI
K6utgWRly11XJXe6xbFpdE/YmqBLy/q1SqlsSndeBf6t1Q9n2Hb3CYZLJjLJvszUVzkGR9LGirA3
ghUR75epY8OvE8iAy7uYYclampN/cl2+YBPJTY4X32rmq7qoqi899xg9rI0+VaTCvThN9tyhn7hz
NWc4kUnx2vWaq7q9uoY0znfpFKxHlIgdenC78qJ7xorTWUwsVPw6Zq83El+wc+v8KpvRzmYGwRF6
Dfw0rcFN9KAYAU8p8bmKEV+01hfiU+oj4s7mSFAYOWBWifXRkm9K9PvKlw9ckwUjjME+W20cvTCE
/dAZ/ts81JiUqq7cFpr4uHKu9IawxHmddUuRh9a1f2lct34ccCqv4KEsn7G8rKwlQey/JCha++mx
yoaGpUa+s7MeTKRceINTV2wnttdsS+f8lLvi2Z1hZHuYxfJpLg9MddCKcAivrwvRzURjFprXfUxM
bJxR1y+tOTjhVNXmCXGpx9CEFVmG3WctafNMUV5334g4xfwVsiYNme99AR2Z7p2xNV8916jXIs+f
etER+TMb9obPeofzpvVXZJvB1u6CHutkhBBULwvnAduvfZwttghpr9gpgi0IokcWXpiGekRIlT/f
TYkam40d67RfVb1lwv1c1LBZtFWdauGiXxzzBx4rcpmof+/tZXY2ozVUKKIhkqKGy5u10xmarbXV
fOkkeA4MHgdGRwx2m+bjUCAIbP0uQEukP5hEwqGV4banQ5U7mBBvpmO+kOS2M+c2eh4FTbhto6OS
NpI1xNrGrXLkczRXjFz4GIZZWsUfmGt3hJXZjGZM/wQDKN5QJPifHU8iJJOpwK3TXmsIL7hahNz5
BuUcehMNZ5bloc6eM28gnrtzyi9d5GVfeoXrLlBYSQAaEdahDb3lTh+3tIc3Y1wiZV3ImfGirH7A
mjYxhG+prNjKAfZXPqKyZnytzLl4HS0Bxb4H0yupsCC2plcrnk3sd9mng7ci+K5dgfxHj+tOWXzS
U5+zI7XAezLpX6BGBaB9fRRWJh+J+F3vTsYZm4a/ym002ryJNVmFKsY0lGfDyZPK4Ymp4F/UrWyg
hC8j1+A01HcEsXk3jiyhEbeyBMnURu8CvITEsCxptlk6ltBhH1REQcW+PFAp5Dth1u0mnYqI7kSS
PJao6Sujaessyrh/HlWKWivx2vdu29dhwVm4hi2erEbE8mvDaUjy85ZDTrbBsdTawBTKAdYIq93X
kexWjeqzVRbN0bZOhc+PVdDFO8Unr2OM1CmCdPB4mbcqIpC1IKhgR4eqQVHn0Yqa4XaqAcUZxo5l
i7sq/OUlUwq/NDlryGvHln2OyEWYJl2xJYCyX5Ey7ezQLN2yS5l36sq0tIaI7NWi0/dLTo2X6xqZ
nav9M27P4rHNunHv27nxAovmDtJW92X08Je0CAK2AchNnCNoTwy7BblILMJ6wNocMsa1QpTqF27Q
+kzQMTPRYJjDzhzlO7uZdtM4kQNsL4+za3t3U2oBjvL9bDdXYof6oVsVQmF9quMvwIN3ds+Vp8ED
bDCjDpvJnEiL0wJjXtZFB4BHeEzbC7nIklg6P0Pj7k7HKPOToF9nRpKLDd39Jcg5XQUeGdA6egNO
uRDXaMgxix9s92pZs4ZujEN+YUcDtDKYd5LD15pmmAdmTOCgNxbzRKRqSz4ZY16CG7O4zCV5tRnM
X7+xEOUP+QRWgHt7qNelm+Y4HhAFzm9J7o/auarBamvPbfgemdIDJhe9JYlnwKg7jI+RtywbMS/d
XZzJeptp6dz2cvnQLna6WRr3kga1scqWvr+wNENeE8js3HqN/NRd45Eyq1o+iU70tyPap20q9BcV
z9YGUYG+9TUaYBJznBsHVyGnX9LdByMTq9Fz28s1BGhjRWQAz4b36vhmhPRqyD6OfTyvSCHFeUri
+01ppC4qAkK4WBfgEtHptIoacOMNgT27qXdIqPLBfxn9FBJ/fFxsCm3inj4zWdRMz0p154p8VdTO
G0JWqGZ9GtyQL+ZWwGyvRX88q/6T6YxEMOQyO41j1VHHd87edlN5UBnePJR+JrYNvSCY1bj6CAxC
lbcsznxyUmU8kBy0vC/wxt12SflGAxqXG8S/A4kluEWPEMbrdVolb21ZcusbbfnZ0+71zEKdsR3I
Z9wqYaoXyhd3Y1n2dOkjpIXUQBc7zeSZVVQMscAq7BsTmd7am7GmTUM1viPzcTi2DbK6BeU6Uctz
X5yvcaHEKfl28qlq8SuE0PinbSkSrgIcTiDjaA3x/I5F4H/2Y5ODQ8dSXFIS4973ymteFrusPi1J
jW9UA7EwOPI9glYHc6yeKor+jRSLf4zqHkcLB+MGtzvDVRBgzUiTRf5WfoeVcXwRPfBbt/VsuLMV
2mgFGrgOCa3jEWI8d85qH55thf7zybZMBbqf6QwGGmIbuAcXEjTTkfkVTkMCnVXb6a9JV5Z7z+7T
vWKKv5+M6ks+LSlubMY/2u5OuRpK+izlX9zS1PeApJsL/OJlnY8t1W3mMA+Ka3/DoixdZ4Ef3fCD
PdP4ka8UJPXWyEr/gE8yVr/MUf8uVcL/l+MfEo5AD/1g/PPPP//Pn//05//85//y8//mP3+UOPzy
j38b/8Cb8XBcywARPSuhfxU4+MFP0mMEE7Cq8Pyr+OEvw5/gJ8izgTChW7JGEtcZzm/DIHA4ECxJ
U2Lmjb+Yf/VdgNKPApXEd/AaIJmwcyz/CsphaWh922b9blsFdDNRGC7jGyJ8qVVZKnoPoyDI8KoA
3qWthzPU/JQZ43RoWseBHVP7AZcVEZaYZ/XObkW7M7H5mavfvZx/BUAlre/nVL7FLydNZvdXPJP5
PYh36shXy2F8HjyGGfU5CHLz7C8cHvi/cCKHYqBREo7hbNKr6Dm2A6QTBBuX7Pqiz35ViYeOaVpL
PsWMz/f9VdF9NyftiPoNV+hLmSS9qzZwJIkm5GQjRIBcbfNcdtLv0Ky7veHvKR+WtWPmVZ8A5R+d
fCJ20MvVczLreI8CgRU8icVFe/GjDj67Q257ibe2CgBiDIIDdSadGA5eC+aF0jiAUXtPbufwHNQA
bEfVwjNjj1TENHJZ+6lkycD9bHPSIdZqshVrcspqP5cYx3VkJcVNT1eWbxkkMGrPaEMeOC85KAhg
qVT0jkmGsVPpom7aOBO7YbC7t9RM1DkocaK5WXcUAG+a2u2evCqd7kVA2eB1Q39kfatvJgNIWepd
RZTE/rp3rWPPpypOtgbCE5Szg6gvqK5fTBtbjoHXpcbqVSQf2LE1XmgOcrxFWWs8LEMeTKwu5m5D
hPl0ir3l0Rzi4qzmIQ0nDDoeg3xXxBjrDOeT6kpC+poEOKqUzoIFzkxdpKF5c9FXo2YZ+eW91ItH
SWcrkd9iL+7s5yxWSTihdDgDZsbEGRHbGhTj04x/gc2kXR0mt5E7QoeqbeP1qM2FcnGr2ya2ncoT
+8nG/+QtgRGSdNBSLxFM7Sw95P42dh941duj7+Zqi9/GROhnB1CakJUlwixivIxm8YHVdfdUe3X2
tR0FNxg28OYRRMhyZ1fWdLJBkX6OvcTdOlHfblico7uxdI90WKuNlda9i+BBO9uFlWobNkQhfMx5
7Fmf4iLoedJwHMTjBb3deMfGUx/l2A2bwkmDndPCfuwNyITWCIVmqXqbnX+JRdlcwLsrDKHrgrYk
2o6aVgRNtuN+kHyRlTEVBs72AHVvMIqPVpwlqzKb5y/XXvi2ZTiDOnxSe6dxNBPYDBV5Z81IgSIv
EQdLg/jBWWXPiIJ7D3ihRohIJq/sOvzjbekBPA3aAtAky5Y1yFXScyFUG09y6hgtwQTsD8GkxDFo
ZC3pdc3ioL1FdWEpiuQU5251JMWKV4/4qgVhNkTBTifbggEPlgk/ct6wQMCVSotRPS1jU52CIgh4
+QB63Eq8PuxDg2hFatL104V93gHc4UR6p11WbmurZyrqIb+XOy+vXbAx6hmb1/LJ08sEobFzDgGj
Gew4zMvWjTDqO05C7AQJ0pYQcc5sXuWolcCJpPJgFY9XzkTdKe+1ihDDr2VLqm9YC+HrO7tsnAOr
OWqIMvA9FMq6T8rTXHuYfAMScg517NbQBjhEShocvzjLmsRX6p3YwgvojA+uooRnKsFMkOCXrjij
iWl2aDcS6iFqfwNwoSBNo1G0gC7HwbFMyKUIEQSX76K+aqmSbMymE73kLbv79mTQgqFHtlvznPpZ
/eTVFgwQMaTO2qz5e5dnNNgoMSc3epHqdrSS5D61xvy5Kdmy+cikmKoP5bpsxnzD8czhK7s8f8ti
lmAkwEDvp9VRLq7duTA+MGdeRuJ/2uBi2aOfbjyzjHlTGuWqrWOWwRcCF9oblOHjS+wnxQrnor4w
+kKOQ5e2GK6hwniok71pZZoc6jZxjknAgNsbmU5jIcfnGwk3eUAcbL2vdZlevHkqxb5TXXzvOE5D
VThjilmBnO9ea/bBZejQpUkWF9TTkTvkH5M2aCn4xaRve7/UNXJfVLThbGN4wq/QJyjreiNn4oJ9
DrVwr79yvgcXwhrGbeu53atrBHyLODCXk8PZjKXUzsBpWNOmHSW+OqOZDqj0ow8a3gR/8NBxzvMh
z5lbhDNxUUC0rlPTwCytapXJ1juJWLJV9GZyr0KzE+1NMI1pdNB9OxDqTCzP9W1DSZBgnlIGiFyb
X1IDvSHY+S2zzXE9+liVwT3Y71LRN4es8bz7wMbCldvlm9V2AQ+izO3zZDSnLOLoJ8/kFM9+9DZ1
yOY8ilNXGsw+RGmsfbNqNk3jZHezrL2dUxuERTN6tM4IOnhPx9Qf7+SAysWywN7AZrfCQfFHCgL0
NRvz9kHRLRwd2ToFCoakenFkoN+0XXTHnEXYWpX1tLvWJZ8K3DNvPKXSXjmzB7SCzB7tb+YkSk5d
rZHPcJ2qo+23U8fQJ/GYKHaL52yG2Zgd3FkQebazYuS7npbBfOdmfY8F2W3zTw5uWqi1QWWDt0W8
FTHhM+aFhPO+hLRNTjjgV79YdmCDNa49hlgvaZfk79B+8nYlHw0n02eDTfNlNt3HfIrw2yKlLzc2
y56FAVNi33bp6PaYi4V1jkjqhZWX1K+AYeDqDUa5rnuT94v58Qywys6qV1u2JV8z1Z8tUeXXoZlz
vURVeeu3nTh1HGd8ijrgGyRVWzqk7iKstcBtxAPiWflHEXgvnSEYzs7CdsgdDGAz+BHQAT51hhMS
uxYlKwYRzHmMui0vY2L2d3WWzQ8EZaSPU6Fh2bqdwPypCstA+4jRNxi5rKUvb/EAJ+up5iN2Si0X
7FQAU+m61CLBK5Slw5rqOpeOstl7G7Op/eQHNKChWowAFkY3XgtMhPubElX5BqZR70DjUMvBz1wP
mFg9uKeeIGcnbNJigGNnLFeibJbpE6EuIGVHzpFspSrHRVYbZOq9lZF2/qAxRDm7gUsfkV29wNLi
GYg2AeiYG50pbgInTSsk+C2vJx7rKIm4Wh3qr7qw/cdpEs4aKq2BZ42J6hGlPQdtEtj4WGq3yG5V
MufTiqO9vMvwKr9TjNkuwh6915Yhyq52Y9WHOXLSN0dEOKERDlU7jANTuQJ8gJc+EQtXRuslwy7F
d3iPOjApb9AcBWcWDs3XoDIdUs/M2Dw0wBbNFdwdI+zsgfHuNDDg7I+uP1u1+0uR/Y/27unHKQW2
NC2U5j9o7/7p52t87v/5mbCCP8YT/PpPf23uPPET6SW0TrYpIAJIG5nRr7t98gkcKNem5/7ap/EN
ORv65D/8e0f+RONmWf41YARBgPeXXT/RBR6NHwJglv0Ctqj397R333V3COSlCDAH24yVUcqb17//
XXfnC5gCae3Lve8jWqXhgcceA87+3UvzV1q1P4rkESe7nCUkA6OWD0xeie/EytHAvsWu42g/ZDRd
kCqhrWNiZsnUs8QsXdabBYUZJePS/61gkOvb9jul9C/fHNkAMgdeNmQU3/2KCbmzk537wT5m55dv
PdWNaz0Jvq8080smrPpjHJQYQLoqBXC3zOmXySBUbOMq16Y8FqzzhyzdsWWDFtRi8BjyOjl3fkaW
ZlZEmHpn1Wy6OF5uh86LLqWLkP/HL+Bf/SW8a8OPh1vyIH33CgILbeyyB8yCZPBKa6+XbWmURHx6
4/zc2kQ3RCInlRV3o14Jc7omSbKeJcCY1DdGg9O9S7NxX3cA901NPksQJETXU7YcJqhG5NmN4qlM
h54E2QXYtlEy8frx73BVjfxOefntIUCiiOAOo4SHdPSPj1pHntVAPlqwT+0GOYR5xUJqRWtJZ/Tj
78RY5N9+J9+0ee+5c4j3+ON3ktTCnKF8J02o3554Vd4814cU2tvtgwlc8G9MIr77EH37zdh4+w7J
Nzxk36OwLdFVVWkUfL84VQ8cLJTiQ/y3Yof+yuuHSAiUsIfnxLKd716/QHFcFCMTB0Uzx72TfUXS
gd69859+/PJ9m5t8905JRkocTNdz4d8cClksLDbhrr+3kFQcFq+zNknAMzPPvHFzaV9RsonbId/o
qW209E9NQdKEA5z/Ap9sORL5QA03X9W/roZ632D10qEW2FFQ+UQ3dUFLmPJsPhMjW80rWmsGmHE2
4k/BGjaup8YBX+9b6b6zXKBq7pLuf/xL2tdp3R+fEpwTQvByWh6xQYH8ToYdWVEBeURN+zFjhVnG
9XgglLc7GK3Kt3XewcGz66+Y5o21zNE18/Bm+6LMhq0WTb/NG6XuKP1GuBqVvW7dynwvQMPdSRDl
r95Ylu9l69IhjdajCEpE62osxEqhkX6yzDzYJgtMxx73/HMSs4GoMA/v8ngrMh2/cpzle7eXktvf
knudokjhdmHx3kQW61Q33aMknFe1TBEVMBzboQ30n1Qks0PGrHddiTbpQ3r1t4QZ2goUUnxwSKc4
NwQDXhe4nnMq/bbYwZbCLqNp+V2nGVakDddkNTEB2kN3yd/17CYApxbEHszGWQbN/HmeSQ1EXdBv
4ry3dzK68lcyN7FWSw4fyvAW50FCb3lqhq5878VJ/rVhSD+FuRkQTRhA4kSiWFP01ChuoSlV+dor
LbWXQVAcsjmbCB8O3LNb5P6695FMhXaZjueBNvVTlV0DddtuY0zEyCZR/sXIDf/WqArmcdBBNoan
boBv8lO7ot3kVnCYNOb1OmqALU7V2DP2UEZoQDg1m+x0fT3XdUEUBzkLFFQ1hEFR2i+S2OvQmRLz
ABCjPDlRMz8bRU5DLig/78RgoPqYdYJvhftllZWjvbPqwD+A5bM/qsjt7pmWdNWhNzFCtMz8nnIH
z0jDE6GRCQytbX+sW2IA8sQiKrmZQIHUVqWe0YANqzqfRt4aRgSso+L9OA/bJLEfrKgcNpxt+tAT
AhxiSur9UCXWZ1vxniucrA8zsJsUB9OKQMN8jUVxWA94YsOk7IeVMs0bVmvITGPHCbNgilEixLdR
7L4m02zuE5wsl4hSdJMpF/NL/tEqK3JZFDQ+I0O21YNagcmsBNSoYUSfg4u8ZiRCZAz9wJAR+Ntr
Nl4eDS9H1MCYDDDfysnq6Wj4cQALZYLDavjoKRocxA364G1i5SAmchtasDJbNAdcRt6aa4gZZuy7
0CHG6zI0dq2d6jrjKFlSn3qDRbWaJKQbAJYPsA89n5hAtJEhA4DmjMCLd0h0ooWmLZxDUk3FXtip
ufdqPi6uMddoWQKAX/mwsZheAA1N2nDpqfxxmVdvSjvxhywSw2fX6+YPtlbjTen7+pBr4E8EmDkn
ZWJkb3v2xzIy9WEgEulszAxBYbDOsR2amdcJAuUDpqVr0bqEwJpxeW1apmdHm9XWNq3kYOYxeDkW
eatsRv0R2CSBC7cFKTGRcocfuw8hJ1SnrAJ1ArNtor9vzBzd3DAjcWBjxzYMHHmm56+6VyNkJ9Je
1lFDUbBougpVWzl8IvTLaczNIdjyhZaJhMTU+K74jbE5u4T6jMRxElBlzkfECN37BU/D2eKDejen
Zjus84jIz9Bsav1FZGpcBwU5Q3OWqbfEIyqUjCvvXZL21aliqfFkmNQXKKeTc57jEyOtBMF3PZqh
GwcZP13BqAdlgUkxY7r5hblA+yHLbDJFgLPCnaYuNGQz74pcQKdx2nzbxMHwru67Ak+L7D4vRmLu
i4ycpwxhKWtMyi8XbDgEfYefa7abOztZohuvAw+BlgJTo2uTWZLVTCcCpfnNc0yQjFFGeLo2yb3X
UB2cdjEYhSYi4cpZ+DdWUHTvY5d2clA2P0nOznSnNfCLCK8mXneoBajD80xu7CCRZ8HBQDIMCrym
twjXydyCyKAhuqFWkasmcoGP+IW60S7Pq8Bx+ZUaWL9LteJcZ7l6k5EjhZxVOhZyibLdwRaUxx55
wWXmGyBhKrh5l8hD+ynnRL4SKwqUJ3KTnhEwvNwojwd4puS2KkaxH0xfHrtcQIhl6b/rMovml3rR
PsrJ3PUth4JQg32n7RacRtJOZKRa7koXeK1rJHmkkg9PtKxQVXDcs4ke5YbsnHtEFIFmyBFDomz0
nOx4+b38TTl+m5yY1YM4zmYQo4TtolVg5Axdn4F1dAqikjbdmWYgvxUZi8ndNFoTiLNv1/s/+ta/
0bdeJ0V0mD/oW/8Zx/Wffv5fP//Ln//THxTpv/zDX7vWgNwMn7aQ5Zq87h8Fq7ffXNfmt+w8y3R9
x2c5eXVQ/da1UmL9ZQkZBCZmXGzW1zBZ3Dd/1xLyu5Ierw5RTRS+wpUUv677XfHbRr0P/2Vyj6XV
+HwqkcqjHBYjwprV0BlNzxQIowerv7y06+iurmYBpFeaILfXS093+ljUrWmUN13n2mracAYrJ9r7
0UBozmBfq1TCvpfmLk8c1/e2pdKlMwLm4ZBgpm55EJUQooG33nIEle6J2MjuLY/HB6QaXrQSluGx
NXS9beEEAXL4NubMBStr+At2EU5ZYpXaAL5GG1qBlS07Syhk79UkALUBc6MooTVNuz3svqG9Z4OZ
P6o2Cl66YgGbrLp2oHoE8dNAl1EJqPU5+GDYrlPzLaA/byaWhJw6ngfr1J4rxox16p/ztnJfWhwi
ayOox9dUO9n9Intvy+2B/1klDKYyDUYhrO2ENCiQQih5Fvh5EFuTV7eT7Qers62aHG/ylylx3opp
vvNNRea7zlH580d0qwfXPqeS65Vpg9j0mR2sJvLH+P/YQftA3w/E2pxnc92PiAFDp/ECCp6hZovo
RC54GiH1HpNmSZ7U0L3D0xMdLDWD2Vq8+SFguXRjAGLE0JNaE6spBNZ7nFfpZ54HAJw5mpwNSybj
nJSVv5uki9OtnsQJLUr1lCweImt/qO/rxfEQTMd4dcAoWbeO1NZ7A286eiJmFOfagVAVNAX6Q8/z
DjoVC/5eOet1OpAKJYDZb/DGWQDJookVOB0NGaIg87CLLa8GueNEAMC+gRu8HBy8R2+M6b0D2+Tm
cTHn6A5JRn2qjXgod85izOdpWFwtUH5qp8cSREv8y//2Oau85NaQFliBVWqW35RiOnAqdZM1LPyq
mzLqxqJee33UkmQNRPfiG8LnitUjssplgzVPmG//OFerPu3nv3Gu2swrGCP84Fz9b5yr/5f//g9O
13/583/9dz//E6af//jzfyfB9E/f239+/Wq/jQg9JnokwASAzK75RTbf6Df7j/WTi+6BsDIRwPv5
Jg7518P2JyZpgkMRtw5JRR5zr98OX+8n5oPutYEPTIZGBJ/+HYev+71nlqzhq/MIxAa2WZzf38eC
x7MzFvQJCdx2D+6+X0k0bFYDBG4ur3A7NoWEty/lxfbIEihjghlSOGaFCfcnT5SRbaKIfAYFJfQR
gINBjVsE70B2FTtizLHxERBeH+tJtlu841fOU57IQxeRybIdsuuCVxrXZW7gk/pDoqd01zqgVpVN
SeBDhE+ABHqWCDPqprj042dRdWS0a6kieNUZcfDjO/ztEankUTc/L71mZYwAEYmEwYHEHu4BD5+4
6esqRS1QdeOmj4ALrRYjai9ybtMT/0Q0DK08vWsQL6RRAwU3mQA7Krutb5dxrkiPsM33C0c0HiFz
fqJlvK6WOgx4QQdaIFiuv3lR5ejwkDOuoZ4VWxdJMTTpcS4f40TKLXuvhtuAv/bMlvW3SJ/rHFBa
7PcID52ZQV3Rr4zWrNcxGhu8hKnTP+ZN5t1HWEEfIgemcMhy2BHbeiZ4g1xHY1mjdwmg+SCLtxot
QnduizU/8zcJGvdazVnM/QV4abLfD3ne7EWanDwHH5YYknPsL5p8kdl0irVHz7ty5Ohgz4kXhz5M
6YjRKVssHzd4GJX9HkpU/+x09AasaRaxMbSl6AFndC+qqyTvhxxOi2/t+8x8STOLcCN+lw0Nxruo
ms0bAHTPcz47q4Al7Ksas/lGJIhHytlPmMUQbCeAFVIPxJcOl2y11l5d3Ppkq9wVVYLGPcA94oVN
iQsjHjr3PsebtDYST79EKrIe5rbONjJ2pxNG2i+9ZcfI0hG6IhlO4/sFstkNl2moMtdekXsznZhu
RSHpetF6qIzoQdj9h7irKzJ8vZwMBRXFx7EnWvNhCuK6/ajiuHs1x3aAn6bFg1s28nidqj+i+c7W
kC+Hk+y61sW5VvKSjU2pblmHvo6TM9wZDUxXazS/EIbCGGlEQlzKqj3ozBnCIrXN81x4oiMhdMbH
QeTFE4R5aFU6KjZuy0xrhU14KPemM8hsG7ksjFdFNY6vCXisa+TrkDKsNtqOgUymRIjak8gRry83
adVp84H1GLYHMzFPTRuwLp3EHD3ohiAlKV6WDmEPBjGFbmOjWNE3+wBAPMAImmfgSB1PDJFU7nvm
BE9kkH8xkUTPYOcKMqEQ1O1loZFDJ4VDRFaAlz5LXGsfc+Zc+AqsKAlfuANVi6YmGNFEVFC2atch
zWKIu9G67YJuiUmSnAgWGVTzUoKSo9vBd8iP1G0zY4juNe4BVJV5cztjvFt32p3QuwRIwe3kkJN7
3j5Yi+WX+yESBI/4w5yxVSYcdZN2DZMuQLPytpN2tPGA2h0oRK7xDv0IAssw1qJx/feOKmcZ9gvU
V4+U0L5LdjmEbbowFqIk+SIpMWfUVg41UjwV+YdJYhAps3Y8+qlHWGaPmJO8nCFEkJuHOYT2h6Qu
8w0pwYRXjkkJvZOhSNaWNIS5vazrYWh22iGyQqOVvx21HHkFiG99agtTHmTvI2A3e+PdGMPqLo4D
U4V1SRxxQVgUutDJIJzoWjrOE0qsCeOl6qzDtETLBr16cyykWd+KwoYSLB1jUmFbt8QyyUHa3iF3
tc9JpdoHO1A22g4fY7ILrSyRgrJubpYZ2mcEbjYo8vxlyYKBDs8bj9LB/cgB8cooDxK5HiilJVG9
W0ynAo2XviuWeP7KGFbzt563TXBcFaGXNsNuiro3KsMWGxA5tGHiIqapGVscohKze11HCrPi8MrF
4m7HvqB4RCDFpzSqDXb0zTgy9SzT/o0AJLvYgIToTk4ZBVsdi8fYY7htG6V5TOmZWRezoy08owyZ
B++7xjdDwQW7qYgsW4nK0HtLVebBnJkHREGeHFxwCdhhffPo9tRb3Nj+tmtM6zR4IjhOlZduJqu4
RC5aX68jVw2nGcKnSKVfhxQDUYhP1oFD0rOAF7pYs1JoDzQHJahEcmvX5mTfKwEqsJ6sGW+aM98m
TZzeEVqLUaNouGWXPFhLKxU3rDeQbw3tETNcuzGXqfssa5RhMcKbDWb75tTbzOYWAmQOaglYuPfl
IZbqcwsEczPk46eypLI1BRyzYeC6gdR38NHE7IexsNfo6oDSRxcGwTZKJYuMoEHLBxb65VYZyOvn
7DKYnfEwJtn9xOt6E03S4tNY3MVeuWwnNw+4GlOYvOwCOncrlw5Gah5ggJR6gC7NLODZyWdagIHX
9dIOaezeLFk/D7czMu96Y3FzwrNIJ7sJ8VDOcRI6I/qcjVv5iwlNN2iWxzI1A+PD2FnElaSe5y9g
M8kON0nsAEBJ6EtROBsP8s68b0UMsx0G0HpBumQTl1Y4sLCF4rHCwB8SunONQBaq/DLXYiJSZFja
s0VzkaybTC3v7WaY3l+9eDden4nj0Fbdrp0NZKO69CZ3JeZc3zDVQpdVFgSyTzrp98g2cSSUnJjo
Gd2Pc+bjZauH7IZt6EBcquWVF38Z0pvSLElytpmzeMG4nS0//txag7GD0yXvu9lvtyOJM1sbt0sV
lhXHK0nHvEA5EoRtYsbx/2PvXJYbN64w/CpT3pOF+2URV4UUdRmNRh6N5+JsWLREEyBxB0gCXOYZ
8hyprLLIU+SR8jUAaghInljuKRcqFXpnag6JZnef2///5yMwR4jWawqHWSJYd26oG5dC9oQ5SQdY
d3tYyWBkIXLsJzGNxess2YberECPRowTrrbU6vBcyrmZ49smTuU5TGOxASYKJOdrZJqj1RkyJzuE
TLxqex0gakbbJLUI/OYKzCcF5Y1b1SRbnsbFIfXPgUm6M3DBh+zMA7NwtoEL8lNurj31rFwr63cO
GvR3a5dS7sS1Kn8aqy4MbJ8UK3MU6/KgeuVukm5KgF1Kldnk6llVfALR555BS1PfhGsnNKGUltVn
CB7GOWnrhY5MPLzeQ0EByhGy0kxomU/zWN9drnyq4wKcuprpAHTfGpVFUZwIKA2mIWDoK8M3lE/A
XSHcJgp4mNUWhNd5UhkRTDSG/5I4F8VnLu/DTGeRmEWl/gzoF4AWJZVQ0PLmqCpulKqcuNnGm+2L
7Rq2FuL20wJ6ZIK+vxfegsOjlmFtvO2sML2bxIRE6kIifbPf2uYV4y4QXYrQn3uXB9l2g2hSFFwY
EYhklx/ttbPN091ZEBnVQzl3vL+4xNwftMqyr+cIfkGWrXb2m1whNDtjpPHKvWGsOwNNKvtzEer5
JwYMMtR4ZRrnwYgKplaaylVWQzhzgebUa2Bn7iQZ/VqbeyDQ3JugRoCO5kIOw1cX3Kc+o5NH6gza
r/UZFRAwpJsaTzpKBba0qGGmVP/oKgM9BRosBGbREI0rezNjppt7gfYtGNNyt7s+CAArZcH9XS5A
retoXwJvA+gaC8hrVaNftTg2ztUaE5uoSTZLBVAWMJg/Qec0nY0sYLSaANQyg6h8kwiQrZMekvdJ
jbzlPl//Egs4LnCa4DPasWB0kYR1mfWwmr/2BYRXSebpOYyZ9FoRAF9dQH33FL2vNAH/HR1MSOIA
g2aVAAdnAiZsMtVrClYT7PBGwIj3AlCM/i3QYgEyTgTcOM4C/XwEy7FI0vUtU/yQ4l2Hu7drMFmM
Iwx2ZxxADou90whYuPn0TYYM1ihNZih+M8nDUNFxRp4lZe5AzlnPDIRwfWKUIFRSAqgigBZlmULY
xdvPfDS46AXE+wcrLD1nimRneQOvFkEBtGTj8//XBH5TTUBFePKrNYG///ufx2rA3ygN/As5kL/+
+x+nZVe9sXEsu0LdoKjKRARXB8WOgs5jJUBVjLFikYoDdTQoF5xwQQALuYZOlQCY0ROsEG0FiqEW
841fTAVBILPbMldcAUoSXXPKERo4lF7L3OUyKebzdHRtGOruHaXjcHYwMvMqDA6bmU2/F/+y0+70
wNrR/eNyVHeVe0WV2GOuQAzqfmOF13quhVM1LZzLDagAExoXA3wj5IOYMRF5MyZ03q0S/dLYFCj9
GThlw4g+7rcMRmOMIor5K2c62tCvU601lLnccPFvhO0E0nDCQIxq72kUw6NLNHvKBENu9/0u/zGi
eTLJ7QKJ520WPCij7QSJhw9rbgS9rh7Pt+8qtyru1rFlMjrKNKiirrfhnQ87/HWcOPQR4RYUkzIN
Nxc7HQWSdRCRQe4t+ypcleFsDZvwtZERYhY5QxnXqNNZZyuW821mjTQmqeGWAR6VCbT0MmVSHclt
dXlQMmWmJMZ8mpip+UbJnMsg0O4SRQWRWbjqTbhRr2Emh2drWCuiDqAx82lTTdLUmZ8XShKCpDdi
xnoRAqSrzX7iUxJfbfRsyo8V0sozwDyZI/t1yLU+nceIhm8NOzkvtVUZXZaRTp3czEsmSQWH9ymZ
5hkyfx/dStU+7EPTQmaKtDlSYw3+cOqeKZUoryfAdZVZEHs+un3pCLbD9S6aw0GNmD5NQ9Xfx87o
fhOUKsFXHGxHByo7OaKM5GaM2ERN28D/GvSfJgzCqe5Sxsa/dUFFj2YENwBuM+ar7i9CjRkOmm2W
FzZ9aFDjqmHflmFU3CEhrxTUgkdcmxPnkOtAXVe++QbPoUwRpPM3MxQVUf9Eaobht+utsXk7qkAe
jc5GTC1dHS5isPBZdhOvA+a8At6OkbMyQVTuchvBql0ZMYvXRl7Byn6KtbmJflOy9+kY57E/WjN5
kDkv6/27ebEJLxjJ4tirWzqBux3jFOYeASPV3SQr7pgMh0v+sFe2ufJ+tKtQ7ZxRx0YZFiWJcFtq
5wqyKyU6rBsg/kp5s/ejKknP03we0ZqjhPYpdpLyHdSPQzip1lGqnRP1r3EGo1VJDckEuzra5rk7
w9+PPnob06eJe7AhhyNMV94wWFahMe6mDyZqViSSqTa/iwIPuUxQh2kygbTjfZybEWpRo3WlqdMw
qZTbw25vMSdoZO/nU+ClcTRRgcS9rtaqd0lFYcQAB5vJWnDjq/fZ3LMp4qHQ9YkZeORq4F70v4C/
h1a7Cle3qVelt1bqO7NilyRTy1OjPXKhiXJzUHLkzogFYXgEh0u/ipIfrDyLPrplCs/ZTlVY1Ea1
zunku2p2RWSOTA9KWajx2aP9xMwpwExWRWkyFhtWJkE7rCFqdUg/rE29qKBSANHwlLy42+7s6IfU
SVYXNmQPT92Zty5Qmx/nQVJeJ0GCTlAKTfmn/y3f2DZUzxbFYlb7vHfbZVbdLXNGtz/SBMW7P8R+
VPwY/74/Olafnzf0avlbvC3yWCDiOgX4+jvVX/hrJoIF9f3tw/JP3+nGWCOV1mhbkhnwwn8FMcCq
5u2Rqqpjy8LB4l0V8Wo6qSdr9Gur8PUHbJbz63/ztSdo1ufqgScgXpBeBRDJNAyIMzj67VOeroLr
jnWdcILQs1mlJsYZ0CogkqbS7ZDaC4Y1JgkFTukCA3xuFQzRQwEIIaC4fNKAHl836epKPr5uj4ER
06F3jebx6eKfbgLbGVvsAAf9t+b9ZtcNaBWIQB2+tNQmQDePfhMOUIAYTh/fVcdMk3O4KpTmDDTr
PaDHR3/X6gM9XnofQiUAV6EZnPbnNwHig7xDLba9L0FlDOsoPCfC+NJV0OmxwnJH8ev5+9CBpmEY
sCOgENSvZtcNaS8ohoMrkzsKjEWgxqibIH1OT4JtjW2YK+yTdg8M7umfo+q8dA8YJNe2qfFf7yKw
2RzMdnAtmCv1a3D3oM7sA1lvwONTIYCchNZo8+puAoQobCICExGIgR4BVxXFCukToBi2A1Wp+/S2
DRmLSfMETc3iDM4ZOADjZJ/eHeMHoeVwAzy3BWyTqNGxDKY7Nm8P7iBoKhNgJVfB4KemtQIJ9vmw
CJ0VnIUgYIlNMixfCNBSk74IbHwdsCIOwbO7AA/JNhA5FKzB+jW0VYAu+QSo9WJvoIwZk0KmZbbX
IRnQqU/kOuRjQItDLhvmKugWmkGyZ4Ho0HVxftSQ6ldvFYCejWGPggBW2mUa2l5AHkiRzROJDm2g
f8gvNYvg9uIj9oIQbQJm18bQg4uRaRM3GXwz4OOxBvOCwomhIkSF/hRXY+P/8TanB4IoyQaW7aBh
Nbg9AEO6CVklHl8bq7ZGBmC34U//8SkbKSaOo43C//jU4D7eRoWo2638ODrtL2nGb3QJPQsnRTNE
yKDSmsBQGw0yTtTpb0+5SCFTJnlgFBWnRKBXh+UYuaehH8gFhwQGRk0WBW1bv/qlQ03hMiSPVBAi
E6/mA//4nbB4CKGN+siA+/fF6U4gh5dOEikYME+PSe+QgutXL1tydfaKojBbqn1/cJchTJQnsn0v
DQ9E7YxMmdGDPY/omGONcU7MY4NPLF6DixEJWxgOIXcUdHeM/ASKhcdcse8RLVYB4o8YIFG/BrcK
YpSG7CJQLgFubuL3m4fsuQSEOcYmyaRuDa5eQlETQoDcHhABAdIkOnIazeM/dQrUVUUDoa2ZDS8u
IGiTjguY2+Iy9YSRk80q9K5DCgdINQge3Zc8YliuUYMdIrsKOjsdWApuoVkE4fo6AQLXJSPvYKO0
rrPZfANyjZpN10/+RAAMJAxqyyMi5j5dBXSATDGsU7QX69fw7gXGQUr7BmNsoECPaFF7L/ROhKpY
Y5XNIKih9YIPaBcIKJZ0DVFnuDClcu3YW+09v5j0RMeN1mtbPxlcgERfScC6pCqpBvUTfmIhdvWs
d7ApN5NLICzcHIXhxUn8fq5siEBRHQ14odzcPmbvRiBaJJ8kjhLRlHgNbi+wiaVvBM0ZM16Riqne
DxO1MV0r3aCL++g8h+UcabA+4dK/OFdweErwmiIGqF995+iMUSYiWj6W3ZuzN6RrkfHpskeBlEGn
fkJ3oY0ReuFiDbyxabdDgx2aW6CIKA020fmVYXI+FgdEVfI0OHA5C2jwiYryUK8C1OQlvQLoK56O
nf4r9WSxCMCUqTQNNWfAm0kHy1RKCTY1Gq2Pt97pTnAsMQpSADJa8NXggmVQUYZsmARiXTcE0u7k
1jtdBcsda9y+jLhvQQeDKyGQOEk3nAmTGIdoAkNrfUM/WGSvIHyCZNUxThra3diyF+SCRVIGnd8a
dYHm7utXVmk5stagc9ocbUC+ke8lMKRyz6+PUVyAUHHsrfR2gUgchecknm5ujCZHG9YqiFm0Uqsg
IgTK59wIX0olpzcClBP6bGj/2OTQ4jW89BGxNulVMLn9ufiV9iH7cQLeAXkQzTQGuxcgYKiyPpLE
CaQN1UPj+cQJERL2gqtTaB/eWTA4ypJnwaCIgKALAIO2jdDLnAA90muihtCCfgZ0FYAQawKW399s
pbvCBkcNR23vu17GRGY+tmjHUmNqt8fgvOIzWkG/I28kSkTqF+hl/ep5RQpJaGrbVFm+lJ6HlT0D
R1JlT4IoLSP8Zj96hd4q2ABxwG4zwqItN74ge/wNp+aRADP1/OChpr74y/w5hsyv/cGR8/H0/Zbv
IUgdokff+UOhRdV89hdmzPedxm5NRzh580hPqD+n/eftAz796M5nHZ/q+D8v/WW2QLKzqt+o2q/5
dhHCn/lzsPh5ES46XeU6JfryTf70Xed7ntyE/8VwvunZFUmGtF3GWMVR13BNI5I3vGG4xyI/fkXx
MyJJwH6XtTxdBP4vcRb5nW/d3KvStuMgzhYP8fFbim/d9ELlLUfR8r7w77dFx3gNPZI1frYMFvtF
tjy13CBepS23OIlX8S+vptBQw5+7y96gimU/BZnbzH/o/J5tZVXW8sUyzlbdr9wyImQtX7Livn+6
4qpec85lDV89LLzOBmwjRmm7QeBHsd89kQ0WVNp09OAverdIg6OQthzvu9uiwejImr1+ejc1pWxp
wxjY3m+qzr5oEDWypt/ESHQ/WeaG4yVr+2bhR53bo61hydvNqmARPZwuB0hQAbOSN53ni3tvmy+L
orOnkV0QeEZp+/69568WXaxg0/SSN40vyOOis7Nbyqa87RwJ3NxPks7d1AJ9v4X1eJv1TYvyv7Tp
OCp6d0jLV5C1/Hb5c7boRU8txEfe9G7R9VsUvESpR97w/tXlIkxy9CE6B7MtqH0L+6+XWb7s3FRt
a/tbGL9Zlv59x41hXPRKv4Xxn5gcf7RU5wcN1VPatBgt9Wq6yGI8ZfdwNqnat/mAs8Wmf/YbYoqs
+VvP7654U4KXNrsJiEi6WU0Li5I2nS1XfTh2XR6SNfzDMopy5gAsemkCsokC1CZr/s6LH5avrvIn
vq3BScmafx9vf2UjthCcb/MBTzdi266QNf8jq7/M82Xn5tKb8q+87bKbVbaKD7J2PxQL77gxxJ1C
+0109WXNflwyajPq5HwtHVfask9m09verfCBrOlPC/xOtELN+bgA9Yo0LAFp48u8ePXxuS/fVAWl
7fv5fcz4kO53bzjA0rarGPLAqrMqDZHs65afqzQ9KmY8rT8d5VCe+2fd4pr4i/tguci+/w8AAAD/
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aseline="0"/>
          </a:pPr>
          <a:endParaRPr lang="ru-RU" sz="12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489566</xdr:colOff>
      <xdr:row>0</xdr:row>
      <xdr:rowOff>47626</xdr:rowOff>
    </xdr:from>
    <xdr:to>
      <xdr:col>23</xdr:col>
      <xdr:colOff>28575</xdr:colOff>
      <xdr:row>28</xdr:row>
      <xdr:rowOff>38100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A4AF0AD-5142-41D3-A269-57AE6A00E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0</xdr:row>
      <xdr:rowOff>47624</xdr:rowOff>
    </xdr:from>
    <xdr:to>
      <xdr:col>5</xdr:col>
      <xdr:colOff>304800</xdr:colOff>
      <xdr:row>14</xdr:row>
      <xdr:rowOff>38099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AA50306-32D9-49CE-B5DD-A8976BDE4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28</xdr:row>
      <xdr:rowOff>66675</xdr:rowOff>
    </xdr:from>
    <xdr:to>
      <xdr:col>29</xdr:col>
      <xdr:colOff>127373</xdr:colOff>
      <xdr:row>41</xdr:row>
      <xdr:rowOff>161924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76FF245-DF6E-45C0-9CCD-4C372751A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</xdr:colOff>
      <xdr:row>14</xdr:row>
      <xdr:rowOff>68779</xdr:rowOff>
    </xdr:from>
    <xdr:to>
      <xdr:col>5</xdr:col>
      <xdr:colOff>314325</xdr:colOff>
      <xdr:row>28</xdr:row>
      <xdr:rowOff>47624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4197AA1-5414-4CD6-B5C5-9F9CB21AC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38101</xdr:colOff>
      <xdr:row>28</xdr:row>
      <xdr:rowOff>66675</xdr:rowOff>
    </xdr:from>
    <xdr:to>
      <xdr:col>10</xdr:col>
      <xdr:colOff>466725</xdr:colOff>
      <xdr:row>42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654B31C9-301C-4D9F-8825-875BDAE609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1" y="4867275"/>
              <a:ext cx="6524624" cy="2333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5</xdr:col>
      <xdr:colOff>333375</xdr:colOff>
      <xdr:row>14</xdr:row>
      <xdr:rowOff>52928</xdr:rowOff>
    </xdr:from>
    <xdr:to>
      <xdr:col>10</xdr:col>
      <xdr:colOff>457200</xdr:colOff>
      <xdr:row>28</xdr:row>
      <xdr:rowOff>47625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F719CA50-A561-4132-BBBE-9576D33E5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485775</xdr:colOff>
      <xdr:row>28</xdr:row>
      <xdr:rowOff>66675</xdr:rowOff>
    </xdr:from>
    <xdr:to>
      <xdr:col>17</xdr:col>
      <xdr:colOff>1</xdr:colOff>
      <xdr:row>42</xdr:row>
      <xdr:rowOff>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5591BF57-3272-4A0B-A3F4-2F7355273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28575</xdr:colOff>
      <xdr:row>28</xdr:row>
      <xdr:rowOff>66674</xdr:rowOff>
    </xdr:from>
    <xdr:to>
      <xdr:col>23</xdr:col>
      <xdr:colOff>28575</xdr:colOff>
      <xdr:row>41</xdr:row>
      <xdr:rowOff>161925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8E31AF6B-E17A-450C-98B0-68DE5C149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57150</xdr:colOff>
      <xdr:row>0</xdr:row>
      <xdr:rowOff>47624</xdr:rowOff>
    </xdr:from>
    <xdr:to>
      <xdr:col>29</xdr:col>
      <xdr:colOff>85725</xdr:colOff>
      <xdr:row>5</xdr:row>
      <xdr:rowOff>95250</xdr:rowOff>
    </xdr:to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1A289C1A-8778-4406-93E1-90190F99D058}"/>
            </a:ext>
          </a:extLst>
        </xdr:cNvPr>
        <xdr:cNvSpPr/>
      </xdr:nvSpPr>
      <xdr:spPr>
        <a:xfrm>
          <a:off x="14077950" y="47624"/>
          <a:ext cx="3686175" cy="90487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500" b="0" i="0" u="none" baseline="0">
              <a:solidFill>
                <a:schemeClr val="accent6">
                  <a:lumMod val="40000"/>
                  <a:lumOff val="60000"/>
                </a:schemeClr>
              </a:solidFill>
              <a:uFill>
                <a:solidFill>
                  <a:schemeClr val="accent6">
                    <a:lumMod val="20000"/>
                    <a:lumOff val="80000"/>
                  </a:schemeClr>
                </a:solidFill>
              </a:uFill>
              <a:latin typeface="Verdana" panose="020B0604030504040204" pitchFamily="34" charset="0"/>
            </a:rPr>
            <a:t>Superstore Dashboard</a:t>
          </a:r>
          <a:endParaRPr lang="ru-RU" sz="2500" b="0" i="0" u="none" baseline="0">
            <a:solidFill>
              <a:schemeClr val="accent6">
                <a:lumMod val="40000"/>
                <a:lumOff val="60000"/>
              </a:schemeClr>
            </a:solidFill>
            <a:uFill>
              <a:solidFill>
                <a:schemeClr val="accent6">
                  <a:lumMod val="20000"/>
                  <a:lumOff val="80000"/>
                </a:schemeClr>
              </a:solidFill>
            </a:uFill>
            <a:latin typeface="Verdana" panose="020B0604030504040204" pitchFamily="34" charset="0"/>
          </a:endParaRPr>
        </a:p>
      </xdr:txBody>
    </xdr:sp>
    <xdr:clientData/>
  </xdr:twoCellAnchor>
  <xdr:twoCellAnchor editAs="oneCell">
    <xdr:from>
      <xdr:col>23</xdr:col>
      <xdr:colOff>57150</xdr:colOff>
      <xdr:row>5</xdr:row>
      <xdr:rowOff>133350</xdr:rowOff>
    </xdr:from>
    <xdr:to>
      <xdr:col>29</xdr:col>
      <xdr:colOff>95250</xdr:colOff>
      <xdr:row>12</xdr:row>
      <xdr:rowOff>95250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9" name="Order Date">
              <a:extLst>
                <a:ext uri="{FF2B5EF4-FFF2-40B4-BE49-F238E27FC236}">
                  <a16:creationId xmlns:a16="http://schemas.microsoft.com/office/drawing/2014/main" id="{A0C2C096-D87F-427F-976B-00B8AEFCB6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7950" y="990600"/>
              <a:ext cx="3695700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 fLocksWithSheet="0"/>
  </xdr:twoCellAnchor>
  <xdr:twoCellAnchor editAs="oneCell">
    <xdr:from>
      <xdr:col>23</xdr:col>
      <xdr:colOff>57150</xdr:colOff>
      <xdr:row>12</xdr:row>
      <xdr:rowOff>133350</xdr:rowOff>
    </xdr:from>
    <xdr:to>
      <xdr:col>26</xdr:col>
      <xdr:colOff>38100</xdr:colOff>
      <xdr:row>21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Region 1">
              <a:extLst>
                <a:ext uri="{FF2B5EF4-FFF2-40B4-BE49-F238E27FC236}">
                  <a16:creationId xmlns:a16="http://schemas.microsoft.com/office/drawing/2014/main" id="{F2A97D50-1D3F-4E52-9CDD-6B5C45112C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7950" y="2190750"/>
              <a:ext cx="180975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57150</xdr:colOff>
      <xdr:row>21</xdr:row>
      <xdr:rowOff>38100</xdr:rowOff>
    </xdr:from>
    <xdr:to>
      <xdr:col>29</xdr:col>
      <xdr:colOff>114299</xdr:colOff>
      <xdr:row>28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Segment">
              <a:extLst>
                <a:ext uri="{FF2B5EF4-FFF2-40B4-BE49-F238E27FC236}">
                  <a16:creationId xmlns:a16="http://schemas.microsoft.com/office/drawing/2014/main" id="{A7D8239C-0513-47E0-B28C-A7B99D45C7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06750" y="3600451"/>
              <a:ext cx="1885949" cy="123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66674</xdr:colOff>
      <xdr:row>21</xdr:row>
      <xdr:rowOff>38100</xdr:rowOff>
    </xdr:from>
    <xdr:to>
      <xdr:col>26</xdr:col>
      <xdr:colOff>38099</xdr:colOff>
      <xdr:row>28</xdr:row>
      <xdr:rowOff>38099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Category">
              <a:extLst>
                <a:ext uri="{FF2B5EF4-FFF2-40B4-BE49-F238E27FC236}">
                  <a16:creationId xmlns:a16="http://schemas.microsoft.com/office/drawing/2014/main" id="{F455C3C0-8233-4D11-91CF-6871F1ED4C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87474" y="3600450"/>
              <a:ext cx="1800225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66673</xdr:colOff>
      <xdr:row>12</xdr:row>
      <xdr:rowOff>133349</xdr:rowOff>
    </xdr:from>
    <xdr:to>
      <xdr:col>29</xdr:col>
      <xdr:colOff>104774</xdr:colOff>
      <xdr:row>21</xdr:row>
      <xdr:rowOff>9524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EA53F102-A098-4A44-9BCD-DBC256516A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16273" y="2190750"/>
              <a:ext cx="1866901" cy="1381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342900</xdr:colOff>
      <xdr:row>0</xdr:row>
      <xdr:rowOff>47625</xdr:rowOff>
    </xdr:from>
    <xdr:to>
      <xdr:col>10</xdr:col>
      <xdr:colOff>466725</xdr:colOff>
      <xdr:row>14</xdr:row>
      <xdr:rowOff>38100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4E029544-80A2-47AB-9A94-1626C241C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0</xdr:row>
      <xdr:rowOff>133352</xdr:rowOff>
    </xdr:from>
    <xdr:to>
      <xdr:col>22</xdr:col>
      <xdr:colOff>19050</xdr:colOff>
      <xdr:row>43</xdr:row>
      <xdr:rowOff>66676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89FFE66-DBCE-4CA3-9928-07E741E30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1</xdr:row>
      <xdr:rowOff>19052</xdr:rowOff>
    </xdr:from>
    <xdr:to>
      <xdr:col>20</xdr:col>
      <xdr:colOff>66675</xdr:colOff>
      <xdr:row>44</xdr:row>
      <xdr:rowOff>9525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1FFDAA6-1CB3-4680-A257-EEF5275A9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133349</xdr:rowOff>
    </xdr:from>
    <xdr:to>
      <xdr:col>22</xdr:col>
      <xdr:colOff>342901</xdr:colOff>
      <xdr:row>41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4EEF363-FE69-4FF1-B8D3-3523ED1CF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</xdr:row>
      <xdr:rowOff>19050</xdr:rowOff>
    </xdr:from>
    <xdr:to>
      <xdr:col>21</xdr:col>
      <xdr:colOff>390525</xdr:colOff>
      <xdr:row>43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AD5F524-C4A7-4425-B32F-9AB46AD6B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</xdr:row>
      <xdr:rowOff>9525</xdr:rowOff>
    </xdr:from>
    <xdr:to>
      <xdr:col>22</xdr:col>
      <xdr:colOff>142875</xdr:colOff>
      <xdr:row>43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4508A6-BC82-46CB-90B2-C5AE84BDC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114299</xdr:colOff>
      <xdr:row>0</xdr:row>
      <xdr:rowOff>142874</xdr:rowOff>
    </xdr:from>
    <xdr:to>
      <xdr:col>20</xdr:col>
      <xdr:colOff>390525</xdr:colOff>
      <xdr:row>43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8C4B9F3-6DFD-4459-A7B4-5A313CD89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161924</xdr:rowOff>
    </xdr:from>
    <xdr:to>
      <xdr:col>20</xdr:col>
      <xdr:colOff>28576</xdr:colOff>
      <xdr:row>43</xdr:row>
      <xdr:rowOff>161924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89A99B31-4342-4436-87EF-282A6B6327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14525" y="161924"/>
              <a:ext cx="11839576" cy="6981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17</xdr:col>
      <xdr:colOff>9525</xdr:colOff>
      <xdr:row>30</xdr:row>
      <xdr:rowOff>133350</xdr:rowOff>
    </xdr:from>
    <xdr:to>
      <xdr:col>19</xdr:col>
      <xdr:colOff>76200</xdr:colOff>
      <xdr:row>39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">
              <a:extLst>
                <a:ext uri="{FF2B5EF4-FFF2-40B4-BE49-F238E27FC236}">
                  <a16:creationId xmlns:a16="http://schemas.microsoft.com/office/drawing/2014/main" id="{09E92256-3402-4CBA-B927-11A85E98C35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06250" y="5010150"/>
              <a:ext cx="1285875" cy="143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 fLocksWithSheet="0"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</xdr:colOff>
      <xdr:row>0</xdr:row>
      <xdr:rowOff>76200</xdr:rowOff>
    </xdr:from>
    <xdr:to>
      <xdr:col>13</xdr:col>
      <xdr:colOff>28575</xdr:colOff>
      <xdr:row>29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4936229-EF0F-4C49-9E8C-BA8A40DCE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0</xdr:row>
      <xdr:rowOff>133350</xdr:rowOff>
    </xdr:from>
    <xdr:to>
      <xdr:col>14</xdr:col>
      <xdr:colOff>47625</xdr:colOff>
      <xdr:row>27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F5AC7D0-3BB0-4630-B015-60B7DFE1C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5522.444735300924" createdVersion="7" refreshedVersion="7" minRefreshableVersion="3" recordCount="9994" xr:uid="{E8590F31-E219-4C1C-8B55-7731005A9DFA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Avg Profit Ratio" numFmtId="0" formula="(Profit/Sales) * 100" databaseField="0"/>
    <cacheField name="Profit Ratio" numFmtId="0" formula=" (Profit/Sales)" databaseField="0"/>
  </cacheFields>
  <extLst>
    <ext xmlns:x14="http://schemas.microsoft.com/office/spreadsheetml/2009/9/main" uri="{725AE2AE-9491-48be-B2B4-4EB974FC3084}">
      <x14:pivotCacheDefinition pivotCacheId="149169406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x v="0"/>
    <x v="0"/>
    <x v="0"/>
    <x v="0"/>
    <x v="0"/>
    <x v="0"/>
    <x v="0"/>
    <n v="42420"/>
    <x v="0"/>
    <x v="0"/>
    <x v="0"/>
    <x v="0"/>
    <x v="0"/>
    <x v="0"/>
    <n v="2"/>
    <n v="0"/>
    <x v="0"/>
    <x v="0"/>
    <x v="0"/>
  </r>
  <r>
    <n v="2"/>
    <s v="CA-2018-152156"/>
    <x v="0"/>
    <d v="2018-11-11T00:00:00"/>
    <x v="0"/>
    <x v="0"/>
    <x v="0"/>
    <x v="0"/>
    <x v="0"/>
    <x v="0"/>
    <x v="0"/>
    <n v="42420"/>
    <x v="0"/>
    <x v="1"/>
    <x v="0"/>
    <x v="1"/>
    <x v="1"/>
    <x v="1"/>
    <n v="3"/>
    <n v="0"/>
    <x v="1"/>
    <x v="0"/>
    <x v="0"/>
  </r>
  <r>
    <n v="3"/>
    <s v="CA-2018-138688"/>
    <x v="1"/>
    <d v="2018-06-16T00:00:00"/>
    <x v="0"/>
    <x v="1"/>
    <x v="1"/>
    <x v="1"/>
    <x v="0"/>
    <x v="1"/>
    <x v="1"/>
    <n v="90036"/>
    <x v="1"/>
    <x v="2"/>
    <x v="1"/>
    <x v="2"/>
    <x v="2"/>
    <x v="2"/>
    <n v="2"/>
    <n v="0"/>
    <x v="2"/>
    <x v="1"/>
    <x v="0"/>
  </r>
  <r>
    <n v="4"/>
    <s v="US-2017-108966"/>
    <x v="2"/>
    <d v="2017-10-18T00:00:00"/>
    <x v="1"/>
    <x v="2"/>
    <x v="2"/>
    <x v="0"/>
    <x v="0"/>
    <x v="2"/>
    <x v="2"/>
    <n v="33311"/>
    <x v="0"/>
    <x v="3"/>
    <x v="0"/>
    <x v="3"/>
    <x v="3"/>
    <x v="3"/>
    <n v="5"/>
    <n v="0.45"/>
    <x v="3"/>
    <x v="0"/>
    <x v="0"/>
  </r>
  <r>
    <n v="5"/>
    <s v="US-2017-108966"/>
    <x v="2"/>
    <d v="2017-10-18T00:00:00"/>
    <x v="1"/>
    <x v="2"/>
    <x v="2"/>
    <x v="0"/>
    <x v="0"/>
    <x v="2"/>
    <x v="2"/>
    <n v="33311"/>
    <x v="0"/>
    <x v="4"/>
    <x v="1"/>
    <x v="4"/>
    <x v="4"/>
    <x v="4"/>
    <n v="2"/>
    <n v="0.2"/>
    <x v="4"/>
    <x v="0"/>
    <x v="0"/>
  </r>
  <r>
    <n v="6"/>
    <s v="CA-2016-115812"/>
    <x v="3"/>
    <d v="2016-06-14T00:00:00"/>
    <x v="1"/>
    <x v="3"/>
    <x v="3"/>
    <x v="0"/>
    <x v="0"/>
    <x v="1"/>
    <x v="1"/>
    <n v="90032"/>
    <x v="1"/>
    <x v="5"/>
    <x v="0"/>
    <x v="5"/>
    <x v="5"/>
    <x v="5"/>
    <n v="7"/>
    <n v="0"/>
    <x v="5"/>
    <x v="1"/>
    <x v="0"/>
  </r>
  <r>
    <n v="7"/>
    <s v="CA-2016-115812"/>
    <x v="3"/>
    <d v="2016-06-14T00:00:00"/>
    <x v="1"/>
    <x v="3"/>
    <x v="3"/>
    <x v="0"/>
    <x v="0"/>
    <x v="1"/>
    <x v="1"/>
    <n v="90032"/>
    <x v="1"/>
    <x v="6"/>
    <x v="1"/>
    <x v="6"/>
    <x v="6"/>
    <x v="6"/>
    <n v="4"/>
    <n v="0"/>
    <x v="6"/>
    <x v="1"/>
    <x v="0"/>
  </r>
  <r>
    <n v="8"/>
    <s v="CA-2016-115812"/>
    <x v="3"/>
    <d v="2016-06-14T00:00:00"/>
    <x v="1"/>
    <x v="3"/>
    <x v="3"/>
    <x v="0"/>
    <x v="0"/>
    <x v="1"/>
    <x v="1"/>
    <n v="90032"/>
    <x v="1"/>
    <x v="7"/>
    <x v="2"/>
    <x v="7"/>
    <x v="7"/>
    <x v="7"/>
    <n v="6"/>
    <n v="0.2"/>
    <x v="7"/>
    <x v="1"/>
    <x v="0"/>
  </r>
  <r>
    <n v="9"/>
    <s v="CA-2016-115812"/>
    <x v="3"/>
    <d v="2016-06-14T00:00:00"/>
    <x v="1"/>
    <x v="3"/>
    <x v="3"/>
    <x v="0"/>
    <x v="0"/>
    <x v="1"/>
    <x v="1"/>
    <n v="90032"/>
    <x v="1"/>
    <x v="8"/>
    <x v="1"/>
    <x v="8"/>
    <x v="8"/>
    <x v="8"/>
    <n v="3"/>
    <n v="0.2"/>
    <x v="8"/>
    <x v="1"/>
    <x v="0"/>
  </r>
  <r>
    <n v="10"/>
    <s v="CA-2016-115812"/>
    <x v="3"/>
    <d v="2016-06-14T00:00:00"/>
    <x v="1"/>
    <x v="3"/>
    <x v="3"/>
    <x v="0"/>
    <x v="0"/>
    <x v="1"/>
    <x v="1"/>
    <n v="90032"/>
    <x v="1"/>
    <x v="9"/>
    <x v="1"/>
    <x v="9"/>
    <x v="9"/>
    <x v="9"/>
    <n v="5"/>
    <n v="0"/>
    <x v="9"/>
    <x v="1"/>
    <x v="0"/>
  </r>
  <r>
    <n v="11"/>
    <s v="CA-2016-115812"/>
    <x v="3"/>
    <d v="2016-06-14T00:00:00"/>
    <x v="1"/>
    <x v="3"/>
    <x v="3"/>
    <x v="0"/>
    <x v="0"/>
    <x v="1"/>
    <x v="1"/>
    <n v="90032"/>
    <x v="1"/>
    <x v="10"/>
    <x v="0"/>
    <x v="3"/>
    <x v="10"/>
    <x v="10"/>
    <n v="9"/>
    <n v="0.2"/>
    <x v="10"/>
    <x v="1"/>
    <x v="0"/>
  </r>
  <r>
    <n v="12"/>
    <s v="CA-2016-115812"/>
    <x v="3"/>
    <d v="2016-06-14T00:00:00"/>
    <x v="1"/>
    <x v="3"/>
    <x v="3"/>
    <x v="0"/>
    <x v="0"/>
    <x v="1"/>
    <x v="1"/>
    <n v="90032"/>
    <x v="1"/>
    <x v="11"/>
    <x v="2"/>
    <x v="7"/>
    <x v="11"/>
    <x v="11"/>
    <n v="4"/>
    <n v="0.2"/>
    <x v="11"/>
    <x v="1"/>
    <x v="0"/>
  </r>
  <r>
    <n v="13"/>
    <s v="CA-2019-114412"/>
    <x v="4"/>
    <d v="2019-04-20T00:00:00"/>
    <x v="1"/>
    <x v="4"/>
    <x v="4"/>
    <x v="0"/>
    <x v="0"/>
    <x v="3"/>
    <x v="3"/>
    <n v="28027"/>
    <x v="0"/>
    <x v="12"/>
    <x v="1"/>
    <x v="10"/>
    <x v="12"/>
    <x v="12"/>
    <n v="3"/>
    <n v="0.2"/>
    <x v="12"/>
    <x v="0"/>
    <x v="0"/>
  </r>
  <r>
    <n v="14"/>
    <s v="CA-2018-161389"/>
    <x v="5"/>
    <d v="2018-12-10T00:00:00"/>
    <x v="1"/>
    <x v="5"/>
    <x v="5"/>
    <x v="0"/>
    <x v="0"/>
    <x v="4"/>
    <x v="4"/>
    <n v="98103"/>
    <x v="1"/>
    <x v="13"/>
    <x v="1"/>
    <x v="8"/>
    <x v="13"/>
    <x v="13"/>
    <n v="3"/>
    <n v="0.2"/>
    <x v="13"/>
    <x v="1"/>
    <x v="0"/>
  </r>
  <r>
    <n v="15"/>
    <s v="US-2017-118983"/>
    <x v="6"/>
    <d v="2017-11-26T00:00:00"/>
    <x v="1"/>
    <x v="6"/>
    <x v="6"/>
    <x v="2"/>
    <x v="0"/>
    <x v="5"/>
    <x v="5"/>
    <n v="76106"/>
    <x v="2"/>
    <x v="14"/>
    <x v="1"/>
    <x v="9"/>
    <x v="14"/>
    <x v="14"/>
    <n v="5"/>
    <n v="0.8"/>
    <x v="14"/>
    <x v="2"/>
    <x v="0"/>
  </r>
  <r>
    <n v="16"/>
    <s v="US-2017-118983"/>
    <x v="6"/>
    <d v="2017-11-26T00:00:00"/>
    <x v="1"/>
    <x v="6"/>
    <x v="6"/>
    <x v="2"/>
    <x v="0"/>
    <x v="5"/>
    <x v="5"/>
    <n v="76106"/>
    <x v="2"/>
    <x v="15"/>
    <x v="1"/>
    <x v="8"/>
    <x v="15"/>
    <x v="15"/>
    <n v="3"/>
    <n v="0.8"/>
    <x v="15"/>
    <x v="2"/>
    <x v="0"/>
  </r>
  <r>
    <n v="17"/>
    <s v="CA-2016-105893"/>
    <x v="7"/>
    <d v="2016-11-18T00:00:00"/>
    <x v="1"/>
    <x v="7"/>
    <x v="7"/>
    <x v="0"/>
    <x v="0"/>
    <x v="6"/>
    <x v="6"/>
    <n v="53711"/>
    <x v="2"/>
    <x v="16"/>
    <x v="1"/>
    <x v="4"/>
    <x v="16"/>
    <x v="16"/>
    <n v="6"/>
    <n v="0"/>
    <x v="16"/>
    <x v="2"/>
    <x v="0"/>
  </r>
  <r>
    <n v="18"/>
    <s v="CA-2016-167164"/>
    <x v="8"/>
    <d v="2016-05-15T00:00:00"/>
    <x v="0"/>
    <x v="8"/>
    <x v="8"/>
    <x v="0"/>
    <x v="0"/>
    <x v="7"/>
    <x v="7"/>
    <n v="84084"/>
    <x v="1"/>
    <x v="17"/>
    <x v="1"/>
    <x v="4"/>
    <x v="17"/>
    <x v="17"/>
    <n v="2"/>
    <n v="0"/>
    <x v="17"/>
    <x v="1"/>
    <x v="0"/>
  </r>
  <r>
    <n v="19"/>
    <s v="CA-2016-143336"/>
    <x v="9"/>
    <d v="2016-09-01T00:00:00"/>
    <x v="0"/>
    <x v="9"/>
    <x v="9"/>
    <x v="0"/>
    <x v="0"/>
    <x v="8"/>
    <x v="1"/>
    <n v="94109"/>
    <x v="1"/>
    <x v="18"/>
    <x v="1"/>
    <x v="6"/>
    <x v="18"/>
    <x v="18"/>
    <n v="2"/>
    <n v="0"/>
    <x v="18"/>
    <x v="1"/>
    <x v="1"/>
  </r>
  <r>
    <n v="20"/>
    <s v="CA-2016-143336"/>
    <x v="9"/>
    <d v="2016-09-01T00:00:00"/>
    <x v="0"/>
    <x v="9"/>
    <x v="9"/>
    <x v="0"/>
    <x v="0"/>
    <x v="8"/>
    <x v="1"/>
    <n v="94109"/>
    <x v="1"/>
    <x v="19"/>
    <x v="2"/>
    <x v="7"/>
    <x v="19"/>
    <x v="19"/>
    <n v="3"/>
    <n v="0.2"/>
    <x v="19"/>
    <x v="1"/>
    <x v="1"/>
  </r>
  <r>
    <n v="21"/>
    <s v="CA-2016-143336"/>
    <x v="9"/>
    <d v="2016-09-01T00:00:00"/>
    <x v="0"/>
    <x v="9"/>
    <x v="9"/>
    <x v="0"/>
    <x v="0"/>
    <x v="8"/>
    <x v="1"/>
    <n v="94109"/>
    <x v="1"/>
    <x v="20"/>
    <x v="1"/>
    <x v="8"/>
    <x v="20"/>
    <x v="20"/>
    <n v="4"/>
    <n v="0.2"/>
    <x v="20"/>
    <x v="1"/>
    <x v="1"/>
  </r>
  <r>
    <n v="22"/>
    <s v="CA-2018-137330"/>
    <x v="10"/>
    <d v="2018-12-13T00:00:00"/>
    <x v="1"/>
    <x v="10"/>
    <x v="10"/>
    <x v="1"/>
    <x v="0"/>
    <x v="9"/>
    <x v="8"/>
    <n v="68025"/>
    <x v="2"/>
    <x v="21"/>
    <x v="1"/>
    <x v="6"/>
    <x v="21"/>
    <x v="21"/>
    <n v="7"/>
    <n v="0"/>
    <x v="21"/>
    <x v="2"/>
    <x v="0"/>
  </r>
  <r>
    <n v="23"/>
    <s v="CA-2018-137330"/>
    <x v="10"/>
    <d v="2018-12-13T00:00:00"/>
    <x v="1"/>
    <x v="10"/>
    <x v="10"/>
    <x v="1"/>
    <x v="0"/>
    <x v="9"/>
    <x v="8"/>
    <n v="68025"/>
    <x v="2"/>
    <x v="22"/>
    <x v="1"/>
    <x v="9"/>
    <x v="22"/>
    <x v="22"/>
    <n v="7"/>
    <n v="0"/>
    <x v="22"/>
    <x v="2"/>
    <x v="0"/>
  </r>
  <r>
    <n v="24"/>
    <s v="US-2019-156909"/>
    <x v="11"/>
    <d v="2019-07-18T00:00:00"/>
    <x v="0"/>
    <x v="11"/>
    <x v="11"/>
    <x v="0"/>
    <x v="0"/>
    <x v="10"/>
    <x v="9"/>
    <n v="19140"/>
    <x v="3"/>
    <x v="23"/>
    <x v="0"/>
    <x v="1"/>
    <x v="23"/>
    <x v="23"/>
    <n v="2"/>
    <n v="0.3"/>
    <x v="23"/>
    <x v="3"/>
    <x v="0"/>
  </r>
  <r>
    <n v="25"/>
    <s v="CA-2017-106320"/>
    <x v="12"/>
    <d v="2017-09-30T00:00:00"/>
    <x v="1"/>
    <x v="12"/>
    <x v="12"/>
    <x v="0"/>
    <x v="0"/>
    <x v="11"/>
    <x v="7"/>
    <n v="84057"/>
    <x v="1"/>
    <x v="3"/>
    <x v="0"/>
    <x v="3"/>
    <x v="3"/>
    <x v="24"/>
    <n v="3"/>
    <n v="0"/>
    <x v="24"/>
    <x v="1"/>
    <x v="0"/>
  </r>
  <r>
    <n v="26"/>
    <s v="CA-2018-121755"/>
    <x v="13"/>
    <d v="2018-01-20T00:00:00"/>
    <x v="0"/>
    <x v="13"/>
    <x v="13"/>
    <x v="0"/>
    <x v="0"/>
    <x v="1"/>
    <x v="1"/>
    <n v="90049"/>
    <x v="1"/>
    <x v="24"/>
    <x v="1"/>
    <x v="8"/>
    <x v="24"/>
    <x v="25"/>
    <n v="2"/>
    <n v="0.2"/>
    <x v="25"/>
    <x v="1"/>
    <x v="0"/>
  </r>
  <r>
    <n v="27"/>
    <s v="CA-2018-121755"/>
    <x v="13"/>
    <d v="2018-01-20T00:00:00"/>
    <x v="0"/>
    <x v="13"/>
    <x v="13"/>
    <x v="0"/>
    <x v="0"/>
    <x v="1"/>
    <x v="1"/>
    <n v="90049"/>
    <x v="1"/>
    <x v="25"/>
    <x v="2"/>
    <x v="11"/>
    <x v="25"/>
    <x v="26"/>
    <n v="3"/>
    <n v="0"/>
    <x v="26"/>
    <x v="1"/>
    <x v="0"/>
  </r>
  <r>
    <n v="28"/>
    <s v="US-2017-150630"/>
    <x v="14"/>
    <d v="2017-09-21T00:00:00"/>
    <x v="1"/>
    <x v="14"/>
    <x v="14"/>
    <x v="0"/>
    <x v="0"/>
    <x v="10"/>
    <x v="9"/>
    <n v="19140"/>
    <x v="3"/>
    <x v="26"/>
    <x v="0"/>
    <x v="0"/>
    <x v="26"/>
    <x v="27"/>
    <n v="7"/>
    <n v="0.5"/>
    <x v="27"/>
    <x v="3"/>
    <x v="0"/>
  </r>
  <r>
    <n v="29"/>
    <s v="US-2017-150630"/>
    <x v="14"/>
    <d v="2017-09-21T00:00:00"/>
    <x v="1"/>
    <x v="14"/>
    <x v="14"/>
    <x v="0"/>
    <x v="0"/>
    <x v="10"/>
    <x v="9"/>
    <n v="19140"/>
    <x v="3"/>
    <x v="27"/>
    <x v="1"/>
    <x v="8"/>
    <x v="27"/>
    <x v="28"/>
    <n v="2"/>
    <n v="0.7"/>
    <x v="28"/>
    <x v="3"/>
    <x v="0"/>
  </r>
  <r>
    <n v="30"/>
    <s v="US-2017-150630"/>
    <x v="14"/>
    <d v="2017-09-21T00:00:00"/>
    <x v="1"/>
    <x v="14"/>
    <x v="14"/>
    <x v="0"/>
    <x v="0"/>
    <x v="10"/>
    <x v="9"/>
    <n v="19140"/>
    <x v="3"/>
    <x v="28"/>
    <x v="0"/>
    <x v="5"/>
    <x v="28"/>
    <x v="29"/>
    <n v="3"/>
    <n v="0.2"/>
    <x v="29"/>
    <x v="3"/>
    <x v="0"/>
  </r>
  <r>
    <n v="31"/>
    <s v="US-2017-150630"/>
    <x v="14"/>
    <d v="2017-09-21T00:00:00"/>
    <x v="1"/>
    <x v="14"/>
    <x v="14"/>
    <x v="0"/>
    <x v="0"/>
    <x v="10"/>
    <x v="9"/>
    <n v="19140"/>
    <x v="3"/>
    <x v="29"/>
    <x v="1"/>
    <x v="12"/>
    <x v="29"/>
    <x v="30"/>
    <n v="2"/>
    <n v="0.2"/>
    <x v="30"/>
    <x v="3"/>
    <x v="0"/>
  </r>
  <r>
    <n v="32"/>
    <s v="US-2017-150630"/>
    <x v="14"/>
    <d v="2017-09-21T00:00:00"/>
    <x v="1"/>
    <x v="14"/>
    <x v="14"/>
    <x v="0"/>
    <x v="0"/>
    <x v="10"/>
    <x v="9"/>
    <n v="19140"/>
    <x v="3"/>
    <x v="30"/>
    <x v="1"/>
    <x v="6"/>
    <x v="30"/>
    <x v="31"/>
    <n v="6"/>
    <n v="0.2"/>
    <x v="31"/>
    <x v="3"/>
    <x v="0"/>
  </r>
  <r>
    <n v="33"/>
    <s v="US-2017-150630"/>
    <x v="14"/>
    <d v="2017-09-21T00:00:00"/>
    <x v="1"/>
    <x v="14"/>
    <x v="14"/>
    <x v="0"/>
    <x v="0"/>
    <x v="10"/>
    <x v="9"/>
    <n v="19140"/>
    <x v="3"/>
    <x v="31"/>
    <x v="1"/>
    <x v="8"/>
    <x v="31"/>
    <x v="32"/>
    <n v="6"/>
    <n v="0.7"/>
    <x v="32"/>
    <x v="3"/>
    <x v="0"/>
  </r>
  <r>
    <n v="34"/>
    <s v="US-2017-150630"/>
    <x v="14"/>
    <d v="2017-09-21T00:00:00"/>
    <x v="1"/>
    <x v="14"/>
    <x v="14"/>
    <x v="0"/>
    <x v="0"/>
    <x v="10"/>
    <x v="9"/>
    <n v="19140"/>
    <x v="3"/>
    <x v="32"/>
    <x v="1"/>
    <x v="6"/>
    <x v="32"/>
    <x v="33"/>
    <n v="2"/>
    <n v="0.2"/>
    <x v="33"/>
    <x v="3"/>
    <x v="0"/>
  </r>
  <r>
    <n v="35"/>
    <s v="CA-2019-107727"/>
    <x v="15"/>
    <d v="2019-10-23T00:00:00"/>
    <x v="0"/>
    <x v="15"/>
    <x v="15"/>
    <x v="2"/>
    <x v="0"/>
    <x v="12"/>
    <x v="5"/>
    <n v="77095"/>
    <x v="2"/>
    <x v="33"/>
    <x v="1"/>
    <x v="10"/>
    <x v="33"/>
    <x v="34"/>
    <n v="3"/>
    <n v="0.2"/>
    <x v="34"/>
    <x v="2"/>
    <x v="0"/>
  </r>
  <r>
    <n v="36"/>
    <s v="CA-2018-117590"/>
    <x v="16"/>
    <d v="2018-12-10T00:00:00"/>
    <x v="2"/>
    <x v="16"/>
    <x v="16"/>
    <x v="1"/>
    <x v="0"/>
    <x v="13"/>
    <x v="5"/>
    <n v="75080"/>
    <x v="2"/>
    <x v="34"/>
    <x v="2"/>
    <x v="7"/>
    <x v="34"/>
    <x v="35"/>
    <n v="7"/>
    <n v="0.2"/>
    <x v="35"/>
    <x v="2"/>
    <x v="0"/>
  </r>
  <r>
    <n v="37"/>
    <s v="CA-2018-117590"/>
    <x v="16"/>
    <d v="2018-12-10T00:00:00"/>
    <x v="2"/>
    <x v="16"/>
    <x v="16"/>
    <x v="1"/>
    <x v="0"/>
    <x v="13"/>
    <x v="5"/>
    <n v="75080"/>
    <x v="2"/>
    <x v="35"/>
    <x v="0"/>
    <x v="5"/>
    <x v="35"/>
    <x v="36"/>
    <n v="5"/>
    <n v="0.6"/>
    <x v="36"/>
    <x v="2"/>
    <x v="0"/>
  </r>
  <r>
    <n v="38"/>
    <s v="CA-2017-117415"/>
    <x v="17"/>
    <d v="2017-12-31T00:00:00"/>
    <x v="1"/>
    <x v="17"/>
    <x v="17"/>
    <x v="2"/>
    <x v="0"/>
    <x v="12"/>
    <x v="5"/>
    <n v="77041"/>
    <x v="2"/>
    <x v="36"/>
    <x v="1"/>
    <x v="12"/>
    <x v="36"/>
    <x v="37"/>
    <n v="9"/>
    <n v="0.2"/>
    <x v="37"/>
    <x v="2"/>
    <x v="0"/>
  </r>
  <r>
    <n v="39"/>
    <s v="CA-2017-117415"/>
    <x v="17"/>
    <d v="2017-12-31T00:00:00"/>
    <x v="1"/>
    <x v="17"/>
    <x v="17"/>
    <x v="2"/>
    <x v="0"/>
    <x v="12"/>
    <x v="5"/>
    <n v="77041"/>
    <x v="2"/>
    <x v="37"/>
    <x v="0"/>
    <x v="0"/>
    <x v="37"/>
    <x v="38"/>
    <n v="3"/>
    <n v="0.32"/>
    <x v="38"/>
    <x v="2"/>
    <x v="0"/>
  </r>
  <r>
    <n v="40"/>
    <s v="CA-2017-117415"/>
    <x v="17"/>
    <d v="2017-12-31T00:00:00"/>
    <x v="1"/>
    <x v="17"/>
    <x v="17"/>
    <x v="2"/>
    <x v="0"/>
    <x v="12"/>
    <x v="5"/>
    <n v="77041"/>
    <x v="2"/>
    <x v="38"/>
    <x v="0"/>
    <x v="1"/>
    <x v="38"/>
    <x v="39"/>
    <n v="3"/>
    <n v="0.3"/>
    <x v="39"/>
    <x v="2"/>
    <x v="0"/>
  </r>
  <r>
    <n v="41"/>
    <s v="CA-2017-117415"/>
    <x v="17"/>
    <d v="2017-12-31T00:00:00"/>
    <x v="1"/>
    <x v="17"/>
    <x v="17"/>
    <x v="2"/>
    <x v="0"/>
    <x v="12"/>
    <x v="5"/>
    <n v="77041"/>
    <x v="2"/>
    <x v="39"/>
    <x v="2"/>
    <x v="7"/>
    <x v="39"/>
    <x v="40"/>
    <n v="4"/>
    <n v="0.2"/>
    <x v="40"/>
    <x v="2"/>
    <x v="0"/>
  </r>
  <r>
    <n v="42"/>
    <s v="CA-2019-120999"/>
    <x v="18"/>
    <d v="2019-09-15T00:00:00"/>
    <x v="1"/>
    <x v="18"/>
    <x v="18"/>
    <x v="1"/>
    <x v="0"/>
    <x v="14"/>
    <x v="10"/>
    <n v="60540"/>
    <x v="2"/>
    <x v="40"/>
    <x v="2"/>
    <x v="7"/>
    <x v="40"/>
    <x v="41"/>
    <n v="4"/>
    <n v="0.2"/>
    <x v="41"/>
    <x v="2"/>
    <x v="0"/>
  </r>
  <r>
    <n v="43"/>
    <s v="CA-2018-101343"/>
    <x v="19"/>
    <d v="2018-07-22T00:00:00"/>
    <x v="1"/>
    <x v="19"/>
    <x v="19"/>
    <x v="1"/>
    <x v="0"/>
    <x v="1"/>
    <x v="1"/>
    <n v="90049"/>
    <x v="1"/>
    <x v="41"/>
    <x v="1"/>
    <x v="4"/>
    <x v="41"/>
    <x v="42"/>
    <n v="2"/>
    <n v="0"/>
    <x v="42"/>
    <x v="1"/>
    <x v="0"/>
  </r>
  <r>
    <n v="44"/>
    <s v="CA-2019-139619"/>
    <x v="20"/>
    <d v="2019-09-23T00:00:00"/>
    <x v="1"/>
    <x v="20"/>
    <x v="20"/>
    <x v="1"/>
    <x v="0"/>
    <x v="15"/>
    <x v="2"/>
    <n v="32935"/>
    <x v="0"/>
    <x v="42"/>
    <x v="1"/>
    <x v="4"/>
    <x v="42"/>
    <x v="43"/>
    <n v="2"/>
    <n v="0.2"/>
    <x v="43"/>
    <x v="0"/>
    <x v="0"/>
  </r>
  <r>
    <n v="45"/>
    <s v="CA-2018-118255"/>
    <x v="21"/>
    <d v="2018-03-13T00:00:00"/>
    <x v="2"/>
    <x v="21"/>
    <x v="21"/>
    <x v="1"/>
    <x v="0"/>
    <x v="16"/>
    <x v="11"/>
    <n v="55122"/>
    <x v="2"/>
    <x v="43"/>
    <x v="2"/>
    <x v="11"/>
    <x v="43"/>
    <x v="44"/>
    <n v="2"/>
    <n v="0"/>
    <x v="44"/>
    <x v="2"/>
    <x v="0"/>
  </r>
  <r>
    <n v="46"/>
    <s v="CA-2018-118255"/>
    <x v="21"/>
    <d v="2018-03-13T00:00:00"/>
    <x v="2"/>
    <x v="21"/>
    <x v="21"/>
    <x v="1"/>
    <x v="0"/>
    <x v="16"/>
    <x v="11"/>
    <n v="55122"/>
    <x v="2"/>
    <x v="44"/>
    <x v="1"/>
    <x v="8"/>
    <x v="44"/>
    <x v="45"/>
    <n v="2"/>
    <n v="0"/>
    <x v="45"/>
    <x v="2"/>
    <x v="0"/>
  </r>
  <r>
    <n v="47"/>
    <s v="CA-2016-146703"/>
    <x v="22"/>
    <d v="2016-10-25T00:00:00"/>
    <x v="0"/>
    <x v="22"/>
    <x v="22"/>
    <x v="0"/>
    <x v="0"/>
    <x v="17"/>
    <x v="12"/>
    <n v="48185"/>
    <x v="2"/>
    <x v="45"/>
    <x v="1"/>
    <x v="4"/>
    <x v="45"/>
    <x v="46"/>
    <n v="4"/>
    <n v="0"/>
    <x v="46"/>
    <x v="2"/>
    <x v="0"/>
  </r>
  <r>
    <n v="48"/>
    <s v="CA-2018-169194"/>
    <x v="23"/>
    <d v="2018-06-25T00:00:00"/>
    <x v="1"/>
    <x v="23"/>
    <x v="23"/>
    <x v="0"/>
    <x v="0"/>
    <x v="18"/>
    <x v="13"/>
    <n v="19901"/>
    <x v="3"/>
    <x v="46"/>
    <x v="2"/>
    <x v="11"/>
    <x v="46"/>
    <x v="47"/>
    <n v="3"/>
    <n v="0"/>
    <x v="47"/>
    <x v="3"/>
    <x v="0"/>
  </r>
  <r>
    <n v="49"/>
    <s v="CA-2018-169194"/>
    <x v="23"/>
    <d v="2018-06-25T00:00:00"/>
    <x v="1"/>
    <x v="23"/>
    <x v="23"/>
    <x v="0"/>
    <x v="0"/>
    <x v="18"/>
    <x v="13"/>
    <n v="19901"/>
    <x v="3"/>
    <x v="47"/>
    <x v="2"/>
    <x v="7"/>
    <x v="47"/>
    <x v="48"/>
    <n v="2"/>
    <n v="0"/>
    <x v="48"/>
    <x v="3"/>
    <x v="0"/>
  </r>
  <r>
    <n v="50"/>
    <s v="CA-2017-115742"/>
    <x v="24"/>
    <d v="2017-04-22T00:00:00"/>
    <x v="1"/>
    <x v="24"/>
    <x v="24"/>
    <x v="0"/>
    <x v="0"/>
    <x v="19"/>
    <x v="14"/>
    <n v="47150"/>
    <x v="2"/>
    <x v="48"/>
    <x v="1"/>
    <x v="8"/>
    <x v="48"/>
    <x v="49"/>
    <n v="6"/>
    <n v="0"/>
    <x v="49"/>
    <x v="2"/>
    <x v="0"/>
  </r>
  <r>
    <n v="51"/>
    <s v="CA-2017-115742"/>
    <x v="24"/>
    <d v="2017-04-22T00:00:00"/>
    <x v="1"/>
    <x v="24"/>
    <x v="24"/>
    <x v="0"/>
    <x v="0"/>
    <x v="19"/>
    <x v="14"/>
    <n v="47150"/>
    <x v="2"/>
    <x v="49"/>
    <x v="1"/>
    <x v="2"/>
    <x v="49"/>
    <x v="50"/>
    <n v="6"/>
    <n v="0"/>
    <x v="50"/>
    <x v="2"/>
    <x v="0"/>
  </r>
  <r>
    <n v="52"/>
    <s v="CA-2017-115742"/>
    <x v="24"/>
    <d v="2017-04-22T00:00:00"/>
    <x v="1"/>
    <x v="24"/>
    <x v="24"/>
    <x v="0"/>
    <x v="0"/>
    <x v="19"/>
    <x v="14"/>
    <n v="47150"/>
    <x v="2"/>
    <x v="50"/>
    <x v="0"/>
    <x v="5"/>
    <x v="50"/>
    <x v="51"/>
    <n v="2"/>
    <n v="0"/>
    <x v="51"/>
    <x v="2"/>
    <x v="0"/>
  </r>
  <r>
    <n v="53"/>
    <s v="CA-2017-115742"/>
    <x v="24"/>
    <d v="2017-04-22T00:00:00"/>
    <x v="1"/>
    <x v="24"/>
    <x v="24"/>
    <x v="0"/>
    <x v="0"/>
    <x v="19"/>
    <x v="14"/>
    <n v="47150"/>
    <x v="2"/>
    <x v="51"/>
    <x v="0"/>
    <x v="1"/>
    <x v="51"/>
    <x v="52"/>
    <n v="1"/>
    <n v="0"/>
    <x v="52"/>
    <x v="2"/>
    <x v="0"/>
  </r>
  <r>
    <n v="54"/>
    <s v="CA-2018-105816"/>
    <x v="25"/>
    <d v="2018-12-17T00:00:00"/>
    <x v="1"/>
    <x v="25"/>
    <x v="25"/>
    <x v="1"/>
    <x v="0"/>
    <x v="20"/>
    <x v="15"/>
    <n v="10024"/>
    <x v="3"/>
    <x v="52"/>
    <x v="1"/>
    <x v="13"/>
    <x v="52"/>
    <x v="53"/>
    <n v="7"/>
    <n v="0"/>
    <x v="53"/>
    <x v="3"/>
    <x v="0"/>
  </r>
  <r>
    <n v="55"/>
    <s v="CA-2018-105816"/>
    <x v="25"/>
    <d v="2018-12-17T00:00:00"/>
    <x v="1"/>
    <x v="25"/>
    <x v="25"/>
    <x v="1"/>
    <x v="0"/>
    <x v="20"/>
    <x v="15"/>
    <n v="10024"/>
    <x v="3"/>
    <x v="53"/>
    <x v="2"/>
    <x v="7"/>
    <x v="53"/>
    <x v="54"/>
    <n v="5"/>
    <n v="0"/>
    <x v="54"/>
    <x v="3"/>
    <x v="0"/>
  </r>
  <r>
    <n v="56"/>
    <s v="CA-2018-111682"/>
    <x v="26"/>
    <d v="2018-06-18T00:00:00"/>
    <x v="2"/>
    <x v="26"/>
    <x v="26"/>
    <x v="0"/>
    <x v="0"/>
    <x v="21"/>
    <x v="15"/>
    <n v="12180"/>
    <x v="3"/>
    <x v="54"/>
    <x v="1"/>
    <x v="4"/>
    <x v="54"/>
    <x v="55"/>
    <n v="6"/>
    <n v="0"/>
    <x v="55"/>
    <x v="3"/>
    <x v="1"/>
  </r>
  <r>
    <n v="57"/>
    <s v="CA-2018-111682"/>
    <x v="26"/>
    <d v="2018-06-18T00:00:00"/>
    <x v="2"/>
    <x v="26"/>
    <x v="26"/>
    <x v="0"/>
    <x v="0"/>
    <x v="21"/>
    <x v="15"/>
    <n v="12180"/>
    <x v="3"/>
    <x v="55"/>
    <x v="1"/>
    <x v="10"/>
    <x v="55"/>
    <x v="56"/>
    <n v="5"/>
    <n v="0"/>
    <x v="56"/>
    <x v="3"/>
    <x v="1"/>
  </r>
  <r>
    <n v="58"/>
    <s v="CA-2018-111682"/>
    <x v="26"/>
    <d v="2018-06-18T00:00:00"/>
    <x v="2"/>
    <x v="26"/>
    <x v="26"/>
    <x v="0"/>
    <x v="0"/>
    <x v="21"/>
    <x v="15"/>
    <n v="12180"/>
    <x v="3"/>
    <x v="56"/>
    <x v="0"/>
    <x v="1"/>
    <x v="56"/>
    <x v="57"/>
    <n v="5"/>
    <n v="0.1"/>
    <x v="57"/>
    <x v="3"/>
    <x v="1"/>
  </r>
  <r>
    <n v="59"/>
    <s v="CA-2018-111682"/>
    <x v="26"/>
    <d v="2018-06-18T00:00:00"/>
    <x v="2"/>
    <x v="26"/>
    <x v="26"/>
    <x v="0"/>
    <x v="0"/>
    <x v="21"/>
    <x v="15"/>
    <n v="12180"/>
    <x v="3"/>
    <x v="57"/>
    <x v="1"/>
    <x v="10"/>
    <x v="57"/>
    <x v="58"/>
    <n v="2"/>
    <n v="0"/>
    <x v="58"/>
    <x v="3"/>
    <x v="1"/>
  </r>
  <r>
    <n v="60"/>
    <s v="CA-2018-111682"/>
    <x v="26"/>
    <d v="2018-06-18T00:00:00"/>
    <x v="2"/>
    <x v="26"/>
    <x v="26"/>
    <x v="0"/>
    <x v="0"/>
    <x v="21"/>
    <x v="15"/>
    <n v="12180"/>
    <x v="3"/>
    <x v="46"/>
    <x v="2"/>
    <x v="11"/>
    <x v="46"/>
    <x v="59"/>
    <n v="2"/>
    <n v="0"/>
    <x v="59"/>
    <x v="3"/>
    <x v="1"/>
  </r>
  <r>
    <n v="61"/>
    <s v="CA-2018-111682"/>
    <x v="26"/>
    <d v="2018-06-18T00:00:00"/>
    <x v="2"/>
    <x v="26"/>
    <x v="26"/>
    <x v="0"/>
    <x v="0"/>
    <x v="21"/>
    <x v="15"/>
    <n v="12180"/>
    <x v="3"/>
    <x v="58"/>
    <x v="1"/>
    <x v="8"/>
    <x v="58"/>
    <x v="60"/>
    <n v="4"/>
    <n v="0.2"/>
    <x v="60"/>
    <x v="3"/>
    <x v="1"/>
  </r>
  <r>
    <n v="62"/>
    <s v="CA-2018-111682"/>
    <x v="26"/>
    <d v="2018-06-18T00:00:00"/>
    <x v="2"/>
    <x v="26"/>
    <x v="26"/>
    <x v="0"/>
    <x v="0"/>
    <x v="21"/>
    <x v="15"/>
    <n v="12180"/>
    <x v="3"/>
    <x v="59"/>
    <x v="1"/>
    <x v="6"/>
    <x v="59"/>
    <x v="61"/>
    <n v="1"/>
    <n v="0"/>
    <x v="61"/>
    <x v="3"/>
    <x v="1"/>
  </r>
  <r>
    <n v="63"/>
    <s v="CA-2017-135545"/>
    <x v="27"/>
    <d v="2017-11-30T00:00:00"/>
    <x v="1"/>
    <x v="27"/>
    <x v="27"/>
    <x v="0"/>
    <x v="0"/>
    <x v="1"/>
    <x v="1"/>
    <n v="90004"/>
    <x v="1"/>
    <x v="60"/>
    <x v="2"/>
    <x v="11"/>
    <x v="60"/>
    <x v="62"/>
    <n v="2"/>
    <n v="0"/>
    <x v="62"/>
    <x v="1"/>
    <x v="0"/>
  </r>
  <r>
    <n v="64"/>
    <s v="CA-2017-135545"/>
    <x v="27"/>
    <d v="2017-11-30T00:00:00"/>
    <x v="1"/>
    <x v="27"/>
    <x v="27"/>
    <x v="0"/>
    <x v="0"/>
    <x v="1"/>
    <x v="1"/>
    <n v="90004"/>
    <x v="1"/>
    <x v="61"/>
    <x v="1"/>
    <x v="8"/>
    <x v="61"/>
    <x v="63"/>
    <n v="6"/>
    <n v="0.2"/>
    <x v="63"/>
    <x v="1"/>
    <x v="0"/>
  </r>
  <r>
    <n v="65"/>
    <s v="CA-2017-135545"/>
    <x v="27"/>
    <d v="2017-11-30T00:00:00"/>
    <x v="1"/>
    <x v="27"/>
    <x v="27"/>
    <x v="0"/>
    <x v="0"/>
    <x v="1"/>
    <x v="1"/>
    <n v="90004"/>
    <x v="1"/>
    <x v="62"/>
    <x v="1"/>
    <x v="10"/>
    <x v="62"/>
    <x v="64"/>
    <n v="3"/>
    <n v="0"/>
    <x v="64"/>
    <x v="1"/>
    <x v="0"/>
  </r>
  <r>
    <n v="66"/>
    <s v="CA-2017-135545"/>
    <x v="27"/>
    <d v="2017-11-30T00:00:00"/>
    <x v="1"/>
    <x v="27"/>
    <x v="27"/>
    <x v="0"/>
    <x v="0"/>
    <x v="1"/>
    <x v="1"/>
    <n v="90004"/>
    <x v="1"/>
    <x v="63"/>
    <x v="0"/>
    <x v="5"/>
    <x v="63"/>
    <x v="65"/>
    <n v="4"/>
    <n v="0"/>
    <x v="65"/>
    <x v="1"/>
    <x v="0"/>
  </r>
  <r>
    <n v="67"/>
    <s v="US-2017-164175"/>
    <x v="28"/>
    <d v="2017-05-05T00:00:00"/>
    <x v="1"/>
    <x v="28"/>
    <x v="28"/>
    <x v="2"/>
    <x v="0"/>
    <x v="22"/>
    <x v="10"/>
    <n v="60610"/>
    <x v="2"/>
    <x v="64"/>
    <x v="0"/>
    <x v="1"/>
    <x v="64"/>
    <x v="66"/>
    <n v="5"/>
    <n v="0.3"/>
    <x v="66"/>
    <x v="2"/>
    <x v="0"/>
  </r>
  <r>
    <n v="68"/>
    <s v="CA-2016-106376"/>
    <x v="29"/>
    <d v="2016-12-10T00:00:00"/>
    <x v="1"/>
    <x v="29"/>
    <x v="29"/>
    <x v="1"/>
    <x v="0"/>
    <x v="23"/>
    <x v="16"/>
    <n v="85234"/>
    <x v="1"/>
    <x v="65"/>
    <x v="1"/>
    <x v="6"/>
    <x v="65"/>
    <x v="67"/>
    <n v="8"/>
    <n v="0.2"/>
    <x v="67"/>
    <x v="1"/>
    <x v="0"/>
  </r>
  <r>
    <n v="69"/>
    <s v="CA-2016-106376"/>
    <x v="29"/>
    <d v="2016-12-10T00:00:00"/>
    <x v="1"/>
    <x v="29"/>
    <x v="29"/>
    <x v="1"/>
    <x v="0"/>
    <x v="23"/>
    <x v="16"/>
    <n v="85234"/>
    <x v="1"/>
    <x v="66"/>
    <x v="2"/>
    <x v="7"/>
    <x v="66"/>
    <x v="68"/>
    <n v="4"/>
    <n v="0.2"/>
    <x v="68"/>
    <x v="1"/>
    <x v="0"/>
  </r>
  <r>
    <n v="70"/>
    <s v="CA-2018-119823"/>
    <x v="30"/>
    <d v="2018-06-06T00:00:00"/>
    <x v="2"/>
    <x v="30"/>
    <x v="30"/>
    <x v="0"/>
    <x v="0"/>
    <x v="24"/>
    <x v="17"/>
    <n v="22153"/>
    <x v="0"/>
    <x v="67"/>
    <x v="1"/>
    <x v="10"/>
    <x v="67"/>
    <x v="69"/>
    <n v="2"/>
    <n v="0"/>
    <x v="69"/>
    <x v="0"/>
    <x v="0"/>
  </r>
  <r>
    <n v="71"/>
    <s v="CA-2018-106075"/>
    <x v="31"/>
    <d v="2018-09-23T00:00:00"/>
    <x v="1"/>
    <x v="31"/>
    <x v="31"/>
    <x v="0"/>
    <x v="0"/>
    <x v="20"/>
    <x v="15"/>
    <n v="10009"/>
    <x v="3"/>
    <x v="68"/>
    <x v="1"/>
    <x v="8"/>
    <x v="68"/>
    <x v="70"/>
    <n v="1"/>
    <n v="0.2"/>
    <x v="70"/>
    <x v="3"/>
    <x v="0"/>
  </r>
  <r>
    <n v="72"/>
    <s v="CA-2019-114440"/>
    <x v="32"/>
    <d v="2019-09-17T00:00:00"/>
    <x v="0"/>
    <x v="14"/>
    <x v="14"/>
    <x v="0"/>
    <x v="0"/>
    <x v="25"/>
    <x v="12"/>
    <n v="49201"/>
    <x v="2"/>
    <x v="69"/>
    <x v="1"/>
    <x v="10"/>
    <x v="69"/>
    <x v="71"/>
    <n v="3"/>
    <n v="0"/>
    <x v="71"/>
    <x v="2"/>
    <x v="0"/>
  </r>
  <r>
    <n v="73"/>
    <s v="US-2017-134026"/>
    <x v="33"/>
    <d v="2017-05-02T00:00:00"/>
    <x v="1"/>
    <x v="32"/>
    <x v="32"/>
    <x v="0"/>
    <x v="0"/>
    <x v="26"/>
    <x v="18"/>
    <n v="38109"/>
    <x v="0"/>
    <x v="70"/>
    <x v="0"/>
    <x v="1"/>
    <x v="70"/>
    <x v="72"/>
    <n v="8"/>
    <n v="0.2"/>
    <x v="72"/>
    <x v="0"/>
    <x v="0"/>
  </r>
  <r>
    <n v="74"/>
    <s v="US-2017-134026"/>
    <x v="33"/>
    <d v="2017-05-02T00:00:00"/>
    <x v="1"/>
    <x v="32"/>
    <x v="32"/>
    <x v="0"/>
    <x v="0"/>
    <x v="26"/>
    <x v="18"/>
    <n v="38109"/>
    <x v="0"/>
    <x v="71"/>
    <x v="0"/>
    <x v="5"/>
    <x v="71"/>
    <x v="73"/>
    <n v="2"/>
    <n v="0.2"/>
    <x v="73"/>
    <x v="0"/>
    <x v="0"/>
  </r>
  <r>
    <n v="75"/>
    <s v="US-2017-134026"/>
    <x v="33"/>
    <d v="2017-05-02T00:00:00"/>
    <x v="1"/>
    <x v="32"/>
    <x v="32"/>
    <x v="0"/>
    <x v="0"/>
    <x v="26"/>
    <x v="18"/>
    <n v="38109"/>
    <x v="0"/>
    <x v="72"/>
    <x v="1"/>
    <x v="4"/>
    <x v="72"/>
    <x v="74"/>
    <n v="1"/>
    <n v="0.2"/>
    <x v="74"/>
    <x v="0"/>
    <x v="0"/>
  </r>
  <r>
    <n v="76"/>
    <s v="US-2019-118038"/>
    <x v="34"/>
    <d v="2019-12-11T00:00:00"/>
    <x v="2"/>
    <x v="33"/>
    <x v="33"/>
    <x v="1"/>
    <x v="0"/>
    <x v="12"/>
    <x v="5"/>
    <n v="77041"/>
    <x v="2"/>
    <x v="73"/>
    <x v="1"/>
    <x v="8"/>
    <x v="73"/>
    <x v="75"/>
    <n v="3"/>
    <n v="0.8"/>
    <x v="75"/>
    <x v="2"/>
    <x v="0"/>
  </r>
  <r>
    <n v="77"/>
    <s v="US-2019-118038"/>
    <x v="34"/>
    <d v="2019-12-11T00:00:00"/>
    <x v="2"/>
    <x v="33"/>
    <x v="33"/>
    <x v="1"/>
    <x v="0"/>
    <x v="12"/>
    <x v="5"/>
    <n v="77041"/>
    <x v="2"/>
    <x v="74"/>
    <x v="0"/>
    <x v="5"/>
    <x v="74"/>
    <x v="76"/>
    <n v="3"/>
    <n v="0.6"/>
    <x v="76"/>
    <x v="2"/>
    <x v="0"/>
  </r>
  <r>
    <n v="78"/>
    <s v="US-2019-118038"/>
    <x v="34"/>
    <d v="2019-12-11T00:00:00"/>
    <x v="2"/>
    <x v="33"/>
    <x v="33"/>
    <x v="1"/>
    <x v="0"/>
    <x v="12"/>
    <x v="5"/>
    <n v="77041"/>
    <x v="2"/>
    <x v="75"/>
    <x v="1"/>
    <x v="4"/>
    <x v="75"/>
    <x v="77"/>
    <n v="3"/>
    <n v="0.2"/>
    <x v="77"/>
    <x v="2"/>
    <x v="0"/>
  </r>
  <r>
    <n v="79"/>
    <s v="US-2016-147606"/>
    <x v="35"/>
    <d v="2016-12-01T00:00:00"/>
    <x v="0"/>
    <x v="32"/>
    <x v="32"/>
    <x v="0"/>
    <x v="0"/>
    <x v="12"/>
    <x v="5"/>
    <n v="77070"/>
    <x v="2"/>
    <x v="76"/>
    <x v="0"/>
    <x v="5"/>
    <x v="76"/>
    <x v="78"/>
    <n v="5"/>
    <n v="0.6"/>
    <x v="78"/>
    <x v="2"/>
    <x v="0"/>
  </r>
  <r>
    <n v="80"/>
    <s v="CA-2018-127208"/>
    <x v="1"/>
    <d v="2018-06-15T00:00:00"/>
    <x v="2"/>
    <x v="34"/>
    <x v="34"/>
    <x v="1"/>
    <x v="0"/>
    <x v="27"/>
    <x v="19"/>
    <n v="35601"/>
    <x v="0"/>
    <x v="77"/>
    <x v="1"/>
    <x v="9"/>
    <x v="77"/>
    <x v="79"/>
    <n v="1"/>
    <n v="0"/>
    <x v="79"/>
    <x v="0"/>
    <x v="0"/>
  </r>
  <r>
    <n v="81"/>
    <s v="CA-2018-127208"/>
    <x v="1"/>
    <d v="2018-06-15T00:00:00"/>
    <x v="2"/>
    <x v="34"/>
    <x v="34"/>
    <x v="1"/>
    <x v="0"/>
    <x v="27"/>
    <x v="19"/>
    <n v="35601"/>
    <x v="0"/>
    <x v="78"/>
    <x v="1"/>
    <x v="8"/>
    <x v="78"/>
    <x v="80"/>
    <n v="3"/>
    <n v="0"/>
    <x v="80"/>
    <x v="0"/>
    <x v="0"/>
  </r>
  <r>
    <n v="82"/>
    <s v="CA-2016-139451"/>
    <x v="36"/>
    <d v="2016-10-16T00:00:00"/>
    <x v="1"/>
    <x v="35"/>
    <x v="35"/>
    <x v="0"/>
    <x v="0"/>
    <x v="8"/>
    <x v="1"/>
    <n v="94122"/>
    <x v="1"/>
    <x v="79"/>
    <x v="1"/>
    <x v="6"/>
    <x v="79"/>
    <x v="81"/>
    <n v="5"/>
    <n v="0"/>
    <x v="81"/>
    <x v="1"/>
    <x v="0"/>
  </r>
  <r>
    <n v="83"/>
    <s v="CA-2016-139451"/>
    <x v="36"/>
    <d v="2016-10-16T00:00:00"/>
    <x v="1"/>
    <x v="35"/>
    <x v="35"/>
    <x v="0"/>
    <x v="0"/>
    <x v="8"/>
    <x v="1"/>
    <n v="94122"/>
    <x v="1"/>
    <x v="80"/>
    <x v="1"/>
    <x v="4"/>
    <x v="80"/>
    <x v="82"/>
    <n v="1"/>
    <n v="0"/>
    <x v="82"/>
    <x v="1"/>
    <x v="0"/>
  </r>
  <r>
    <n v="84"/>
    <s v="CA-2017-149734"/>
    <x v="37"/>
    <d v="2017-09-08T00:00:00"/>
    <x v="1"/>
    <x v="36"/>
    <x v="36"/>
    <x v="1"/>
    <x v="0"/>
    <x v="28"/>
    <x v="3"/>
    <n v="27707"/>
    <x v="0"/>
    <x v="81"/>
    <x v="1"/>
    <x v="12"/>
    <x v="81"/>
    <x v="83"/>
    <n v="7"/>
    <n v="0.2"/>
    <x v="83"/>
    <x v="0"/>
    <x v="0"/>
  </r>
  <r>
    <n v="85"/>
    <s v="US-2019-119662"/>
    <x v="38"/>
    <d v="2019-11-16T00:00:00"/>
    <x v="2"/>
    <x v="37"/>
    <x v="37"/>
    <x v="2"/>
    <x v="0"/>
    <x v="22"/>
    <x v="10"/>
    <n v="60623"/>
    <x v="2"/>
    <x v="82"/>
    <x v="1"/>
    <x v="4"/>
    <x v="82"/>
    <x v="84"/>
    <n v="3"/>
    <n v="0.2"/>
    <x v="84"/>
    <x v="2"/>
    <x v="0"/>
  </r>
  <r>
    <n v="86"/>
    <s v="CA-2019-140088"/>
    <x v="39"/>
    <d v="2019-05-30T00:00:00"/>
    <x v="0"/>
    <x v="22"/>
    <x v="22"/>
    <x v="0"/>
    <x v="0"/>
    <x v="29"/>
    <x v="20"/>
    <n v="29203"/>
    <x v="0"/>
    <x v="83"/>
    <x v="0"/>
    <x v="1"/>
    <x v="83"/>
    <x v="85"/>
    <n v="2"/>
    <n v="0"/>
    <x v="85"/>
    <x v="0"/>
    <x v="0"/>
  </r>
  <r>
    <n v="87"/>
    <s v="CA-2019-155558"/>
    <x v="40"/>
    <d v="2019-11-02T00:00:00"/>
    <x v="1"/>
    <x v="38"/>
    <x v="38"/>
    <x v="0"/>
    <x v="0"/>
    <x v="30"/>
    <x v="11"/>
    <n v="55901"/>
    <x v="2"/>
    <x v="84"/>
    <x v="2"/>
    <x v="11"/>
    <x v="84"/>
    <x v="86"/>
    <n v="1"/>
    <n v="0"/>
    <x v="86"/>
    <x v="2"/>
    <x v="0"/>
  </r>
  <r>
    <n v="88"/>
    <s v="CA-2019-155558"/>
    <x v="40"/>
    <d v="2019-11-02T00:00:00"/>
    <x v="1"/>
    <x v="38"/>
    <x v="38"/>
    <x v="0"/>
    <x v="0"/>
    <x v="30"/>
    <x v="11"/>
    <n v="55901"/>
    <x v="2"/>
    <x v="85"/>
    <x v="1"/>
    <x v="2"/>
    <x v="85"/>
    <x v="51"/>
    <n v="2"/>
    <n v="0"/>
    <x v="51"/>
    <x v="2"/>
    <x v="0"/>
  </r>
  <r>
    <n v="89"/>
    <s v="CA-2018-159695"/>
    <x v="41"/>
    <d v="2018-04-10T00:00:00"/>
    <x v="0"/>
    <x v="39"/>
    <x v="39"/>
    <x v="2"/>
    <x v="0"/>
    <x v="12"/>
    <x v="5"/>
    <n v="77095"/>
    <x v="2"/>
    <x v="86"/>
    <x v="1"/>
    <x v="4"/>
    <x v="86"/>
    <x v="87"/>
    <n v="7"/>
    <n v="0.2"/>
    <x v="87"/>
    <x v="2"/>
    <x v="0"/>
  </r>
  <r>
    <n v="90"/>
    <s v="CA-2018-109806"/>
    <x v="42"/>
    <d v="2018-09-22T00:00:00"/>
    <x v="1"/>
    <x v="40"/>
    <x v="40"/>
    <x v="1"/>
    <x v="0"/>
    <x v="1"/>
    <x v="1"/>
    <n v="90036"/>
    <x v="1"/>
    <x v="87"/>
    <x v="1"/>
    <x v="6"/>
    <x v="87"/>
    <x v="88"/>
    <n v="3"/>
    <n v="0"/>
    <x v="88"/>
    <x v="1"/>
    <x v="1"/>
  </r>
  <r>
    <n v="91"/>
    <s v="CA-2018-109806"/>
    <x v="42"/>
    <d v="2018-09-22T00:00:00"/>
    <x v="1"/>
    <x v="40"/>
    <x v="40"/>
    <x v="1"/>
    <x v="0"/>
    <x v="1"/>
    <x v="1"/>
    <n v="90036"/>
    <x v="1"/>
    <x v="40"/>
    <x v="2"/>
    <x v="7"/>
    <x v="40"/>
    <x v="89"/>
    <n v="2"/>
    <n v="0.2"/>
    <x v="89"/>
    <x v="1"/>
    <x v="1"/>
  </r>
  <r>
    <n v="92"/>
    <s v="CA-2018-109806"/>
    <x v="42"/>
    <d v="2018-09-22T00:00:00"/>
    <x v="1"/>
    <x v="40"/>
    <x v="40"/>
    <x v="1"/>
    <x v="0"/>
    <x v="1"/>
    <x v="1"/>
    <n v="90036"/>
    <x v="1"/>
    <x v="88"/>
    <x v="1"/>
    <x v="10"/>
    <x v="88"/>
    <x v="90"/>
    <n v="1"/>
    <n v="0"/>
    <x v="90"/>
    <x v="1"/>
    <x v="1"/>
  </r>
  <r>
    <n v="93"/>
    <s v="CA-2017-149587"/>
    <x v="43"/>
    <d v="2017-02-05T00:00:00"/>
    <x v="0"/>
    <x v="41"/>
    <x v="41"/>
    <x v="0"/>
    <x v="0"/>
    <x v="31"/>
    <x v="11"/>
    <n v="55407"/>
    <x v="2"/>
    <x v="89"/>
    <x v="1"/>
    <x v="10"/>
    <x v="89"/>
    <x v="91"/>
    <n v="2"/>
    <n v="0"/>
    <x v="91"/>
    <x v="2"/>
    <x v="0"/>
  </r>
  <r>
    <n v="94"/>
    <s v="CA-2017-149587"/>
    <x v="43"/>
    <d v="2017-02-05T00:00:00"/>
    <x v="0"/>
    <x v="41"/>
    <x v="41"/>
    <x v="0"/>
    <x v="0"/>
    <x v="31"/>
    <x v="11"/>
    <n v="55407"/>
    <x v="2"/>
    <x v="90"/>
    <x v="0"/>
    <x v="5"/>
    <x v="90"/>
    <x v="92"/>
    <n v="3"/>
    <n v="0"/>
    <x v="92"/>
    <x v="2"/>
    <x v="0"/>
  </r>
  <r>
    <n v="95"/>
    <s v="CA-2017-149587"/>
    <x v="43"/>
    <d v="2017-02-05T00:00:00"/>
    <x v="0"/>
    <x v="41"/>
    <x v="41"/>
    <x v="0"/>
    <x v="0"/>
    <x v="31"/>
    <x v="11"/>
    <n v="55407"/>
    <x v="2"/>
    <x v="91"/>
    <x v="1"/>
    <x v="8"/>
    <x v="91"/>
    <x v="93"/>
    <n v="2"/>
    <n v="0"/>
    <x v="93"/>
    <x v="2"/>
    <x v="0"/>
  </r>
  <r>
    <n v="96"/>
    <s v="US-2019-109484"/>
    <x v="44"/>
    <d v="2019-11-12T00:00:00"/>
    <x v="1"/>
    <x v="42"/>
    <x v="42"/>
    <x v="2"/>
    <x v="0"/>
    <x v="32"/>
    <x v="21"/>
    <n v="97206"/>
    <x v="1"/>
    <x v="92"/>
    <x v="1"/>
    <x v="8"/>
    <x v="92"/>
    <x v="94"/>
    <n v="1"/>
    <n v="0.7"/>
    <x v="94"/>
    <x v="1"/>
    <x v="0"/>
  </r>
  <r>
    <n v="97"/>
    <s v="CA-2019-161018"/>
    <x v="45"/>
    <d v="2019-11-11T00:00:00"/>
    <x v="0"/>
    <x v="43"/>
    <x v="43"/>
    <x v="2"/>
    <x v="0"/>
    <x v="20"/>
    <x v="15"/>
    <n v="10009"/>
    <x v="3"/>
    <x v="93"/>
    <x v="0"/>
    <x v="5"/>
    <x v="93"/>
    <x v="95"/>
    <n v="7"/>
    <n v="0"/>
    <x v="95"/>
    <x v="3"/>
    <x v="0"/>
  </r>
  <r>
    <n v="98"/>
    <s v="CA-2019-157833"/>
    <x v="46"/>
    <d v="2019-06-20T00:00:00"/>
    <x v="2"/>
    <x v="44"/>
    <x v="44"/>
    <x v="0"/>
    <x v="0"/>
    <x v="8"/>
    <x v="1"/>
    <n v="94122"/>
    <x v="1"/>
    <x v="94"/>
    <x v="1"/>
    <x v="8"/>
    <x v="94"/>
    <x v="96"/>
    <n v="3"/>
    <n v="0.2"/>
    <x v="96"/>
    <x v="1"/>
    <x v="0"/>
  </r>
  <r>
    <n v="99"/>
    <s v="CA-2018-149223"/>
    <x v="47"/>
    <d v="2018-09-11T00:00:00"/>
    <x v="1"/>
    <x v="45"/>
    <x v="45"/>
    <x v="1"/>
    <x v="0"/>
    <x v="33"/>
    <x v="11"/>
    <n v="55106"/>
    <x v="2"/>
    <x v="95"/>
    <x v="1"/>
    <x v="9"/>
    <x v="95"/>
    <x v="42"/>
    <n v="6"/>
    <n v="0"/>
    <x v="97"/>
    <x v="2"/>
    <x v="0"/>
  </r>
  <r>
    <n v="100"/>
    <s v="CA-2018-158568"/>
    <x v="48"/>
    <d v="2018-09-02T00:00:00"/>
    <x v="1"/>
    <x v="46"/>
    <x v="46"/>
    <x v="2"/>
    <x v="0"/>
    <x v="22"/>
    <x v="10"/>
    <n v="60610"/>
    <x v="2"/>
    <x v="96"/>
    <x v="1"/>
    <x v="10"/>
    <x v="96"/>
    <x v="97"/>
    <n v="7"/>
    <n v="0.2"/>
    <x v="98"/>
    <x v="2"/>
    <x v="0"/>
  </r>
  <r>
    <n v="101"/>
    <s v="CA-2018-158568"/>
    <x v="48"/>
    <d v="2018-09-02T00:00:00"/>
    <x v="1"/>
    <x v="46"/>
    <x v="46"/>
    <x v="2"/>
    <x v="0"/>
    <x v="22"/>
    <x v="10"/>
    <n v="60610"/>
    <x v="2"/>
    <x v="97"/>
    <x v="2"/>
    <x v="11"/>
    <x v="97"/>
    <x v="98"/>
    <n v="3"/>
    <n v="0.2"/>
    <x v="99"/>
    <x v="2"/>
    <x v="0"/>
  </r>
  <r>
    <n v="102"/>
    <s v="CA-2018-158568"/>
    <x v="48"/>
    <d v="2018-09-02T00:00:00"/>
    <x v="1"/>
    <x v="46"/>
    <x v="46"/>
    <x v="2"/>
    <x v="0"/>
    <x v="22"/>
    <x v="10"/>
    <n v="60610"/>
    <x v="2"/>
    <x v="98"/>
    <x v="1"/>
    <x v="8"/>
    <x v="98"/>
    <x v="99"/>
    <n v="3"/>
    <n v="0.8"/>
    <x v="100"/>
    <x v="2"/>
    <x v="0"/>
  </r>
  <r>
    <n v="103"/>
    <s v="CA-2018-129903"/>
    <x v="49"/>
    <d v="2018-12-04T00:00:00"/>
    <x v="0"/>
    <x v="47"/>
    <x v="47"/>
    <x v="0"/>
    <x v="0"/>
    <x v="30"/>
    <x v="11"/>
    <n v="55901"/>
    <x v="2"/>
    <x v="99"/>
    <x v="1"/>
    <x v="10"/>
    <x v="99"/>
    <x v="100"/>
    <n v="4"/>
    <n v="0"/>
    <x v="101"/>
    <x v="2"/>
    <x v="0"/>
  </r>
  <r>
    <n v="104"/>
    <s v="US-2017-156867"/>
    <x v="50"/>
    <d v="2017-11-17T00:00:00"/>
    <x v="1"/>
    <x v="48"/>
    <x v="48"/>
    <x v="0"/>
    <x v="0"/>
    <x v="34"/>
    <x v="22"/>
    <n v="80013"/>
    <x v="1"/>
    <x v="100"/>
    <x v="2"/>
    <x v="11"/>
    <x v="100"/>
    <x v="101"/>
    <n v="6"/>
    <n v="0.2"/>
    <x v="102"/>
    <x v="1"/>
    <x v="0"/>
  </r>
  <r>
    <n v="105"/>
    <s v="US-2017-156867"/>
    <x v="50"/>
    <d v="2017-11-17T00:00:00"/>
    <x v="1"/>
    <x v="48"/>
    <x v="48"/>
    <x v="0"/>
    <x v="0"/>
    <x v="34"/>
    <x v="22"/>
    <n v="80013"/>
    <x v="1"/>
    <x v="101"/>
    <x v="0"/>
    <x v="5"/>
    <x v="101"/>
    <x v="102"/>
    <n v="3"/>
    <n v="0.2"/>
    <x v="103"/>
    <x v="1"/>
    <x v="0"/>
  </r>
  <r>
    <n v="106"/>
    <s v="US-2017-156867"/>
    <x v="50"/>
    <d v="2017-11-17T00:00:00"/>
    <x v="1"/>
    <x v="48"/>
    <x v="48"/>
    <x v="0"/>
    <x v="0"/>
    <x v="34"/>
    <x v="22"/>
    <n v="80013"/>
    <x v="1"/>
    <x v="102"/>
    <x v="1"/>
    <x v="8"/>
    <x v="102"/>
    <x v="103"/>
    <n v="3"/>
    <n v="0.7"/>
    <x v="104"/>
    <x v="1"/>
    <x v="0"/>
  </r>
  <r>
    <n v="107"/>
    <s v="CA-2019-119004"/>
    <x v="51"/>
    <d v="2019-11-28T00:00:00"/>
    <x v="1"/>
    <x v="49"/>
    <x v="49"/>
    <x v="0"/>
    <x v="0"/>
    <x v="35"/>
    <x v="3"/>
    <n v="28205"/>
    <x v="0"/>
    <x v="103"/>
    <x v="2"/>
    <x v="11"/>
    <x v="103"/>
    <x v="104"/>
    <n v="8"/>
    <n v="0.2"/>
    <x v="105"/>
    <x v="0"/>
    <x v="0"/>
  </r>
  <r>
    <n v="108"/>
    <s v="CA-2019-119004"/>
    <x v="51"/>
    <d v="2019-11-28T00:00:00"/>
    <x v="1"/>
    <x v="49"/>
    <x v="49"/>
    <x v="0"/>
    <x v="0"/>
    <x v="35"/>
    <x v="3"/>
    <n v="28205"/>
    <x v="0"/>
    <x v="104"/>
    <x v="2"/>
    <x v="7"/>
    <x v="104"/>
    <x v="105"/>
    <n v="1"/>
    <n v="0.2"/>
    <x v="106"/>
    <x v="0"/>
    <x v="0"/>
  </r>
  <r>
    <n v="109"/>
    <s v="CA-2019-119004"/>
    <x v="51"/>
    <d v="2019-11-28T00:00:00"/>
    <x v="1"/>
    <x v="49"/>
    <x v="49"/>
    <x v="0"/>
    <x v="0"/>
    <x v="35"/>
    <x v="3"/>
    <n v="28205"/>
    <x v="0"/>
    <x v="105"/>
    <x v="1"/>
    <x v="6"/>
    <x v="105"/>
    <x v="106"/>
    <n v="1"/>
    <n v="0.2"/>
    <x v="107"/>
    <x v="0"/>
    <x v="0"/>
  </r>
  <r>
    <n v="110"/>
    <s v="CA-2017-129476"/>
    <x v="52"/>
    <d v="2017-10-20T00:00:00"/>
    <x v="1"/>
    <x v="50"/>
    <x v="50"/>
    <x v="2"/>
    <x v="0"/>
    <x v="36"/>
    <x v="10"/>
    <n v="60462"/>
    <x v="2"/>
    <x v="106"/>
    <x v="2"/>
    <x v="11"/>
    <x v="106"/>
    <x v="107"/>
    <n v="5"/>
    <n v="0.2"/>
    <x v="108"/>
    <x v="2"/>
    <x v="0"/>
  </r>
  <r>
    <n v="111"/>
    <s v="CA-2019-146780"/>
    <x v="53"/>
    <d v="2019-12-30T00:00:00"/>
    <x v="1"/>
    <x v="51"/>
    <x v="51"/>
    <x v="1"/>
    <x v="0"/>
    <x v="20"/>
    <x v="15"/>
    <n v="10035"/>
    <x v="3"/>
    <x v="107"/>
    <x v="0"/>
    <x v="5"/>
    <x v="107"/>
    <x v="108"/>
    <n v="2"/>
    <n v="0"/>
    <x v="109"/>
    <x v="3"/>
    <x v="0"/>
  </r>
  <r>
    <n v="112"/>
    <s v="CA-2018-128867"/>
    <x v="54"/>
    <d v="2018-11-10T00:00:00"/>
    <x v="1"/>
    <x v="52"/>
    <x v="52"/>
    <x v="0"/>
    <x v="0"/>
    <x v="37"/>
    <x v="23"/>
    <n v="50322"/>
    <x v="2"/>
    <x v="108"/>
    <x v="1"/>
    <x v="6"/>
    <x v="108"/>
    <x v="109"/>
    <n v="2"/>
    <n v="0"/>
    <x v="110"/>
    <x v="2"/>
    <x v="0"/>
  </r>
  <r>
    <n v="113"/>
    <s v="CA-2018-128867"/>
    <x v="54"/>
    <d v="2018-11-10T00:00:00"/>
    <x v="1"/>
    <x v="52"/>
    <x v="52"/>
    <x v="0"/>
    <x v="0"/>
    <x v="37"/>
    <x v="23"/>
    <n v="50322"/>
    <x v="2"/>
    <x v="109"/>
    <x v="1"/>
    <x v="8"/>
    <x v="109"/>
    <x v="77"/>
    <n v="6"/>
    <n v="0"/>
    <x v="111"/>
    <x v="2"/>
    <x v="0"/>
  </r>
  <r>
    <n v="114"/>
    <s v="CA-2016-115259"/>
    <x v="55"/>
    <d v="2016-08-27T00:00:00"/>
    <x v="0"/>
    <x v="53"/>
    <x v="53"/>
    <x v="0"/>
    <x v="0"/>
    <x v="38"/>
    <x v="24"/>
    <n v="43229"/>
    <x v="3"/>
    <x v="110"/>
    <x v="1"/>
    <x v="13"/>
    <x v="110"/>
    <x v="110"/>
    <n v="14"/>
    <n v="0.2"/>
    <x v="112"/>
    <x v="3"/>
    <x v="0"/>
  </r>
  <r>
    <n v="115"/>
    <s v="CA-2016-115259"/>
    <x v="55"/>
    <d v="2016-08-27T00:00:00"/>
    <x v="0"/>
    <x v="53"/>
    <x v="53"/>
    <x v="0"/>
    <x v="0"/>
    <x v="38"/>
    <x v="24"/>
    <n v="43229"/>
    <x v="3"/>
    <x v="111"/>
    <x v="1"/>
    <x v="12"/>
    <x v="111"/>
    <x v="111"/>
    <n v="2"/>
    <n v="0.2"/>
    <x v="113"/>
    <x v="3"/>
    <x v="0"/>
  </r>
  <r>
    <n v="116"/>
    <s v="CA-2016-115259"/>
    <x v="55"/>
    <d v="2016-08-27T00:00:00"/>
    <x v="0"/>
    <x v="53"/>
    <x v="53"/>
    <x v="0"/>
    <x v="0"/>
    <x v="38"/>
    <x v="24"/>
    <n v="43229"/>
    <x v="3"/>
    <x v="112"/>
    <x v="1"/>
    <x v="10"/>
    <x v="112"/>
    <x v="112"/>
    <n v="3"/>
    <n v="0.2"/>
    <x v="114"/>
    <x v="3"/>
    <x v="0"/>
  </r>
  <r>
    <n v="117"/>
    <s v="CA-2016-115259"/>
    <x v="55"/>
    <d v="2016-08-27T00:00:00"/>
    <x v="0"/>
    <x v="53"/>
    <x v="53"/>
    <x v="0"/>
    <x v="0"/>
    <x v="38"/>
    <x v="24"/>
    <n v="43229"/>
    <x v="3"/>
    <x v="113"/>
    <x v="1"/>
    <x v="12"/>
    <x v="113"/>
    <x v="113"/>
    <n v="6"/>
    <n v="0.2"/>
    <x v="115"/>
    <x v="3"/>
    <x v="0"/>
  </r>
  <r>
    <n v="118"/>
    <s v="CA-2017-110457"/>
    <x v="56"/>
    <d v="2017-03-06T00:00:00"/>
    <x v="1"/>
    <x v="54"/>
    <x v="54"/>
    <x v="0"/>
    <x v="0"/>
    <x v="4"/>
    <x v="4"/>
    <n v="98103"/>
    <x v="1"/>
    <x v="114"/>
    <x v="0"/>
    <x v="3"/>
    <x v="114"/>
    <x v="114"/>
    <n v="3"/>
    <n v="0"/>
    <x v="116"/>
    <x v="1"/>
    <x v="0"/>
  </r>
  <r>
    <n v="119"/>
    <s v="US-2017-136476"/>
    <x v="57"/>
    <d v="2017-04-10T00:00:00"/>
    <x v="1"/>
    <x v="55"/>
    <x v="55"/>
    <x v="1"/>
    <x v="0"/>
    <x v="39"/>
    <x v="18"/>
    <n v="37620"/>
    <x v="0"/>
    <x v="115"/>
    <x v="1"/>
    <x v="8"/>
    <x v="115"/>
    <x v="115"/>
    <n v="1"/>
    <n v="0.7"/>
    <x v="117"/>
    <x v="0"/>
    <x v="0"/>
  </r>
  <r>
    <n v="120"/>
    <s v="CA-2018-103730"/>
    <x v="1"/>
    <d v="2018-06-15T00:00:00"/>
    <x v="2"/>
    <x v="56"/>
    <x v="56"/>
    <x v="0"/>
    <x v="0"/>
    <x v="40"/>
    <x v="13"/>
    <n v="19805"/>
    <x v="3"/>
    <x v="116"/>
    <x v="0"/>
    <x v="5"/>
    <x v="116"/>
    <x v="116"/>
    <n v="3"/>
    <n v="0"/>
    <x v="118"/>
    <x v="3"/>
    <x v="0"/>
  </r>
  <r>
    <n v="121"/>
    <s v="CA-2018-103730"/>
    <x v="1"/>
    <d v="2018-06-15T00:00:00"/>
    <x v="2"/>
    <x v="56"/>
    <x v="56"/>
    <x v="0"/>
    <x v="0"/>
    <x v="40"/>
    <x v="13"/>
    <n v="19805"/>
    <x v="3"/>
    <x v="8"/>
    <x v="1"/>
    <x v="8"/>
    <x v="8"/>
    <x v="117"/>
    <n v="4"/>
    <n v="0"/>
    <x v="119"/>
    <x v="3"/>
    <x v="0"/>
  </r>
  <r>
    <n v="122"/>
    <s v="CA-2018-103730"/>
    <x v="1"/>
    <d v="2018-06-15T00:00:00"/>
    <x v="2"/>
    <x v="56"/>
    <x v="56"/>
    <x v="0"/>
    <x v="0"/>
    <x v="40"/>
    <x v="13"/>
    <n v="19805"/>
    <x v="3"/>
    <x v="117"/>
    <x v="1"/>
    <x v="4"/>
    <x v="117"/>
    <x v="118"/>
    <n v="6"/>
    <n v="0"/>
    <x v="120"/>
    <x v="3"/>
    <x v="0"/>
  </r>
  <r>
    <n v="123"/>
    <s v="CA-2018-103730"/>
    <x v="1"/>
    <d v="2018-06-15T00:00:00"/>
    <x v="2"/>
    <x v="56"/>
    <x v="56"/>
    <x v="0"/>
    <x v="0"/>
    <x v="40"/>
    <x v="13"/>
    <n v="19805"/>
    <x v="3"/>
    <x v="118"/>
    <x v="1"/>
    <x v="12"/>
    <x v="118"/>
    <x v="119"/>
    <n v="9"/>
    <n v="0"/>
    <x v="121"/>
    <x v="3"/>
    <x v="0"/>
  </r>
  <r>
    <n v="124"/>
    <s v="CA-2018-103730"/>
    <x v="1"/>
    <d v="2018-06-15T00:00:00"/>
    <x v="2"/>
    <x v="56"/>
    <x v="56"/>
    <x v="0"/>
    <x v="0"/>
    <x v="40"/>
    <x v="13"/>
    <n v="19805"/>
    <x v="3"/>
    <x v="119"/>
    <x v="2"/>
    <x v="7"/>
    <x v="119"/>
    <x v="120"/>
    <n v="7"/>
    <n v="0"/>
    <x v="122"/>
    <x v="3"/>
    <x v="0"/>
  </r>
  <r>
    <n v="125"/>
    <s v="US-2016-152030"/>
    <x v="58"/>
    <d v="2016-12-28T00:00:00"/>
    <x v="0"/>
    <x v="57"/>
    <x v="57"/>
    <x v="2"/>
    <x v="0"/>
    <x v="12"/>
    <x v="5"/>
    <n v="77041"/>
    <x v="2"/>
    <x v="120"/>
    <x v="0"/>
    <x v="1"/>
    <x v="120"/>
    <x v="121"/>
    <n v="3"/>
    <n v="0.3"/>
    <x v="123"/>
    <x v="2"/>
    <x v="0"/>
  </r>
  <r>
    <n v="126"/>
    <s v="US-2016-134614"/>
    <x v="59"/>
    <d v="2016-09-25T00:00:00"/>
    <x v="1"/>
    <x v="58"/>
    <x v="58"/>
    <x v="0"/>
    <x v="0"/>
    <x v="41"/>
    <x v="10"/>
    <n v="61701"/>
    <x v="2"/>
    <x v="121"/>
    <x v="0"/>
    <x v="3"/>
    <x v="121"/>
    <x v="122"/>
    <n v="6"/>
    <n v="0.5"/>
    <x v="124"/>
    <x v="2"/>
    <x v="0"/>
  </r>
  <r>
    <n v="127"/>
    <s v="US-2019-107272"/>
    <x v="60"/>
    <d v="2019-11-12T00:00:00"/>
    <x v="1"/>
    <x v="59"/>
    <x v="59"/>
    <x v="0"/>
    <x v="0"/>
    <x v="42"/>
    <x v="16"/>
    <n v="85023"/>
    <x v="1"/>
    <x v="122"/>
    <x v="1"/>
    <x v="8"/>
    <x v="122"/>
    <x v="123"/>
    <n v="2"/>
    <n v="0.7"/>
    <x v="125"/>
    <x v="1"/>
    <x v="0"/>
  </r>
  <r>
    <n v="128"/>
    <s v="US-2019-107272"/>
    <x v="60"/>
    <d v="2019-11-12T00:00:00"/>
    <x v="1"/>
    <x v="59"/>
    <x v="59"/>
    <x v="0"/>
    <x v="0"/>
    <x v="42"/>
    <x v="16"/>
    <n v="85023"/>
    <x v="1"/>
    <x v="123"/>
    <x v="1"/>
    <x v="4"/>
    <x v="123"/>
    <x v="124"/>
    <n v="7"/>
    <n v="0.2"/>
    <x v="126"/>
    <x v="1"/>
    <x v="0"/>
  </r>
  <r>
    <n v="129"/>
    <s v="US-2018-125969"/>
    <x v="61"/>
    <d v="2018-11-10T00:00:00"/>
    <x v="0"/>
    <x v="60"/>
    <x v="60"/>
    <x v="2"/>
    <x v="0"/>
    <x v="1"/>
    <x v="1"/>
    <n v="90004"/>
    <x v="1"/>
    <x v="64"/>
    <x v="0"/>
    <x v="1"/>
    <x v="124"/>
    <x v="125"/>
    <n v="2"/>
    <n v="0.2"/>
    <x v="127"/>
    <x v="1"/>
    <x v="0"/>
  </r>
  <r>
    <n v="130"/>
    <s v="US-2018-125969"/>
    <x v="61"/>
    <d v="2018-11-10T00:00:00"/>
    <x v="0"/>
    <x v="60"/>
    <x v="60"/>
    <x v="2"/>
    <x v="0"/>
    <x v="1"/>
    <x v="1"/>
    <n v="90004"/>
    <x v="1"/>
    <x v="124"/>
    <x v="0"/>
    <x v="5"/>
    <x v="125"/>
    <x v="126"/>
    <n v="3"/>
    <n v="0"/>
    <x v="128"/>
    <x v="1"/>
    <x v="0"/>
  </r>
  <r>
    <n v="131"/>
    <s v="US-2019-164147"/>
    <x v="62"/>
    <d v="2019-02-05T00:00:00"/>
    <x v="2"/>
    <x v="61"/>
    <x v="61"/>
    <x v="1"/>
    <x v="0"/>
    <x v="38"/>
    <x v="24"/>
    <n v="43229"/>
    <x v="3"/>
    <x v="125"/>
    <x v="2"/>
    <x v="7"/>
    <x v="126"/>
    <x v="127"/>
    <n v="5"/>
    <n v="0.4"/>
    <x v="129"/>
    <x v="3"/>
    <x v="0"/>
  </r>
  <r>
    <n v="132"/>
    <s v="US-2019-164147"/>
    <x v="62"/>
    <d v="2019-02-05T00:00:00"/>
    <x v="2"/>
    <x v="61"/>
    <x v="61"/>
    <x v="1"/>
    <x v="0"/>
    <x v="38"/>
    <x v="24"/>
    <n v="43229"/>
    <x v="3"/>
    <x v="126"/>
    <x v="1"/>
    <x v="10"/>
    <x v="127"/>
    <x v="128"/>
    <n v="2"/>
    <n v="0.2"/>
    <x v="130"/>
    <x v="3"/>
    <x v="0"/>
  </r>
  <r>
    <n v="133"/>
    <s v="US-2019-164147"/>
    <x v="62"/>
    <d v="2019-02-05T00:00:00"/>
    <x v="2"/>
    <x v="61"/>
    <x v="61"/>
    <x v="1"/>
    <x v="0"/>
    <x v="38"/>
    <x v="24"/>
    <n v="43229"/>
    <x v="3"/>
    <x v="127"/>
    <x v="1"/>
    <x v="13"/>
    <x v="128"/>
    <x v="129"/>
    <n v="9"/>
    <n v="0.2"/>
    <x v="131"/>
    <x v="3"/>
    <x v="0"/>
  </r>
  <r>
    <n v="134"/>
    <s v="CA-2018-145583"/>
    <x v="63"/>
    <d v="2018-10-19T00:00:00"/>
    <x v="1"/>
    <x v="62"/>
    <x v="62"/>
    <x v="0"/>
    <x v="0"/>
    <x v="43"/>
    <x v="1"/>
    <n v="95661"/>
    <x v="1"/>
    <x v="128"/>
    <x v="1"/>
    <x v="10"/>
    <x v="129"/>
    <x v="130"/>
    <n v="3"/>
    <n v="0"/>
    <x v="132"/>
    <x v="1"/>
    <x v="1"/>
  </r>
  <r>
    <n v="135"/>
    <s v="CA-2018-145583"/>
    <x v="63"/>
    <d v="2018-10-19T00:00:00"/>
    <x v="1"/>
    <x v="62"/>
    <x v="62"/>
    <x v="0"/>
    <x v="0"/>
    <x v="43"/>
    <x v="1"/>
    <n v="95661"/>
    <x v="1"/>
    <x v="129"/>
    <x v="1"/>
    <x v="10"/>
    <x v="130"/>
    <x v="131"/>
    <n v="1"/>
    <n v="0"/>
    <x v="133"/>
    <x v="1"/>
    <x v="1"/>
  </r>
  <r>
    <n v="136"/>
    <s v="CA-2018-145583"/>
    <x v="63"/>
    <d v="2018-10-19T00:00:00"/>
    <x v="1"/>
    <x v="62"/>
    <x v="62"/>
    <x v="0"/>
    <x v="0"/>
    <x v="43"/>
    <x v="1"/>
    <n v="95661"/>
    <x v="1"/>
    <x v="130"/>
    <x v="1"/>
    <x v="6"/>
    <x v="131"/>
    <x v="132"/>
    <n v="4"/>
    <n v="0"/>
    <x v="134"/>
    <x v="1"/>
    <x v="1"/>
  </r>
  <r>
    <n v="137"/>
    <s v="CA-2018-145583"/>
    <x v="63"/>
    <d v="2018-10-19T00:00:00"/>
    <x v="1"/>
    <x v="62"/>
    <x v="62"/>
    <x v="0"/>
    <x v="0"/>
    <x v="43"/>
    <x v="1"/>
    <n v="95661"/>
    <x v="1"/>
    <x v="131"/>
    <x v="1"/>
    <x v="13"/>
    <x v="132"/>
    <x v="133"/>
    <n v="2"/>
    <n v="0"/>
    <x v="135"/>
    <x v="1"/>
    <x v="1"/>
  </r>
  <r>
    <n v="138"/>
    <s v="CA-2018-145583"/>
    <x v="63"/>
    <d v="2018-10-19T00:00:00"/>
    <x v="1"/>
    <x v="62"/>
    <x v="62"/>
    <x v="0"/>
    <x v="0"/>
    <x v="43"/>
    <x v="1"/>
    <n v="95661"/>
    <x v="1"/>
    <x v="132"/>
    <x v="1"/>
    <x v="8"/>
    <x v="133"/>
    <x v="134"/>
    <n v="3"/>
    <n v="0.2"/>
    <x v="136"/>
    <x v="1"/>
    <x v="1"/>
  </r>
  <r>
    <n v="139"/>
    <s v="CA-2018-145583"/>
    <x v="63"/>
    <d v="2018-10-19T00:00:00"/>
    <x v="1"/>
    <x v="62"/>
    <x v="62"/>
    <x v="0"/>
    <x v="0"/>
    <x v="43"/>
    <x v="1"/>
    <n v="95661"/>
    <x v="1"/>
    <x v="133"/>
    <x v="1"/>
    <x v="14"/>
    <x v="134"/>
    <x v="135"/>
    <n v="6"/>
    <n v="0"/>
    <x v="137"/>
    <x v="1"/>
    <x v="1"/>
  </r>
  <r>
    <n v="140"/>
    <s v="CA-2018-145583"/>
    <x v="63"/>
    <d v="2018-10-19T00:00:00"/>
    <x v="1"/>
    <x v="62"/>
    <x v="62"/>
    <x v="0"/>
    <x v="0"/>
    <x v="43"/>
    <x v="1"/>
    <n v="95661"/>
    <x v="1"/>
    <x v="50"/>
    <x v="0"/>
    <x v="5"/>
    <x v="50"/>
    <x v="136"/>
    <n v="14"/>
    <n v="0"/>
    <x v="138"/>
    <x v="1"/>
    <x v="1"/>
  </r>
  <r>
    <n v="141"/>
    <s v="CA-2018-110366"/>
    <x v="64"/>
    <d v="2018-09-07T00:00:00"/>
    <x v="0"/>
    <x v="63"/>
    <x v="63"/>
    <x v="1"/>
    <x v="0"/>
    <x v="10"/>
    <x v="9"/>
    <n v="19140"/>
    <x v="3"/>
    <x v="28"/>
    <x v="0"/>
    <x v="5"/>
    <x v="28"/>
    <x v="137"/>
    <n v="2"/>
    <n v="0.2"/>
    <x v="139"/>
    <x v="3"/>
    <x v="0"/>
  </r>
  <r>
    <n v="142"/>
    <s v="CA-2019-106180"/>
    <x v="65"/>
    <d v="2019-09-23T00:00:00"/>
    <x v="1"/>
    <x v="64"/>
    <x v="64"/>
    <x v="1"/>
    <x v="0"/>
    <x v="8"/>
    <x v="1"/>
    <n v="94122"/>
    <x v="1"/>
    <x v="134"/>
    <x v="1"/>
    <x v="6"/>
    <x v="135"/>
    <x v="138"/>
    <n v="3"/>
    <n v="0"/>
    <x v="140"/>
    <x v="1"/>
    <x v="0"/>
  </r>
  <r>
    <n v="143"/>
    <s v="CA-2019-106180"/>
    <x v="65"/>
    <d v="2019-09-23T00:00:00"/>
    <x v="1"/>
    <x v="64"/>
    <x v="64"/>
    <x v="1"/>
    <x v="0"/>
    <x v="8"/>
    <x v="1"/>
    <n v="94122"/>
    <x v="1"/>
    <x v="135"/>
    <x v="1"/>
    <x v="12"/>
    <x v="136"/>
    <x v="139"/>
    <n v="3"/>
    <n v="0"/>
    <x v="141"/>
    <x v="1"/>
    <x v="0"/>
  </r>
  <r>
    <n v="144"/>
    <s v="CA-2019-106180"/>
    <x v="65"/>
    <d v="2019-09-23T00:00:00"/>
    <x v="1"/>
    <x v="64"/>
    <x v="64"/>
    <x v="1"/>
    <x v="0"/>
    <x v="8"/>
    <x v="1"/>
    <n v="94122"/>
    <x v="1"/>
    <x v="136"/>
    <x v="1"/>
    <x v="10"/>
    <x v="137"/>
    <x v="140"/>
    <n v="3"/>
    <n v="0"/>
    <x v="142"/>
    <x v="1"/>
    <x v="0"/>
  </r>
  <r>
    <n v="145"/>
    <s v="CA-2019-155376"/>
    <x v="66"/>
    <d v="2019-12-27T00:00:00"/>
    <x v="1"/>
    <x v="65"/>
    <x v="65"/>
    <x v="0"/>
    <x v="0"/>
    <x v="44"/>
    <x v="25"/>
    <n v="64055"/>
    <x v="2"/>
    <x v="137"/>
    <x v="1"/>
    <x v="9"/>
    <x v="138"/>
    <x v="141"/>
    <n v="3"/>
    <n v="0"/>
    <x v="143"/>
    <x v="2"/>
    <x v="0"/>
  </r>
  <r>
    <n v="146"/>
    <s v="CA-2017-110744"/>
    <x v="67"/>
    <d v="2017-09-12T00:00:00"/>
    <x v="1"/>
    <x v="66"/>
    <x v="66"/>
    <x v="0"/>
    <x v="0"/>
    <x v="45"/>
    <x v="1"/>
    <n v="91104"/>
    <x v="1"/>
    <x v="82"/>
    <x v="1"/>
    <x v="4"/>
    <x v="82"/>
    <x v="142"/>
    <n v="7"/>
    <n v="0"/>
    <x v="144"/>
    <x v="1"/>
    <x v="0"/>
  </r>
  <r>
    <n v="147"/>
    <s v="CA-2016-110072"/>
    <x v="68"/>
    <d v="2016-10-28T00:00:00"/>
    <x v="1"/>
    <x v="67"/>
    <x v="67"/>
    <x v="2"/>
    <x v="0"/>
    <x v="46"/>
    <x v="24"/>
    <n v="43055"/>
    <x v="3"/>
    <x v="138"/>
    <x v="0"/>
    <x v="5"/>
    <x v="139"/>
    <x v="143"/>
    <n v="4"/>
    <n v="0.2"/>
    <x v="145"/>
    <x v="3"/>
    <x v="0"/>
  </r>
  <r>
    <n v="148"/>
    <s v="CA-2018-114489"/>
    <x v="5"/>
    <d v="2018-12-09T00:00:00"/>
    <x v="1"/>
    <x v="68"/>
    <x v="68"/>
    <x v="1"/>
    <x v="0"/>
    <x v="47"/>
    <x v="6"/>
    <n v="53132"/>
    <x v="2"/>
    <x v="139"/>
    <x v="2"/>
    <x v="7"/>
    <x v="140"/>
    <x v="144"/>
    <n v="11"/>
    <n v="0"/>
    <x v="146"/>
    <x v="2"/>
    <x v="0"/>
  </r>
  <r>
    <n v="149"/>
    <s v="CA-2018-114489"/>
    <x v="5"/>
    <d v="2018-12-09T00:00:00"/>
    <x v="1"/>
    <x v="68"/>
    <x v="68"/>
    <x v="1"/>
    <x v="0"/>
    <x v="47"/>
    <x v="6"/>
    <n v="53132"/>
    <x v="2"/>
    <x v="140"/>
    <x v="2"/>
    <x v="7"/>
    <x v="141"/>
    <x v="145"/>
    <n v="3"/>
    <n v="0"/>
    <x v="147"/>
    <x v="2"/>
    <x v="0"/>
  </r>
  <r>
    <n v="150"/>
    <s v="CA-2018-114489"/>
    <x v="5"/>
    <d v="2018-12-09T00:00:00"/>
    <x v="1"/>
    <x v="68"/>
    <x v="68"/>
    <x v="1"/>
    <x v="0"/>
    <x v="47"/>
    <x v="6"/>
    <n v="53132"/>
    <x v="2"/>
    <x v="1"/>
    <x v="0"/>
    <x v="1"/>
    <x v="1"/>
    <x v="146"/>
    <n v="8"/>
    <n v="0"/>
    <x v="148"/>
    <x v="2"/>
    <x v="0"/>
  </r>
  <r>
    <n v="151"/>
    <s v="CA-2018-114489"/>
    <x v="5"/>
    <d v="2018-12-09T00:00:00"/>
    <x v="1"/>
    <x v="68"/>
    <x v="68"/>
    <x v="1"/>
    <x v="0"/>
    <x v="47"/>
    <x v="6"/>
    <n v="53132"/>
    <x v="2"/>
    <x v="141"/>
    <x v="1"/>
    <x v="8"/>
    <x v="142"/>
    <x v="147"/>
    <n v="5"/>
    <n v="0"/>
    <x v="149"/>
    <x v="2"/>
    <x v="0"/>
  </r>
  <r>
    <n v="152"/>
    <s v="CA-2018-158834"/>
    <x v="69"/>
    <d v="2018-03-16T00:00:00"/>
    <x v="2"/>
    <x v="69"/>
    <x v="69"/>
    <x v="2"/>
    <x v="0"/>
    <x v="48"/>
    <x v="16"/>
    <n v="85254"/>
    <x v="1"/>
    <x v="142"/>
    <x v="1"/>
    <x v="9"/>
    <x v="143"/>
    <x v="148"/>
    <n v="5"/>
    <n v="0.2"/>
    <x v="150"/>
    <x v="1"/>
    <x v="0"/>
  </r>
  <r>
    <n v="153"/>
    <s v="CA-2018-158834"/>
    <x v="69"/>
    <d v="2018-03-16T00:00:00"/>
    <x v="2"/>
    <x v="69"/>
    <x v="69"/>
    <x v="2"/>
    <x v="0"/>
    <x v="48"/>
    <x v="16"/>
    <n v="85254"/>
    <x v="1"/>
    <x v="143"/>
    <x v="2"/>
    <x v="7"/>
    <x v="144"/>
    <x v="149"/>
    <n v="2"/>
    <n v="0.2"/>
    <x v="151"/>
    <x v="1"/>
    <x v="0"/>
  </r>
  <r>
    <n v="154"/>
    <s v="CA-2017-124919"/>
    <x v="70"/>
    <d v="2017-06-02T00:00:00"/>
    <x v="2"/>
    <x v="70"/>
    <x v="70"/>
    <x v="1"/>
    <x v="0"/>
    <x v="49"/>
    <x v="1"/>
    <n v="95123"/>
    <x v="1"/>
    <x v="144"/>
    <x v="1"/>
    <x v="10"/>
    <x v="145"/>
    <x v="150"/>
    <n v="7"/>
    <n v="0"/>
    <x v="152"/>
    <x v="1"/>
    <x v="0"/>
  </r>
  <r>
    <n v="155"/>
    <s v="CA-2017-124919"/>
    <x v="70"/>
    <d v="2017-06-02T00:00:00"/>
    <x v="2"/>
    <x v="70"/>
    <x v="70"/>
    <x v="1"/>
    <x v="0"/>
    <x v="49"/>
    <x v="1"/>
    <n v="95123"/>
    <x v="1"/>
    <x v="145"/>
    <x v="1"/>
    <x v="10"/>
    <x v="146"/>
    <x v="151"/>
    <n v="4"/>
    <n v="0"/>
    <x v="153"/>
    <x v="1"/>
    <x v="0"/>
  </r>
  <r>
    <n v="156"/>
    <s v="CA-2017-124919"/>
    <x v="70"/>
    <d v="2017-06-02T00:00:00"/>
    <x v="2"/>
    <x v="70"/>
    <x v="70"/>
    <x v="1"/>
    <x v="0"/>
    <x v="49"/>
    <x v="1"/>
    <n v="95123"/>
    <x v="1"/>
    <x v="146"/>
    <x v="1"/>
    <x v="4"/>
    <x v="147"/>
    <x v="152"/>
    <n v="6"/>
    <n v="0"/>
    <x v="154"/>
    <x v="1"/>
    <x v="0"/>
  </r>
  <r>
    <n v="157"/>
    <s v="CA-2017-118948"/>
    <x v="71"/>
    <d v="2017-06-03T00:00:00"/>
    <x v="1"/>
    <x v="71"/>
    <x v="71"/>
    <x v="2"/>
    <x v="0"/>
    <x v="4"/>
    <x v="4"/>
    <n v="98105"/>
    <x v="1"/>
    <x v="147"/>
    <x v="1"/>
    <x v="6"/>
    <x v="148"/>
    <x v="153"/>
    <n v="3"/>
    <n v="0"/>
    <x v="155"/>
    <x v="1"/>
    <x v="0"/>
  </r>
  <r>
    <n v="158"/>
    <s v="CA-2016-104269"/>
    <x v="72"/>
    <d v="2016-03-06T00:00:00"/>
    <x v="0"/>
    <x v="72"/>
    <x v="72"/>
    <x v="0"/>
    <x v="0"/>
    <x v="4"/>
    <x v="4"/>
    <n v="98115"/>
    <x v="1"/>
    <x v="120"/>
    <x v="0"/>
    <x v="1"/>
    <x v="120"/>
    <x v="154"/>
    <n v="2"/>
    <n v="0.2"/>
    <x v="156"/>
    <x v="1"/>
    <x v="0"/>
  </r>
  <r>
    <n v="159"/>
    <s v="CA-2018-114104"/>
    <x v="73"/>
    <d v="2018-11-24T00:00:00"/>
    <x v="1"/>
    <x v="73"/>
    <x v="73"/>
    <x v="0"/>
    <x v="0"/>
    <x v="50"/>
    <x v="26"/>
    <n v="73034"/>
    <x v="2"/>
    <x v="148"/>
    <x v="1"/>
    <x v="2"/>
    <x v="149"/>
    <x v="2"/>
    <n v="2"/>
    <n v="0"/>
    <x v="2"/>
    <x v="2"/>
    <x v="0"/>
  </r>
  <r>
    <n v="160"/>
    <s v="CA-2018-114104"/>
    <x v="73"/>
    <d v="2018-11-24T00:00:00"/>
    <x v="1"/>
    <x v="73"/>
    <x v="73"/>
    <x v="0"/>
    <x v="0"/>
    <x v="50"/>
    <x v="26"/>
    <n v="73034"/>
    <x v="2"/>
    <x v="149"/>
    <x v="2"/>
    <x v="7"/>
    <x v="150"/>
    <x v="155"/>
    <n v="7"/>
    <n v="0"/>
    <x v="157"/>
    <x v="2"/>
    <x v="0"/>
  </r>
  <r>
    <n v="161"/>
    <s v="CA-2018-162733"/>
    <x v="74"/>
    <d v="2018-05-12T00:00:00"/>
    <x v="2"/>
    <x v="74"/>
    <x v="74"/>
    <x v="0"/>
    <x v="0"/>
    <x v="1"/>
    <x v="1"/>
    <n v="90045"/>
    <x v="1"/>
    <x v="150"/>
    <x v="1"/>
    <x v="10"/>
    <x v="151"/>
    <x v="156"/>
    <n v="1"/>
    <n v="0"/>
    <x v="158"/>
    <x v="1"/>
    <x v="0"/>
  </r>
  <r>
    <n v="162"/>
    <s v="CA-2017-119697"/>
    <x v="75"/>
    <d v="2017-12-31T00:00:00"/>
    <x v="0"/>
    <x v="75"/>
    <x v="75"/>
    <x v="0"/>
    <x v="0"/>
    <x v="10"/>
    <x v="9"/>
    <n v="19134"/>
    <x v="3"/>
    <x v="151"/>
    <x v="2"/>
    <x v="11"/>
    <x v="152"/>
    <x v="157"/>
    <n v="2"/>
    <n v="0.2"/>
    <x v="159"/>
    <x v="3"/>
    <x v="0"/>
  </r>
  <r>
    <n v="163"/>
    <s v="CA-2018-154508"/>
    <x v="76"/>
    <d v="2018-11-20T00:00:00"/>
    <x v="1"/>
    <x v="76"/>
    <x v="76"/>
    <x v="0"/>
    <x v="0"/>
    <x v="51"/>
    <x v="27"/>
    <n v="88220"/>
    <x v="1"/>
    <x v="152"/>
    <x v="1"/>
    <x v="12"/>
    <x v="153"/>
    <x v="158"/>
    <n v="5"/>
    <n v="0"/>
    <x v="160"/>
    <x v="1"/>
    <x v="0"/>
  </r>
  <r>
    <n v="164"/>
    <s v="CA-2018-113817"/>
    <x v="77"/>
    <d v="2018-11-11T00:00:00"/>
    <x v="1"/>
    <x v="77"/>
    <x v="77"/>
    <x v="0"/>
    <x v="0"/>
    <x v="4"/>
    <x v="4"/>
    <n v="98115"/>
    <x v="1"/>
    <x v="153"/>
    <x v="1"/>
    <x v="8"/>
    <x v="154"/>
    <x v="159"/>
    <n v="2"/>
    <n v="0.2"/>
    <x v="161"/>
    <x v="1"/>
    <x v="0"/>
  </r>
  <r>
    <n v="165"/>
    <s v="CA-2016-139892"/>
    <x v="78"/>
    <d v="2016-09-12T00:00:00"/>
    <x v="1"/>
    <x v="78"/>
    <x v="78"/>
    <x v="0"/>
    <x v="0"/>
    <x v="52"/>
    <x v="5"/>
    <n v="78207"/>
    <x v="2"/>
    <x v="154"/>
    <x v="1"/>
    <x v="6"/>
    <x v="155"/>
    <x v="160"/>
    <n v="3"/>
    <n v="0.2"/>
    <x v="162"/>
    <x v="2"/>
    <x v="0"/>
  </r>
  <r>
    <n v="166"/>
    <s v="CA-2016-139892"/>
    <x v="78"/>
    <d v="2016-09-12T00:00:00"/>
    <x v="1"/>
    <x v="78"/>
    <x v="78"/>
    <x v="0"/>
    <x v="0"/>
    <x v="52"/>
    <x v="5"/>
    <n v="78207"/>
    <x v="2"/>
    <x v="155"/>
    <x v="2"/>
    <x v="15"/>
    <x v="156"/>
    <x v="161"/>
    <n v="8"/>
    <n v="0.4"/>
    <x v="163"/>
    <x v="2"/>
    <x v="0"/>
  </r>
  <r>
    <n v="167"/>
    <s v="CA-2016-139892"/>
    <x v="78"/>
    <d v="2016-09-12T00:00:00"/>
    <x v="1"/>
    <x v="78"/>
    <x v="78"/>
    <x v="0"/>
    <x v="0"/>
    <x v="52"/>
    <x v="5"/>
    <n v="78207"/>
    <x v="2"/>
    <x v="156"/>
    <x v="1"/>
    <x v="4"/>
    <x v="157"/>
    <x v="162"/>
    <n v="3"/>
    <n v="0.2"/>
    <x v="164"/>
    <x v="2"/>
    <x v="0"/>
  </r>
  <r>
    <n v="168"/>
    <s v="CA-2016-139892"/>
    <x v="78"/>
    <d v="2016-09-12T00:00:00"/>
    <x v="1"/>
    <x v="78"/>
    <x v="78"/>
    <x v="0"/>
    <x v="0"/>
    <x v="52"/>
    <x v="5"/>
    <n v="78207"/>
    <x v="2"/>
    <x v="157"/>
    <x v="0"/>
    <x v="1"/>
    <x v="158"/>
    <x v="163"/>
    <n v="9"/>
    <n v="0.3"/>
    <x v="165"/>
    <x v="2"/>
    <x v="0"/>
  </r>
  <r>
    <n v="169"/>
    <s v="CA-2016-139892"/>
    <x v="78"/>
    <d v="2016-09-12T00:00:00"/>
    <x v="1"/>
    <x v="78"/>
    <x v="78"/>
    <x v="0"/>
    <x v="0"/>
    <x v="52"/>
    <x v="5"/>
    <n v="78207"/>
    <x v="2"/>
    <x v="158"/>
    <x v="1"/>
    <x v="6"/>
    <x v="159"/>
    <x v="164"/>
    <n v="6"/>
    <n v="0.2"/>
    <x v="166"/>
    <x v="2"/>
    <x v="0"/>
  </r>
  <r>
    <n v="170"/>
    <s v="CA-2016-139892"/>
    <x v="78"/>
    <d v="2016-09-12T00:00:00"/>
    <x v="1"/>
    <x v="78"/>
    <x v="78"/>
    <x v="0"/>
    <x v="0"/>
    <x v="52"/>
    <x v="5"/>
    <n v="78207"/>
    <x v="2"/>
    <x v="159"/>
    <x v="1"/>
    <x v="9"/>
    <x v="160"/>
    <x v="165"/>
    <n v="5"/>
    <n v="0.8"/>
    <x v="167"/>
    <x v="2"/>
    <x v="0"/>
  </r>
  <r>
    <n v="171"/>
    <s v="CA-2016-139892"/>
    <x v="78"/>
    <d v="2016-09-12T00:00:00"/>
    <x v="1"/>
    <x v="78"/>
    <x v="78"/>
    <x v="0"/>
    <x v="0"/>
    <x v="52"/>
    <x v="5"/>
    <n v="78207"/>
    <x v="2"/>
    <x v="160"/>
    <x v="2"/>
    <x v="7"/>
    <x v="161"/>
    <x v="166"/>
    <n v="3"/>
    <n v="0.2"/>
    <x v="168"/>
    <x v="2"/>
    <x v="0"/>
  </r>
  <r>
    <n v="172"/>
    <s v="CA-2016-118962"/>
    <x v="79"/>
    <d v="2016-08-09T00:00:00"/>
    <x v="1"/>
    <x v="79"/>
    <x v="79"/>
    <x v="0"/>
    <x v="0"/>
    <x v="1"/>
    <x v="1"/>
    <n v="90004"/>
    <x v="1"/>
    <x v="161"/>
    <x v="1"/>
    <x v="10"/>
    <x v="162"/>
    <x v="167"/>
    <n v="3"/>
    <n v="0"/>
    <x v="169"/>
    <x v="1"/>
    <x v="0"/>
  </r>
  <r>
    <n v="173"/>
    <s v="CA-2016-118962"/>
    <x v="79"/>
    <d v="2016-08-09T00:00:00"/>
    <x v="1"/>
    <x v="79"/>
    <x v="79"/>
    <x v="0"/>
    <x v="0"/>
    <x v="1"/>
    <x v="1"/>
    <n v="90004"/>
    <x v="1"/>
    <x v="162"/>
    <x v="1"/>
    <x v="10"/>
    <x v="163"/>
    <x v="168"/>
    <n v="2"/>
    <n v="0"/>
    <x v="170"/>
    <x v="1"/>
    <x v="0"/>
  </r>
  <r>
    <n v="174"/>
    <s v="CA-2016-118962"/>
    <x v="79"/>
    <d v="2016-08-09T00:00:00"/>
    <x v="1"/>
    <x v="79"/>
    <x v="79"/>
    <x v="0"/>
    <x v="0"/>
    <x v="1"/>
    <x v="1"/>
    <n v="90004"/>
    <x v="1"/>
    <x v="163"/>
    <x v="0"/>
    <x v="1"/>
    <x v="164"/>
    <x v="169"/>
    <n v="7"/>
    <n v="0.2"/>
    <x v="171"/>
    <x v="1"/>
    <x v="0"/>
  </r>
  <r>
    <n v="175"/>
    <s v="US-2016-100853"/>
    <x v="80"/>
    <d v="2016-09-19T00:00:00"/>
    <x v="1"/>
    <x v="80"/>
    <x v="80"/>
    <x v="1"/>
    <x v="0"/>
    <x v="22"/>
    <x v="10"/>
    <n v="60623"/>
    <x v="2"/>
    <x v="164"/>
    <x v="1"/>
    <x v="9"/>
    <x v="165"/>
    <x v="170"/>
    <n v="2"/>
    <n v="0.8"/>
    <x v="172"/>
    <x v="2"/>
    <x v="0"/>
  </r>
  <r>
    <n v="176"/>
    <s v="US-2016-100853"/>
    <x v="80"/>
    <d v="2016-09-19T00:00:00"/>
    <x v="1"/>
    <x v="80"/>
    <x v="80"/>
    <x v="1"/>
    <x v="0"/>
    <x v="22"/>
    <x v="10"/>
    <n v="60623"/>
    <x v="2"/>
    <x v="165"/>
    <x v="1"/>
    <x v="2"/>
    <x v="166"/>
    <x v="171"/>
    <n v="4"/>
    <n v="0.2"/>
    <x v="173"/>
    <x v="2"/>
    <x v="0"/>
  </r>
  <r>
    <n v="177"/>
    <s v="US-2019-152366"/>
    <x v="81"/>
    <d v="2019-04-25T00:00:00"/>
    <x v="0"/>
    <x v="81"/>
    <x v="81"/>
    <x v="0"/>
    <x v="0"/>
    <x v="12"/>
    <x v="5"/>
    <n v="77036"/>
    <x v="2"/>
    <x v="166"/>
    <x v="1"/>
    <x v="9"/>
    <x v="167"/>
    <x v="172"/>
    <n v="4"/>
    <n v="0.8"/>
    <x v="174"/>
    <x v="2"/>
    <x v="0"/>
  </r>
  <r>
    <n v="178"/>
    <s v="US-2017-101511"/>
    <x v="82"/>
    <d v="2017-11-23T00:00:00"/>
    <x v="0"/>
    <x v="32"/>
    <x v="32"/>
    <x v="0"/>
    <x v="0"/>
    <x v="46"/>
    <x v="24"/>
    <n v="43055"/>
    <x v="3"/>
    <x v="167"/>
    <x v="0"/>
    <x v="1"/>
    <x v="168"/>
    <x v="173"/>
    <n v="7"/>
    <n v="0.3"/>
    <x v="175"/>
    <x v="3"/>
    <x v="0"/>
  </r>
  <r>
    <n v="179"/>
    <s v="US-2017-101511"/>
    <x v="82"/>
    <d v="2017-11-23T00:00:00"/>
    <x v="0"/>
    <x v="32"/>
    <x v="32"/>
    <x v="0"/>
    <x v="0"/>
    <x v="46"/>
    <x v="24"/>
    <n v="43055"/>
    <x v="3"/>
    <x v="168"/>
    <x v="1"/>
    <x v="14"/>
    <x v="169"/>
    <x v="174"/>
    <n v="5"/>
    <n v="0.2"/>
    <x v="176"/>
    <x v="3"/>
    <x v="0"/>
  </r>
  <r>
    <n v="180"/>
    <s v="CA-2017-137225"/>
    <x v="83"/>
    <d v="2017-12-19T00:00:00"/>
    <x v="1"/>
    <x v="82"/>
    <x v="82"/>
    <x v="2"/>
    <x v="0"/>
    <x v="20"/>
    <x v="15"/>
    <n v="10009"/>
    <x v="3"/>
    <x v="169"/>
    <x v="1"/>
    <x v="6"/>
    <x v="170"/>
    <x v="175"/>
    <n v="1"/>
    <n v="0"/>
    <x v="177"/>
    <x v="3"/>
    <x v="0"/>
  </r>
  <r>
    <n v="181"/>
    <s v="CA-2016-166191"/>
    <x v="29"/>
    <d v="2016-12-09T00:00:00"/>
    <x v="0"/>
    <x v="83"/>
    <x v="83"/>
    <x v="1"/>
    <x v="0"/>
    <x v="27"/>
    <x v="10"/>
    <n v="62521"/>
    <x v="2"/>
    <x v="170"/>
    <x v="1"/>
    <x v="4"/>
    <x v="171"/>
    <x v="176"/>
    <n v="2"/>
    <n v="0.2"/>
    <x v="178"/>
    <x v="2"/>
    <x v="0"/>
  </r>
  <r>
    <n v="182"/>
    <s v="CA-2016-166191"/>
    <x v="29"/>
    <d v="2016-12-09T00:00:00"/>
    <x v="0"/>
    <x v="83"/>
    <x v="83"/>
    <x v="1"/>
    <x v="0"/>
    <x v="27"/>
    <x v="10"/>
    <n v="62521"/>
    <x v="2"/>
    <x v="171"/>
    <x v="2"/>
    <x v="11"/>
    <x v="172"/>
    <x v="177"/>
    <n v="7"/>
    <n v="0.2"/>
    <x v="179"/>
    <x v="2"/>
    <x v="0"/>
  </r>
  <r>
    <n v="183"/>
    <s v="CA-2016-158274"/>
    <x v="84"/>
    <d v="2016-11-24T00:00:00"/>
    <x v="0"/>
    <x v="84"/>
    <x v="84"/>
    <x v="2"/>
    <x v="0"/>
    <x v="53"/>
    <x v="28"/>
    <n v="71203"/>
    <x v="0"/>
    <x v="172"/>
    <x v="2"/>
    <x v="7"/>
    <x v="173"/>
    <x v="178"/>
    <n v="4"/>
    <n v="0"/>
    <x v="180"/>
    <x v="0"/>
    <x v="0"/>
  </r>
  <r>
    <n v="184"/>
    <s v="CA-2016-158274"/>
    <x v="84"/>
    <d v="2016-11-24T00:00:00"/>
    <x v="0"/>
    <x v="84"/>
    <x v="84"/>
    <x v="2"/>
    <x v="0"/>
    <x v="53"/>
    <x v="28"/>
    <n v="71203"/>
    <x v="0"/>
    <x v="173"/>
    <x v="2"/>
    <x v="7"/>
    <x v="174"/>
    <x v="179"/>
    <n v="5"/>
    <n v="0"/>
    <x v="181"/>
    <x v="0"/>
    <x v="0"/>
  </r>
  <r>
    <n v="185"/>
    <s v="CA-2016-158274"/>
    <x v="84"/>
    <d v="2016-11-24T00:00:00"/>
    <x v="0"/>
    <x v="84"/>
    <x v="84"/>
    <x v="2"/>
    <x v="0"/>
    <x v="53"/>
    <x v="28"/>
    <n v="71203"/>
    <x v="0"/>
    <x v="174"/>
    <x v="2"/>
    <x v="11"/>
    <x v="175"/>
    <x v="180"/>
    <n v="2"/>
    <n v="0"/>
    <x v="182"/>
    <x v="0"/>
    <x v="0"/>
  </r>
  <r>
    <n v="186"/>
    <s v="CA-2018-105018"/>
    <x v="85"/>
    <d v="2018-12-02T00:00:00"/>
    <x v="1"/>
    <x v="85"/>
    <x v="85"/>
    <x v="0"/>
    <x v="0"/>
    <x v="54"/>
    <x v="29"/>
    <n v="6824"/>
    <x v="3"/>
    <x v="175"/>
    <x v="1"/>
    <x v="8"/>
    <x v="176"/>
    <x v="181"/>
    <n v="2"/>
    <n v="0"/>
    <x v="183"/>
    <x v="3"/>
    <x v="0"/>
  </r>
  <r>
    <n v="187"/>
    <s v="CA-2016-123260"/>
    <x v="86"/>
    <d v="2016-08-30T00:00:00"/>
    <x v="1"/>
    <x v="86"/>
    <x v="86"/>
    <x v="2"/>
    <x v="0"/>
    <x v="1"/>
    <x v="1"/>
    <n v="90032"/>
    <x v="1"/>
    <x v="176"/>
    <x v="2"/>
    <x v="11"/>
    <x v="177"/>
    <x v="182"/>
    <n v="8"/>
    <n v="0"/>
    <x v="184"/>
    <x v="1"/>
    <x v="0"/>
  </r>
  <r>
    <n v="188"/>
    <s v="CA-2018-157000"/>
    <x v="87"/>
    <d v="2018-07-22T00:00:00"/>
    <x v="1"/>
    <x v="87"/>
    <x v="87"/>
    <x v="1"/>
    <x v="0"/>
    <x v="55"/>
    <x v="5"/>
    <n v="75051"/>
    <x v="2"/>
    <x v="177"/>
    <x v="1"/>
    <x v="4"/>
    <x v="178"/>
    <x v="183"/>
    <n v="3"/>
    <n v="0.2"/>
    <x v="185"/>
    <x v="2"/>
    <x v="0"/>
  </r>
  <r>
    <n v="189"/>
    <s v="CA-2018-157000"/>
    <x v="87"/>
    <d v="2018-07-22T00:00:00"/>
    <x v="1"/>
    <x v="87"/>
    <x v="87"/>
    <x v="1"/>
    <x v="0"/>
    <x v="55"/>
    <x v="5"/>
    <n v="75051"/>
    <x v="2"/>
    <x v="144"/>
    <x v="1"/>
    <x v="10"/>
    <x v="145"/>
    <x v="184"/>
    <n v="3"/>
    <n v="0.2"/>
    <x v="186"/>
    <x v="2"/>
    <x v="0"/>
  </r>
  <r>
    <n v="190"/>
    <s v="CA-2017-102281"/>
    <x v="88"/>
    <d v="2017-10-14T00:00:00"/>
    <x v="2"/>
    <x v="88"/>
    <x v="88"/>
    <x v="2"/>
    <x v="0"/>
    <x v="20"/>
    <x v="15"/>
    <n v="10035"/>
    <x v="3"/>
    <x v="178"/>
    <x v="0"/>
    <x v="0"/>
    <x v="179"/>
    <x v="185"/>
    <n v="4"/>
    <n v="0.2"/>
    <x v="187"/>
    <x v="3"/>
    <x v="0"/>
  </r>
  <r>
    <n v="191"/>
    <s v="CA-2017-102281"/>
    <x v="88"/>
    <d v="2017-10-14T00:00:00"/>
    <x v="2"/>
    <x v="88"/>
    <x v="88"/>
    <x v="2"/>
    <x v="0"/>
    <x v="20"/>
    <x v="15"/>
    <n v="10035"/>
    <x v="3"/>
    <x v="179"/>
    <x v="2"/>
    <x v="7"/>
    <x v="180"/>
    <x v="186"/>
    <n v="6"/>
    <n v="0"/>
    <x v="188"/>
    <x v="3"/>
    <x v="0"/>
  </r>
  <r>
    <n v="192"/>
    <s v="CA-2017-102281"/>
    <x v="88"/>
    <d v="2017-10-14T00:00:00"/>
    <x v="2"/>
    <x v="88"/>
    <x v="88"/>
    <x v="2"/>
    <x v="0"/>
    <x v="20"/>
    <x v="15"/>
    <n v="10035"/>
    <x v="3"/>
    <x v="180"/>
    <x v="1"/>
    <x v="10"/>
    <x v="181"/>
    <x v="187"/>
    <n v="8"/>
    <n v="0"/>
    <x v="189"/>
    <x v="3"/>
    <x v="0"/>
  </r>
  <r>
    <n v="193"/>
    <s v="CA-2017-102281"/>
    <x v="88"/>
    <d v="2017-10-14T00:00:00"/>
    <x v="2"/>
    <x v="88"/>
    <x v="88"/>
    <x v="2"/>
    <x v="0"/>
    <x v="20"/>
    <x v="15"/>
    <n v="10035"/>
    <x v="3"/>
    <x v="37"/>
    <x v="0"/>
    <x v="0"/>
    <x v="37"/>
    <x v="188"/>
    <n v="3"/>
    <n v="0.2"/>
    <x v="190"/>
    <x v="3"/>
    <x v="0"/>
  </r>
  <r>
    <n v="194"/>
    <s v="CA-2017-102281"/>
    <x v="88"/>
    <d v="2017-10-14T00:00:00"/>
    <x v="2"/>
    <x v="88"/>
    <x v="88"/>
    <x v="2"/>
    <x v="0"/>
    <x v="20"/>
    <x v="15"/>
    <n v="10035"/>
    <x v="3"/>
    <x v="181"/>
    <x v="1"/>
    <x v="6"/>
    <x v="182"/>
    <x v="189"/>
    <n v="5"/>
    <n v="0"/>
    <x v="191"/>
    <x v="3"/>
    <x v="0"/>
  </r>
  <r>
    <n v="195"/>
    <s v="CA-2017-131457"/>
    <x v="89"/>
    <d v="2017-11-06T00:00:00"/>
    <x v="1"/>
    <x v="89"/>
    <x v="89"/>
    <x v="1"/>
    <x v="0"/>
    <x v="56"/>
    <x v="1"/>
    <n v="92374"/>
    <x v="1"/>
    <x v="29"/>
    <x v="1"/>
    <x v="12"/>
    <x v="29"/>
    <x v="190"/>
    <n v="7"/>
    <n v="0"/>
    <x v="192"/>
    <x v="1"/>
    <x v="0"/>
  </r>
  <r>
    <n v="196"/>
    <s v="CA-2016-140004"/>
    <x v="90"/>
    <d v="2016-03-25T00:00:00"/>
    <x v="1"/>
    <x v="90"/>
    <x v="90"/>
    <x v="0"/>
    <x v="0"/>
    <x v="57"/>
    <x v="24"/>
    <n v="45011"/>
    <x v="3"/>
    <x v="182"/>
    <x v="1"/>
    <x v="6"/>
    <x v="183"/>
    <x v="191"/>
    <n v="2"/>
    <n v="0.2"/>
    <x v="193"/>
    <x v="3"/>
    <x v="0"/>
  </r>
  <r>
    <n v="197"/>
    <s v="CA-2016-140004"/>
    <x v="90"/>
    <d v="2016-03-25T00:00:00"/>
    <x v="1"/>
    <x v="90"/>
    <x v="90"/>
    <x v="0"/>
    <x v="0"/>
    <x v="57"/>
    <x v="24"/>
    <n v="45011"/>
    <x v="3"/>
    <x v="183"/>
    <x v="1"/>
    <x v="6"/>
    <x v="184"/>
    <x v="192"/>
    <n v="3"/>
    <n v="0.2"/>
    <x v="194"/>
    <x v="3"/>
    <x v="0"/>
  </r>
  <r>
    <n v="198"/>
    <s v="CA-2019-107720"/>
    <x v="44"/>
    <d v="2019-11-13T00:00:00"/>
    <x v="1"/>
    <x v="91"/>
    <x v="91"/>
    <x v="2"/>
    <x v="0"/>
    <x v="58"/>
    <x v="30"/>
    <n v="7090"/>
    <x v="3"/>
    <x v="184"/>
    <x v="1"/>
    <x v="4"/>
    <x v="185"/>
    <x v="193"/>
    <n v="3"/>
    <n v="0"/>
    <x v="195"/>
    <x v="3"/>
    <x v="0"/>
  </r>
  <r>
    <n v="199"/>
    <s v="US-2019-124303"/>
    <x v="91"/>
    <d v="2019-07-13T00:00:00"/>
    <x v="1"/>
    <x v="92"/>
    <x v="92"/>
    <x v="1"/>
    <x v="0"/>
    <x v="10"/>
    <x v="9"/>
    <n v="19120"/>
    <x v="3"/>
    <x v="185"/>
    <x v="1"/>
    <x v="8"/>
    <x v="186"/>
    <x v="194"/>
    <n v="2"/>
    <n v="0.7"/>
    <x v="196"/>
    <x v="3"/>
    <x v="0"/>
  </r>
  <r>
    <n v="200"/>
    <s v="US-2019-124303"/>
    <x v="91"/>
    <d v="2019-07-13T00:00:00"/>
    <x v="1"/>
    <x v="92"/>
    <x v="92"/>
    <x v="1"/>
    <x v="0"/>
    <x v="10"/>
    <x v="9"/>
    <n v="19120"/>
    <x v="3"/>
    <x v="186"/>
    <x v="1"/>
    <x v="10"/>
    <x v="187"/>
    <x v="195"/>
    <n v="3"/>
    <n v="0.2"/>
    <x v="197"/>
    <x v="3"/>
    <x v="0"/>
  </r>
  <r>
    <n v="201"/>
    <s v="CA-2019-105074"/>
    <x v="92"/>
    <d v="2019-06-29T00:00:00"/>
    <x v="1"/>
    <x v="93"/>
    <x v="93"/>
    <x v="0"/>
    <x v="0"/>
    <x v="59"/>
    <x v="24"/>
    <n v="44312"/>
    <x v="3"/>
    <x v="187"/>
    <x v="1"/>
    <x v="10"/>
    <x v="188"/>
    <x v="196"/>
    <n v="3"/>
    <n v="0.2"/>
    <x v="198"/>
    <x v="3"/>
    <x v="0"/>
  </r>
  <r>
    <n v="202"/>
    <s v="CA-2016-133690"/>
    <x v="93"/>
    <d v="2016-08-05T00:00:00"/>
    <x v="2"/>
    <x v="94"/>
    <x v="94"/>
    <x v="0"/>
    <x v="0"/>
    <x v="60"/>
    <x v="22"/>
    <n v="80219"/>
    <x v="1"/>
    <x v="188"/>
    <x v="0"/>
    <x v="3"/>
    <x v="189"/>
    <x v="197"/>
    <n v="2"/>
    <n v="0.5"/>
    <x v="199"/>
    <x v="1"/>
    <x v="1"/>
  </r>
  <r>
    <n v="203"/>
    <s v="CA-2016-133690"/>
    <x v="93"/>
    <d v="2016-08-05T00:00:00"/>
    <x v="2"/>
    <x v="94"/>
    <x v="94"/>
    <x v="0"/>
    <x v="0"/>
    <x v="60"/>
    <x v="22"/>
    <n v="80219"/>
    <x v="1"/>
    <x v="189"/>
    <x v="1"/>
    <x v="9"/>
    <x v="190"/>
    <x v="198"/>
    <n v="1"/>
    <n v="0.2"/>
    <x v="200"/>
    <x v="1"/>
    <x v="1"/>
  </r>
  <r>
    <n v="204"/>
    <s v="US-2019-116701"/>
    <x v="94"/>
    <d v="2019-12-21T00:00:00"/>
    <x v="0"/>
    <x v="95"/>
    <x v="95"/>
    <x v="0"/>
    <x v="0"/>
    <x v="61"/>
    <x v="5"/>
    <n v="75220"/>
    <x v="2"/>
    <x v="190"/>
    <x v="1"/>
    <x v="9"/>
    <x v="191"/>
    <x v="199"/>
    <n v="2"/>
    <n v="0.8"/>
    <x v="201"/>
    <x v="2"/>
    <x v="0"/>
  </r>
  <r>
    <n v="205"/>
    <s v="CA-2019-126382"/>
    <x v="95"/>
    <d v="2019-06-07T00:00:00"/>
    <x v="1"/>
    <x v="96"/>
    <x v="96"/>
    <x v="1"/>
    <x v="0"/>
    <x v="47"/>
    <x v="18"/>
    <n v="37064"/>
    <x v="0"/>
    <x v="191"/>
    <x v="0"/>
    <x v="5"/>
    <x v="192"/>
    <x v="200"/>
    <n v="7"/>
    <n v="0.2"/>
    <x v="202"/>
    <x v="0"/>
    <x v="0"/>
  </r>
  <r>
    <n v="206"/>
    <s v="CA-2019-108329"/>
    <x v="34"/>
    <d v="2019-12-14T00:00:00"/>
    <x v="1"/>
    <x v="97"/>
    <x v="97"/>
    <x v="0"/>
    <x v="0"/>
    <x v="62"/>
    <x v="1"/>
    <n v="90604"/>
    <x v="1"/>
    <x v="192"/>
    <x v="2"/>
    <x v="7"/>
    <x v="193"/>
    <x v="201"/>
    <n v="4"/>
    <n v="0.2"/>
    <x v="203"/>
    <x v="1"/>
    <x v="0"/>
  </r>
  <r>
    <n v="207"/>
    <s v="CA-2019-135860"/>
    <x v="96"/>
    <d v="2019-12-07T00:00:00"/>
    <x v="1"/>
    <x v="98"/>
    <x v="98"/>
    <x v="0"/>
    <x v="0"/>
    <x v="63"/>
    <x v="12"/>
    <n v="48601"/>
    <x v="2"/>
    <x v="193"/>
    <x v="1"/>
    <x v="4"/>
    <x v="194"/>
    <x v="202"/>
    <n v="4"/>
    <n v="0"/>
    <x v="204"/>
    <x v="2"/>
    <x v="0"/>
  </r>
  <r>
    <n v="208"/>
    <s v="CA-2019-135860"/>
    <x v="96"/>
    <d v="2019-12-07T00:00:00"/>
    <x v="1"/>
    <x v="98"/>
    <x v="98"/>
    <x v="0"/>
    <x v="0"/>
    <x v="63"/>
    <x v="12"/>
    <n v="48601"/>
    <x v="2"/>
    <x v="194"/>
    <x v="2"/>
    <x v="7"/>
    <x v="195"/>
    <x v="203"/>
    <n v="2"/>
    <n v="0"/>
    <x v="205"/>
    <x v="2"/>
    <x v="0"/>
  </r>
  <r>
    <n v="209"/>
    <s v="CA-2019-135860"/>
    <x v="96"/>
    <d v="2019-12-07T00:00:00"/>
    <x v="1"/>
    <x v="98"/>
    <x v="98"/>
    <x v="0"/>
    <x v="0"/>
    <x v="63"/>
    <x v="12"/>
    <n v="48601"/>
    <x v="2"/>
    <x v="122"/>
    <x v="1"/>
    <x v="8"/>
    <x v="122"/>
    <x v="204"/>
    <n v="4"/>
    <n v="0"/>
    <x v="206"/>
    <x v="2"/>
    <x v="0"/>
  </r>
  <r>
    <n v="210"/>
    <s v="CA-2019-135860"/>
    <x v="96"/>
    <d v="2019-12-07T00:00:00"/>
    <x v="1"/>
    <x v="98"/>
    <x v="98"/>
    <x v="0"/>
    <x v="0"/>
    <x v="63"/>
    <x v="12"/>
    <n v="48601"/>
    <x v="2"/>
    <x v="195"/>
    <x v="1"/>
    <x v="13"/>
    <x v="196"/>
    <x v="205"/>
    <n v="9"/>
    <n v="0"/>
    <x v="207"/>
    <x v="2"/>
    <x v="0"/>
  </r>
  <r>
    <n v="211"/>
    <s v="CA-2019-135860"/>
    <x v="96"/>
    <d v="2019-12-07T00:00:00"/>
    <x v="1"/>
    <x v="98"/>
    <x v="98"/>
    <x v="0"/>
    <x v="0"/>
    <x v="63"/>
    <x v="12"/>
    <n v="48601"/>
    <x v="2"/>
    <x v="196"/>
    <x v="1"/>
    <x v="4"/>
    <x v="197"/>
    <x v="206"/>
    <n v="1"/>
    <n v="0"/>
    <x v="208"/>
    <x v="2"/>
    <x v="0"/>
  </r>
  <r>
    <n v="212"/>
    <s v="CA-2017-101007"/>
    <x v="97"/>
    <d v="2017-02-13T00:00:00"/>
    <x v="0"/>
    <x v="99"/>
    <x v="99"/>
    <x v="1"/>
    <x v="0"/>
    <x v="61"/>
    <x v="5"/>
    <n v="75220"/>
    <x v="2"/>
    <x v="197"/>
    <x v="2"/>
    <x v="11"/>
    <x v="198"/>
    <x v="207"/>
    <n v="2"/>
    <n v="0.2"/>
    <x v="209"/>
    <x v="2"/>
    <x v="0"/>
  </r>
  <r>
    <n v="213"/>
    <s v="CA-2017-146262"/>
    <x v="98"/>
    <d v="2017-01-09T00:00:00"/>
    <x v="1"/>
    <x v="100"/>
    <x v="100"/>
    <x v="1"/>
    <x v="0"/>
    <x v="64"/>
    <x v="24"/>
    <n v="44256"/>
    <x v="3"/>
    <x v="198"/>
    <x v="1"/>
    <x v="2"/>
    <x v="199"/>
    <x v="208"/>
    <n v="2"/>
    <n v="0.2"/>
    <x v="210"/>
    <x v="3"/>
    <x v="1"/>
  </r>
  <r>
    <n v="214"/>
    <s v="CA-2017-146262"/>
    <x v="98"/>
    <d v="2017-01-09T00:00:00"/>
    <x v="1"/>
    <x v="100"/>
    <x v="100"/>
    <x v="1"/>
    <x v="0"/>
    <x v="64"/>
    <x v="24"/>
    <n v="44256"/>
    <x v="3"/>
    <x v="199"/>
    <x v="0"/>
    <x v="0"/>
    <x v="200"/>
    <x v="209"/>
    <n v="5"/>
    <n v="0.5"/>
    <x v="211"/>
    <x v="3"/>
    <x v="1"/>
  </r>
  <r>
    <n v="215"/>
    <s v="CA-2017-146262"/>
    <x v="98"/>
    <d v="2017-01-09T00:00:00"/>
    <x v="1"/>
    <x v="100"/>
    <x v="100"/>
    <x v="1"/>
    <x v="0"/>
    <x v="64"/>
    <x v="24"/>
    <n v="44256"/>
    <x v="3"/>
    <x v="104"/>
    <x v="2"/>
    <x v="7"/>
    <x v="104"/>
    <x v="210"/>
    <n v="3"/>
    <n v="0.4"/>
    <x v="212"/>
    <x v="3"/>
    <x v="1"/>
  </r>
  <r>
    <n v="216"/>
    <s v="CA-2017-146262"/>
    <x v="98"/>
    <d v="2017-01-09T00:00:00"/>
    <x v="1"/>
    <x v="100"/>
    <x v="100"/>
    <x v="1"/>
    <x v="0"/>
    <x v="64"/>
    <x v="24"/>
    <n v="44256"/>
    <x v="3"/>
    <x v="200"/>
    <x v="2"/>
    <x v="15"/>
    <x v="201"/>
    <x v="211"/>
    <n v="9"/>
    <n v="0.7"/>
    <x v="213"/>
    <x v="3"/>
    <x v="1"/>
  </r>
  <r>
    <n v="217"/>
    <s v="CA-2017-146262"/>
    <x v="98"/>
    <d v="2017-01-09T00:00:00"/>
    <x v="1"/>
    <x v="100"/>
    <x v="100"/>
    <x v="1"/>
    <x v="0"/>
    <x v="64"/>
    <x v="24"/>
    <n v="44256"/>
    <x v="3"/>
    <x v="201"/>
    <x v="2"/>
    <x v="11"/>
    <x v="202"/>
    <x v="212"/>
    <n v="2"/>
    <n v="0.2"/>
    <x v="214"/>
    <x v="3"/>
    <x v="1"/>
  </r>
  <r>
    <n v="218"/>
    <s v="CA-2018-130162"/>
    <x v="99"/>
    <d v="2018-11-01T00:00:00"/>
    <x v="1"/>
    <x v="101"/>
    <x v="101"/>
    <x v="0"/>
    <x v="0"/>
    <x v="1"/>
    <x v="1"/>
    <n v="90032"/>
    <x v="1"/>
    <x v="177"/>
    <x v="1"/>
    <x v="4"/>
    <x v="178"/>
    <x v="213"/>
    <n v="6"/>
    <n v="0"/>
    <x v="215"/>
    <x v="1"/>
    <x v="0"/>
  </r>
  <r>
    <n v="219"/>
    <s v="CA-2018-130162"/>
    <x v="99"/>
    <d v="2018-11-01T00:00:00"/>
    <x v="1"/>
    <x v="101"/>
    <x v="101"/>
    <x v="0"/>
    <x v="0"/>
    <x v="1"/>
    <x v="1"/>
    <n v="90032"/>
    <x v="1"/>
    <x v="202"/>
    <x v="2"/>
    <x v="7"/>
    <x v="203"/>
    <x v="214"/>
    <n v="3"/>
    <n v="0.2"/>
    <x v="216"/>
    <x v="1"/>
    <x v="0"/>
  </r>
  <r>
    <n v="220"/>
    <s v="CA-2017-169397"/>
    <x v="100"/>
    <d v="2017-12-27T00:00:00"/>
    <x v="2"/>
    <x v="102"/>
    <x v="102"/>
    <x v="0"/>
    <x v="0"/>
    <x v="65"/>
    <x v="24"/>
    <n v="43017"/>
    <x v="3"/>
    <x v="203"/>
    <x v="1"/>
    <x v="13"/>
    <x v="204"/>
    <x v="215"/>
    <n v="2"/>
    <n v="0.2"/>
    <x v="217"/>
    <x v="3"/>
    <x v="1"/>
  </r>
  <r>
    <n v="221"/>
    <s v="CA-2017-169397"/>
    <x v="100"/>
    <d v="2017-12-27T00:00:00"/>
    <x v="2"/>
    <x v="102"/>
    <x v="102"/>
    <x v="0"/>
    <x v="0"/>
    <x v="65"/>
    <x v="24"/>
    <n v="43017"/>
    <x v="3"/>
    <x v="204"/>
    <x v="1"/>
    <x v="10"/>
    <x v="205"/>
    <x v="216"/>
    <n v="6"/>
    <n v="0.2"/>
    <x v="218"/>
    <x v="3"/>
    <x v="1"/>
  </r>
  <r>
    <n v="222"/>
    <s v="CA-2017-169397"/>
    <x v="100"/>
    <d v="2017-12-27T00:00:00"/>
    <x v="2"/>
    <x v="102"/>
    <x v="102"/>
    <x v="0"/>
    <x v="0"/>
    <x v="65"/>
    <x v="24"/>
    <n v="43017"/>
    <x v="3"/>
    <x v="91"/>
    <x v="1"/>
    <x v="8"/>
    <x v="91"/>
    <x v="217"/>
    <n v="4"/>
    <n v="0.7"/>
    <x v="219"/>
    <x v="3"/>
    <x v="1"/>
  </r>
  <r>
    <n v="223"/>
    <s v="CA-2017-169397"/>
    <x v="100"/>
    <d v="2017-12-27T00:00:00"/>
    <x v="2"/>
    <x v="102"/>
    <x v="102"/>
    <x v="0"/>
    <x v="0"/>
    <x v="65"/>
    <x v="24"/>
    <n v="43017"/>
    <x v="3"/>
    <x v="205"/>
    <x v="0"/>
    <x v="5"/>
    <x v="206"/>
    <x v="218"/>
    <n v="4"/>
    <n v="0.2"/>
    <x v="220"/>
    <x v="3"/>
    <x v="1"/>
  </r>
  <r>
    <n v="224"/>
    <s v="CA-2017-169397"/>
    <x v="100"/>
    <d v="2017-12-27T00:00:00"/>
    <x v="2"/>
    <x v="102"/>
    <x v="102"/>
    <x v="0"/>
    <x v="0"/>
    <x v="65"/>
    <x v="24"/>
    <n v="43017"/>
    <x v="3"/>
    <x v="206"/>
    <x v="2"/>
    <x v="15"/>
    <x v="207"/>
    <x v="219"/>
    <n v="4"/>
    <n v="0.7"/>
    <x v="221"/>
    <x v="3"/>
    <x v="1"/>
  </r>
  <r>
    <n v="225"/>
    <s v="CA-2017-169397"/>
    <x v="100"/>
    <d v="2017-12-27T00:00:00"/>
    <x v="2"/>
    <x v="102"/>
    <x v="102"/>
    <x v="0"/>
    <x v="0"/>
    <x v="65"/>
    <x v="24"/>
    <n v="43017"/>
    <x v="3"/>
    <x v="207"/>
    <x v="1"/>
    <x v="6"/>
    <x v="208"/>
    <x v="220"/>
    <n v="2"/>
    <n v="0.2"/>
    <x v="222"/>
    <x v="3"/>
    <x v="1"/>
  </r>
  <r>
    <n v="226"/>
    <s v="CA-2017-163055"/>
    <x v="101"/>
    <d v="2017-08-16T00:00:00"/>
    <x v="1"/>
    <x v="103"/>
    <x v="103"/>
    <x v="1"/>
    <x v="0"/>
    <x v="66"/>
    <x v="12"/>
    <n v="48227"/>
    <x v="2"/>
    <x v="208"/>
    <x v="1"/>
    <x v="6"/>
    <x v="209"/>
    <x v="221"/>
    <n v="1"/>
    <n v="0"/>
    <x v="223"/>
    <x v="2"/>
    <x v="0"/>
  </r>
  <r>
    <n v="227"/>
    <s v="CA-2017-163055"/>
    <x v="101"/>
    <d v="2017-08-16T00:00:00"/>
    <x v="1"/>
    <x v="103"/>
    <x v="103"/>
    <x v="1"/>
    <x v="0"/>
    <x v="66"/>
    <x v="12"/>
    <n v="48227"/>
    <x v="2"/>
    <x v="209"/>
    <x v="0"/>
    <x v="3"/>
    <x v="210"/>
    <x v="222"/>
    <n v="5"/>
    <n v="0"/>
    <x v="224"/>
    <x v="2"/>
    <x v="0"/>
  </r>
  <r>
    <n v="228"/>
    <s v="CA-2017-163055"/>
    <x v="101"/>
    <d v="2017-08-16T00:00:00"/>
    <x v="1"/>
    <x v="103"/>
    <x v="103"/>
    <x v="1"/>
    <x v="0"/>
    <x v="66"/>
    <x v="12"/>
    <n v="48227"/>
    <x v="2"/>
    <x v="210"/>
    <x v="1"/>
    <x v="4"/>
    <x v="211"/>
    <x v="223"/>
    <n v="1"/>
    <n v="0"/>
    <x v="225"/>
    <x v="2"/>
    <x v="0"/>
  </r>
  <r>
    <n v="229"/>
    <s v="US-2017-145436"/>
    <x v="102"/>
    <d v="2017-03-04T00:00:00"/>
    <x v="1"/>
    <x v="104"/>
    <x v="104"/>
    <x v="0"/>
    <x v="0"/>
    <x v="29"/>
    <x v="18"/>
    <n v="38401"/>
    <x v="0"/>
    <x v="211"/>
    <x v="0"/>
    <x v="1"/>
    <x v="212"/>
    <x v="224"/>
    <n v="2"/>
    <n v="0.2"/>
    <x v="226"/>
    <x v="0"/>
    <x v="0"/>
  </r>
  <r>
    <n v="230"/>
    <s v="US-2017-145436"/>
    <x v="102"/>
    <d v="2017-03-04T00:00:00"/>
    <x v="1"/>
    <x v="104"/>
    <x v="104"/>
    <x v="0"/>
    <x v="0"/>
    <x v="29"/>
    <x v="18"/>
    <n v="38401"/>
    <x v="0"/>
    <x v="212"/>
    <x v="0"/>
    <x v="1"/>
    <x v="213"/>
    <x v="225"/>
    <n v="8"/>
    <n v="0.2"/>
    <x v="227"/>
    <x v="0"/>
    <x v="0"/>
  </r>
  <r>
    <n v="231"/>
    <s v="US-2016-156216"/>
    <x v="103"/>
    <d v="2016-09-17T00:00:00"/>
    <x v="1"/>
    <x v="105"/>
    <x v="105"/>
    <x v="1"/>
    <x v="0"/>
    <x v="35"/>
    <x v="3"/>
    <n v="28205"/>
    <x v="0"/>
    <x v="213"/>
    <x v="1"/>
    <x v="8"/>
    <x v="214"/>
    <x v="226"/>
    <n v="7"/>
    <n v="0.7"/>
    <x v="228"/>
    <x v="0"/>
    <x v="0"/>
  </r>
  <r>
    <n v="232"/>
    <s v="US-2019-100930"/>
    <x v="104"/>
    <d v="2019-04-12T00:00:00"/>
    <x v="1"/>
    <x v="37"/>
    <x v="37"/>
    <x v="2"/>
    <x v="0"/>
    <x v="67"/>
    <x v="2"/>
    <n v="33614"/>
    <x v="0"/>
    <x v="214"/>
    <x v="0"/>
    <x v="3"/>
    <x v="215"/>
    <x v="227"/>
    <n v="2"/>
    <n v="0.45"/>
    <x v="229"/>
    <x v="0"/>
    <x v="0"/>
  </r>
  <r>
    <n v="233"/>
    <s v="US-2019-100930"/>
    <x v="104"/>
    <d v="2019-04-12T00:00:00"/>
    <x v="1"/>
    <x v="37"/>
    <x v="37"/>
    <x v="2"/>
    <x v="0"/>
    <x v="67"/>
    <x v="2"/>
    <n v="33614"/>
    <x v="0"/>
    <x v="215"/>
    <x v="0"/>
    <x v="3"/>
    <x v="216"/>
    <x v="228"/>
    <n v="3"/>
    <n v="0.45"/>
    <x v="230"/>
    <x v="0"/>
    <x v="0"/>
  </r>
  <r>
    <n v="234"/>
    <s v="US-2019-100930"/>
    <x v="104"/>
    <d v="2019-04-12T00:00:00"/>
    <x v="1"/>
    <x v="37"/>
    <x v="37"/>
    <x v="2"/>
    <x v="0"/>
    <x v="67"/>
    <x v="2"/>
    <n v="33614"/>
    <x v="0"/>
    <x v="213"/>
    <x v="1"/>
    <x v="8"/>
    <x v="214"/>
    <x v="229"/>
    <n v="2"/>
    <n v="0.7"/>
    <x v="231"/>
    <x v="0"/>
    <x v="0"/>
  </r>
  <r>
    <n v="235"/>
    <s v="US-2019-100930"/>
    <x v="104"/>
    <d v="2019-04-12T00:00:00"/>
    <x v="1"/>
    <x v="37"/>
    <x v="37"/>
    <x v="2"/>
    <x v="0"/>
    <x v="67"/>
    <x v="2"/>
    <n v="33614"/>
    <x v="0"/>
    <x v="216"/>
    <x v="0"/>
    <x v="5"/>
    <x v="217"/>
    <x v="230"/>
    <n v="3"/>
    <n v="0.2"/>
    <x v="232"/>
    <x v="0"/>
    <x v="0"/>
  </r>
  <r>
    <n v="236"/>
    <s v="US-2019-100930"/>
    <x v="104"/>
    <d v="2019-04-12T00:00:00"/>
    <x v="1"/>
    <x v="37"/>
    <x v="37"/>
    <x v="2"/>
    <x v="0"/>
    <x v="67"/>
    <x v="2"/>
    <n v="33614"/>
    <x v="0"/>
    <x v="217"/>
    <x v="2"/>
    <x v="11"/>
    <x v="218"/>
    <x v="231"/>
    <n v="3"/>
    <n v="0.2"/>
    <x v="233"/>
    <x v="0"/>
    <x v="0"/>
  </r>
  <r>
    <n v="237"/>
    <s v="CA-2019-160514"/>
    <x v="105"/>
    <d v="2019-11-16T00:00:00"/>
    <x v="1"/>
    <x v="106"/>
    <x v="106"/>
    <x v="1"/>
    <x v="0"/>
    <x v="68"/>
    <x v="1"/>
    <n v="95051"/>
    <x v="1"/>
    <x v="218"/>
    <x v="1"/>
    <x v="10"/>
    <x v="219"/>
    <x v="232"/>
    <n v="2"/>
    <n v="0"/>
    <x v="234"/>
    <x v="1"/>
    <x v="0"/>
  </r>
  <r>
    <n v="238"/>
    <s v="CA-2018-157749"/>
    <x v="30"/>
    <d v="2018-06-09T00:00:00"/>
    <x v="0"/>
    <x v="107"/>
    <x v="107"/>
    <x v="0"/>
    <x v="0"/>
    <x v="22"/>
    <x v="10"/>
    <n v="60610"/>
    <x v="2"/>
    <x v="219"/>
    <x v="1"/>
    <x v="10"/>
    <x v="220"/>
    <x v="233"/>
    <n v="5"/>
    <n v="0.2"/>
    <x v="235"/>
    <x v="2"/>
    <x v="0"/>
  </r>
  <r>
    <n v="239"/>
    <s v="CA-2018-157749"/>
    <x v="30"/>
    <d v="2018-06-09T00:00:00"/>
    <x v="0"/>
    <x v="107"/>
    <x v="107"/>
    <x v="0"/>
    <x v="0"/>
    <x v="22"/>
    <x v="10"/>
    <n v="60610"/>
    <x v="2"/>
    <x v="220"/>
    <x v="0"/>
    <x v="5"/>
    <x v="221"/>
    <x v="234"/>
    <n v="5"/>
    <n v="0.6"/>
    <x v="236"/>
    <x v="2"/>
    <x v="0"/>
  </r>
  <r>
    <n v="240"/>
    <s v="CA-2018-157749"/>
    <x v="30"/>
    <d v="2018-06-09T00:00:00"/>
    <x v="0"/>
    <x v="107"/>
    <x v="107"/>
    <x v="0"/>
    <x v="0"/>
    <x v="22"/>
    <x v="10"/>
    <n v="60610"/>
    <x v="2"/>
    <x v="221"/>
    <x v="0"/>
    <x v="5"/>
    <x v="222"/>
    <x v="235"/>
    <n v="3"/>
    <n v="0.6"/>
    <x v="237"/>
    <x v="2"/>
    <x v="0"/>
  </r>
  <r>
    <n v="241"/>
    <s v="CA-2018-157749"/>
    <x v="30"/>
    <d v="2018-06-09T00:00:00"/>
    <x v="0"/>
    <x v="107"/>
    <x v="107"/>
    <x v="0"/>
    <x v="0"/>
    <x v="22"/>
    <x v="10"/>
    <n v="60610"/>
    <x v="2"/>
    <x v="222"/>
    <x v="2"/>
    <x v="7"/>
    <x v="223"/>
    <x v="236"/>
    <n v="2"/>
    <n v="0.2"/>
    <x v="238"/>
    <x v="2"/>
    <x v="0"/>
  </r>
  <r>
    <n v="242"/>
    <s v="CA-2018-157749"/>
    <x v="30"/>
    <d v="2018-06-09T00:00:00"/>
    <x v="0"/>
    <x v="107"/>
    <x v="107"/>
    <x v="0"/>
    <x v="0"/>
    <x v="22"/>
    <x v="10"/>
    <n v="60610"/>
    <x v="2"/>
    <x v="223"/>
    <x v="0"/>
    <x v="3"/>
    <x v="224"/>
    <x v="237"/>
    <n v="5"/>
    <n v="0.5"/>
    <x v="239"/>
    <x v="2"/>
    <x v="0"/>
  </r>
  <r>
    <n v="243"/>
    <s v="CA-2018-157749"/>
    <x v="30"/>
    <d v="2018-06-09T00:00:00"/>
    <x v="0"/>
    <x v="107"/>
    <x v="107"/>
    <x v="0"/>
    <x v="0"/>
    <x v="22"/>
    <x v="10"/>
    <n v="60610"/>
    <x v="2"/>
    <x v="224"/>
    <x v="0"/>
    <x v="5"/>
    <x v="225"/>
    <x v="238"/>
    <n v="3"/>
    <n v="0.6"/>
    <x v="240"/>
    <x v="2"/>
    <x v="0"/>
  </r>
  <r>
    <n v="244"/>
    <s v="CA-2018-157749"/>
    <x v="30"/>
    <d v="2018-06-09T00:00:00"/>
    <x v="0"/>
    <x v="107"/>
    <x v="107"/>
    <x v="0"/>
    <x v="0"/>
    <x v="22"/>
    <x v="10"/>
    <n v="60610"/>
    <x v="2"/>
    <x v="182"/>
    <x v="1"/>
    <x v="6"/>
    <x v="183"/>
    <x v="191"/>
    <n v="2"/>
    <n v="0.2"/>
    <x v="193"/>
    <x v="2"/>
    <x v="0"/>
  </r>
  <r>
    <n v="245"/>
    <s v="CA-2016-131926"/>
    <x v="106"/>
    <d v="2016-06-06T00:00:00"/>
    <x v="0"/>
    <x v="108"/>
    <x v="108"/>
    <x v="2"/>
    <x v="0"/>
    <x v="69"/>
    <x v="11"/>
    <n v="55044"/>
    <x v="2"/>
    <x v="120"/>
    <x v="0"/>
    <x v="1"/>
    <x v="120"/>
    <x v="239"/>
    <n v="7"/>
    <n v="0"/>
    <x v="241"/>
    <x v="2"/>
    <x v="0"/>
  </r>
  <r>
    <n v="246"/>
    <s v="CA-2016-131926"/>
    <x v="106"/>
    <d v="2016-06-06T00:00:00"/>
    <x v="0"/>
    <x v="108"/>
    <x v="108"/>
    <x v="2"/>
    <x v="0"/>
    <x v="69"/>
    <x v="11"/>
    <n v="55044"/>
    <x v="2"/>
    <x v="225"/>
    <x v="1"/>
    <x v="4"/>
    <x v="226"/>
    <x v="240"/>
    <n v="2"/>
    <n v="0"/>
    <x v="242"/>
    <x v="2"/>
    <x v="0"/>
  </r>
  <r>
    <n v="247"/>
    <s v="CA-2016-131926"/>
    <x v="106"/>
    <d v="2016-06-06T00:00:00"/>
    <x v="0"/>
    <x v="108"/>
    <x v="108"/>
    <x v="2"/>
    <x v="0"/>
    <x v="69"/>
    <x v="11"/>
    <n v="55044"/>
    <x v="2"/>
    <x v="226"/>
    <x v="1"/>
    <x v="10"/>
    <x v="227"/>
    <x v="241"/>
    <n v="6"/>
    <n v="0"/>
    <x v="243"/>
    <x v="2"/>
    <x v="0"/>
  </r>
  <r>
    <n v="248"/>
    <s v="CA-2016-131926"/>
    <x v="106"/>
    <d v="2016-06-06T00:00:00"/>
    <x v="0"/>
    <x v="108"/>
    <x v="108"/>
    <x v="2"/>
    <x v="0"/>
    <x v="69"/>
    <x v="11"/>
    <n v="55044"/>
    <x v="2"/>
    <x v="227"/>
    <x v="1"/>
    <x v="9"/>
    <x v="228"/>
    <x v="242"/>
    <n v="5"/>
    <n v="0"/>
    <x v="244"/>
    <x v="2"/>
    <x v="0"/>
  </r>
  <r>
    <n v="249"/>
    <s v="CA-2016-131926"/>
    <x v="106"/>
    <d v="2016-06-06T00:00:00"/>
    <x v="0"/>
    <x v="108"/>
    <x v="108"/>
    <x v="2"/>
    <x v="0"/>
    <x v="69"/>
    <x v="11"/>
    <n v="55044"/>
    <x v="2"/>
    <x v="180"/>
    <x v="1"/>
    <x v="10"/>
    <x v="181"/>
    <x v="243"/>
    <n v="4"/>
    <n v="0"/>
    <x v="245"/>
    <x v="2"/>
    <x v="0"/>
  </r>
  <r>
    <n v="250"/>
    <s v="CA-2018-154739"/>
    <x v="107"/>
    <d v="2018-12-15T00:00:00"/>
    <x v="0"/>
    <x v="109"/>
    <x v="109"/>
    <x v="0"/>
    <x v="0"/>
    <x v="8"/>
    <x v="1"/>
    <n v="94109"/>
    <x v="1"/>
    <x v="228"/>
    <x v="0"/>
    <x v="1"/>
    <x v="229"/>
    <x v="244"/>
    <n v="2"/>
    <n v="0.2"/>
    <x v="246"/>
    <x v="1"/>
    <x v="0"/>
  </r>
  <r>
    <n v="251"/>
    <s v="CA-2018-145625"/>
    <x v="108"/>
    <d v="2018-09-17T00:00:00"/>
    <x v="1"/>
    <x v="110"/>
    <x v="110"/>
    <x v="0"/>
    <x v="0"/>
    <x v="70"/>
    <x v="1"/>
    <n v="92037"/>
    <x v="1"/>
    <x v="229"/>
    <x v="1"/>
    <x v="10"/>
    <x v="230"/>
    <x v="245"/>
    <n v="1"/>
    <n v="0"/>
    <x v="247"/>
    <x v="1"/>
    <x v="0"/>
  </r>
  <r>
    <n v="252"/>
    <s v="CA-2018-145625"/>
    <x v="108"/>
    <d v="2018-09-17T00:00:00"/>
    <x v="1"/>
    <x v="110"/>
    <x v="110"/>
    <x v="0"/>
    <x v="0"/>
    <x v="70"/>
    <x v="1"/>
    <n v="92037"/>
    <x v="1"/>
    <x v="217"/>
    <x v="2"/>
    <x v="11"/>
    <x v="218"/>
    <x v="246"/>
    <n v="13"/>
    <n v="0"/>
    <x v="248"/>
    <x v="1"/>
    <x v="0"/>
  </r>
  <r>
    <n v="253"/>
    <s v="CA-2018-146941"/>
    <x v="107"/>
    <d v="2018-12-13T00:00:00"/>
    <x v="2"/>
    <x v="111"/>
    <x v="111"/>
    <x v="0"/>
    <x v="0"/>
    <x v="20"/>
    <x v="15"/>
    <n v="10024"/>
    <x v="3"/>
    <x v="230"/>
    <x v="1"/>
    <x v="4"/>
    <x v="231"/>
    <x v="247"/>
    <n v="6"/>
    <n v="0"/>
    <x v="249"/>
    <x v="3"/>
    <x v="0"/>
  </r>
  <r>
    <n v="254"/>
    <s v="CA-2018-146941"/>
    <x v="107"/>
    <d v="2018-12-13T00:00:00"/>
    <x v="2"/>
    <x v="111"/>
    <x v="111"/>
    <x v="0"/>
    <x v="0"/>
    <x v="20"/>
    <x v="15"/>
    <n v="10024"/>
    <x v="3"/>
    <x v="231"/>
    <x v="1"/>
    <x v="12"/>
    <x v="232"/>
    <x v="248"/>
    <n v="4"/>
    <n v="0"/>
    <x v="250"/>
    <x v="3"/>
    <x v="0"/>
  </r>
  <r>
    <n v="255"/>
    <s v="US-2017-159982"/>
    <x v="109"/>
    <d v="2017-12-04T00:00:00"/>
    <x v="1"/>
    <x v="112"/>
    <x v="112"/>
    <x v="1"/>
    <x v="0"/>
    <x v="22"/>
    <x v="10"/>
    <n v="60623"/>
    <x v="2"/>
    <x v="224"/>
    <x v="0"/>
    <x v="5"/>
    <x v="225"/>
    <x v="249"/>
    <n v="9"/>
    <n v="0.6"/>
    <x v="251"/>
    <x v="2"/>
    <x v="0"/>
  </r>
  <r>
    <n v="256"/>
    <s v="US-2017-159982"/>
    <x v="109"/>
    <d v="2017-12-04T00:00:00"/>
    <x v="1"/>
    <x v="112"/>
    <x v="112"/>
    <x v="1"/>
    <x v="0"/>
    <x v="22"/>
    <x v="10"/>
    <n v="60623"/>
    <x v="2"/>
    <x v="232"/>
    <x v="1"/>
    <x v="4"/>
    <x v="233"/>
    <x v="250"/>
    <n v="2"/>
    <n v="0.2"/>
    <x v="252"/>
    <x v="2"/>
    <x v="0"/>
  </r>
  <r>
    <n v="257"/>
    <s v="US-2017-159982"/>
    <x v="109"/>
    <d v="2017-12-04T00:00:00"/>
    <x v="1"/>
    <x v="112"/>
    <x v="112"/>
    <x v="1"/>
    <x v="0"/>
    <x v="22"/>
    <x v="10"/>
    <n v="60623"/>
    <x v="2"/>
    <x v="146"/>
    <x v="1"/>
    <x v="4"/>
    <x v="147"/>
    <x v="251"/>
    <n v="5"/>
    <n v="0.2"/>
    <x v="253"/>
    <x v="2"/>
    <x v="0"/>
  </r>
  <r>
    <n v="258"/>
    <s v="US-2017-159982"/>
    <x v="109"/>
    <d v="2017-12-04T00:00:00"/>
    <x v="1"/>
    <x v="112"/>
    <x v="112"/>
    <x v="1"/>
    <x v="0"/>
    <x v="22"/>
    <x v="10"/>
    <n v="60623"/>
    <x v="2"/>
    <x v="233"/>
    <x v="2"/>
    <x v="7"/>
    <x v="234"/>
    <x v="252"/>
    <n v="6"/>
    <n v="0.2"/>
    <x v="254"/>
    <x v="2"/>
    <x v="0"/>
  </r>
  <r>
    <n v="259"/>
    <s v="CA-2019-163139"/>
    <x v="96"/>
    <d v="2019-12-03T00:00:00"/>
    <x v="0"/>
    <x v="113"/>
    <x v="113"/>
    <x v="0"/>
    <x v="0"/>
    <x v="20"/>
    <x v="15"/>
    <n v="10009"/>
    <x v="3"/>
    <x v="234"/>
    <x v="2"/>
    <x v="11"/>
    <x v="235"/>
    <x v="253"/>
    <n v="3"/>
    <n v="0"/>
    <x v="255"/>
    <x v="3"/>
    <x v="0"/>
  </r>
  <r>
    <n v="260"/>
    <s v="CA-2019-163139"/>
    <x v="96"/>
    <d v="2019-12-03T00:00:00"/>
    <x v="0"/>
    <x v="113"/>
    <x v="113"/>
    <x v="0"/>
    <x v="0"/>
    <x v="20"/>
    <x v="15"/>
    <n v="10009"/>
    <x v="3"/>
    <x v="235"/>
    <x v="1"/>
    <x v="4"/>
    <x v="236"/>
    <x v="254"/>
    <n v="3"/>
    <n v="0"/>
    <x v="256"/>
    <x v="3"/>
    <x v="0"/>
  </r>
  <r>
    <n v="261"/>
    <s v="CA-2019-163139"/>
    <x v="96"/>
    <d v="2019-12-03T00:00:00"/>
    <x v="0"/>
    <x v="113"/>
    <x v="113"/>
    <x v="0"/>
    <x v="0"/>
    <x v="20"/>
    <x v="15"/>
    <n v="10009"/>
    <x v="3"/>
    <x v="236"/>
    <x v="1"/>
    <x v="8"/>
    <x v="237"/>
    <x v="255"/>
    <n v="5"/>
    <n v="0.2"/>
    <x v="257"/>
    <x v="3"/>
    <x v="0"/>
  </r>
  <r>
    <n v="262"/>
    <s v="US-2019-155299"/>
    <x v="110"/>
    <d v="2019-06-12T00:00:00"/>
    <x v="1"/>
    <x v="114"/>
    <x v="114"/>
    <x v="1"/>
    <x v="0"/>
    <x v="45"/>
    <x v="5"/>
    <n v="77506"/>
    <x v="2"/>
    <x v="237"/>
    <x v="1"/>
    <x v="9"/>
    <x v="238"/>
    <x v="256"/>
    <n v="2"/>
    <n v="0.8"/>
    <x v="258"/>
    <x v="2"/>
    <x v="0"/>
  </r>
  <r>
    <n v="263"/>
    <s v="US-2016-106992"/>
    <x v="111"/>
    <d v="2016-09-21T00:00:00"/>
    <x v="0"/>
    <x v="115"/>
    <x v="115"/>
    <x v="1"/>
    <x v="0"/>
    <x v="12"/>
    <x v="5"/>
    <n v="77036"/>
    <x v="2"/>
    <x v="155"/>
    <x v="2"/>
    <x v="15"/>
    <x v="156"/>
    <x v="257"/>
    <n v="3"/>
    <n v="0.4"/>
    <x v="259"/>
    <x v="2"/>
    <x v="0"/>
  </r>
  <r>
    <n v="264"/>
    <s v="US-2016-106992"/>
    <x v="111"/>
    <d v="2016-09-21T00:00:00"/>
    <x v="0"/>
    <x v="115"/>
    <x v="115"/>
    <x v="1"/>
    <x v="0"/>
    <x v="12"/>
    <x v="5"/>
    <n v="77036"/>
    <x v="2"/>
    <x v="238"/>
    <x v="2"/>
    <x v="15"/>
    <x v="239"/>
    <x v="258"/>
    <n v="7"/>
    <n v="0.4"/>
    <x v="260"/>
    <x v="2"/>
    <x v="0"/>
  </r>
  <r>
    <n v="265"/>
    <s v="CA-2018-125318"/>
    <x v="112"/>
    <d v="2018-06-13T00:00:00"/>
    <x v="1"/>
    <x v="116"/>
    <x v="116"/>
    <x v="0"/>
    <x v="0"/>
    <x v="22"/>
    <x v="10"/>
    <n v="60610"/>
    <x v="2"/>
    <x v="239"/>
    <x v="2"/>
    <x v="7"/>
    <x v="240"/>
    <x v="259"/>
    <n v="4"/>
    <n v="0.2"/>
    <x v="261"/>
    <x v="2"/>
    <x v="0"/>
  </r>
  <r>
    <n v="266"/>
    <s v="CA-2017-155040"/>
    <x v="113"/>
    <d v="2017-11-15T00:00:00"/>
    <x v="1"/>
    <x v="117"/>
    <x v="117"/>
    <x v="0"/>
    <x v="0"/>
    <x v="71"/>
    <x v="1"/>
    <n v="94513"/>
    <x v="1"/>
    <x v="240"/>
    <x v="2"/>
    <x v="11"/>
    <x v="241"/>
    <x v="260"/>
    <n v="2"/>
    <n v="0"/>
    <x v="262"/>
    <x v="1"/>
    <x v="0"/>
  </r>
  <r>
    <n v="267"/>
    <s v="CA-2019-136826"/>
    <x v="114"/>
    <d v="2019-06-20T00:00:00"/>
    <x v="1"/>
    <x v="118"/>
    <x v="118"/>
    <x v="1"/>
    <x v="0"/>
    <x v="72"/>
    <x v="3"/>
    <n v="27514"/>
    <x v="0"/>
    <x v="241"/>
    <x v="1"/>
    <x v="6"/>
    <x v="242"/>
    <x v="261"/>
    <n v="3"/>
    <n v="0.2"/>
    <x v="263"/>
    <x v="0"/>
    <x v="0"/>
  </r>
  <r>
    <n v="268"/>
    <s v="CA-2018-111010"/>
    <x v="115"/>
    <d v="2018-01-28T00:00:00"/>
    <x v="1"/>
    <x v="38"/>
    <x v="38"/>
    <x v="0"/>
    <x v="0"/>
    <x v="73"/>
    <x v="30"/>
    <n v="7960"/>
    <x v="3"/>
    <x v="242"/>
    <x v="1"/>
    <x v="13"/>
    <x v="243"/>
    <x v="262"/>
    <n v="6"/>
    <n v="0"/>
    <x v="264"/>
    <x v="3"/>
    <x v="0"/>
  </r>
  <r>
    <n v="269"/>
    <s v="US-2019-145366"/>
    <x v="34"/>
    <d v="2019-12-13T00:00:00"/>
    <x v="1"/>
    <x v="119"/>
    <x v="119"/>
    <x v="1"/>
    <x v="0"/>
    <x v="74"/>
    <x v="24"/>
    <n v="45231"/>
    <x v="3"/>
    <x v="243"/>
    <x v="1"/>
    <x v="4"/>
    <x v="244"/>
    <x v="263"/>
    <n v="1"/>
    <n v="0.2"/>
    <x v="265"/>
    <x v="3"/>
    <x v="0"/>
  </r>
  <r>
    <n v="270"/>
    <s v="US-2019-145366"/>
    <x v="34"/>
    <d v="2019-12-13T00:00:00"/>
    <x v="1"/>
    <x v="119"/>
    <x v="119"/>
    <x v="1"/>
    <x v="0"/>
    <x v="74"/>
    <x v="24"/>
    <n v="45231"/>
    <x v="3"/>
    <x v="244"/>
    <x v="1"/>
    <x v="12"/>
    <x v="245"/>
    <x v="264"/>
    <n v="3"/>
    <n v="0.2"/>
    <x v="266"/>
    <x v="3"/>
    <x v="0"/>
  </r>
  <r>
    <n v="271"/>
    <s v="CA-2019-163979"/>
    <x v="116"/>
    <d v="2020-01-02T00:00:00"/>
    <x v="0"/>
    <x v="120"/>
    <x v="120"/>
    <x v="1"/>
    <x v="0"/>
    <x v="8"/>
    <x v="1"/>
    <n v="94110"/>
    <x v="1"/>
    <x v="245"/>
    <x v="1"/>
    <x v="4"/>
    <x v="246"/>
    <x v="265"/>
    <n v="4"/>
    <n v="0"/>
    <x v="267"/>
    <x v="1"/>
    <x v="0"/>
  </r>
  <r>
    <n v="272"/>
    <s v="CA-2017-155334"/>
    <x v="117"/>
    <d v="2017-07-31T00:00:00"/>
    <x v="2"/>
    <x v="66"/>
    <x v="66"/>
    <x v="0"/>
    <x v="0"/>
    <x v="8"/>
    <x v="1"/>
    <n v="94109"/>
    <x v="1"/>
    <x v="246"/>
    <x v="2"/>
    <x v="11"/>
    <x v="247"/>
    <x v="266"/>
    <n v="7"/>
    <n v="0"/>
    <x v="268"/>
    <x v="1"/>
    <x v="0"/>
  </r>
  <r>
    <n v="273"/>
    <s v="CA-2017-155334"/>
    <x v="117"/>
    <d v="2017-07-31T00:00:00"/>
    <x v="2"/>
    <x v="66"/>
    <x v="66"/>
    <x v="0"/>
    <x v="0"/>
    <x v="8"/>
    <x v="1"/>
    <n v="94109"/>
    <x v="1"/>
    <x v="247"/>
    <x v="0"/>
    <x v="5"/>
    <x v="248"/>
    <x v="267"/>
    <n v="3"/>
    <n v="0"/>
    <x v="269"/>
    <x v="1"/>
    <x v="0"/>
  </r>
  <r>
    <n v="274"/>
    <s v="CA-2017-155334"/>
    <x v="117"/>
    <d v="2017-07-31T00:00:00"/>
    <x v="2"/>
    <x v="66"/>
    <x v="66"/>
    <x v="0"/>
    <x v="0"/>
    <x v="8"/>
    <x v="1"/>
    <n v="94109"/>
    <x v="1"/>
    <x v="248"/>
    <x v="1"/>
    <x v="8"/>
    <x v="249"/>
    <x v="268"/>
    <n v="3"/>
    <n v="0.2"/>
    <x v="270"/>
    <x v="1"/>
    <x v="0"/>
  </r>
  <r>
    <n v="275"/>
    <s v="CA-2019-118136"/>
    <x v="118"/>
    <d v="2019-09-17T00:00:00"/>
    <x v="2"/>
    <x v="121"/>
    <x v="121"/>
    <x v="1"/>
    <x v="0"/>
    <x v="75"/>
    <x v="1"/>
    <n v="90301"/>
    <x v="1"/>
    <x v="249"/>
    <x v="1"/>
    <x v="10"/>
    <x v="250"/>
    <x v="138"/>
    <n v="2"/>
    <n v="0"/>
    <x v="271"/>
    <x v="1"/>
    <x v="0"/>
  </r>
  <r>
    <n v="276"/>
    <s v="CA-2019-118136"/>
    <x v="118"/>
    <d v="2019-09-17T00:00:00"/>
    <x v="2"/>
    <x v="121"/>
    <x v="121"/>
    <x v="1"/>
    <x v="0"/>
    <x v="75"/>
    <x v="1"/>
    <n v="90301"/>
    <x v="1"/>
    <x v="250"/>
    <x v="1"/>
    <x v="6"/>
    <x v="251"/>
    <x v="156"/>
    <n v="1"/>
    <n v="0"/>
    <x v="272"/>
    <x v="1"/>
    <x v="0"/>
  </r>
  <r>
    <n v="277"/>
    <s v="CA-2019-132976"/>
    <x v="119"/>
    <d v="2019-10-17T00:00:00"/>
    <x v="1"/>
    <x v="122"/>
    <x v="122"/>
    <x v="1"/>
    <x v="0"/>
    <x v="10"/>
    <x v="9"/>
    <n v="19140"/>
    <x v="3"/>
    <x v="251"/>
    <x v="1"/>
    <x v="10"/>
    <x v="252"/>
    <x v="25"/>
    <n v="2"/>
    <n v="0.2"/>
    <x v="273"/>
    <x v="3"/>
    <x v="0"/>
  </r>
  <r>
    <n v="278"/>
    <s v="CA-2019-132976"/>
    <x v="119"/>
    <d v="2019-10-17T00:00:00"/>
    <x v="1"/>
    <x v="122"/>
    <x v="122"/>
    <x v="1"/>
    <x v="0"/>
    <x v="10"/>
    <x v="9"/>
    <n v="19140"/>
    <x v="3"/>
    <x v="252"/>
    <x v="1"/>
    <x v="10"/>
    <x v="253"/>
    <x v="269"/>
    <n v="4"/>
    <n v="0.2"/>
    <x v="274"/>
    <x v="3"/>
    <x v="0"/>
  </r>
  <r>
    <n v="279"/>
    <s v="CA-2019-132976"/>
    <x v="119"/>
    <d v="2019-10-17T00:00:00"/>
    <x v="1"/>
    <x v="122"/>
    <x v="122"/>
    <x v="1"/>
    <x v="0"/>
    <x v="10"/>
    <x v="9"/>
    <n v="19140"/>
    <x v="3"/>
    <x v="253"/>
    <x v="1"/>
    <x v="4"/>
    <x v="254"/>
    <x v="270"/>
    <n v="6"/>
    <n v="0.2"/>
    <x v="275"/>
    <x v="3"/>
    <x v="0"/>
  </r>
  <r>
    <n v="280"/>
    <s v="CA-2019-132976"/>
    <x v="119"/>
    <d v="2019-10-17T00:00:00"/>
    <x v="1"/>
    <x v="122"/>
    <x v="122"/>
    <x v="1"/>
    <x v="0"/>
    <x v="10"/>
    <x v="9"/>
    <n v="19140"/>
    <x v="3"/>
    <x v="254"/>
    <x v="1"/>
    <x v="2"/>
    <x v="255"/>
    <x v="271"/>
    <n v="3"/>
    <n v="0.2"/>
    <x v="276"/>
    <x v="3"/>
    <x v="0"/>
  </r>
  <r>
    <n v="281"/>
    <s v="US-2017-161991"/>
    <x v="120"/>
    <d v="2017-09-28T00:00:00"/>
    <x v="0"/>
    <x v="56"/>
    <x v="56"/>
    <x v="0"/>
    <x v="0"/>
    <x v="12"/>
    <x v="5"/>
    <n v="77070"/>
    <x v="2"/>
    <x v="255"/>
    <x v="1"/>
    <x v="8"/>
    <x v="256"/>
    <x v="272"/>
    <n v="5"/>
    <n v="0.8"/>
    <x v="277"/>
    <x v="2"/>
    <x v="0"/>
  </r>
  <r>
    <n v="282"/>
    <s v="US-2017-161991"/>
    <x v="120"/>
    <d v="2017-09-28T00:00:00"/>
    <x v="0"/>
    <x v="56"/>
    <x v="56"/>
    <x v="0"/>
    <x v="0"/>
    <x v="12"/>
    <x v="5"/>
    <n v="77070"/>
    <x v="2"/>
    <x v="256"/>
    <x v="2"/>
    <x v="7"/>
    <x v="257"/>
    <x v="273"/>
    <n v="7"/>
    <n v="0.2"/>
    <x v="278"/>
    <x v="2"/>
    <x v="0"/>
  </r>
  <r>
    <n v="283"/>
    <s v="CA-2017-130890"/>
    <x v="121"/>
    <d v="2017-11-06T00:00:00"/>
    <x v="1"/>
    <x v="123"/>
    <x v="123"/>
    <x v="0"/>
    <x v="0"/>
    <x v="1"/>
    <x v="1"/>
    <n v="90004"/>
    <x v="1"/>
    <x v="257"/>
    <x v="0"/>
    <x v="3"/>
    <x v="258"/>
    <x v="274"/>
    <n v="5"/>
    <n v="0.2"/>
    <x v="279"/>
    <x v="1"/>
    <x v="0"/>
  </r>
  <r>
    <n v="284"/>
    <s v="CA-2017-130883"/>
    <x v="120"/>
    <d v="2017-10-02T00:00:00"/>
    <x v="1"/>
    <x v="14"/>
    <x v="14"/>
    <x v="0"/>
    <x v="0"/>
    <x v="32"/>
    <x v="21"/>
    <n v="97206"/>
    <x v="1"/>
    <x v="258"/>
    <x v="1"/>
    <x v="10"/>
    <x v="33"/>
    <x v="275"/>
    <n v="5"/>
    <n v="0.2"/>
    <x v="280"/>
    <x v="1"/>
    <x v="0"/>
  </r>
  <r>
    <n v="285"/>
    <s v="CA-2017-130883"/>
    <x v="120"/>
    <d v="2017-10-02T00:00:00"/>
    <x v="1"/>
    <x v="14"/>
    <x v="14"/>
    <x v="0"/>
    <x v="0"/>
    <x v="32"/>
    <x v="21"/>
    <n v="97206"/>
    <x v="1"/>
    <x v="259"/>
    <x v="2"/>
    <x v="11"/>
    <x v="259"/>
    <x v="276"/>
    <n v="5"/>
    <n v="0.2"/>
    <x v="281"/>
    <x v="1"/>
    <x v="0"/>
  </r>
  <r>
    <n v="286"/>
    <s v="CA-2017-130883"/>
    <x v="120"/>
    <d v="2017-10-02T00:00:00"/>
    <x v="1"/>
    <x v="14"/>
    <x v="14"/>
    <x v="0"/>
    <x v="0"/>
    <x v="32"/>
    <x v="21"/>
    <n v="97206"/>
    <x v="1"/>
    <x v="260"/>
    <x v="1"/>
    <x v="10"/>
    <x v="260"/>
    <x v="277"/>
    <n v="6"/>
    <n v="0.2"/>
    <x v="282"/>
    <x v="1"/>
    <x v="0"/>
  </r>
  <r>
    <n v="287"/>
    <s v="CA-2018-112697"/>
    <x v="122"/>
    <d v="2018-12-20T00:00:00"/>
    <x v="0"/>
    <x v="124"/>
    <x v="124"/>
    <x v="1"/>
    <x v="0"/>
    <x v="76"/>
    <x v="2"/>
    <n v="33319"/>
    <x v="0"/>
    <x v="261"/>
    <x v="1"/>
    <x v="8"/>
    <x v="261"/>
    <x v="278"/>
    <n v="7"/>
    <n v="0.7"/>
    <x v="283"/>
    <x v="0"/>
    <x v="0"/>
  </r>
  <r>
    <n v="288"/>
    <s v="CA-2018-112697"/>
    <x v="122"/>
    <d v="2018-12-20T00:00:00"/>
    <x v="0"/>
    <x v="124"/>
    <x v="124"/>
    <x v="1"/>
    <x v="0"/>
    <x v="76"/>
    <x v="2"/>
    <n v="33319"/>
    <x v="0"/>
    <x v="166"/>
    <x v="1"/>
    <x v="9"/>
    <x v="167"/>
    <x v="279"/>
    <n v="2"/>
    <n v="0.2"/>
    <x v="284"/>
    <x v="0"/>
    <x v="0"/>
  </r>
  <r>
    <n v="289"/>
    <s v="CA-2018-112697"/>
    <x v="122"/>
    <d v="2018-12-20T00:00:00"/>
    <x v="0"/>
    <x v="124"/>
    <x v="124"/>
    <x v="1"/>
    <x v="0"/>
    <x v="76"/>
    <x v="2"/>
    <n v="33319"/>
    <x v="0"/>
    <x v="262"/>
    <x v="1"/>
    <x v="14"/>
    <x v="262"/>
    <x v="280"/>
    <n v="5"/>
    <n v="0.2"/>
    <x v="285"/>
    <x v="0"/>
    <x v="0"/>
  </r>
  <r>
    <n v="290"/>
    <s v="CA-2018-110772"/>
    <x v="73"/>
    <d v="2018-11-24T00:00:00"/>
    <x v="0"/>
    <x v="125"/>
    <x v="125"/>
    <x v="2"/>
    <x v="0"/>
    <x v="38"/>
    <x v="24"/>
    <n v="43229"/>
    <x v="3"/>
    <x v="263"/>
    <x v="1"/>
    <x v="13"/>
    <x v="263"/>
    <x v="281"/>
    <n v="7"/>
    <n v="0.2"/>
    <x v="286"/>
    <x v="3"/>
    <x v="0"/>
  </r>
  <r>
    <n v="291"/>
    <s v="CA-2018-110772"/>
    <x v="73"/>
    <d v="2018-11-24T00:00:00"/>
    <x v="0"/>
    <x v="125"/>
    <x v="125"/>
    <x v="2"/>
    <x v="0"/>
    <x v="38"/>
    <x v="24"/>
    <n v="43229"/>
    <x v="3"/>
    <x v="264"/>
    <x v="1"/>
    <x v="2"/>
    <x v="264"/>
    <x v="282"/>
    <n v="8"/>
    <n v="0.2"/>
    <x v="287"/>
    <x v="3"/>
    <x v="0"/>
  </r>
  <r>
    <n v="292"/>
    <s v="CA-2018-110772"/>
    <x v="73"/>
    <d v="2018-11-24T00:00:00"/>
    <x v="0"/>
    <x v="125"/>
    <x v="125"/>
    <x v="2"/>
    <x v="0"/>
    <x v="38"/>
    <x v="24"/>
    <n v="43229"/>
    <x v="3"/>
    <x v="265"/>
    <x v="2"/>
    <x v="11"/>
    <x v="265"/>
    <x v="283"/>
    <n v="2"/>
    <n v="0.2"/>
    <x v="288"/>
    <x v="3"/>
    <x v="0"/>
  </r>
  <r>
    <n v="293"/>
    <s v="CA-2018-110772"/>
    <x v="73"/>
    <d v="2018-11-24T00:00:00"/>
    <x v="0"/>
    <x v="125"/>
    <x v="125"/>
    <x v="2"/>
    <x v="0"/>
    <x v="38"/>
    <x v="24"/>
    <n v="43229"/>
    <x v="3"/>
    <x v="266"/>
    <x v="0"/>
    <x v="0"/>
    <x v="266"/>
    <x v="284"/>
    <n v="3"/>
    <n v="0.5"/>
    <x v="289"/>
    <x v="3"/>
    <x v="0"/>
  </r>
  <r>
    <n v="294"/>
    <s v="CA-2016-111451"/>
    <x v="58"/>
    <d v="2016-12-28T00:00:00"/>
    <x v="2"/>
    <x v="126"/>
    <x v="126"/>
    <x v="1"/>
    <x v="0"/>
    <x v="77"/>
    <x v="22"/>
    <n v="80906"/>
    <x v="1"/>
    <x v="267"/>
    <x v="0"/>
    <x v="5"/>
    <x v="267"/>
    <x v="285"/>
    <n v="8"/>
    <n v="0.2"/>
    <x v="290"/>
    <x v="1"/>
    <x v="0"/>
  </r>
  <r>
    <n v="295"/>
    <s v="CA-2016-111451"/>
    <x v="58"/>
    <d v="2016-12-28T00:00:00"/>
    <x v="2"/>
    <x v="126"/>
    <x v="126"/>
    <x v="1"/>
    <x v="0"/>
    <x v="77"/>
    <x v="22"/>
    <n v="80906"/>
    <x v="1"/>
    <x v="268"/>
    <x v="0"/>
    <x v="1"/>
    <x v="268"/>
    <x v="286"/>
    <n v="3"/>
    <n v="0.2"/>
    <x v="291"/>
    <x v="1"/>
    <x v="0"/>
  </r>
  <r>
    <n v="296"/>
    <s v="CA-2016-111451"/>
    <x v="58"/>
    <d v="2016-12-28T00:00:00"/>
    <x v="2"/>
    <x v="126"/>
    <x v="126"/>
    <x v="1"/>
    <x v="0"/>
    <x v="77"/>
    <x v="22"/>
    <n v="80906"/>
    <x v="1"/>
    <x v="269"/>
    <x v="0"/>
    <x v="5"/>
    <x v="269"/>
    <x v="287"/>
    <n v="3"/>
    <n v="0.2"/>
    <x v="292"/>
    <x v="1"/>
    <x v="0"/>
  </r>
  <r>
    <n v="297"/>
    <s v="CA-2016-111451"/>
    <x v="58"/>
    <d v="2016-12-28T00:00:00"/>
    <x v="2"/>
    <x v="126"/>
    <x v="126"/>
    <x v="1"/>
    <x v="0"/>
    <x v="77"/>
    <x v="22"/>
    <n v="80906"/>
    <x v="1"/>
    <x v="270"/>
    <x v="1"/>
    <x v="8"/>
    <x v="270"/>
    <x v="288"/>
    <n v="5"/>
    <n v="0.7"/>
    <x v="293"/>
    <x v="1"/>
    <x v="0"/>
  </r>
  <r>
    <n v="298"/>
    <s v="CA-2016-111451"/>
    <x v="58"/>
    <d v="2016-12-28T00:00:00"/>
    <x v="2"/>
    <x v="126"/>
    <x v="126"/>
    <x v="1"/>
    <x v="0"/>
    <x v="77"/>
    <x v="22"/>
    <n v="80906"/>
    <x v="1"/>
    <x v="271"/>
    <x v="1"/>
    <x v="13"/>
    <x v="271"/>
    <x v="289"/>
    <n v="3"/>
    <n v="0.2"/>
    <x v="294"/>
    <x v="1"/>
    <x v="0"/>
  </r>
  <r>
    <n v="299"/>
    <s v="CA-2018-142545"/>
    <x v="99"/>
    <d v="2018-11-03T00:00:00"/>
    <x v="1"/>
    <x v="63"/>
    <x v="63"/>
    <x v="1"/>
    <x v="0"/>
    <x v="78"/>
    <x v="30"/>
    <n v="7109"/>
    <x v="3"/>
    <x v="272"/>
    <x v="1"/>
    <x v="10"/>
    <x v="272"/>
    <x v="56"/>
    <n v="5"/>
    <n v="0"/>
    <x v="56"/>
    <x v="3"/>
    <x v="0"/>
  </r>
  <r>
    <n v="300"/>
    <s v="CA-2018-142545"/>
    <x v="99"/>
    <d v="2018-11-03T00:00:00"/>
    <x v="1"/>
    <x v="63"/>
    <x v="63"/>
    <x v="1"/>
    <x v="0"/>
    <x v="78"/>
    <x v="30"/>
    <n v="7109"/>
    <x v="3"/>
    <x v="273"/>
    <x v="1"/>
    <x v="4"/>
    <x v="273"/>
    <x v="290"/>
    <n v="8"/>
    <n v="0"/>
    <x v="295"/>
    <x v="3"/>
    <x v="0"/>
  </r>
  <r>
    <n v="301"/>
    <s v="CA-2018-142545"/>
    <x v="99"/>
    <d v="2018-11-03T00:00:00"/>
    <x v="1"/>
    <x v="63"/>
    <x v="63"/>
    <x v="1"/>
    <x v="0"/>
    <x v="78"/>
    <x v="30"/>
    <n v="7109"/>
    <x v="3"/>
    <x v="274"/>
    <x v="1"/>
    <x v="10"/>
    <x v="274"/>
    <x v="291"/>
    <n v="3"/>
    <n v="0"/>
    <x v="296"/>
    <x v="3"/>
    <x v="0"/>
  </r>
  <r>
    <n v="302"/>
    <s v="CA-2018-142545"/>
    <x v="99"/>
    <d v="2018-11-03T00:00:00"/>
    <x v="1"/>
    <x v="63"/>
    <x v="63"/>
    <x v="1"/>
    <x v="0"/>
    <x v="78"/>
    <x v="30"/>
    <n v="7109"/>
    <x v="3"/>
    <x v="275"/>
    <x v="0"/>
    <x v="5"/>
    <x v="275"/>
    <x v="292"/>
    <n v="4"/>
    <n v="0"/>
    <x v="297"/>
    <x v="3"/>
    <x v="0"/>
  </r>
  <r>
    <n v="303"/>
    <s v="CA-2018-142545"/>
    <x v="99"/>
    <d v="2018-11-03T00:00:00"/>
    <x v="1"/>
    <x v="63"/>
    <x v="63"/>
    <x v="1"/>
    <x v="0"/>
    <x v="78"/>
    <x v="30"/>
    <n v="7109"/>
    <x v="3"/>
    <x v="276"/>
    <x v="1"/>
    <x v="8"/>
    <x v="276"/>
    <x v="293"/>
    <n v="1"/>
    <n v="0"/>
    <x v="298"/>
    <x v="3"/>
    <x v="0"/>
  </r>
  <r>
    <n v="304"/>
    <s v="US-2019-152380"/>
    <x v="123"/>
    <d v="2019-11-23T00:00:00"/>
    <x v="1"/>
    <x v="101"/>
    <x v="101"/>
    <x v="0"/>
    <x v="0"/>
    <x v="22"/>
    <x v="10"/>
    <n v="60623"/>
    <x v="2"/>
    <x v="277"/>
    <x v="0"/>
    <x v="3"/>
    <x v="277"/>
    <x v="294"/>
    <n v="3"/>
    <n v="0.5"/>
    <x v="299"/>
    <x v="2"/>
    <x v="0"/>
  </r>
  <r>
    <n v="305"/>
    <s v="CA-2017-144253"/>
    <x v="124"/>
    <d v="2017-05-09T00:00:00"/>
    <x v="0"/>
    <x v="127"/>
    <x v="127"/>
    <x v="1"/>
    <x v="0"/>
    <x v="20"/>
    <x v="15"/>
    <n v="10024"/>
    <x v="3"/>
    <x v="278"/>
    <x v="0"/>
    <x v="5"/>
    <x v="278"/>
    <x v="295"/>
    <n v="2"/>
    <n v="0"/>
    <x v="300"/>
    <x v="3"/>
    <x v="0"/>
  </r>
  <r>
    <n v="306"/>
    <s v="CA-2016-130960"/>
    <x v="125"/>
    <d v="2017-01-04T00:00:00"/>
    <x v="1"/>
    <x v="33"/>
    <x v="33"/>
    <x v="1"/>
    <x v="0"/>
    <x v="79"/>
    <x v="12"/>
    <n v="48180"/>
    <x v="2"/>
    <x v="279"/>
    <x v="1"/>
    <x v="6"/>
    <x v="279"/>
    <x v="296"/>
    <n v="3"/>
    <n v="0"/>
    <x v="301"/>
    <x v="2"/>
    <x v="0"/>
  </r>
  <r>
    <n v="307"/>
    <s v="CA-2016-111003"/>
    <x v="106"/>
    <d v="2016-06-06T00:00:00"/>
    <x v="1"/>
    <x v="128"/>
    <x v="128"/>
    <x v="2"/>
    <x v="0"/>
    <x v="80"/>
    <x v="30"/>
    <n v="8701"/>
    <x v="3"/>
    <x v="280"/>
    <x v="1"/>
    <x v="8"/>
    <x v="280"/>
    <x v="297"/>
    <n v="3"/>
    <n v="0"/>
    <x v="302"/>
    <x v="3"/>
    <x v="0"/>
  </r>
  <r>
    <n v="308"/>
    <s v="CA-2016-111003"/>
    <x v="106"/>
    <d v="2016-06-06T00:00:00"/>
    <x v="1"/>
    <x v="128"/>
    <x v="128"/>
    <x v="2"/>
    <x v="0"/>
    <x v="80"/>
    <x v="30"/>
    <n v="8701"/>
    <x v="3"/>
    <x v="281"/>
    <x v="1"/>
    <x v="6"/>
    <x v="281"/>
    <x v="298"/>
    <n v="6"/>
    <n v="0"/>
    <x v="303"/>
    <x v="3"/>
    <x v="0"/>
  </r>
  <r>
    <n v="309"/>
    <s v="CA-2019-126774"/>
    <x v="4"/>
    <d v="2019-04-17T00:00:00"/>
    <x v="2"/>
    <x v="129"/>
    <x v="129"/>
    <x v="0"/>
    <x v="0"/>
    <x v="81"/>
    <x v="17"/>
    <n v="22204"/>
    <x v="0"/>
    <x v="282"/>
    <x v="1"/>
    <x v="6"/>
    <x v="282"/>
    <x v="299"/>
    <n v="1"/>
    <n v="0"/>
    <x v="304"/>
    <x v="0"/>
    <x v="0"/>
  </r>
  <r>
    <n v="310"/>
    <s v="CA-2018-142902"/>
    <x v="126"/>
    <d v="2018-09-14T00:00:00"/>
    <x v="0"/>
    <x v="130"/>
    <x v="130"/>
    <x v="1"/>
    <x v="0"/>
    <x v="82"/>
    <x v="22"/>
    <n v="80004"/>
    <x v="1"/>
    <x v="283"/>
    <x v="0"/>
    <x v="5"/>
    <x v="283"/>
    <x v="300"/>
    <n v="4"/>
    <n v="0.2"/>
    <x v="305"/>
    <x v="1"/>
    <x v="0"/>
  </r>
  <r>
    <n v="311"/>
    <s v="CA-2018-142902"/>
    <x v="126"/>
    <d v="2018-09-14T00:00:00"/>
    <x v="0"/>
    <x v="130"/>
    <x v="130"/>
    <x v="1"/>
    <x v="0"/>
    <x v="82"/>
    <x v="22"/>
    <n v="80004"/>
    <x v="1"/>
    <x v="284"/>
    <x v="0"/>
    <x v="1"/>
    <x v="284"/>
    <x v="301"/>
    <n v="2"/>
    <n v="0.2"/>
    <x v="306"/>
    <x v="1"/>
    <x v="0"/>
  </r>
  <r>
    <n v="312"/>
    <s v="CA-2018-142902"/>
    <x v="126"/>
    <d v="2018-09-14T00:00:00"/>
    <x v="0"/>
    <x v="130"/>
    <x v="130"/>
    <x v="1"/>
    <x v="0"/>
    <x v="82"/>
    <x v="22"/>
    <n v="80004"/>
    <x v="1"/>
    <x v="285"/>
    <x v="0"/>
    <x v="5"/>
    <x v="285"/>
    <x v="302"/>
    <n v="1"/>
    <n v="0.2"/>
    <x v="307"/>
    <x v="1"/>
    <x v="0"/>
  </r>
  <r>
    <n v="313"/>
    <s v="CA-2018-142902"/>
    <x v="126"/>
    <d v="2018-09-14T00:00:00"/>
    <x v="0"/>
    <x v="130"/>
    <x v="130"/>
    <x v="1"/>
    <x v="0"/>
    <x v="82"/>
    <x v="22"/>
    <n v="80004"/>
    <x v="1"/>
    <x v="286"/>
    <x v="1"/>
    <x v="2"/>
    <x v="286"/>
    <x v="303"/>
    <n v="3"/>
    <n v="0.2"/>
    <x v="308"/>
    <x v="1"/>
    <x v="0"/>
  </r>
  <r>
    <n v="314"/>
    <s v="CA-2016-120887"/>
    <x v="127"/>
    <d v="2016-10-03T00:00:00"/>
    <x v="1"/>
    <x v="131"/>
    <x v="131"/>
    <x v="1"/>
    <x v="0"/>
    <x v="83"/>
    <x v="30"/>
    <n v="7601"/>
    <x v="3"/>
    <x v="287"/>
    <x v="0"/>
    <x v="5"/>
    <x v="287"/>
    <x v="304"/>
    <n v="3"/>
    <n v="0"/>
    <x v="309"/>
    <x v="3"/>
    <x v="0"/>
  </r>
  <r>
    <n v="315"/>
    <s v="CA-2016-167850"/>
    <x v="128"/>
    <d v="2016-08-16T00:00:00"/>
    <x v="1"/>
    <x v="132"/>
    <x v="132"/>
    <x v="1"/>
    <x v="0"/>
    <x v="84"/>
    <x v="2"/>
    <n v="33710"/>
    <x v="0"/>
    <x v="288"/>
    <x v="2"/>
    <x v="7"/>
    <x v="288"/>
    <x v="305"/>
    <n v="2"/>
    <n v="0.2"/>
    <x v="310"/>
    <x v="0"/>
    <x v="0"/>
  </r>
  <r>
    <n v="316"/>
    <s v="CA-2016-167850"/>
    <x v="128"/>
    <d v="2016-08-16T00:00:00"/>
    <x v="1"/>
    <x v="132"/>
    <x v="132"/>
    <x v="1"/>
    <x v="0"/>
    <x v="84"/>
    <x v="2"/>
    <n v="33710"/>
    <x v="0"/>
    <x v="289"/>
    <x v="1"/>
    <x v="10"/>
    <x v="289"/>
    <x v="12"/>
    <n v="3"/>
    <n v="0.2"/>
    <x v="12"/>
    <x v="0"/>
    <x v="0"/>
  </r>
  <r>
    <n v="317"/>
    <s v="CA-2016-164259"/>
    <x v="129"/>
    <d v="2016-12-30T00:00:00"/>
    <x v="2"/>
    <x v="133"/>
    <x v="133"/>
    <x v="1"/>
    <x v="0"/>
    <x v="10"/>
    <x v="9"/>
    <n v="19143"/>
    <x v="3"/>
    <x v="290"/>
    <x v="1"/>
    <x v="6"/>
    <x v="290"/>
    <x v="306"/>
    <n v="4"/>
    <n v="0.2"/>
    <x v="311"/>
    <x v="3"/>
    <x v="0"/>
  </r>
  <r>
    <n v="318"/>
    <s v="CA-2016-164973"/>
    <x v="130"/>
    <d v="2016-11-09T00:00:00"/>
    <x v="1"/>
    <x v="134"/>
    <x v="134"/>
    <x v="2"/>
    <x v="0"/>
    <x v="20"/>
    <x v="15"/>
    <n v="10024"/>
    <x v="3"/>
    <x v="291"/>
    <x v="0"/>
    <x v="1"/>
    <x v="291"/>
    <x v="307"/>
    <n v="1"/>
    <n v="0.1"/>
    <x v="312"/>
    <x v="3"/>
    <x v="0"/>
  </r>
  <r>
    <n v="319"/>
    <s v="CA-2016-164973"/>
    <x v="130"/>
    <d v="2016-11-09T00:00:00"/>
    <x v="1"/>
    <x v="134"/>
    <x v="134"/>
    <x v="2"/>
    <x v="0"/>
    <x v="20"/>
    <x v="15"/>
    <n v="10024"/>
    <x v="3"/>
    <x v="292"/>
    <x v="2"/>
    <x v="15"/>
    <x v="292"/>
    <x v="308"/>
    <n v="2"/>
    <n v="0"/>
    <x v="313"/>
    <x v="3"/>
    <x v="0"/>
  </r>
  <r>
    <n v="320"/>
    <s v="CA-2016-164973"/>
    <x v="130"/>
    <d v="2016-11-09T00:00:00"/>
    <x v="1"/>
    <x v="134"/>
    <x v="134"/>
    <x v="2"/>
    <x v="0"/>
    <x v="20"/>
    <x v="15"/>
    <n v="10024"/>
    <x v="3"/>
    <x v="40"/>
    <x v="2"/>
    <x v="7"/>
    <x v="40"/>
    <x v="309"/>
    <n v="6"/>
    <n v="0"/>
    <x v="314"/>
    <x v="3"/>
    <x v="0"/>
  </r>
  <r>
    <n v="321"/>
    <s v="CA-2016-164973"/>
    <x v="130"/>
    <d v="2016-11-09T00:00:00"/>
    <x v="1"/>
    <x v="134"/>
    <x v="134"/>
    <x v="2"/>
    <x v="0"/>
    <x v="20"/>
    <x v="15"/>
    <n v="10024"/>
    <x v="3"/>
    <x v="293"/>
    <x v="2"/>
    <x v="11"/>
    <x v="293"/>
    <x v="310"/>
    <n v="4"/>
    <n v="0"/>
    <x v="315"/>
    <x v="3"/>
    <x v="0"/>
  </r>
  <r>
    <n v="322"/>
    <s v="CA-2016-164973"/>
    <x v="130"/>
    <d v="2016-11-09T00:00:00"/>
    <x v="1"/>
    <x v="134"/>
    <x v="134"/>
    <x v="2"/>
    <x v="0"/>
    <x v="20"/>
    <x v="15"/>
    <n v="10024"/>
    <x v="3"/>
    <x v="123"/>
    <x v="1"/>
    <x v="4"/>
    <x v="123"/>
    <x v="311"/>
    <n v="1"/>
    <n v="0"/>
    <x v="316"/>
    <x v="3"/>
    <x v="0"/>
  </r>
  <r>
    <n v="323"/>
    <s v="CA-2016-156601"/>
    <x v="111"/>
    <d v="2016-09-24T00:00:00"/>
    <x v="1"/>
    <x v="135"/>
    <x v="135"/>
    <x v="1"/>
    <x v="0"/>
    <x v="85"/>
    <x v="1"/>
    <n v="90805"/>
    <x v="1"/>
    <x v="294"/>
    <x v="1"/>
    <x v="13"/>
    <x v="294"/>
    <x v="181"/>
    <n v="2"/>
    <n v="0"/>
    <x v="317"/>
    <x v="1"/>
    <x v="0"/>
  </r>
  <r>
    <n v="324"/>
    <s v="CA-2018-162138"/>
    <x v="131"/>
    <d v="2018-04-27T00:00:00"/>
    <x v="1"/>
    <x v="136"/>
    <x v="136"/>
    <x v="1"/>
    <x v="0"/>
    <x v="86"/>
    <x v="1"/>
    <n v="92345"/>
    <x v="1"/>
    <x v="270"/>
    <x v="1"/>
    <x v="8"/>
    <x v="270"/>
    <x v="312"/>
    <n v="6"/>
    <n v="0.2"/>
    <x v="318"/>
    <x v="1"/>
    <x v="1"/>
  </r>
  <r>
    <n v="325"/>
    <s v="CA-2018-162138"/>
    <x v="131"/>
    <d v="2018-04-27T00:00:00"/>
    <x v="1"/>
    <x v="136"/>
    <x v="136"/>
    <x v="1"/>
    <x v="0"/>
    <x v="86"/>
    <x v="1"/>
    <n v="92345"/>
    <x v="1"/>
    <x v="295"/>
    <x v="2"/>
    <x v="11"/>
    <x v="295"/>
    <x v="313"/>
    <n v="1"/>
    <n v="0"/>
    <x v="319"/>
    <x v="1"/>
    <x v="1"/>
  </r>
  <r>
    <n v="326"/>
    <s v="CA-2019-153339"/>
    <x v="132"/>
    <d v="2019-11-05T00:00:00"/>
    <x v="0"/>
    <x v="137"/>
    <x v="137"/>
    <x v="1"/>
    <x v="0"/>
    <x v="87"/>
    <x v="18"/>
    <n v="37130"/>
    <x v="0"/>
    <x v="296"/>
    <x v="0"/>
    <x v="5"/>
    <x v="296"/>
    <x v="314"/>
    <n v="1"/>
    <n v="0.2"/>
    <x v="320"/>
    <x v="0"/>
    <x v="0"/>
  </r>
  <r>
    <n v="327"/>
    <s v="US-2018-141544"/>
    <x v="133"/>
    <d v="2018-09-01T00:00:00"/>
    <x v="2"/>
    <x v="138"/>
    <x v="138"/>
    <x v="0"/>
    <x v="0"/>
    <x v="10"/>
    <x v="9"/>
    <n v="19143"/>
    <x v="3"/>
    <x v="297"/>
    <x v="2"/>
    <x v="7"/>
    <x v="297"/>
    <x v="315"/>
    <n v="3"/>
    <n v="0.4"/>
    <x v="321"/>
    <x v="3"/>
    <x v="0"/>
  </r>
  <r>
    <n v="328"/>
    <s v="US-2018-141544"/>
    <x v="133"/>
    <d v="2018-09-01T00:00:00"/>
    <x v="2"/>
    <x v="138"/>
    <x v="138"/>
    <x v="0"/>
    <x v="0"/>
    <x v="10"/>
    <x v="9"/>
    <n v="19143"/>
    <x v="3"/>
    <x v="298"/>
    <x v="1"/>
    <x v="4"/>
    <x v="298"/>
    <x v="316"/>
    <n v="2"/>
    <n v="0.2"/>
    <x v="322"/>
    <x v="3"/>
    <x v="0"/>
  </r>
  <r>
    <n v="329"/>
    <s v="US-2018-141544"/>
    <x v="133"/>
    <d v="2018-09-01T00:00:00"/>
    <x v="2"/>
    <x v="138"/>
    <x v="138"/>
    <x v="0"/>
    <x v="0"/>
    <x v="10"/>
    <x v="9"/>
    <n v="19143"/>
    <x v="3"/>
    <x v="299"/>
    <x v="0"/>
    <x v="1"/>
    <x v="299"/>
    <x v="317"/>
    <n v="4"/>
    <n v="0.3"/>
    <x v="323"/>
    <x v="3"/>
    <x v="0"/>
  </r>
  <r>
    <n v="330"/>
    <s v="US-2018-141544"/>
    <x v="133"/>
    <d v="2018-09-01T00:00:00"/>
    <x v="2"/>
    <x v="138"/>
    <x v="138"/>
    <x v="0"/>
    <x v="0"/>
    <x v="10"/>
    <x v="9"/>
    <n v="19143"/>
    <x v="3"/>
    <x v="300"/>
    <x v="1"/>
    <x v="2"/>
    <x v="300"/>
    <x v="318"/>
    <n v="10"/>
    <n v="0.2"/>
    <x v="324"/>
    <x v="3"/>
    <x v="0"/>
  </r>
  <r>
    <n v="331"/>
    <s v="US-2018-141544"/>
    <x v="133"/>
    <d v="2018-09-01T00:00:00"/>
    <x v="2"/>
    <x v="138"/>
    <x v="138"/>
    <x v="0"/>
    <x v="0"/>
    <x v="10"/>
    <x v="9"/>
    <n v="19143"/>
    <x v="3"/>
    <x v="301"/>
    <x v="1"/>
    <x v="8"/>
    <x v="301"/>
    <x v="319"/>
    <n v="6"/>
    <n v="0.7"/>
    <x v="325"/>
    <x v="3"/>
    <x v="0"/>
  </r>
  <r>
    <n v="332"/>
    <s v="US-2018-150147"/>
    <x v="134"/>
    <d v="2018-04-29T00:00:00"/>
    <x v="0"/>
    <x v="139"/>
    <x v="139"/>
    <x v="0"/>
    <x v="0"/>
    <x v="10"/>
    <x v="9"/>
    <n v="19134"/>
    <x v="3"/>
    <x v="302"/>
    <x v="2"/>
    <x v="7"/>
    <x v="302"/>
    <x v="320"/>
    <n v="2"/>
    <n v="0.4"/>
    <x v="326"/>
    <x v="3"/>
    <x v="0"/>
  </r>
  <r>
    <n v="333"/>
    <s v="US-2018-150147"/>
    <x v="134"/>
    <d v="2018-04-29T00:00:00"/>
    <x v="0"/>
    <x v="139"/>
    <x v="139"/>
    <x v="0"/>
    <x v="0"/>
    <x v="10"/>
    <x v="9"/>
    <n v="19134"/>
    <x v="3"/>
    <x v="303"/>
    <x v="1"/>
    <x v="8"/>
    <x v="303"/>
    <x v="321"/>
    <n v="2"/>
    <n v="0.7"/>
    <x v="327"/>
    <x v="3"/>
    <x v="0"/>
  </r>
  <r>
    <n v="334"/>
    <s v="US-2018-150147"/>
    <x v="134"/>
    <d v="2018-04-29T00:00:00"/>
    <x v="0"/>
    <x v="139"/>
    <x v="139"/>
    <x v="0"/>
    <x v="0"/>
    <x v="10"/>
    <x v="9"/>
    <n v="19134"/>
    <x v="3"/>
    <x v="304"/>
    <x v="1"/>
    <x v="8"/>
    <x v="304"/>
    <x v="322"/>
    <n v="3"/>
    <n v="0.7"/>
    <x v="328"/>
    <x v="3"/>
    <x v="0"/>
  </r>
  <r>
    <n v="335"/>
    <s v="CA-2017-137946"/>
    <x v="135"/>
    <d v="2017-09-04T00:00:00"/>
    <x v="0"/>
    <x v="140"/>
    <x v="140"/>
    <x v="0"/>
    <x v="0"/>
    <x v="1"/>
    <x v="1"/>
    <n v="90045"/>
    <x v="1"/>
    <x v="305"/>
    <x v="1"/>
    <x v="8"/>
    <x v="305"/>
    <x v="323"/>
    <n v="1"/>
    <n v="0.2"/>
    <x v="329"/>
    <x v="1"/>
    <x v="0"/>
  </r>
  <r>
    <n v="336"/>
    <s v="CA-2017-137946"/>
    <x v="135"/>
    <d v="2017-09-04T00:00:00"/>
    <x v="0"/>
    <x v="140"/>
    <x v="140"/>
    <x v="0"/>
    <x v="0"/>
    <x v="1"/>
    <x v="1"/>
    <n v="90045"/>
    <x v="1"/>
    <x v="306"/>
    <x v="2"/>
    <x v="16"/>
    <x v="306"/>
    <x v="324"/>
    <n v="2"/>
    <n v="0.2"/>
    <x v="330"/>
    <x v="1"/>
    <x v="0"/>
  </r>
  <r>
    <n v="337"/>
    <s v="CA-2017-137946"/>
    <x v="135"/>
    <d v="2017-09-04T00:00:00"/>
    <x v="0"/>
    <x v="140"/>
    <x v="140"/>
    <x v="0"/>
    <x v="0"/>
    <x v="1"/>
    <x v="1"/>
    <n v="90045"/>
    <x v="1"/>
    <x v="307"/>
    <x v="1"/>
    <x v="8"/>
    <x v="307"/>
    <x v="325"/>
    <n v="4"/>
    <n v="0.2"/>
    <x v="331"/>
    <x v="1"/>
    <x v="0"/>
  </r>
  <r>
    <n v="338"/>
    <s v="CA-2016-129924"/>
    <x v="136"/>
    <d v="2016-07-17T00:00:00"/>
    <x v="1"/>
    <x v="141"/>
    <x v="141"/>
    <x v="1"/>
    <x v="0"/>
    <x v="8"/>
    <x v="1"/>
    <n v="94122"/>
    <x v="1"/>
    <x v="308"/>
    <x v="1"/>
    <x v="8"/>
    <x v="308"/>
    <x v="326"/>
    <n v="2"/>
    <n v="0.2"/>
    <x v="332"/>
    <x v="1"/>
    <x v="0"/>
  </r>
  <r>
    <n v="339"/>
    <s v="CA-2016-129924"/>
    <x v="136"/>
    <d v="2016-07-17T00:00:00"/>
    <x v="1"/>
    <x v="141"/>
    <x v="141"/>
    <x v="1"/>
    <x v="0"/>
    <x v="8"/>
    <x v="1"/>
    <n v="94122"/>
    <x v="1"/>
    <x v="309"/>
    <x v="0"/>
    <x v="3"/>
    <x v="309"/>
    <x v="327"/>
    <n v="3"/>
    <n v="0.2"/>
    <x v="333"/>
    <x v="1"/>
    <x v="0"/>
  </r>
  <r>
    <n v="340"/>
    <s v="CA-2017-128167"/>
    <x v="137"/>
    <d v="2017-06-26T00:00:00"/>
    <x v="0"/>
    <x v="107"/>
    <x v="107"/>
    <x v="0"/>
    <x v="0"/>
    <x v="88"/>
    <x v="7"/>
    <n v="84041"/>
    <x v="1"/>
    <x v="310"/>
    <x v="1"/>
    <x v="13"/>
    <x v="310"/>
    <x v="328"/>
    <n v="4"/>
    <n v="0"/>
    <x v="334"/>
    <x v="1"/>
    <x v="0"/>
  </r>
  <r>
    <n v="341"/>
    <s v="CA-2016-122336"/>
    <x v="138"/>
    <d v="2016-04-17T00:00:00"/>
    <x v="0"/>
    <x v="63"/>
    <x v="63"/>
    <x v="1"/>
    <x v="0"/>
    <x v="10"/>
    <x v="9"/>
    <n v="19140"/>
    <x v="3"/>
    <x v="311"/>
    <x v="1"/>
    <x v="6"/>
    <x v="311"/>
    <x v="329"/>
    <n v="4"/>
    <n v="0.2"/>
    <x v="335"/>
    <x v="3"/>
    <x v="0"/>
  </r>
  <r>
    <n v="342"/>
    <s v="CA-2016-122336"/>
    <x v="138"/>
    <d v="2016-04-17T00:00:00"/>
    <x v="0"/>
    <x v="63"/>
    <x v="63"/>
    <x v="1"/>
    <x v="0"/>
    <x v="10"/>
    <x v="9"/>
    <n v="19140"/>
    <x v="3"/>
    <x v="13"/>
    <x v="1"/>
    <x v="8"/>
    <x v="13"/>
    <x v="330"/>
    <n v="10"/>
    <n v="0.7"/>
    <x v="336"/>
    <x v="3"/>
    <x v="0"/>
  </r>
  <r>
    <n v="343"/>
    <s v="CA-2016-122336"/>
    <x v="138"/>
    <d v="2016-04-17T00:00:00"/>
    <x v="0"/>
    <x v="63"/>
    <x v="63"/>
    <x v="1"/>
    <x v="0"/>
    <x v="10"/>
    <x v="9"/>
    <n v="19140"/>
    <x v="3"/>
    <x v="127"/>
    <x v="1"/>
    <x v="13"/>
    <x v="128"/>
    <x v="331"/>
    <n v="13"/>
    <n v="0.2"/>
    <x v="337"/>
    <x v="3"/>
    <x v="0"/>
  </r>
  <r>
    <n v="344"/>
    <s v="CA-2016-122336"/>
    <x v="138"/>
    <d v="2016-04-17T00:00:00"/>
    <x v="0"/>
    <x v="63"/>
    <x v="63"/>
    <x v="1"/>
    <x v="0"/>
    <x v="10"/>
    <x v="9"/>
    <n v="19140"/>
    <x v="3"/>
    <x v="312"/>
    <x v="2"/>
    <x v="7"/>
    <x v="312"/>
    <x v="332"/>
    <n v="12"/>
    <n v="0.4"/>
    <x v="338"/>
    <x v="3"/>
    <x v="0"/>
  </r>
  <r>
    <n v="345"/>
    <s v="US-2017-120712"/>
    <x v="139"/>
    <d v="2017-12-24T00:00:00"/>
    <x v="1"/>
    <x v="79"/>
    <x v="79"/>
    <x v="0"/>
    <x v="0"/>
    <x v="89"/>
    <x v="5"/>
    <n v="78745"/>
    <x v="2"/>
    <x v="17"/>
    <x v="1"/>
    <x v="4"/>
    <x v="17"/>
    <x v="333"/>
    <n v="4"/>
    <n v="0.2"/>
    <x v="339"/>
    <x v="2"/>
    <x v="0"/>
  </r>
  <r>
    <n v="346"/>
    <s v="CA-2019-169901"/>
    <x v="140"/>
    <d v="2019-06-19T00:00:00"/>
    <x v="1"/>
    <x v="142"/>
    <x v="142"/>
    <x v="0"/>
    <x v="0"/>
    <x v="8"/>
    <x v="1"/>
    <n v="94122"/>
    <x v="1"/>
    <x v="125"/>
    <x v="2"/>
    <x v="7"/>
    <x v="126"/>
    <x v="334"/>
    <n v="3"/>
    <n v="0.2"/>
    <x v="340"/>
    <x v="1"/>
    <x v="0"/>
  </r>
  <r>
    <n v="347"/>
    <s v="CA-2019-134306"/>
    <x v="141"/>
    <d v="2019-07-12T00:00:00"/>
    <x v="1"/>
    <x v="143"/>
    <x v="143"/>
    <x v="0"/>
    <x v="0"/>
    <x v="90"/>
    <x v="31"/>
    <n v="1852"/>
    <x v="3"/>
    <x v="183"/>
    <x v="1"/>
    <x v="6"/>
    <x v="184"/>
    <x v="262"/>
    <n v="3"/>
    <n v="0"/>
    <x v="341"/>
    <x v="3"/>
    <x v="0"/>
  </r>
  <r>
    <n v="348"/>
    <s v="CA-2019-134306"/>
    <x v="141"/>
    <d v="2019-07-12T00:00:00"/>
    <x v="1"/>
    <x v="143"/>
    <x v="143"/>
    <x v="0"/>
    <x v="0"/>
    <x v="90"/>
    <x v="31"/>
    <n v="1852"/>
    <x v="3"/>
    <x v="33"/>
    <x v="1"/>
    <x v="10"/>
    <x v="33"/>
    <x v="335"/>
    <n v="2"/>
    <n v="0"/>
    <x v="342"/>
    <x v="3"/>
    <x v="0"/>
  </r>
  <r>
    <n v="349"/>
    <s v="CA-2019-134306"/>
    <x v="141"/>
    <d v="2019-07-12T00:00:00"/>
    <x v="1"/>
    <x v="143"/>
    <x v="143"/>
    <x v="0"/>
    <x v="0"/>
    <x v="90"/>
    <x v="31"/>
    <n v="1852"/>
    <x v="3"/>
    <x v="313"/>
    <x v="1"/>
    <x v="6"/>
    <x v="313"/>
    <x v="91"/>
    <n v="2"/>
    <n v="0"/>
    <x v="343"/>
    <x v="3"/>
    <x v="0"/>
  </r>
  <r>
    <n v="350"/>
    <s v="CA-2018-129714"/>
    <x v="142"/>
    <d v="2018-09-03T00:00:00"/>
    <x v="2"/>
    <x v="144"/>
    <x v="144"/>
    <x v="2"/>
    <x v="0"/>
    <x v="20"/>
    <x v="15"/>
    <n v="10009"/>
    <x v="3"/>
    <x v="234"/>
    <x v="2"/>
    <x v="11"/>
    <x v="235"/>
    <x v="336"/>
    <n v="1"/>
    <n v="0"/>
    <x v="344"/>
    <x v="3"/>
    <x v="0"/>
  </r>
  <r>
    <n v="351"/>
    <s v="CA-2018-129714"/>
    <x v="142"/>
    <d v="2018-09-03T00:00:00"/>
    <x v="2"/>
    <x v="144"/>
    <x v="144"/>
    <x v="2"/>
    <x v="0"/>
    <x v="20"/>
    <x v="15"/>
    <n v="10009"/>
    <x v="3"/>
    <x v="314"/>
    <x v="1"/>
    <x v="10"/>
    <x v="314"/>
    <x v="335"/>
    <n v="2"/>
    <n v="0"/>
    <x v="342"/>
    <x v="3"/>
    <x v="0"/>
  </r>
  <r>
    <n v="352"/>
    <s v="CA-2018-129714"/>
    <x v="142"/>
    <d v="2018-09-03T00:00:00"/>
    <x v="2"/>
    <x v="144"/>
    <x v="144"/>
    <x v="2"/>
    <x v="0"/>
    <x v="20"/>
    <x v="15"/>
    <n v="10009"/>
    <x v="3"/>
    <x v="315"/>
    <x v="1"/>
    <x v="8"/>
    <x v="315"/>
    <x v="337"/>
    <n v="1"/>
    <n v="0.2"/>
    <x v="345"/>
    <x v="3"/>
    <x v="0"/>
  </r>
  <r>
    <n v="353"/>
    <s v="CA-2018-129714"/>
    <x v="142"/>
    <d v="2018-09-03T00:00:00"/>
    <x v="2"/>
    <x v="144"/>
    <x v="144"/>
    <x v="2"/>
    <x v="0"/>
    <x v="20"/>
    <x v="15"/>
    <n v="10009"/>
    <x v="3"/>
    <x v="314"/>
    <x v="1"/>
    <x v="10"/>
    <x v="314"/>
    <x v="338"/>
    <n v="4"/>
    <n v="0"/>
    <x v="346"/>
    <x v="3"/>
    <x v="0"/>
  </r>
  <r>
    <n v="354"/>
    <s v="CA-2018-129714"/>
    <x v="142"/>
    <d v="2018-09-03T00:00:00"/>
    <x v="2"/>
    <x v="144"/>
    <x v="144"/>
    <x v="2"/>
    <x v="0"/>
    <x v="20"/>
    <x v="15"/>
    <n v="10009"/>
    <x v="3"/>
    <x v="316"/>
    <x v="1"/>
    <x v="8"/>
    <x v="316"/>
    <x v="339"/>
    <n v="4"/>
    <n v="0.2"/>
    <x v="347"/>
    <x v="3"/>
    <x v="0"/>
  </r>
  <r>
    <n v="355"/>
    <s v="CA-2018-138520"/>
    <x v="143"/>
    <d v="2018-04-13T00:00:00"/>
    <x v="1"/>
    <x v="145"/>
    <x v="145"/>
    <x v="0"/>
    <x v="0"/>
    <x v="20"/>
    <x v="15"/>
    <n v="10035"/>
    <x v="3"/>
    <x v="317"/>
    <x v="0"/>
    <x v="0"/>
    <x v="317"/>
    <x v="340"/>
    <n v="6"/>
    <n v="0.2"/>
    <x v="348"/>
    <x v="3"/>
    <x v="0"/>
  </r>
  <r>
    <n v="356"/>
    <s v="CA-2018-138520"/>
    <x v="143"/>
    <d v="2018-04-13T00:00:00"/>
    <x v="1"/>
    <x v="145"/>
    <x v="145"/>
    <x v="0"/>
    <x v="0"/>
    <x v="20"/>
    <x v="15"/>
    <n v="10035"/>
    <x v="3"/>
    <x v="318"/>
    <x v="1"/>
    <x v="12"/>
    <x v="318"/>
    <x v="341"/>
    <n v="2"/>
    <n v="0"/>
    <x v="349"/>
    <x v="3"/>
    <x v="0"/>
  </r>
  <r>
    <n v="357"/>
    <s v="CA-2018-138520"/>
    <x v="143"/>
    <d v="2018-04-13T00:00:00"/>
    <x v="1"/>
    <x v="145"/>
    <x v="145"/>
    <x v="0"/>
    <x v="0"/>
    <x v="20"/>
    <x v="15"/>
    <n v="10035"/>
    <x v="3"/>
    <x v="319"/>
    <x v="1"/>
    <x v="6"/>
    <x v="319"/>
    <x v="342"/>
    <n v="4"/>
    <n v="0"/>
    <x v="350"/>
    <x v="3"/>
    <x v="0"/>
  </r>
  <r>
    <n v="358"/>
    <s v="CA-2018-138520"/>
    <x v="143"/>
    <d v="2018-04-13T00:00:00"/>
    <x v="1"/>
    <x v="145"/>
    <x v="145"/>
    <x v="0"/>
    <x v="0"/>
    <x v="20"/>
    <x v="15"/>
    <n v="10035"/>
    <x v="3"/>
    <x v="320"/>
    <x v="1"/>
    <x v="10"/>
    <x v="320"/>
    <x v="343"/>
    <n v="5"/>
    <n v="0"/>
    <x v="351"/>
    <x v="3"/>
    <x v="0"/>
  </r>
  <r>
    <n v="359"/>
    <s v="CA-2018-130001"/>
    <x v="131"/>
    <d v="2018-04-28T00:00:00"/>
    <x v="1"/>
    <x v="96"/>
    <x v="96"/>
    <x v="1"/>
    <x v="0"/>
    <x v="35"/>
    <x v="3"/>
    <n v="28205"/>
    <x v="0"/>
    <x v="187"/>
    <x v="1"/>
    <x v="10"/>
    <x v="188"/>
    <x v="344"/>
    <n v="5"/>
    <n v="0.2"/>
    <x v="352"/>
    <x v="0"/>
    <x v="0"/>
  </r>
  <r>
    <n v="360"/>
    <s v="CA-2019-155698"/>
    <x v="144"/>
    <d v="2019-03-11T00:00:00"/>
    <x v="2"/>
    <x v="146"/>
    <x v="146"/>
    <x v="1"/>
    <x v="0"/>
    <x v="38"/>
    <x v="32"/>
    <n v="31907"/>
    <x v="0"/>
    <x v="321"/>
    <x v="1"/>
    <x v="9"/>
    <x v="321"/>
    <x v="345"/>
    <n v="8"/>
    <n v="0"/>
    <x v="353"/>
    <x v="0"/>
    <x v="0"/>
  </r>
  <r>
    <n v="361"/>
    <s v="CA-2019-155698"/>
    <x v="144"/>
    <d v="2019-03-11T00:00:00"/>
    <x v="2"/>
    <x v="146"/>
    <x v="146"/>
    <x v="1"/>
    <x v="0"/>
    <x v="38"/>
    <x v="32"/>
    <n v="31907"/>
    <x v="0"/>
    <x v="322"/>
    <x v="1"/>
    <x v="2"/>
    <x v="322"/>
    <x v="346"/>
    <n v="2"/>
    <n v="0"/>
    <x v="354"/>
    <x v="0"/>
    <x v="0"/>
  </r>
  <r>
    <n v="362"/>
    <s v="CA-2019-144904"/>
    <x v="145"/>
    <d v="2019-10-01T00:00:00"/>
    <x v="1"/>
    <x v="147"/>
    <x v="147"/>
    <x v="0"/>
    <x v="0"/>
    <x v="20"/>
    <x v="15"/>
    <n v="10009"/>
    <x v="3"/>
    <x v="322"/>
    <x v="1"/>
    <x v="2"/>
    <x v="322"/>
    <x v="346"/>
    <n v="2"/>
    <n v="0"/>
    <x v="354"/>
    <x v="3"/>
    <x v="0"/>
  </r>
  <r>
    <n v="363"/>
    <s v="CA-2019-144904"/>
    <x v="145"/>
    <d v="2019-10-01T00:00:00"/>
    <x v="1"/>
    <x v="147"/>
    <x v="147"/>
    <x v="0"/>
    <x v="0"/>
    <x v="20"/>
    <x v="15"/>
    <n v="10009"/>
    <x v="3"/>
    <x v="323"/>
    <x v="0"/>
    <x v="1"/>
    <x v="323"/>
    <x v="347"/>
    <n v="3"/>
    <n v="0.1"/>
    <x v="355"/>
    <x v="3"/>
    <x v="0"/>
  </r>
  <r>
    <n v="364"/>
    <s v="CA-2019-144904"/>
    <x v="145"/>
    <d v="2019-10-01T00:00:00"/>
    <x v="1"/>
    <x v="147"/>
    <x v="147"/>
    <x v="0"/>
    <x v="0"/>
    <x v="20"/>
    <x v="15"/>
    <n v="10009"/>
    <x v="3"/>
    <x v="324"/>
    <x v="1"/>
    <x v="6"/>
    <x v="324"/>
    <x v="348"/>
    <n v="2"/>
    <n v="0"/>
    <x v="356"/>
    <x v="3"/>
    <x v="0"/>
  </r>
  <r>
    <n v="365"/>
    <s v="CA-2019-144904"/>
    <x v="145"/>
    <d v="2019-10-01T00:00:00"/>
    <x v="1"/>
    <x v="147"/>
    <x v="147"/>
    <x v="0"/>
    <x v="0"/>
    <x v="20"/>
    <x v="15"/>
    <n v="10009"/>
    <x v="3"/>
    <x v="325"/>
    <x v="0"/>
    <x v="5"/>
    <x v="325"/>
    <x v="349"/>
    <n v="8"/>
    <n v="0"/>
    <x v="357"/>
    <x v="3"/>
    <x v="0"/>
  </r>
  <r>
    <n v="366"/>
    <s v="CA-2016-123344"/>
    <x v="146"/>
    <d v="2016-09-29T00:00:00"/>
    <x v="1"/>
    <x v="148"/>
    <x v="148"/>
    <x v="0"/>
    <x v="0"/>
    <x v="8"/>
    <x v="1"/>
    <n v="94109"/>
    <x v="1"/>
    <x v="45"/>
    <x v="1"/>
    <x v="4"/>
    <x v="45"/>
    <x v="46"/>
    <n v="4"/>
    <n v="0"/>
    <x v="46"/>
    <x v="1"/>
    <x v="0"/>
  </r>
  <r>
    <n v="367"/>
    <s v="CA-2018-155516"/>
    <x v="147"/>
    <d v="2018-10-21T00:00:00"/>
    <x v="3"/>
    <x v="149"/>
    <x v="149"/>
    <x v="1"/>
    <x v="0"/>
    <x v="91"/>
    <x v="29"/>
    <n v="6040"/>
    <x v="3"/>
    <x v="326"/>
    <x v="1"/>
    <x v="8"/>
    <x v="326"/>
    <x v="350"/>
    <n v="4"/>
    <n v="0"/>
    <x v="358"/>
    <x v="3"/>
    <x v="0"/>
  </r>
  <r>
    <n v="368"/>
    <s v="CA-2018-155516"/>
    <x v="147"/>
    <d v="2018-10-21T00:00:00"/>
    <x v="3"/>
    <x v="149"/>
    <x v="149"/>
    <x v="1"/>
    <x v="0"/>
    <x v="91"/>
    <x v="29"/>
    <n v="6040"/>
    <x v="3"/>
    <x v="327"/>
    <x v="1"/>
    <x v="14"/>
    <x v="327"/>
    <x v="351"/>
    <n v="2"/>
    <n v="0"/>
    <x v="359"/>
    <x v="3"/>
    <x v="0"/>
  </r>
  <r>
    <n v="369"/>
    <s v="CA-2018-155516"/>
    <x v="147"/>
    <d v="2018-10-21T00:00:00"/>
    <x v="3"/>
    <x v="149"/>
    <x v="149"/>
    <x v="1"/>
    <x v="0"/>
    <x v="91"/>
    <x v="29"/>
    <n v="6040"/>
    <x v="3"/>
    <x v="328"/>
    <x v="1"/>
    <x v="4"/>
    <x v="328"/>
    <x v="352"/>
    <n v="7"/>
    <n v="0"/>
    <x v="360"/>
    <x v="3"/>
    <x v="0"/>
  </r>
  <r>
    <n v="370"/>
    <s v="CA-2018-155516"/>
    <x v="147"/>
    <d v="2018-10-21T00:00:00"/>
    <x v="3"/>
    <x v="149"/>
    <x v="149"/>
    <x v="1"/>
    <x v="0"/>
    <x v="91"/>
    <x v="29"/>
    <n v="6040"/>
    <x v="3"/>
    <x v="37"/>
    <x v="0"/>
    <x v="0"/>
    <x v="37"/>
    <x v="353"/>
    <n v="4"/>
    <n v="0"/>
    <x v="361"/>
    <x v="3"/>
    <x v="0"/>
  </r>
  <r>
    <n v="371"/>
    <s v="CA-2019-104745"/>
    <x v="148"/>
    <d v="2019-06-04T00:00:00"/>
    <x v="1"/>
    <x v="150"/>
    <x v="150"/>
    <x v="0"/>
    <x v="0"/>
    <x v="92"/>
    <x v="5"/>
    <n v="78550"/>
    <x v="2"/>
    <x v="329"/>
    <x v="1"/>
    <x v="10"/>
    <x v="329"/>
    <x v="233"/>
    <n v="5"/>
    <n v="0.2"/>
    <x v="235"/>
    <x v="2"/>
    <x v="0"/>
  </r>
  <r>
    <n v="372"/>
    <s v="CA-2019-104745"/>
    <x v="148"/>
    <d v="2019-06-04T00:00:00"/>
    <x v="1"/>
    <x v="150"/>
    <x v="150"/>
    <x v="0"/>
    <x v="0"/>
    <x v="92"/>
    <x v="5"/>
    <n v="78550"/>
    <x v="2"/>
    <x v="330"/>
    <x v="1"/>
    <x v="4"/>
    <x v="330"/>
    <x v="354"/>
    <n v="3"/>
    <n v="0.2"/>
    <x v="362"/>
    <x v="2"/>
    <x v="0"/>
  </r>
  <r>
    <n v="373"/>
    <s v="US-2016-119137"/>
    <x v="149"/>
    <d v="2016-07-27T00:00:00"/>
    <x v="1"/>
    <x v="151"/>
    <x v="151"/>
    <x v="0"/>
    <x v="0"/>
    <x v="93"/>
    <x v="16"/>
    <n v="85705"/>
    <x v="1"/>
    <x v="304"/>
    <x v="1"/>
    <x v="8"/>
    <x v="304"/>
    <x v="355"/>
    <n v="5"/>
    <n v="0.7"/>
    <x v="363"/>
    <x v="1"/>
    <x v="0"/>
  </r>
  <r>
    <n v="374"/>
    <s v="US-2016-119137"/>
    <x v="149"/>
    <d v="2016-07-27T00:00:00"/>
    <x v="1"/>
    <x v="151"/>
    <x v="151"/>
    <x v="0"/>
    <x v="0"/>
    <x v="93"/>
    <x v="16"/>
    <n v="85705"/>
    <x v="1"/>
    <x v="331"/>
    <x v="2"/>
    <x v="11"/>
    <x v="331"/>
    <x v="356"/>
    <n v="8"/>
    <n v="0.2"/>
    <x v="364"/>
    <x v="1"/>
    <x v="0"/>
  </r>
  <r>
    <n v="375"/>
    <s v="US-2016-119137"/>
    <x v="149"/>
    <d v="2016-07-27T00:00:00"/>
    <x v="1"/>
    <x v="151"/>
    <x v="151"/>
    <x v="0"/>
    <x v="0"/>
    <x v="93"/>
    <x v="16"/>
    <n v="85705"/>
    <x v="1"/>
    <x v="332"/>
    <x v="1"/>
    <x v="6"/>
    <x v="332"/>
    <x v="357"/>
    <n v="1"/>
    <n v="0.2"/>
    <x v="365"/>
    <x v="1"/>
    <x v="0"/>
  </r>
  <r>
    <n v="376"/>
    <s v="US-2016-119137"/>
    <x v="149"/>
    <d v="2016-07-27T00:00:00"/>
    <x v="1"/>
    <x v="151"/>
    <x v="151"/>
    <x v="0"/>
    <x v="0"/>
    <x v="93"/>
    <x v="16"/>
    <n v="85705"/>
    <x v="1"/>
    <x v="333"/>
    <x v="2"/>
    <x v="11"/>
    <x v="333"/>
    <x v="358"/>
    <n v="10"/>
    <n v="0.2"/>
    <x v="366"/>
    <x v="1"/>
    <x v="0"/>
  </r>
  <r>
    <n v="377"/>
    <s v="US-2018-134656"/>
    <x v="150"/>
    <d v="2018-10-01T00:00:00"/>
    <x v="2"/>
    <x v="152"/>
    <x v="152"/>
    <x v="1"/>
    <x v="0"/>
    <x v="94"/>
    <x v="10"/>
    <n v="62301"/>
    <x v="2"/>
    <x v="334"/>
    <x v="1"/>
    <x v="10"/>
    <x v="334"/>
    <x v="306"/>
    <n v="4"/>
    <n v="0.2"/>
    <x v="367"/>
    <x v="2"/>
    <x v="0"/>
  </r>
  <r>
    <n v="378"/>
    <s v="US-2019-134481"/>
    <x v="151"/>
    <d v="2019-09-01T00:00:00"/>
    <x v="1"/>
    <x v="153"/>
    <x v="153"/>
    <x v="1"/>
    <x v="0"/>
    <x v="47"/>
    <x v="31"/>
    <n v="2038"/>
    <x v="3"/>
    <x v="335"/>
    <x v="0"/>
    <x v="3"/>
    <x v="335"/>
    <x v="359"/>
    <n v="7"/>
    <n v="0.3"/>
    <x v="368"/>
    <x v="3"/>
    <x v="0"/>
  </r>
  <r>
    <n v="379"/>
    <s v="CA-2017-130792"/>
    <x v="152"/>
    <d v="2017-05-05T00:00:00"/>
    <x v="1"/>
    <x v="154"/>
    <x v="154"/>
    <x v="0"/>
    <x v="0"/>
    <x v="12"/>
    <x v="5"/>
    <n v="77095"/>
    <x v="2"/>
    <x v="336"/>
    <x v="1"/>
    <x v="9"/>
    <x v="336"/>
    <x v="360"/>
    <n v="3"/>
    <n v="0.8"/>
    <x v="369"/>
    <x v="2"/>
    <x v="0"/>
  </r>
  <r>
    <n v="380"/>
    <s v="CA-2017-130792"/>
    <x v="152"/>
    <d v="2017-05-05T00:00:00"/>
    <x v="1"/>
    <x v="154"/>
    <x v="154"/>
    <x v="0"/>
    <x v="0"/>
    <x v="12"/>
    <x v="5"/>
    <n v="77095"/>
    <x v="2"/>
    <x v="337"/>
    <x v="1"/>
    <x v="4"/>
    <x v="337"/>
    <x v="361"/>
    <n v="3"/>
    <n v="0.2"/>
    <x v="370"/>
    <x v="2"/>
    <x v="0"/>
  </r>
  <r>
    <n v="381"/>
    <s v="CA-2017-130792"/>
    <x v="152"/>
    <d v="2017-05-05T00:00:00"/>
    <x v="1"/>
    <x v="154"/>
    <x v="154"/>
    <x v="0"/>
    <x v="0"/>
    <x v="12"/>
    <x v="5"/>
    <n v="77095"/>
    <x v="2"/>
    <x v="338"/>
    <x v="1"/>
    <x v="8"/>
    <x v="338"/>
    <x v="362"/>
    <n v="4"/>
    <n v="0.8"/>
    <x v="371"/>
    <x v="2"/>
    <x v="0"/>
  </r>
  <r>
    <n v="382"/>
    <s v="CA-2018-134775"/>
    <x v="99"/>
    <d v="2018-10-29T00:00:00"/>
    <x v="2"/>
    <x v="155"/>
    <x v="155"/>
    <x v="1"/>
    <x v="0"/>
    <x v="8"/>
    <x v="1"/>
    <n v="94109"/>
    <x v="1"/>
    <x v="339"/>
    <x v="1"/>
    <x v="10"/>
    <x v="339"/>
    <x v="363"/>
    <n v="7"/>
    <n v="0"/>
    <x v="372"/>
    <x v="1"/>
    <x v="1"/>
  </r>
  <r>
    <n v="383"/>
    <s v="CA-2018-134775"/>
    <x v="99"/>
    <d v="2018-10-29T00:00:00"/>
    <x v="2"/>
    <x v="155"/>
    <x v="155"/>
    <x v="1"/>
    <x v="0"/>
    <x v="8"/>
    <x v="1"/>
    <n v="94109"/>
    <x v="1"/>
    <x v="340"/>
    <x v="1"/>
    <x v="8"/>
    <x v="340"/>
    <x v="364"/>
    <n v="3"/>
    <n v="0.2"/>
    <x v="373"/>
    <x v="1"/>
    <x v="1"/>
  </r>
  <r>
    <n v="384"/>
    <s v="CA-2017-125395"/>
    <x v="153"/>
    <d v="2017-06-29T00:00:00"/>
    <x v="0"/>
    <x v="156"/>
    <x v="156"/>
    <x v="1"/>
    <x v="0"/>
    <x v="79"/>
    <x v="12"/>
    <n v="48180"/>
    <x v="2"/>
    <x v="341"/>
    <x v="2"/>
    <x v="11"/>
    <x v="341"/>
    <x v="365"/>
    <n v="2"/>
    <n v="0"/>
    <x v="374"/>
    <x v="2"/>
    <x v="0"/>
  </r>
  <r>
    <n v="385"/>
    <s v="US-2017-168935"/>
    <x v="154"/>
    <d v="2017-12-02T00:00:00"/>
    <x v="1"/>
    <x v="157"/>
    <x v="157"/>
    <x v="0"/>
    <x v="0"/>
    <x v="95"/>
    <x v="2"/>
    <n v="33024"/>
    <x v="0"/>
    <x v="342"/>
    <x v="0"/>
    <x v="3"/>
    <x v="342"/>
    <x v="366"/>
    <n v="3"/>
    <n v="0.45"/>
    <x v="375"/>
    <x v="0"/>
    <x v="0"/>
  </r>
  <r>
    <n v="386"/>
    <s v="US-2017-168935"/>
    <x v="154"/>
    <d v="2017-12-02T00:00:00"/>
    <x v="1"/>
    <x v="157"/>
    <x v="157"/>
    <x v="0"/>
    <x v="0"/>
    <x v="95"/>
    <x v="2"/>
    <n v="33024"/>
    <x v="0"/>
    <x v="343"/>
    <x v="2"/>
    <x v="11"/>
    <x v="343"/>
    <x v="367"/>
    <n v="3"/>
    <n v="0.2"/>
    <x v="376"/>
    <x v="0"/>
    <x v="0"/>
  </r>
  <r>
    <n v="387"/>
    <s v="CA-2017-122756"/>
    <x v="155"/>
    <d v="2017-12-07T00:00:00"/>
    <x v="1"/>
    <x v="158"/>
    <x v="158"/>
    <x v="1"/>
    <x v="0"/>
    <x v="10"/>
    <x v="9"/>
    <n v="19140"/>
    <x v="3"/>
    <x v="344"/>
    <x v="2"/>
    <x v="15"/>
    <x v="344"/>
    <x v="368"/>
    <n v="4"/>
    <n v="0.7"/>
    <x v="377"/>
    <x v="3"/>
    <x v="0"/>
  </r>
  <r>
    <n v="388"/>
    <s v="CA-2017-122756"/>
    <x v="155"/>
    <d v="2017-12-07T00:00:00"/>
    <x v="1"/>
    <x v="158"/>
    <x v="158"/>
    <x v="1"/>
    <x v="0"/>
    <x v="10"/>
    <x v="9"/>
    <n v="19140"/>
    <x v="3"/>
    <x v="345"/>
    <x v="0"/>
    <x v="5"/>
    <x v="345"/>
    <x v="369"/>
    <n v="1"/>
    <n v="0.2"/>
    <x v="378"/>
    <x v="3"/>
    <x v="0"/>
  </r>
  <r>
    <n v="389"/>
    <s v="CA-2016-115973"/>
    <x v="156"/>
    <d v="2016-11-26T00:00:00"/>
    <x v="2"/>
    <x v="159"/>
    <x v="159"/>
    <x v="0"/>
    <x v="0"/>
    <x v="74"/>
    <x v="24"/>
    <n v="45231"/>
    <x v="3"/>
    <x v="346"/>
    <x v="1"/>
    <x v="6"/>
    <x v="346"/>
    <x v="370"/>
    <n v="1"/>
    <n v="0.2"/>
    <x v="379"/>
    <x v="3"/>
    <x v="0"/>
  </r>
  <r>
    <n v="390"/>
    <s v="CA-2019-101798"/>
    <x v="157"/>
    <d v="2019-12-15T00:00:00"/>
    <x v="1"/>
    <x v="160"/>
    <x v="160"/>
    <x v="0"/>
    <x v="0"/>
    <x v="20"/>
    <x v="15"/>
    <n v="10009"/>
    <x v="3"/>
    <x v="347"/>
    <x v="1"/>
    <x v="8"/>
    <x v="347"/>
    <x v="371"/>
    <n v="4"/>
    <n v="0.2"/>
    <x v="380"/>
    <x v="3"/>
    <x v="0"/>
  </r>
  <r>
    <n v="391"/>
    <s v="CA-2019-101798"/>
    <x v="157"/>
    <d v="2019-12-15T00:00:00"/>
    <x v="1"/>
    <x v="160"/>
    <x v="160"/>
    <x v="0"/>
    <x v="0"/>
    <x v="20"/>
    <x v="15"/>
    <n v="10009"/>
    <x v="3"/>
    <x v="84"/>
    <x v="2"/>
    <x v="11"/>
    <x v="84"/>
    <x v="372"/>
    <n v="2"/>
    <n v="0"/>
    <x v="381"/>
    <x v="3"/>
    <x v="0"/>
  </r>
  <r>
    <n v="392"/>
    <s v="US-2016-135972"/>
    <x v="158"/>
    <d v="2016-09-23T00:00:00"/>
    <x v="0"/>
    <x v="161"/>
    <x v="161"/>
    <x v="0"/>
    <x v="0"/>
    <x v="96"/>
    <x v="4"/>
    <n v="98198"/>
    <x v="1"/>
    <x v="348"/>
    <x v="2"/>
    <x v="7"/>
    <x v="348"/>
    <x v="373"/>
    <n v="2"/>
    <n v="0.2"/>
    <x v="382"/>
    <x v="1"/>
    <x v="0"/>
  </r>
  <r>
    <n v="393"/>
    <s v="US-2016-135972"/>
    <x v="158"/>
    <d v="2016-09-23T00:00:00"/>
    <x v="0"/>
    <x v="161"/>
    <x v="161"/>
    <x v="0"/>
    <x v="0"/>
    <x v="96"/>
    <x v="4"/>
    <n v="98198"/>
    <x v="1"/>
    <x v="349"/>
    <x v="2"/>
    <x v="16"/>
    <x v="349"/>
    <x v="374"/>
    <n v="3"/>
    <n v="0"/>
    <x v="383"/>
    <x v="1"/>
    <x v="0"/>
  </r>
  <r>
    <n v="394"/>
    <s v="US-2016-134971"/>
    <x v="159"/>
    <d v="2016-06-10T00:00:00"/>
    <x v="0"/>
    <x v="162"/>
    <x v="162"/>
    <x v="1"/>
    <x v="0"/>
    <x v="97"/>
    <x v="10"/>
    <n v="61604"/>
    <x v="2"/>
    <x v="350"/>
    <x v="1"/>
    <x v="8"/>
    <x v="350"/>
    <x v="375"/>
    <n v="3"/>
    <n v="0.8"/>
    <x v="384"/>
    <x v="2"/>
    <x v="0"/>
  </r>
  <r>
    <n v="395"/>
    <s v="CA-2019-102946"/>
    <x v="160"/>
    <d v="2019-07-05T00:00:00"/>
    <x v="1"/>
    <x v="163"/>
    <x v="163"/>
    <x v="2"/>
    <x v="0"/>
    <x v="98"/>
    <x v="33"/>
    <n v="89115"/>
    <x v="1"/>
    <x v="351"/>
    <x v="1"/>
    <x v="8"/>
    <x v="351"/>
    <x v="376"/>
    <n v="3"/>
    <n v="0.2"/>
    <x v="385"/>
    <x v="1"/>
    <x v="0"/>
  </r>
  <r>
    <n v="396"/>
    <s v="CA-2019-165603"/>
    <x v="161"/>
    <d v="2019-10-19T00:00:00"/>
    <x v="0"/>
    <x v="164"/>
    <x v="164"/>
    <x v="1"/>
    <x v="0"/>
    <x v="99"/>
    <x v="34"/>
    <n v="2886"/>
    <x v="3"/>
    <x v="352"/>
    <x v="1"/>
    <x v="4"/>
    <x v="352"/>
    <x v="377"/>
    <n v="2"/>
    <n v="0"/>
    <x v="386"/>
    <x v="3"/>
    <x v="0"/>
  </r>
  <r>
    <n v="397"/>
    <s v="CA-2019-165603"/>
    <x v="161"/>
    <d v="2019-10-19T00:00:00"/>
    <x v="0"/>
    <x v="164"/>
    <x v="164"/>
    <x v="1"/>
    <x v="0"/>
    <x v="99"/>
    <x v="34"/>
    <n v="2886"/>
    <x v="3"/>
    <x v="353"/>
    <x v="1"/>
    <x v="10"/>
    <x v="353"/>
    <x v="91"/>
    <n v="2"/>
    <n v="0"/>
    <x v="91"/>
    <x v="3"/>
    <x v="0"/>
  </r>
  <r>
    <n v="398"/>
    <s v="CA-2017-122259"/>
    <x v="89"/>
    <d v="2017-11-04T00:00:00"/>
    <x v="1"/>
    <x v="6"/>
    <x v="6"/>
    <x v="2"/>
    <x v="0"/>
    <x v="25"/>
    <x v="12"/>
    <n v="49201"/>
    <x v="2"/>
    <x v="354"/>
    <x v="1"/>
    <x v="14"/>
    <x v="354"/>
    <x v="378"/>
    <n v="4"/>
    <n v="0"/>
    <x v="387"/>
    <x v="2"/>
    <x v="0"/>
  </r>
  <r>
    <n v="399"/>
    <s v="CA-2018-108987"/>
    <x v="162"/>
    <d v="2018-09-10T00:00:00"/>
    <x v="0"/>
    <x v="165"/>
    <x v="165"/>
    <x v="0"/>
    <x v="0"/>
    <x v="12"/>
    <x v="5"/>
    <n v="77036"/>
    <x v="2"/>
    <x v="355"/>
    <x v="1"/>
    <x v="4"/>
    <x v="355"/>
    <x v="379"/>
    <n v="3"/>
    <n v="0.2"/>
    <x v="388"/>
    <x v="2"/>
    <x v="0"/>
  </r>
  <r>
    <n v="400"/>
    <s v="CA-2018-108987"/>
    <x v="162"/>
    <d v="2018-09-10T00:00:00"/>
    <x v="0"/>
    <x v="165"/>
    <x v="165"/>
    <x v="0"/>
    <x v="0"/>
    <x v="12"/>
    <x v="5"/>
    <n v="77036"/>
    <x v="2"/>
    <x v="26"/>
    <x v="0"/>
    <x v="0"/>
    <x v="26"/>
    <x v="380"/>
    <n v="4"/>
    <n v="0.32"/>
    <x v="389"/>
    <x v="2"/>
    <x v="0"/>
  </r>
  <r>
    <n v="401"/>
    <s v="CA-2018-108987"/>
    <x v="162"/>
    <d v="2018-09-10T00:00:00"/>
    <x v="0"/>
    <x v="165"/>
    <x v="165"/>
    <x v="0"/>
    <x v="0"/>
    <x v="12"/>
    <x v="5"/>
    <n v="77036"/>
    <x v="2"/>
    <x v="356"/>
    <x v="1"/>
    <x v="4"/>
    <x v="356"/>
    <x v="381"/>
    <n v="4"/>
    <n v="0.2"/>
    <x v="390"/>
    <x v="2"/>
    <x v="0"/>
  </r>
  <r>
    <n v="402"/>
    <s v="CA-2018-108987"/>
    <x v="162"/>
    <d v="2018-09-10T00:00:00"/>
    <x v="0"/>
    <x v="165"/>
    <x v="165"/>
    <x v="0"/>
    <x v="0"/>
    <x v="12"/>
    <x v="5"/>
    <n v="77036"/>
    <x v="2"/>
    <x v="357"/>
    <x v="2"/>
    <x v="11"/>
    <x v="357"/>
    <x v="382"/>
    <n v="2"/>
    <n v="0.2"/>
    <x v="391"/>
    <x v="2"/>
    <x v="0"/>
  </r>
  <r>
    <n v="403"/>
    <s v="CA-2016-113166"/>
    <x v="163"/>
    <d v="2016-12-26T00:00:00"/>
    <x v="2"/>
    <x v="166"/>
    <x v="166"/>
    <x v="0"/>
    <x v="0"/>
    <x v="100"/>
    <x v="2"/>
    <n v="33180"/>
    <x v="0"/>
    <x v="358"/>
    <x v="1"/>
    <x v="10"/>
    <x v="358"/>
    <x v="383"/>
    <n v="2"/>
    <n v="0.2"/>
    <x v="392"/>
    <x v="0"/>
    <x v="0"/>
  </r>
  <r>
    <n v="404"/>
    <s v="CA-2016-155208"/>
    <x v="164"/>
    <d v="2016-04-20T00:00:00"/>
    <x v="1"/>
    <x v="70"/>
    <x v="70"/>
    <x v="1"/>
    <x v="0"/>
    <x v="40"/>
    <x v="3"/>
    <n v="28403"/>
    <x v="0"/>
    <x v="359"/>
    <x v="1"/>
    <x v="6"/>
    <x v="359"/>
    <x v="384"/>
    <n v="6"/>
    <n v="0.2"/>
    <x v="393"/>
    <x v="0"/>
    <x v="0"/>
  </r>
  <r>
    <n v="405"/>
    <s v="CA-2019-117933"/>
    <x v="165"/>
    <d v="2019-12-29T00:00:00"/>
    <x v="1"/>
    <x v="167"/>
    <x v="167"/>
    <x v="0"/>
    <x v="0"/>
    <x v="20"/>
    <x v="15"/>
    <n v="10024"/>
    <x v="3"/>
    <x v="360"/>
    <x v="1"/>
    <x v="9"/>
    <x v="360"/>
    <x v="385"/>
    <n v="3"/>
    <n v="0"/>
    <x v="394"/>
    <x v="3"/>
    <x v="0"/>
  </r>
  <r>
    <n v="406"/>
    <s v="CA-2019-117457"/>
    <x v="166"/>
    <d v="2019-12-12T00:00:00"/>
    <x v="1"/>
    <x v="168"/>
    <x v="168"/>
    <x v="0"/>
    <x v="0"/>
    <x v="8"/>
    <x v="1"/>
    <n v="94110"/>
    <x v="1"/>
    <x v="357"/>
    <x v="2"/>
    <x v="11"/>
    <x v="357"/>
    <x v="386"/>
    <n v="5"/>
    <n v="0"/>
    <x v="395"/>
    <x v="1"/>
    <x v="0"/>
  </r>
  <r>
    <n v="407"/>
    <s v="CA-2019-117457"/>
    <x v="166"/>
    <d v="2019-12-12T00:00:00"/>
    <x v="1"/>
    <x v="168"/>
    <x v="168"/>
    <x v="0"/>
    <x v="0"/>
    <x v="8"/>
    <x v="1"/>
    <n v="94110"/>
    <x v="1"/>
    <x v="361"/>
    <x v="2"/>
    <x v="16"/>
    <x v="361"/>
    <x v="387"/>
    <n v="3"/>
    <n v="0.2"/>
    <x v="396"/>
    <x v="1"/>
    <x v="0"/>
  </r>
  <r>
    <n v="408"/>
    <s v="CA-2019-117457"/>
    <x v="166"/>
    <d v="2019-12-12T00:00:00"/>
    <x v="1"/>
    <x v="168"/>
    <x v="168"/>
    <x v="0"/>
    <x v="0"/>
    <x v="8"/>
    <x v="1"/>
    <n v="94110"/>
    <x v="1"/>
    <x v="362"/>
    <x v="1"/>
    <x v="10"/>
    <x v="362"/>
    <x v="388"/>
    <n v="5"/>
    <n v="0"/>
    <x v="397"/>
    <x v="1"/>
    <x v="0"/>
  </r>
  <r>
    <n v="409"/>
    <s v="CA-2019-117457"/>
    <x v="166"/>
    <d v="2019-12-12T00:00:00"/>
    <x v="1"/>
    <x v="168"/>
    <x v="168"/>
    <x v="0"/>
    <x v="0"/>
    <x v="8"/>
    <x v="1"/>
    <n v="94110"/>
    <x v="1"/>
    <x v="363"/>
    <x v="0"/>
    <x v="3"/>
    <x v="363"/>
    <x v="389"/>
    <n v="7"/>
    <n v="0.2"/>
    <x v="398"/>
    <x v="1"/>
    <x v="0"/>
  </r>
  <r>
    <n v="410"/>
    <s v="CA-2019-117457"/>
    <x v="166"/>
    <d v="2019-12-12T00:00:00"/>
    <x v="1"/>
    <x v="168"/>
    <x v="168"/>
    <x v="0"/>
    <x v="0"/>
    <x v="8"/>
    <x v="1"/>
    <n v="94110"/>
    <x v="1"/>
    <x v="364"/>
    <x v="1"/>
    <x v="10"/>
    <x v="364"/>
    <x v="390"/>
    <n v="1"/>
    <n v="0"/>
    <x v="399"/>
    <x v="1"/>
    <x v="0"/>
  </r>
  <r>
    <n v="411"/>
    <s v="CA-2019-117457"/>
    <x v="166"/>
    <d v="2019-12-12T00:00:00"/>
    <x v="1"/>
    <x v="168"/>
    <x v="168"/>
    <x v="0"/>
    <x v="0"/>
    <x v="8"/>
    <x v="1"/>
    <n v="94110"/>
    <x v="1"/>
    <x v="365"/>
    <x v="1"/>
    <x v="2"/>
    <x v="365"/>
    <x v="391"/>
    <n v="9"/>
    <n v="0"/>
    <x v="400"/>
    <x v="1"/>
    <x v="0"/>
  </r>
  <r>
    <n v="412"/>
    <s v="CA-2019-117457"/>
    <x v="166"/>
    <d v="2019-12-12T00:00:00"/>
    <x v="1"/>
    <x v="168"/>
    <x v="168"/>
    <x v="0"/>
    <x v="0"/>
    <x v="8"/>
    <x v="1"/>
    <n v="94110"/>
    <x v="1"/>
    <x v="314"/>
    <x v="1"/>
    <x v="10"/>
    <x v="366"/>
    <x v="392"/>
    <n v="1"/>
    <n v="0"/>
    <x v="401"/>
    <x v="1"/>
    <x v="0"/>
  </r>
  <r>
    <n v="413"/>
    <s v="CA-2019-117457"/>
    <x v="166"/>
    <d v="2019-12-12T00:00:00"/>
    <x v="1"/>
    <x v="168"/>
    <x v="168"/>
    <x v="0"/>
    <x v="0"/>
    <x v="8"/>
    <x v="1"/>
    <n v="94110"/>
    <x v="1"/>
    <x v="366"/>
    <x v="0"/>
    <x v="0"/>
    <x v="367"/>
    <x v="393"/>
    <n v="13"/>
    <n v="0.15"/>
    <x v="402"/>
    <x v="1"/>
    <x v="0"/>
  </r>
  <r>
    <n v="414"/>
    <s v="CA-2019-117457"/>
    <x v="166"/>
    <d v="2019-12-12T00:00:00"/>
    <x v="1"/>
    <x v="168"/>
    <x v="168"/>
    <x v="0"/>
    <x v="0"/>
    <x v="8"/>
    <x v="1"/>
    <n v="94110"/>
    <x v="1"/>
    <x v="367"/>
    <x v="0"/>
    <x v="1"/>
    <x v="368"/>
    <x v="394"/>
    <n v="2"/>
    <n v="0.2"/>
    <x v="403"/>
    <x v="1"/>
    <x v="0"/>
  </r>
  <r>
    <n v="415"/>
    <s v="CA-2019-142636"/>
    <x v="132"/>
    <d v="2019-11-07T00:00:00"/>
    <x v="1"/>
    <x v="169"/>
    <x v="169"/>
    <x v="1"/>
    <x v="0"/>
    <x v="4"/>
    <x v="4"/>
    <n v="98105"/>
    <x v="1"/>
    <x v="368"/>
    <x v="1"/>
    <x v="10"/>
    <x v="369"/>
    <x v="395"/>
    <n v="7"/>
    <n v="0"/>
    <x v="404"/>
    <x v="1"/>
    <x v="0"/>
  </r>
  <r>
    <n v="416"/>
    <s v="CA-2019-142636"/>
    <x v="132"/>
    <d v="2019-11-07T00:00:00"/>
    <x v="1"/>
    <x v="169"/>
    <x v="169"/>
    <x v="1"/>
    <x v="0"/>
    <x v="4"/>
    <x v="4"/>
    <n v="98105"/>
    <x v="1"/>
    <x v="268"/>
    <x v="0"/>
    <x v="1"/>
    <x v="268"/>
    <x v="396"/>
    <n v="4"/>
    <n v="0.2"/>
    <x v="405"/>
    <x v="1"/>
    <x v="0"/>
  </r>
  <r>
    <n v="417"/>
    <s v="CA-2019-122105"/>
    <x v="92"/>
    <d v="2019-06-28T00:00:00"/>
    <x v="1"/>
    <x v="170"/>
    <x v="170"/>
    <x v="0"/>
    <x v="0"/>
    <x v="101"/>
    <x v="1"/>
    <n v="92646"/>
    <x v="1"/>
    <x v="369"/>
    <x v="1"/>
    <x v="6"/>
    <x v="370"/>
    <x v="397"/>
    <n v="8"/>
    <n v="0"/>
    <x v="406"/>
    <x v="1"/>
    <x v="0"/>
  </r>
  <r>
    <n v="418"/>
    <s v="CA-2018-148796"/>
    <x v="167"/>
    <d v="2018-04-18T00:00:00"/>
    <x v="1"/>
    <x v="171"/>
    <x v="171"/>
    <x v="0"/>
    <x v="0"/>
    <x v="1"/>
    <x v="1"/>
    <n v="90004"/>
    <x v="1"/>
    <x v="370"/>
    <x v="0"/>
    <x v="1"/>
    <x v="371"/>
    <x v="398"/>
    <n v="5"/>
    <n v="0.2"/>
    <x v="407"/>
    <x v="1"/>
    <x v="1"/>
  </r>
  <r>
    <n v="419"/>
    <s v="CA-2019-154816"/>
    <x v="44"/>
    <d v="2019-11-10T00:00:00"/>
    <x v="1"/>
    <x v="146"/>
    <x v="146"/>
    <x v="1"/>
    <x v="0"/>
    <x v="102"/>
    <x v="0"/>
    <n v="40475"/>
    <x v="0"/>
    <x v="371"/>
    <x v="1"/>
    <x v="10"/>
    <x v="372"/>
    <x v="399"/>
    <n v="1"/>
    <n v="0"/>
    <x v="408"/>
    <x v="0"/>
    <x v="0"/>
  </r>
  <r>
    <n v="420"/>
    <s v="CA-2019-110478"/>
    <x v="168"/>
    <d v="2019-03-09T00:00:00"/>
    <x v="1"/>
    <x v="133"/>
    <x v="133"/>
    <x v="1"/>
    <x v="0"/>
    <x v="1"/>
    <x v="1"/>
    <n v="90045"/>
    <x v="1"/>
    <x v="372"/>
    <x v="1"/>
    <x v="6"/>
    <x v="373"/>
    <x v="400"/>
    <n v="4"/>
    <n v="0"/>
    <x v="409"/>
    <x v="1"/>
    <x v="0"/>
  </r>
  <r>
    <n v="421"/>
    <s v="CA-2019-110478"/>
    <x v="168"/>
    <d v="2019-03-09T00:00:00"/>
    <x v="1"/>
    <x v="133"/>
    <x v="133"/>
    <x v="1"/>
    <x v="0"/>
    <x v="1"/>
    <x v="1"/>
    <n v="90045"/>
    <x v="1"/>
    <x v="373"/>
    <x v="1"/>
    <x v="12"/>
    <x v="374"/>
    <x v="401"/>
    <n v="1"/>
    <n v="0"/>
    <x v="410"/>
    <x v="1"/>
    <x v="0"/>
  </r>
  <r>
    <n v="422"/>
    <s v="CA-2016-142048"/>
    <x v="169"/>
    <d v="2016-06-25T00:00:00"/>
    <x v="2"/>
    <x v="32"/>
    <x v="32"/>
    <x v="0"/>
    <x v="0"/>
    <x v="103"/>
    <x v="22"/>
    <n v="80027"/>
    <x v="1"/>
    <x v="374"/>
    <x v="2"/>
    <x v="11"/>
    <x v="375"/>
    <x v="402"/>
    <n v="6"/>
    <n v="0.2"/>
    <x v="411"/>
    <x v="1"/>
    <x v="0"/>
  </r>
  <r>
    <n v="423"/>
    <s v="CA-2019-125388"/>
    <x v="15"/>
    <d v="2019-10-23T00:00:00"/>
    <x v="1"/>
    <x v="172"/>
    <x v="172"/>
    <x v="1"/>
    <x v="0"/>
    <x v="104"/>
    <x v="31"/>
    <n v="1841"/>
    <x v="3"/>
    <x v="375"/>
    <x v="0"/>
    <x v="5"/>
    <x v="376"/>
    <x v="403"/>
    <n v="4"/>
    <n v="0"/>
    <x v="412"/>
    <x v="3"/>
    <x v="0"/>
  </r>
  <r>
    <n v="424"/>
    <s v="CA-2019-125388"/>
    <x v="15"/>
    <d v="2019-10-23T00:00:00"/>
    <x v="1"/>
    <x v="172"/>
    <x v="172"/>
    <x v="1"/>
    <x v="0"/>
    <x v="104"/>
    <x v="31"/>
    <n v="1841"/>
    <x v="3"/>
    <x v="376"/>
    <x v="1"/>
    <x v="4"/>
    <x v="377"/>
    <x v="404"/>
    <n v="3"/>
    <n v="0"/>
    <x v="413"/>
    <x v="3"/>
    <x v="0"/>
  </r>
  <r>
    <n v="425"/>
    <s v="CA-2019-155705"/>
    <x v="170"/>
    <d v="2019-08-23T00:00:00"/>
    <x v="0"/>
    <x v="173"/>
    <x v="173"/>
    <x v="0"/>
    <x v="0"/>
    <x v="25"/>
    <x v="35"/>
    <n v="39212"/>
    <x v="0"/>
    <x v="377"/>
    <x v="0"/>
    <x v="1"/>
    <x v="378"/>
    <x v="405"/>
    <n v="4"/>
    <n v="0"/>
    <x v="414"/>
    <x v="0"/>
    <x v="0"/>
  </r>
  <r>
    <n v="426"/>
    <s v="CA-2019-149160"/>
    <x v="51"/>
    <d v="2019-11-26T00:00:00"/>
    <x v="0"/>
    <x v="25"/>
    <x v="25"/>
    <x v="1"/>
    <x v="0"/>
    <x v="105"/>
    <x v="12"/>
    <n v="48187"/>
    <x v="2"/>
    <x v="378"/>
    <x v="0"/>
    <x v="5"/>
    <x v="379"/>
    <x v="158"/>
    <n v="2"/>
    <n v="0"/>
    <x v="415"/>
    <x v="2"/>
    <x v="0"/>
  </r>
  <r>
    <n v="427"/>
    <s v="CA-2019-149160"/>
    <x v="51"/>
    <d v="2019-11-26T00:00:00"/>
    <x v="0"/>
    <x v="25"/>
    <x v="25"/>
    <x v="1"/>
    <x v="0"/>
    <x v="105"/>
    <x v="12"/>
    <n v="48187"/>
    <x v="2"/>
    <x v="379"/>
    <x v="1"/>
    <x v="8"/>
    <x v="380"/>
    <x v="406"/>
    <n v="8"/>
    <n v="0"/>
    <x v="416"/>
    <x v="2"/>
    <x v="0"/>
  </r>
  <r>
    <n v="428"/>
    <s v="CA-2016-101476"/>
    <x v="171"/>
    <d v="2016-09-13T00:00:00"/>
    <x v="2"/>
    <x v="174"/>
    <x v="174"/>
    <x v="2"/>
    <x v="0"/>
    <x v="106"/>
    <x v="15"/>
    <n v="10801"/>
    <x v="3"/>
    <x v="380"/>
    <x v="2"/>
    <x v="15"/>
    <x v="381"/>
    <x v="407"/>
    <n v="1"/>
    <n v="0"/>
    <x v="417"/>
    <x v="3"/>
    <x v="0"/>
  </r>
  <r>
    <n v="429"/>
    <s v="CA-2019-152275"/>
    <x v="172"/>
    <d v="2019-10-08T00:00:00"/>
    <x v="1"/>
    <x v="175"/>
    <x v="175"/>
    <x v="1"/>
    <x v="0"/>
    <x v="52"/>
    <x v="5"/>
    <n v="78207"/>
    <x v="2"/>
    <x v="381"/>
    <x v="1"/>
    <x v="6"/>
    <x v="382"/>
    <x v="408"/>
    <n v="6"/>
    <n v="0.2"/>
    <x v="418"/>
    <x v="2"/>
    <x v="0"/>
  </r>
  <r>
    <n v="430"/>
    <s v="US-2018-123750"/>
    <x v="173"/>
    <d v="2018-04-21T00:00:00"/>
    <x v="1"/>
    <x v="176"/>
    <x v="176"/>
    <x v="2"/>
    <x v="0"/>
    <x v="107"/>
    <x v="3"/>
    <n v="28052"/>
    <x v="0"/>
    <x v="382"/>
    <x v="1"/>
    <x v="8"/>
    <x v="383"/>
    <x v="409"/>
    <n v="2"/>
    <n v="0.7"/>
    <x v="419"/>
    <x v="0"/>
    <x v="0"/>
  </r>
  <r>
    <n v="431"/>
    <s v="US-2018-123750"/>
    <x v="173"/>
    <d v="2018-04-21T00:00:00"/>
    <x v="1"/>
    <x v="176"/>
    <x v="176"/>
    <x v="2"/>
    <x v="0"/>
    <x v="107"/>
    <x v="3"/>
    <n v="28052"/>
    <x v="0"/>
    <x v="171"/>
    <x v="2"/>
    <x v="11"/>
    <x v="172"/>
    <x v="177"/>
    <n v="7"/>
    <n v="0.2"/>
    <x v="179"/>
    <x v="0"/>
    <x v="0"/>
  </r>
  <r>
    <n v="432"/>
    <s v="US-2018-123750"/>
    <x v="173"/>
    <d v="2018-04-21T00:00:00"/>
    <x v="1"/>
    <x v="176"/>
    <x v="176"/>
    <x v="2"/>
    <x v="0"/>
    <x v="107"/>
    <x v="3"/>
    <n v="28052"/>
    <x v="0"/>
    <x v="171"/>
    <x v="2"/>
    <x v="11"/>
    <x v="172"/>
    <x v="410"/>
    <n v="5"/>
    <n v="0.2"/>
    <x v="420"/>
    <x v="0"/>
    <x v="0"/>
  </r>
  <r>
    <n v="433"/>
    <s v="US-2018-123750"/>
    <x v="173"/>
    <d v="2018-04-21T00:00:00"/>
    <x v="1"/>
    <x v="176"/>
    <x v="176"/>
    <x v="2"/>
    <x v="0"/>
    <x v="107"/>
    <x v="3"/>
    <n v="28052"/>
    <x v="0"/>
    <x v="383"/>
    <x v="1"/>
    <x v="4"/>
    <x v="384"/>
    <x v="411"/>
    <n v="2"/>
    <n v="0.2"/>
    <x v="421"/>
    <x v="0"/>
    <x v="0"/>
  </r>
  <r>
    <n v="434"/>
    <s v="CA-2018-127369"/>
    <x v="112"/>
    <d v="2018-06-07T00:00:00"/>
    <x v="2"/>
    <x v="72"/>
    <x v="72"/>
    <x v="0"/>
    <x v="0"/>
    <x v="90"/>
    <x v="31"/>
    <n v="1852"/>
    <x v="3"/>
    <x v="384"/>
    <x v="1"/>
    <x v="4"/>
    <x v="385"/>
    <x v="412"/>
    <n v="5"/>
    <n v="0"/>
    <x v="422"/>
    <x v="3"/>
    <x v="0"/>
  </r>
  <r>
    <n v="435"/>
    <s v="US-2016-150574"/>
    <x v="174"/>
    <d v="2016-12-25T00:00:00"/>
    <x v="1"/>
    <x v="177"/>
    <x v="177"/>
    <x v="0"/>
    <x v="0"/>
    <x v="108"/>
    <x v="2"/>
    <n v="32216"/>
    <x v="0"/>
    <x v="385"/>
    <x v="1"/>
    <x v="8"/>
    <x v="386"/>
    <x v="413"/>
    <n v="2"/>
    <n v="0.7"/>
    <x v="423"/>
    <x v="0"/>
    <x v="1"/>
  </r>
  <r>
    <n v="436"/>
    <s v="US-2016-150574"/>
    <x v="174"/>
    <d v="2016-12-25T00:00:00"/>
    <x v="1"/>
    <x v="177"/>
    <x v="177"/>
    <x v="0"/>
    <x v="0"/>
    <x v="108"/>
    <x v="2"/>
    <n v="32216"/>
    <x v="0"/>
    <x v="386"/>
    <x v="2"/>
    <x v="11"/>
    <x v="387"/>
    <x v="414"/>
    <n v="5"/>
    <n v="0.2"/>
    <x v="424"/>
    <x v="0"/>
    <x v="1"/>
  </r>
  <r>
    <n v="437"/>
    <s v="CA-2018-147375"/>
    <x v="1"/>
    <d v="2018-06-14T00:00:00"/>
    <x v="0"/>
    <x v="178"/>
    <x v="178"/>
    <x v="2"/>
    <x v="0"/>
    <x v="22"/>
    <x v="10"/>
    <n v="60623"/>
    <x v="2"/>
    <x v="387"/>
    <x v="2"/>
    <x v="15"/>
    <x v="388"/>
    <x v="415"/>
    <n v="3"/>
    <n v="0.3"/>
    <x v="425"/>
    <x v="2"/>
    <x v="1"/>
  </r>
  <r>
    <n v="438"/>
    <s v="CA-2018-147375"/>
    <x v="1"/>
    <d v="2018-06-14T00:00:00"/>
    <x v="0"/>
    <x v="178"/>
    <x v="178"/>
    <x v="2"/>
    <x v="0"/>
    <x v="22"/>
    <x v="10"/>
    <n v="60623"/>
    <x v="2"/>
    <x v="314"/>
    <x v="1"/>
    <x v="10"/>
    <x v="366"/>
    <x v="416"/>
    <n v="7"/>
    <n v="0.2"/>
    <x v="426"/>
    <x v="2"/>
    <x v="1"/>
  </r>
  <r>
    <n v="439"/>
    <s v="CA-2019-130043"/>
    <x v="175"/>
    <d v="2019-09-19T00:00:00"/>
    <x v="1"/>
    <x v="179"/>
    <x v="179"/>
    <x v="1"/>
    <x v="0"/>
    <x v="12"/>
    <x v="5"/>
    <n v="77070"/>
    <x v="2"/>
    <x v="388"/>
    <x v="1"/>
    <x v="10"/>
    <x v="389"/>
    <x v="417"/>
    <n v="8"/>
    <n v="0.2"/>
    <x v="427"/>
    <x v="2"/>
    <x v="0"/>
  </r>
  <r>
    <n v="440"/>
    <s v="CA-2019-157252"/>
    <x v="176"/>
    <d v="2019-01-23T00:00:00"/>
    <x v="0"/>
    <x v="51"/>
    <x v="51"/>
    <x v="1"/>
    <x v="0"/>
    <x v="20"/>
    <x v="15"/>
    <n v="10024"/>
    <x v="3"/>
    <x v="389"/>
    <x v="0"/>
    <x v="1"/>
    <x v="390"/>
    <x v="418"/>
    <n v="3"/>
    <n v="0.1"/>
    <x v="428"/>
    <x v="3"/>
    <x v="0"/>
  </r>
  <r>
    <n v="441"/>
    <s v="CA-2018-115756"/>
    <x v="64"/>
    <d v="2018-09-07T00:00:00"/>
    <x v="0"/>
    <x v="7"/>
    <x v="7"/>
    <x v="0"/>
    <x v="0"/>
    <x v="66"/>
    <x v="12"/>
    <n v="48227"/>
    <x v="2"/>
    <x v="390"/>
    <x v="0"/>
    <x v="5"/>
    <x v="391"/>
    <x v="419"/>
    <n v="1"/>
    <n v="0"/>
    <x v="429"/>
    <x v="2"/>
    <x v="0"/>
  </r>
  <r>
    <n v="442"/>
    <s v="CA-2018-115756"/>
    <x v="64"/>
    <d v="2018-09-07T00:00:00"/>
    <x v="0"/>
    <x v="7"/>
    <x v="7"/>
    <x v="0"/>
    <x v="0"/>
    <x v="66"/>
    <x v="12"/>
    <n v="48227"/>
    <x v="2"/>
    <x v="391"/>
    <x v="1"/>
    <x v="4"/>
    <x v="392"/>
    <x v="420"/>
    <n v="3"/>
    <n v="0"/>
    <x v="430"/>
    <x v="2"/>
    <x v="0"/>
  </r>
  <r>
    <n v="443"/>
    <s v="CA-2018-115756"/>
    <x v="64"/>
    <d v="2018-09-07T00:00:00"/>
    <x v="0"/>
    <x v="7"/>
    <x v="7"/>
    <x v="0"/>
    <x v="0"/>
    <x v="66"/>
    <x v="12"/>
    <n v="48227"/>
    <x v="2"/>
    <x v="392"/>
    <x v="1"/>
    <x v="4"/>
    <x v="393"/>
    <x v="421"/>
    <n v="3"/>
    <n v="0"/>
    <x v="431"/>
    <x v="2"/>
    <x v="0"/>
  </r>
  <r>
    <n v="444"/>
    <s v="CA-2018-115756"/>
    <x v="64"/>
    <d v="2018-09-07T00:00:00"/>
    <x v="0"/>
    <x v="7"/>
    <x v="7"/>
    <x v="0"/>
    <x v="0"/>
    <x v="66"/>
    <x v="12"/>
    <n v="48227"/>
    <x v="2"/>
    <x v="393"/>
    <x v="1"/>
    <x v="10"/>
    <x v="394"/>
    <x v="422"/>
    <n v="4"/>
    <n v="0"/>
    <x v="432"/>
    <x v="2"/>
    <x v="0"/>
  </r>
  <r>
    <n v="445"/>
    <s v="CA-2018-115756"/>
    <x v="64"/>
    <d v="2018-09-07T00:00:00"/>
    <x v="0"/>
    <x v="7"/>
    <x v="7"/>
    <x v="0"/>
    <x v="0"/>
    <x v="66"/>
    <x v="12"/>
    <n v="48227"/>
    <x v="2"/>
    <x v="394"/>
    <x v="0"/>
    <x v="1"/>
    <x v="395"/>
    <x v="423"/>
    <n v="3"/>
    <n v="0"/>
    <x v="433"/>
    <x v="2"/>
    <x v="0"/>
  </r>
  <r>
    <n v="446"/>
    <s v="CA-2018-115756"/>
    <x v="64"/>
    <d v="2018-09-07T00:00:00"/>
    <x v="0"/>
    <x v="7"/>
    <x v="7"/>
    <x v="0"/>
    <x v="0"/>
    <x v="66"/>
    <x v="12"/>
    <n v="48227"/>
    <x v="2"/>
    <x v="395"/>
    <x v="1"/>
    <x v="2"/>
    <x v="396"/>
    <x v="424"/>
    <n v="7"/>
    <n v="0"/>
    <x v="434"/>
    <x v="2"/>
    <x v="0"/>
  </r>
  <r>
    <n v="447"/>
    <s v="CA-2019-154214"/>
    <x v="177"/>
    <d v="2019-03-25T00:00:00"/>
    <x v="0"/>
    <x v="180"/>
    <x v="180"/>
    <x v="0"/>
    <x v="0"/>
    <x v="38"/>
    <x v="14"/>
    <n v="47201"/>
    <x v="2"/>
    <x v="396"/>
    <x v="0"/>
    <x v="5"/>
    <x v="397"/>
    <x v="425"/>
    <n v="1"/>
    <n v="0"/>
    <x v="435"/>
    <x v="2"/>
    <x v="1"/>
  </r>
  <r>
    <n v="448"/>
    <s v="CA-2018-166674"/>
    <x v="178"/>
    <d v="2018-04-03T00:00:00"/>
    <x v="0"/>
    <x v="181"/>
    <x v="181"/>
    <x v="0"/>
    <x v="0"/>
    <x v="109"/>
    <x v="15"/>
    <n v="13021"/>
    <x v="3"/>
    <x v="397"/>
    <x v="1"/>
    <x v="6"/>
    <x v="398"/>
    <x v="426"/>
    <n v="3"/>
    <n v="0"/>
    <x v="436"/>
    <x v="3"/>
    <x v="0"/>
  </r>
  <r>
    <n v="449"/>
    <s v="CA-2018-166674"/>
    <x v="178"/>
    <d v="2018-04-03T00:00:00"/>
    <x v="0"/>
    <x v="181"/>
    <x v="181"/>
    <x v="0"/>
    <x v="0"/>
    <x v="109"/>
    <x v="15"/>
    <n v="13021"/>
    <x v="3"/>
    <x v="398"/>
    <x v="1"/>
    <x v="4"/>
    <x v="399"/>
    <x v="427"/>
    <n v="3"/>
    <n v="0"/>
    <x v="437"/>
    <x v="3"/>
    <x v="0"/>
  </r>
  <r>
    <n v="450"/>
    <s v="CA-2018-166674"/>
    <x v="178"/>
    <d v="2018-04-03T00:00:00"/>
    <x v="0"/>
    <x v="181"/>
    <x v="181"/>
    <x v="0"/>
    <x v="0"/>
    <x v="109"/>
    <x v="15"/>
    <n v="13021"/>
    <x v="3"/>
    <x v="399"/>
    <x v="1"/>
    <x v="6"/>
    <x v="400"/>
    <x v="428"/>
    <n v="6"/>
    <n v="0"/>
    <x v="438"/>
    <x v="3"/>
    <x v="0"/>
  </r>
  <r>
    <n v="451"/>
    <s v="CA-2018-166674"/>
    <x v="178"/>
    <d v="2018-04-03T00:00:00"/>
    <x v="0"/>
    <x v="181"/>
    <x v="181"/>
    <x v="0"/>
    <x v="0"/>
    <x v="109"/>
    <x v="15"/>
    <n v="13021"/>
    <x v="3"/>
    <x v="400"/>
    <x v="1"/>
    <x v="6"/>
    <x v="401"/>
    <x v="429"/>
    <n v="3"/>
    <n v="0"/>
    <x v="439"/>
    <x v="3"/>
    <x v="0"/>
  </r>
  <r>
    <n v="452"/>
    <s v="CA-2018-166674"/>
    <x v="178"/>
    <d v="2018-04-03T00:00:00"/>
    <x v="0"/>
    <x v="181"/>
    <x v="181"/>
    <x v="0"/>
    <x v="0"/>
    <x v="109"/>
    <x v="15"/>
    <n v="13021"/>
    <x v="3"/>
    <x v="401"/>
    <x v="1"/>
    <x v="6"/>
    <x v="402"/>
    <x v="296"/>
    <n v="3"/>
    <n v="0"/>
    <x v="301"/>
    <x v="3"/>
    <x v="0"/>
  </r>
  <r>
    <n v="453"/>
    <s v="CA-2018-166674"/>
    <x v="178"/>
    <d v="2018-04-03T00:00:00"/>
    <x v="0"/>
    <x v="181"/>
    <x v="181"/>
    <x v="0"/>
    <x v="0"/>
    <x v="109"/>
    <x v="15"/>
    <n v="13021"/>
    <x v="3"/>
    <x v="402"/>
    <x v="2"/>
    <x v="7"/>
    <x v="403"/>
    <x v="430"/>
    <n v="4"/>
    <n v="0"/>
    <x v="440"/>
    <x v="3"/>
    <x v="0"/>
  </r>
  <r>
    <n v="454"/>
    <s v="CA-2019-147277"/>
    <x v="179"/>
    <d v="2019-10-24T00:00:00"/>
    <x v="1"/>
    <x v="182"/>
    <x v="182"/>
    <x v="1"/>
    <x v="0"/>
    <x v="59"/>
    <x v="24"/>
    <n v="44312"/>
    <x v="3"/>
    <x v="10"/>
    <x v="0"/>
    <x v="3"/>
    <x v="10"/>
    <x v="431"/>
    <n v="2"/>
    <n v="0.4"/>
    <x v="441"/>
    <x v="3"/>
    <x v="0"/>
  </r>
  <r>
    <n v="455"/>
    <s v="CA-2019-147277"/>
    <x v="179"/>
    <d v="2019-10-24T00:00:00"/>
    <x v="1"/>
    <x v="182"/>
    <x v="182"/>
    <x v="1"/>
    <x v="0"/>
    <x v="59"/>
    <x v="24"/>
    <n v="44312"/>
    <x v="3"/>
    <x v="403"/>
    <x v="1"/>
    <x v="4"/>
    <x v="404"/>
    <x v="432"/>
    <n v="2"/>
    <n v="0.2"/>
    <x v="442"/>
    <x v="3"/>
    <x v="0"/>
  </r>
  <r>
    <n v="456"/>
    <s v="CA-2018-100153"/>
    <x v="180"/>
    <d v="2018-12-17T00:00:00"/>
    <x v="1"/>
    <x v="175"/>
    <x v="175"/>
    <x v="1"/>
    <x v="0"/>
    <x v="110"/>
    <x v="26"/>
    <n v="73071"/>
    <x v="2"/>
    <x v="404"/>
    <x v="2"/>
    <x v="11"/>
    <x v="405"/>
    <x v="433"/>
    <n v="4"/>
    <n v="0"/>
    <x v="443"/>
    <x v="2"/>
    <x v="0"/>
  </r>
  <r>
    <n v="457"/>
    <s v="US-2016-110674"/>
    <x v="181"/>
    <d v="2016-02-18T00:00:00"/>
    <x v="1"/>
    <x v="183"/>
    <x v="183"/>
    <x v="0"/>
    <x v="0"/>
    <x v="3"/>
    <x v="1"/>
    <n v="94521"/>
    <x v="1"/>
    <x v="405"/>
    <x v="0"/>
    <x v="1"/>
    <x v="406"/>
    <x v="434"/>
    <n v="2"/>
    <n v="0.2"/>
    <x v="444"/>
    <x v="1"/>
    <x v="0"/>
  </r>
  <r>
    <n v="458"/>
    <s v="US-2018-157945"/>
    <x v="182"/>
    <d v="2018-10-01T00:00:00"/>
    <x v="1"/>
    <x v="173"/>
    <x v="173"/>
    <x v="0"/>
    <x v="0"/>
    <x v="27"/>
    <x v="10"/>
    <n v="62521"/>
    <x v="2"/>
    <x v="406"/>
    <x v="0"/>
    <x v="1"/>
    <x v="407"/>
    <x v="435"/>
    <n v="3"/>
    <n v="0.3"/>
    <x v="445"/>
    <x v="2"/>
    <x v="0"/>
  </r>
  <r>
    <n v="459"/>
    <s v="US-2018-157945"/>
    <x v="182"/>
    <d v="2018-10-01T00:00:00"/>
    <x v="1"/>
    <x v="173"/>
    <x v="173"/>
    <x v="0"/>
    <x v="0"/>
    <x v="27"/>
    <x v="10"/>
    <n v="62521"/>
    <x v="2"/>
    <x v="407"/>
    <x v="1"/>
    <x v="12"/>
    <x v="153"/>
    <x v="436"/>
    <n v="2"/>
    <n v="0.2"/>
    <x v="446"/>
    <x v="2"/>
    <x v="0"/>
  </r>
  <r>
    <n v="460"/>
    <s v="CA-2017-109638"/>
    <x v="83"/>
    <d v="2017-12-22T00:00:00"/>
    <x v="1"/>
    <x v="98"/>
    <x v="98"/>
    <x v="0"/>
    <x v="0"/>
    <x v="4"/>
    <x v="4"/>
    <n v="98115"/>
    <x v="1"/>
    <x v="408"/>
    <x v="1"/>
    <x v="9"/>
    <x v="408"/>
    <x v="437"/>
    <n v="4"/>
    <n v="0"/>
    <x v="447"/>
    <x v="1"/>
    <x v="0"/>
  </r>
  <r>
    <n v="461"/>
    <s v="CA-2017-109638"/>
    <x v="83"/>
    <d v="2017-12-22T00:00:00"/>
    <x v="1"/>
    <x v="98"/>
    <x v="98"/>
    <x v="0"/>
    <x v="0"/>
    <x v="4"/>
    <x v="4"/>
    <n v="98115"/>
    <x v="1"/>
    <x v="409"/>
    <x v="2"/>
    <x v="11"/>
    <x v="409"/>
    <x v="438"/>
    <n v="9"/>
    <n v="0"/>
    <x v="448"/>
    <x v="1"/>
    <x v="0"/>
  </r>
  <r>
    <n v="462"/>
    <s v="CA-2017-109638"/>
    <x v="83"/>
    <d v="2017-12-22T00:00:00"/>
    <x v="1"/>
    <x v="98"/>
    <x v="98"/>
    <x v="0"/>
    <x v="0"/>
    <x v="4"/>
    <x v="4"/>
    <n v="98115"/>
    <x v="1"/>
    <x v="410"/>
    <x v="1"/>
    <x v="8"/>
    <x v="410"/>
    <x v="96"/>
    <n v="3"/>
    <n v="0.2"/>
    <x v="449"/>
    <x v="1"/>
    <x v="0"/>
  </r>
  <r>
    <n v="463"/>
    <s v="CA-2018-109869"/>
    <x v="183"/>
    <d v="2018-04-29T00:00:00"/>
    <x v="1"/>
    <x v="184"/>
    <x v="184"/>
    <x v="2"/>
    <x v="0"/>
    <x v="42"/>
    <x v="16"/>
    <n v="85023"/>
    <x v="1"/>
    <x v="325"/>
    <x v="0"/>
    <x v="5"/>
    <x v="325"/>
    <x v="439"/>
    <n v="5"/>
    <n v="0.2"/>
    <x v="450"/>
    <x v="1"/>
    <x v="1"/>
  </r>
  <r>
    <n v="464"/>
    <s v="CA-2018-109869"/>
    <x v="183"/>
    <d v="2018-04-29T00:00:00"/>
    <x v="1"/>
    <x v="184"/>
    <x v="184"/>
    <x v="2"/>
    <x v="0"/>
    <x v="42"/>
    <x v="16"/>
    <n v="85023"/>
    <x v="1"/>
    <x v="411"/>
    <x v="0"/>
    <x v="3"/>
    <x v="411"/>
    <x v="440"/>
    <n v="6"/>
    <n v="0.5"/>
    <x v="451"/>
    <x v="1"/>
    <x v="1"/>
  </r>
  <r>
    <n v="465"/>
    <s v="CA-2018-109869"/>
    <x v="183"/>
    <d v="2018-04-29T00:00:00"/>
    <x v="1"/>
    <x v="184"/>
    <x v="184"/>
    <x v="2"/>
    <x v="0"/>
    <x v="42"/>
    <x v="16"/>
    <n v="85023"/>
    <x v="1"/>
    <x v="412"/>
    <x v="1"/>
    <x v="8"/>
    <x v="412"/>
    <x v="441"/>
    <n v="5"/>
    <n v="0.7"/>
    <x v="452"/>
    <x v="1"/>
    <x v="1"/>
  </r>
  <r>
    <n v="466"/>
    <s v="CA-2018-109869"/>
    <x v="183"/>
    <d v="2018-04-29T00:00:00"/>
    <x v="1"/>
    <x v="184"/>
    <x v="184"/>
    <x v="2"/>
    <x v="0"/>
    <x v="42"/>
    <x v="16"/>
    <n v="85023"/>
    <x v="1"/>
    <x v="413"/>
    <x v="1"/>
    <x v="14"/>
    <x v="413"/>
    <x v="442"/>
    <n v="2"/>
    <n v="0.2"/>
    <x v="453"/>
    <x v="1"/>
    <x v="1"/>
  </r>
  <r>
    <n v="467"/>
    <s v="CA-2018-109869"/>
    <x v="183"/>
    <d v="2018-04-29T00:00:00"/>
    <x v="1"/>
    <x v="184"/>
    <x v="184"/>
    <x v="2"/>
    <x v="0"/>
    <x v="42"/>
    <x v="16"/>
    <n v="85023"/>
    <x v="1"/>
    <x v="414"/>
    <x v="1"/>
    <x v="9"/>
    <x v="414"/>
    <x v="443"/>
    <n v="2"/>
    <n v="0.2"/>
    <x v="454"/>
    <x v="1"/>
    <x v="1"/>
  </r>
  <r>
    <n v="468"/>
    <s v="US-2017-101399"/>
    <x v="184"/>
    <d v="2017-01-24T00:00:00"/>
    <x v="1"/>
    <x v="185"/>
    <x v="185"/>
    <x v="2"/>
    <x v="0"/>
    <x v="111"/>
    <x v="10"/>
    <n v="60068"/>
    <x v="2"/>
    <x v="269"/>
    <x v="0"/>
    <x v="5"/>
    <x v="269"/>
    <x v="444"/>
    <n v="7"/>
    <n v="0.6"/>
    <x v="455"/>
    <x v="2"/>
    <x v="0"/>
  </r>
  <r>
    <n v="469"/>
    <s v="CA-2019-154907"/>
    <x v="185"/>
    <d v="2019-04-04T00:00:00"/>
    <x v="1"/>
    <x v="103"/>
    <x v="103"/>
    <x v="1"/>
    <x v="0"/>
    <x v="112"/>
    <x v="5"/>
    <n v="79109"/>
    <x v="2"/>
    <x v="415"/>
    <x v="0"/>
    <x v="0"/>
    <x v="415"/>
    <x v="445"/>
    <n v="2"/>
    <n v="0.32"/>
    <x v="456"/>
    <x v="2"/>
    <x v="0"/>
  </r>
  <r>
    <n v="470"/>
    <s v="US-2018-100419"/>
    <x v="186"/>
    <d v="2018-12-20T00:00:00"/>
    <x v="0"/>
    <x v="113"/>
    <x v="113"/>
    <x v="0"/>
    <x v="0"/>
    <x v="22"/>
    <x v="10"/>
    <n v="60610"/>
    <x v="2"/>
    <x v="416"/>
    <x v="1"/>
    <x v="8"/>
    <x v="416"/>
    <x v="446"/>
    <n v="3"/>
    <n v="0.8"/>
    <x v="457"/>
    <x v="2"/>
    <x v="0"/>
  </r>
  <r>
    <n v="471"/>
    <s v="CA-2017-154144"/>
    <x v="139"/>
    <d v="2017-12-24T00:00:00"/>
    <x v="1"/>
    <x v="186"/>
    <x v="186"/>
    <x v="1"/>
    <x v="0"/>
    <x v="113"/>
    <x v="15"/>
    <n v="11757"/>
    <x v="3"/>
    <x v="417"/>
    <x v="1"/>
    <x v="10"/>
    <x v="417"/>
    <x v="447"/>
    <n v="1"/>
    <n v="0"/>
    <x v="458"/>
    <x v="3"/>
    <x v="0"/>
  </r>
  <r>
    <n v="472"/>
    <s v="CA-2016-144666"/>
    <x v="187"/>
    <d v="2016-11-11T00:00:00"/>
    <x v="0"/>
    <x v="187"/>
    <x v="187"/>
    <x v="0"/>
    <x v="0"/>
    <x v="8"/>
    <x v="1"/>
    <n v="94110"/>
    <x v="1"/>
    <x v="418"/>
    <x v="1"/>
    <x v="4"/>
    <x v="418"/>
    <x v="448"/>
    <n v="3"/>
    <n v="0"/>
    <x v="459"/>
    <x v="1"/>
    <x v="0"/>
  </r>
  <r>
    <n v="473"/>
    <s v="CA-2016-144666"/>
    <x v="187"/>
    <d v="2016-11-11T00:00:00"/>
    <x v="0"/>
    <x v="187"/>
    <x v="187"/>
    <x v="0"/>
    <x v="0"/>
    <x v="8"/>
    <x v="1"/>
    <n v="94110"/>
    <x v="1"/>
    <x v="419"/>
    <x v="0"/>
    <x v="0"/>
    <x v="419"/>
    <x v="449"/>
    <n v="2"/>
    <n v="0.15"/>
    <x v="460"/>
    <x v="1"/>
    <x v="0"/>
  </r>
  <r>
    <n v="474"/>
    <s v="CA-2016-144666"/>
    <x v="187"/>
    <d v="2016-11-11T00:00:00"/>
    <x v="0"/>
    <x v="187"/>
    <x v="187"/>
    <x v="0"/>
    <x v="0"/>
    <x v="8"/>
    <x v="1"/>
    <n v="94110"/>
    <x v="1"/>
    <x v="420"/>
    <x v="2"/>
    <x v="7"/>
    <x v="420"/>
    <x v="450"/>
    <n v="4"/>
    <n v="0.2"/>
    <x v="461"/>
    <x v="1"/>
    <x v="0"/>
  </r>
  <r>
    <n v="475"/>
    <s v="CA-2016-144666"/>
    <x v="187"/>
    <d v="2016-11-11T00:00:00"/>
    <x v="0"/>
    <x v="187"/>
    <x v="187"/>
    <x v="0"/>
    <x v="0"/>
    <x v="8"/>
    <x v="1"/>
    <n v="94110"/>
    <x v="1"/>
    <x v="421"/>
    <x v="1"/>
    <x v="4"/>
    <x v="421"/>
    <x v="451"/>
    <n v="6"/>
    <n v="0"/>
    <x v="462"/>
    <x v="1"/>
    <x v="0"/>
  </r>
  <r>
    <n v="476"/>
    <s v="CA-2016-144666"/>
    <x v="187"/>
    <d v="2016-11-11T00:00:00"/>
    <x v="0"/>
    <x v="187"/>
    <x v="187"/>
    <x v="0"/>
    <x v="0"/>
    <x v="8"/>
    <x v="1"/>
    <n v="94110"/>
    <x v="1"/>
    <x v="422"/>
    <x v="1"/>
    <x v="10"/>
    <x v="422"/>
    <x v="452"/>
    <n v="7"/>
    <n v="0"/>
    <x v="463"/>
    <x v="1"/>
    <x v="0"/>
  </r>
  <r>
    <n v="477"/>
    <s v="CA-2016-144666"/>
    <x v="187"/>
    <d v="2016-11-11T00:00:00"/>
    <x v="0"/>
    <x v="187"/>
    <x v="187"/>
    <x v="0"/>
    <x v="0"/>
    <x v="8"/>
    <x v="1"/>
    <n v="94110"/>
    <x v="1"/>
    <x v="423"/>
    <x v="1"/>
    <x v="10"/>
    <x v="423"/>
    <x v="453"/>
    <n v="5"/>
    <n v="0"/>
    <x v="464"/>
    <x v="1"/>
    <x v="0"/>
  </r>
  <r>
    <n v="478"/>
    <s v="CA-2018-103891"/>
    <x v="188"/>
    <d v="2018-07-19T00:00:00"/>
    <x v="1"/>
    <x v="120"/>
    <x v="120"/>
    <x v="1"/>
    <x v="0"/>
    <x v="1"/>
    <x v="1"/>
    <n v="90008"/>
    <x v="1"/>
    <x v="424"/>
    <x v="2"/>
    <x v="7"/>
    <x v="424"/>
    <x v="454"/>
    <n v="6"/>
    <n v="0.2"/>
    <x v="465"/>
    <x v="1"/>
    <x v="0"/>
  </r>
  <r>
    <n v="479"/>
    <s v="CA-2018-152632"/>
    <x v="189"/>
    <d v="2018-11-02T00:00:00"/>
    <x v="1"/>
    <x v="188"/>
    <x v="188"/>
    <x v="0"/>
    <x v="0"/>
    <x v="21"/>
    <x v="15"/>
    <n v="12180"/>
    <x v="3"/>
    <x v="278"/>
    <x v="0"/>
    <x v="5"/>
    <x v="278"/>
    <x v="455"/>
    <n v="3"/>
    <n v="0"/>
    <x v="466"/>
    <x v="3"/>
    <x v="0"/>
  </r>
  <r>
    <n v="480"/>
    <s v="CA-2018-100790"/>
    <x v="190"/>
    <d v="2018-07-02T00:00:00"/>
    <x v="1"/>
    <x v="189"/>
    <x v="189"/>
    <x v="1"/>
    <x v="0"/>
    <x v="20"/>
    <x v="15"/>
    <n v="10024"/>
    <x v="3"/>
    <x v="425"/>
    <x v="1"/>
    <x v="6"/>
    <x v="425"/>
    <x v="456"/>
    <n v="5"/>
    <n v="0"/>
    <x v="467"/>
    <x v="3"/>
    <x v="0"/>
  </r>
  <r>
    <n v="481"/>
    <s v="CA-2018-100790"/>
    <x v="190"/>
    <d v="2018-07-02T00:00:00"/>
    <x v="1"/>
    <x v="189"/>
    <x v="189"/>
    <x v="1"/>
    <x v="0"/>
    <x v="20"/>
    <x v="15"/>
    <n v="10024"/>
    <x v="3"/>
    <x v="426"/>
    <x v="1"/>
    <x v="4"/>
    <x v="426"/>
    <x v="457"/>
    <n v="5"/>
    <n v="0"/>
    <x v="468"/>
    <x v="3"/>
    <x v="0"/>
  </r>
  <r>
    <n v="482"/>
    <s v="CA-2016-134677"/>
    <x v="191"/>
    <d v="2016-10-10T00:00:00"/>
    <x v="1"/>
    <x v="190"/>
    <x v="190"/>
    <x v="0"/>
    <x v="0"/>
    <x v="70"/>
    <x v="1"/>
    <n v="92024"/>
    <x v="1"/>
    <x v="427"/>
    <x v="2"/>
    <x v="11"/>
    <x v="427"/>
    <x v="458"/>
    <n v="3"/>
    <n v="0"/>
    <x v="469"/>
    <x v="1"/>
    <x v="0"/>
  </r>
  <r>
    <n v="483"/>
    <s v="CA-2016-127691"/>
    <x v="192"/>
    <d v="2016-07-27T00:00:00"/>
    <x v="1"/>
    <x v="191"/>
    <x v="191"/>
    <x v="0"/>
    <x v="0"/>
    <x v="20"/>
    <x v="15"/>
    <n v="10024"/>
    <x v="3"/>
    <x v="79"/>
    <x v="1"/>
    <x v="6"/>
    <x v="79"/>
    <x v="459"/>
    <n v="2"/>
    <n v="0"/>
    <x v="470"/>
    <x v="3"/>
    <x v="0"/>
  </r>
  <r>
    <n v="484"/>
    <s v="CA-2016-127691"/>
    <x v="192"/>
    <d v="2016-07-27T00:00:00"/>
    <x v="1"/>
    <x v="191"/>
    <x v="191"/>
    <x v="0"/>
    <x v="0"/>
    <x v="20"/>
    <x v="15"/>
    <n v="10024"/>
    <x v="3"/>
    <x v="428"/>
    <x v="2"/>
    <x v="11"/>
    <x v="428"/>
    <x v="460"/>
    <n v="2"/>
    <n v="0"/>
    <x v="471"/>
    <x v="3"/>
    <x v="0"/>
  </r>
  <r>
    <n v="485"/>
    <s v="CA-2019-140963"/>
    <x v="193"/>
    <d v="2019-06-13T00:00:00"/>
    <x v="2"/>
    <x v="192"/>
    <x v="192"/>
    <x v="2"/>
    <x v="0"/>
    <x v="1"/>
    <x v="1"/>
    <n v="90045"/>
    <x v="1"/>
    <x v="429"/>
    <x v="1"/>
    <x v="2"/>
    <x v="429"/>
    <x v="461"/>
    <n v="2"/>
    <n v="0"/>
    <x v="472"/>
    <x v="1"/>
    <x v="1"/>
  </r>
  <r>
    <n v="486"/>
    <s v="CA-2019-140963"/>
    <x v="193"/>
    <d v="2019-06-13T00:00:00"/>
    <x v="2"/>
    <x v="192"/>
    <x v="192"/>
    <x v="2"/>
    <x v="0"/>
    <x v="1"/>
    <x v="1"/>
    <n v="90045"/>
    <x v="1"/>
    <x v="430"/>
    <x v="0"/>
    <x v="0"/>
    <x v="430"/>
    <x v="462"/>
    <n v="5"/>
    <n v="0.15"/>
    <x v="473"/>
    <x v="1"/>
    <x v="1"/>
  </r>
  <r>
    <n v="487"/>
    <s v="CA-2019-140963"/>
    <x v="193"/>
    <d v="2019-06-13T00:00:00"/>
    <x v="2"/>
    <x v="192"/>
    <x v="192"/>
    <x v="2"/>
    <x v="0"/>
    <x v="1"/>
    <x v="1"/>
    <n v="90045"/>
    <x v="1"/>
    <x v="431"/>
    <x v="2"/>
    <x v="7"/>
    <x v="431"/>
    <x v="463"/>
    <n v="5"/>
    <n v="0.2"/>
    <x v="474"/>
    <x v="1"/>
    <x v="1"/>
  </r>
  <r>
    <n v="488"/>
    <s v="CA-2016-154627"/>
    <x v="194"/>
    <d v="2016-10-31T00:00:00"/>
    <x v="2"/>
    <x v="193"/>
    <x v="193"/>
    <x v="0"/>
    <x v="0"/>
    <x v="22"/>
    <x v="10"/>
    <n v="60610"/>
    <x v="2"/>
    <x v="432"/>
    <x v="2"/>
    <x v="7"/>
    <x v="432"/>
    <x v="464"/>
    <n v="6"/>
    <n v="0.2"/>
    <x v="475"/>
    <x v="2"/>
    <x v="0"/>
  </r>
  <r>
    <n v="489"/>
    <s v="CA-2016-133753"/>
    <x v="3"/>
    <d v="2016-06-13T00:00:00"/>
    <x v="0"/>
    <x v="194"/>
    <x v="194"/>
    <x v="2"/>
    <x v="0"/>
    <x v="114"/>
    <x v="5"/>
    <n v="77340"/>
    <x v="2"/>
    <x v="433"/>
    <x v="2"/>
    <x v="7"/>
    <x v="433"/>
    <x v="465"/>
    <n v="1"/>
    <n v="0.2"/>
    <x v="476"/>
    <x v="2"/>
    <x v="0"/>
  </r>
  <r>
    <n v="490"/>
    <s v="CA-2016-133753"/>
    <x v="3"/>
    <d v="2016-06-13T00:00:00"/>
    <x v="0"/>
    <x v="194"/>
    <x v="194"/>
    <x v="2"/>
    <x v="0"/>
    <x v="114"/>
    <x v="5"/>
    <n v="77340"/>
    <x v="2"/>
    <x v="434"/>
    <x v="2"/>
    <x v="11"/>
    <x v="434"/>
    <x v="466"/>
    <n v="2"/>
    <n v="0.2"/>
    <x v="477"/>
    <x v="2"/>
    <x v="0"/>
  </r>
  <r>
    <n v="491"/>
    <s v="CA-2016-133753"/>
    <x v="3"/>
    <d v="2016-06-13T00:00:00"/>
    <x v="0"/>
    <x v="194"/>
    <x v="194"/>
    <x v="2"/>
    <x v="0"/>
    <x v="114"/>
    <x v="5"/>
    <n v="77340"/>
    <x v="2"/>
    <x v="399"/>
    <x v="1"/>
    <x v="6"/>
    <x v="400"/>
    <x v="467"/>
    <n v="2"/>
    <n v="0.2"/>
    <x v="478"/>
    <x v="2"/>
    <x v="0"/>
  </r>
  <r>
    <n v="492"/>
    <s v="CA-2016-113362"/>
    <x v="80"/>
    <d v="2016-09-19T00:00:00"/>
    <x v="1"/>
    <x v="195"/>
    <x v="195"/>
    <x v="0"/>
    <x v="0"/>
    <x v="30"/>
    <x v="15"/>
    <n v="14609"/>
    <x v="3"/>
    <x v="435"/>
    <x v="1"/>
    <x v="4"/>
    <x v="435"/>
    <x v="468"/>
    <n v="5"/>
    <n v="0"/>
    <x v="479"/>
    <x v="3"/>
    <x v="0"/>
  </r>
  <r>
    <n v="493"/>
    <s v="CA-2016-113362"/>
    <x v="80"/>
    <d v="2016-09-19T00:00:00"/>
    <x v="1"/>
    <x v="195"/>
    <x v="195"/>
    <x v="0"/>
    <x v="0"/>
    <x v="30"/>
    <x v="15"/>
    <n v="14609"/>
    <x v="3"/>
    <x v="436"/>
    <x v="1"/>
    <x v="12"/>
    <x v="436"/>
    <x v="469"/>
    <n v="3"/>
    <n v="0"/>
    <x v="480"/>
    <x v="3"/>
    <x v="0"/>
  </r>
  <r>
    <n v="494"/>
    <s v="CA-2018-169166"/>
    <x v="195"/>
    <d v="2018-05-14T00:00:00"/>
    <x v="1"/>
    <x v="196"/>
    <x v="196"/>
    <x v="0"/>
    <x v="0"/>
    <x v="4"/>
    <x v="4"/>
    <n v="98115"/>
    <x v="1"/>
    <x v="437"/>
    <x v="2"/>
    <x v="11"/>
    <x v="437"/>
    <x v="470"/>
    <n v="2"/>
    <n v="0"/>
    <x v="481"/>
    <x v="1"/>
    <x v="0"/>
  </r>
  <r>
    <n v="495"/>
    <s v="US-2018-120929"/>
    <x v="196"/>
    <d v="2018-03-21T00:00:00"/>
    <x v="0"/>
    <x v="197"/>
    <x v="197"/>
    <x v="0"/>
    <x v="0"/>
    <x v="26"/>
    <x v="18"/>
    <n v="38109"/>
    <x v="0"/>
    <x v="438"/>
    <x v="0"/>
    <x v="3"/>
    <x v="438"/>
    <x v="471"/>
    <n v="3"/>
    <n v="0.4"/>
    <x v="482"/>
    <x v="0"/>
    <x v="0"/>
  </r>
  <r>
    <n v="496"/>
    <s v="CA-2017-134782"/>
    <x v="17"/>
    <d v="2017-12-31T00:00:00"/>
    <x v="1"/>
    <x v="198"/>
    <x v="198"/>
    <x v="0"/>
    <x v="0"/>
    <x v="115"/>
    <x v="36"/>
    <n v="72701"/>
    <x v="0"/>
    <x v="439"/>
    <x v="1"/>
    <x v="12"/>
    <x v="439"/>
    <x v="472"/>
    <n v="2"/>
    <n v="0"/>
    <x v="483"/>
    <x v="0"/>
    <x v="0"/>
  </r>
  <r>
    <n v="497"/>
    <s v="CA-2018-126158"/>
    <x v="197"/>
    <d v="2018-07-31T00:00:00"/>
    <x v="1"/>
    <x v="183"/>
    <x v="183"/>
    <x v="0"/>
    <x v="0"/>
    <x v="116"/>
    <x v="1"/>
    <n v="92627"/>
    <x v="1"/>
    <x v="440"/>
    <x v="1"/>
    <x v="8"/>
    <x v="440"/>
    <x v="473"/>
    <n v="8"/>
    <n v="0.2"/>
    <x v="484"/>
    <x v="1"/>
    <x v="0"/>
  </r>
  <r>
    <n v="498"/>
    <s v="CA-2018-126158"/>
    <x v="197"/>
    <d v="2018-07-31T00:00:00"/>
    <x v="1"/>
    <x v="183"/>
    <x v="183"/>
    <x v="0"/>
    <x v="0"/>
    <x v="116"/>
    <x v="1"/>
    <n v="92627"/>
    <x v="1"/>
    <x v="441"/>
    <x v="0"/>
    <x v="5"/>
    <x v="441"/>
    <x v="474"/>
    <n v="4"/>
    <n v="0"/>
    <x v="485"/>
    <x v="1"/>
    <x v="0"/>
  </r>
  <r>
    <n v="499"/>
    <s v="CA-2018-126158"/>
    <x v="197"/>
    <d v="2018-07-31T00:00:00"/>
    <x v="1"/>
    <x v="183"/>
    <x v="183"/>
    <x v="0"/>
    <x v="0"/>
    <x v="116"/>
    <x v="1"/>
    <n v="92627"/>
    <x v="1"/>
    <x v="291"/>
    <x v="0"/>
    <x v="1"/>
    <x v="291"/>
    <x v="475"/>
    <n v="2"/>
    <n v="0.2"/>
    <x v="486"/>
    <x v="1"/>
    <x v="0"/>
  </r>
  <r>
    <n v="500"/>
    <s v="CA-2018-126158"/>
    <x v="197"/>
    <d v="2018-07-31T00:00:00"/>
    <x v="1"/>
    <x v="183"/>
    <x v="183"/>
    <x v="0"/>
    <x v="0"/>
    <x v="116"/>
    <x v="1"/>
    <n v="92627"/>
    <x v="1"/>
    <x v="442"/>
    <x v="0"/>
    <x v="5"/>
    <x v="442"/>
    <x v="476"/>
    <n v="9"/>
    <n v="0"/>
    <x v="487"/>
    <x v="1"/>
    <x v="0"/>
  </r>
  <r>
    <n v="501"/>
    <s v="US-2018-105578"/>
    <x v="198"/>
    <d v="2018-06-04T00:00:00"/>
    <x v="1"/>
    <x v="199"/>
    <x v="199"/>
    <x v="1"/>
    <x v="0"/>
    <x v="117"/>
    <x v="22"/>
    <n v="80134"/>
    <x v="1"/>
    <x v="443"/>
    <x v="1"/>
    <x v="8"/>
    <x v="443"/>
    <x v="477"/>
    <n v="2"/>
    <n v="0.7"/>
    <x v="488"/>
    <x v="1"/>
    <x v="1"/>
  </r>
  <r>
    <n v="502"/>
    <s v="US-2018-105578"/>
    <x v="198"/>
    <d v="2018-06-04T00:00:00"/>
    <x v="1"/>
    <x v="199"/>
    <x v="199"/>
    <x v="1"/>
    <x v="0"/>
    <x v="117"/>
    <x v="22"/>
    <n v="80134"/>
    <x v="1"/>
    <x v="444"/>
    <x v="1"/>
    <x v="8"/>
    <x v="444"/>
    <x v="478"/>
    <n v="2"/>
    <n v="0.7"/>
    <x v="489"/>
    <x v="1"/>
    <x v="1"/>
  </r>
  <r>
    <n v="503"/>
    <s v="US-2018-105578"/>
    <x v="198"/>
    <d v="2018-06-04T00:00:00"/>
    <x v="1"/>
    <x v="199"/>
    <x v="199"/>
    <x v="1"/>
    <x v="0"/>
    <x v="117"/>
    <x v="22"/>
    <n v="80134"/>
    <x v="1"/>
    <x v="445"/>
    <x v="0"/>
    <x v="1"/>
    <x v="445"/>
    <x v="479"/>
    <n v="2"/>
    <n v="0.2"/>
    <x v="490"/>
    <x v="1"/>
    <x v="1"/>
  </r>
  <r>
    <n v="504"/>
    <s v="US-2018-105578"/>
    <x v="198"/>
    <d v="2018-06-04T00:00:00"/>
    <x v="1"/>
    <x v="199"/>
    <x v="199"/>
    <x v="1"/>
    <x v="0"/>
    <x v="117"/>
    <x v="22"/>
    <n v="80134"/>
    <x v="1"/>
    <x v="446"/>
    <x v="1"/>
    <x v="8"/>
    <x v="446"/>
    <x v="480"/>
    <n v="3"/>
    <n v="0.7"/>
    <x v="491"/>
    <x v="1"/>
    <x v="1"/>
  </r>
  <r>
    <n v="505"/>
    <s v="US-2018-105578"/>
    <x v="198"/>
    <d v="2018-06-04T00:00:00"/>
    <x v="1"/>
    <x v="199"/>
    <x v="199"/>
    <x v="1"/>
    <x v="0"/>
    <x v="117"/>
    <x v="22"/>
    <n v="80134"/>
    <x v="1"/>
    <x v="447"/>
    <x v="1"/>
    <x v="10"/>
    <x v="447"/>
    <x v="481"/>
    <n v="1"/>
    <n v="0.2"/>
    <x v="492"/>
    <x v="1"/>
    <x v="1"/>
  </r>
  <r>
    <n v="506"/>
    <s v="CA-2019-134978"/>
    <x v="105"/>
    <d v="2019-11-15T00:00:00"/>
    <x v="0"/>
    <x v="182"/>
    <x v="182"/>
    <x v="1"/>
    <x v="0"/>
    <x v="20"/>
    <x v="15"/>
    <n v="10024"/>
    <x v="3"/>
    <x v="122"/>
    <x v="1"/>
    <x v="8"/>
    <x v="122"/>
    <x v="482"/>
    <n v="5"/>
    <n v="0.2"/>
    <x v="493"/>
    <x v="3"/>
    <x v="0"/>
  </r>
  <r>
    <n v="507"/>
    <s v="CA-2017-145352"/>
    <x v="199"/>
    <d v="2017-03-22T00:00:00"/>
    <x v="1"/>
    <x v="200"/>
    <x v="200"/>
    <x v="0"/>
    <x v="0"/>
    <x v="118"/>
    <x v="32"/>
    <n v="30318"/>
    <x v="0"/>
    <x v="448"/>
    <x v="1"/>
    <x v="6"/>
    <x v="448"/>
    <x v="483"/>
    <n v="1"/>
    <n v="0"/>
    <x v="494"/>
    <x v="0"/>
    <x v="0"/>
  </r>
  <r>
    <n v="508"/>
    <s v="CA-2017-145352"/>
    <x v="199"/>
    <d v="2017-03-22T00:00:00"/>
    <x v="1"/>
    <x v="200"/>
    <x v="200"/>
    <x v="0"/>
    <x v="0"/>
    <x v="118"/>
    <x v="32"/>
    <n v="30318"/>
    <x v="0"/>
    <x v="449"/>
    <x v="1"/>
    <x v="6"/>
    <x v="449"/>
    <x v="484"/>
    <n v="3"/>
    <n v="0"/>
    <x v="495"/>
    <x v="0"/>
    <x v="0"/>
  </r>
  <r>
    <n v="509"/>
    <s v="CA-2017-145352"/>
    <x v="199"/>
    <d v="2017-03-22T00:00:00"/>
    <x v="1"/>
    <x v="200"/>
    <x v="200"/>
    <x v="0"/>
    <x v="0"/>
    <x v="118"/>
    <x v="32"/>
    <n v="30318"/>
    <x v="0"/>
    <x v="230"/>
    <x v="1"/>
    <x v="4"/>
    <x v="450"/>
    <x v="485"/>
    <n v="3"/>
    <n v="0"/>
    <x v="496"/>
    <x v="0"/>
    <x v="0"/>
  </r>
  <r>
    <n v="510"/>
    <s v="CA-2017-145352"/>
    <x v="199"/>
    <d v="2017-03-22T00:00:00"/>
    <x v="1"/>
    <x v="200"/>
    <x v="200"/>
    <x v="0"/>
    <x v="0"/>
    <x v="118"/>
    <x v="32"/>
    <n v="30318"/>
    <x v="0"/>
    <x v="450"/>
    <x v="1"/>
    <x v="8"/>
    <x v="451"/>
    <x v="486"/>
    <n v="5"/>
    <n v="0"/>
    <x v="497"/>
    <x v="0"/>
    <x v="0"/>
  </r>
  <r>
    <n v="511"/>
    <s v="CA-2019-135307"/>
    <x v="200"/>
    <d v="2019-11-27T00:00:00"/>
    <x v="2"/>
    <x v="201"/>
    <x v="201"/>
    <x v="0"/>
    <x v="0"/>
    <x v="119"/>
    <x v="25"/>
    <n v="64118"/>
    <x v="2"/>
    <x v="451"/>
    <x v="0"/>
    <x v="5"/>
    <x v="452"/>
    <x v="487"/>
    <n v="3"/>
    <n v="0"/>
    <x v="498"/>
    <x v="2"/>
    <x v="0"/>
  </r>
  <r>
    <n v="512"/>
    <s v="CA-2019-135307"/>
    <x v="200"/>
    <d v="2019-11-27T00:00:00"/>
    <x v="2"/>
    <x v="201"/>
    <x v="201"/>
    <x v="0"/>
    <x v="0"/>
    <x v="119"/>
    <x v="25"/>
    <n v="64118"/>
    <x v="2"/>
    <x v="452"/>
    <x v="2"/>
    <x v="11"/>
    <x v="453"/>
    <x v="488"/>
    <n v="2"/>
    <n v="0"/>
    <x v="499"/>
    <x v="2"/>
    <x v="0"/>
  </r>
  <r>
    <n v="513"/>
    <s v="CA-2018-106341"/>
    <x v="201"/>
    <d v="2018-10-23T00:00:00"/>
    <x v="2"/>
    <x v="166"/>
    <x v="166"/>
    <x v="0"/>
    <x v="0"/>
    <x v="46"/>
    <x v="24"/>
    <n v="43055"/>
    <x v="3"/>
    <x v="79"/>
    <x v="1"/>
    <x v="6"/>
    <x v="79"/>
    <x v="489"/>
    <n v="3"/>
    <n v="0.2"/>
    <x v="500"/>
    <x v="3"/>
    <x v="0"/>
  </r>
  <r>
    <n v="514"/>
    <s v="CA-2019-163405"/>
    <x v="202"/>
    <d v="2019-12-25T00:00:00"/>
    <x v="1"/>
    <x v="202"/>
    <x v="202"/>
    <x v="0"/>
    <x v="0"/>
    <x v="1"/>
    <x v="1"/>
    <n v="90049"/>
    <x v="1"/>
    <x v="453"/>
    <x v="1"/>
    <x v="6"/>
    <x v="454"/>
    <x v="153"/>
    <n v="3"/>
    <n v="0"/>
    <x v="155"/>
    <x v="1"/>
    <x v="0"/>
  </r>
  <r>
    <n v="515"/>
    <s v="CA-2019-163405"/>
    <x v="202"/>
    <d v="2019-12-25T00:00:00"/>
    <x v="1"/>
    <x v="202"/>
    <x v="202"/>
    <x v="0"/>
    <x v="0"/>
    <x v="1"/>
    <x v="1"/>
    <n v="90049"/>
    <x v="1"/>
    <x v="454"/>
    <x v="1"/>
    <x v="6"/>
    <x v="455"/>
    <x v="490"/>
    <n v="2"/>
    <n v="0"/>
    <x v="501"/>
    <x v="1"/>
    <x v="0"/>
  </r>
  <r>
    <n v="516"/>
    <s v="CA-2019-127432"/>
    <x v="203"/>
    <d v="2019-01-27T00:00:00"/>
    <x v="1"/>
    <x v="57"/>
    <x v="57"/>
    <x v="2"/>
    <x v="0"/>
    <x v="120"/>
    <x v="37"/>
    <n v="59405"/>
    <x v="1"/>
    <x v="455"/>
    <x v="2"/>
    <x v="16"/>
    <x v="456"/>
    <x v="491"/>
    <n v="5"/>
    <n v="0"/>
    <x v="502"/>
    <x v="1"/>
    <x v="0"/>
  </r>
  <r>
    <n v="517"/>
    <s v="CA-2019-127432"/>
    <x v="203"/>
    <d v="2019-01-27T00:00:00"/>
    <x v="1"/>
    <x v="57"/>
    <x v="57"/>
    <x v="2"/>
    <x v="0"/>
    <x v="120"/>
    <x v="37"/>
    <n v="59405"/>
    <x v="1"/>
    <x v="456"/>
    <x v="1"/>
    <x v="4"/>
    <x v="457"/>
    <x v="492"/>
    <n v="3"/>
    <n v="0"/>
    <x v="503"/>
    <x v="1"/>
    <x v="0"/>
  </r>
  <r>
    <n v="518"/>
    <s v="CA-2019-127432"/>
    <x v="203"/>
    <d v="2019-01-27T00:00:00"/>
    <x v="1"/>
    <x v="57"/>
    <x v="57"/>
    <x v="2"/>
    <x v="0"/>
    <x v="120"/>
    <x v="37"/>
    <n v="59405"/>
    <x v="1"/>
    <x v="457"/>
    <x v="1"/>
    <x v="10"/>
    <x v="458"/>
    <x v="493"/>
    <n v="2"/>
    <n v="0"/>
    <x v="504"/>
    <x v="1"/>
    <x v="0"/>
  </r>
  <r>
    <n v="519"/>
    <s v="CA-2019-127432"/>
    <x v="203"/>
    <d v="2019-01-27T00:00:00"/>
    <x v="1"/>
    <x v="57"/>
    <x v="57"/>
    <x v="2"/>
    <x v="0"/>
    <x v="120"/>
    <x v="37"/>
    <n v="59405"/>
    <x v="1"/>
    <x v="458"/>
    <x v="1"/>
    <x v="4"/>
    <x v="459"/>
    <x v="494"/>
    <n v="3"/>
    <n v="0"/>
    <x v="505"/>
    <x v="1"/>
    <x v="0"/>
  </r>
  <r>
    <n v="520"/>
    <s v="CA-2017-157812"/>
    <x v="204"/>
    <d v="2017-03-26T00:00:00"/>
    <x v="1"/>
    <x v="203"/>
    <x v="203"/>
    <x v="0"/>
    <x v="0"/>
    <x v="12"/>
    <x v="5"/>
    <n v="77041"/>
    <x v="2"/>
    <x v="43"/>
    <x v="2"/>
    <x v="11"/>
    <x v="43"/>
    <x v="495"/>
    <n v="1"/>
    <n v="0.2"/>
    <x v="506"/>
    <x v="2"/>
    <x v="1"/>
  </r>
  <r>
    <n v="521"/>
    <s v="CA-2017-157812"/>
    <x v="204"/>
    <d v="2017-03-26T00:00:00"/>
    <x v="1"/>
    <x v="203"/>
    <x v="203"/>
    <x v="0"/>
    <x v="0"/>
    <x v="12"/>
    <x v="5"/>
    <n v="77041"/>
    <x v="2"/>
    <x v="459"/>
    <x v="1"/>
    <x v="4"/>
    <x v="460"/>
    <x v="434"/>
    <n v="2"/>
    <n v="0.2"/>
    <x v="507"/>
    <x v="2"/>
    <x v="1"/>
  </r>
  <r>
    <n v="522"/>
    <s v="CA-2017-157812"/>
    <x v="204"/>
    <d v="2017-03-26T00:00:00"/>
    <x v="1"/>
    <x v="203"/>
    <x v="203"/>
    <x v="0"/>
    <x v="0"/>
    <x v="12"/>
    <x v="5"/>
    <n v="77041"/>
    <x v="2"/>
    <x v="460"/>
    <x v="1"/>
    <x v="8"/>
    <x v="461"/>
    <x v="496"/>
    <n v="9"/>
    <n v="0.8"/>
    <x v="508"/>
    <x v="2"/>
    <x v="1"/>
  </r>
  <r>
    <n v="523"/>
    <s v="CA-2019-145142"/>
    <x v="205"/>
    <d v="2019-01-25T00:00:00"/>
    <x v="2"/>
    <x v="204"/>
    <x v="204"/>
    <x v="1"/>
    <x v="0"/>
    <x v="66"/>
    <x v="12"/>
    <n v="48234"/>
    <x v="2"/>
    <x v="438"/>
    <x v="0"/>
    <x v="3"/>
    <x v="438"/>
    <x v="497"/>
    <n v="2"/>
    <n v="0"/>
    <x v="509"/>
    <x v="2"/>
    <x v="0"/>
  </r>
  <r>
    <n v="524"/>
    <s v="US-2018-139486"/>
    <x v="206"/>
    <d v="2018-05-23T00:00:00"/>
    <x v="2"/>
    <x v="109"/>
    <x v="109"/>
    <x v="0"/>
    <x v="0"/>
    <x v="1"/>
    <x v="1"/>
    <n v="90032"/>
    <x v="1"/>
    <x v="461"/>
    <x v="2"/>
    <x v="7"/>
    <x v="462"/>
    <x v="498"/>
    <n v="3"/>
    <n v="0.2"/>
    <x v="510"/>
    <x v="1"/>
    <x v="0"/>
  </r>
  <r>
    <n v="525"/>
    <s v="US-2018-139486"/>
    <x v="206"/>
    <d v="2018-05-23T00:00:00"/>
    <x v="2"/>
    <x v="109"/>
    <x v="109"/>
    <x v="0"/>
    <x v="0"/>
    <x v="1"/>
    <x v="1"/>
    <n v="90032"/>
    <x v="1"/>
    <x v="217"/>
    <x v="2"/>
    <x v="11"/>
    <x v="463"/>
    <x v="499"/>
    <n v="2"/>
    <n v="0"/>
    <x v="511"/>
    <x v="1"/>
    <x v="0"/>
  </r>
  <r>
    <n v="526"/>
    <s v="CA-2017-158792"/>
    <x v="207"/>
    <d v="2018-01-02T00:00:00"/>
    <x v="1"/>
    <x v="205"/>
    <x v="205"/>
    <x v="0"/>
    <x v="0"/>
    <x v="104"/>
    <x v="31"/>
    <n v="1841"/>
    <x v="3"/>
    <x v="462"/>
    <x v="1"/>
    <x v="13"/>
    <x v="128"/>
    <x v="500"/>
    <n v="5"/>
    <n v="0"/>
    <x v="512"/>
    <x v="3"/>
    <x v="0"/>
  </r>
  <r>
    <n v="527"/>
    <s v="CA-2019-113558"/>
    <x v="208"/>
    <d v="2019-10-26T00:00:00"/>
    <x v="1"/>
    <x v="206"/>
    <x v="206"/>
    <x v="2"/>
    <x v="0"/>
    <x v="121"/>
    <x v="2"/>
    <n v="33801"/>
    <x v="0"/>
    <x v="463"/>
    <x v="0"/>
    <x v="1"/>
    <x v="464"/>
    <x v="501"/>
    <n v="3"/>
    <n v="0.2"/>
    <x v="513"/>
    <x v="0"/>
    <x v="0"/>
  </r>
  <r>
    <n v="528"/>
    <s v="CA-2019-113558"/>
    <x v="208"/>
    <d v="2019-10-26T00:00:00"/>
    <x v="1"/>
    <x v="206"/>
    <x v="206"/>
    <x v="2"/>
    <x v="0"/>
    <x v="121"/>
    <x v="2"/>
    <n v="33801"/>
    <x v="0"/>
    <x v="285"/>
    <x v="0"/>
    <x v="5"/>
    <x v="285"/>
    <x v="502"/>
    <n v="3"/>
    <n v="0.2"/>
    <x v="514"/>
    <x v="0"/>
    <x v="0"/>
  </r>
  <r>
    <n v="529"/>
    <s v="US-2017-138303"/>
    <x v="37"/>
    <d v="2017-09-07T00:00:00"/>
    <x v="1"/>
    <x v="207"/>
    <x v="207"/>
    <x v="0"/>
    <x v="0"/>
    <x v="10"/>
    <x v="9"/>
    <n v="19134"/>
    <x v="3"/>
    <x v="464"/>
    <x v="1"/>
    <x v="4"/>
    <x v="465"/>
    <x v="503"/>
    <n v="3"/>
    <n v="0.2"/>
    <x v="515"/>
    <x v="3"/>
    <x v="0"/>
  </r>
  <r>
    <n v="530"/>
    <s v="US-2017-138303"/>
    <x v="37"/>
    <d v="2017-09-07T00:00:00"/>
    <x v="1"/>
    <x v="207"/>
    <x v="207"/>
    <x v="0"/>
    <x v="0"/>
    <x v="10"/>
    <x v="9"/>
    <n v="19134"/>
    <x v="3"/>
    <x v="465"/>
    <x v="1"/>
    <x v="14"/>
    <x v="466"/>
    <x v="504"/>
    <n v="1"/>
    <n v="0.2"/>
    <x v="516"/>
    <x v="3"/>
    <x v="0"/>
  </r>
  <r>
    <n v="531"/>
    <s v="US-2017-138303"/>
    <x v="37"/>
    <d v="2017-09-07T00:00:00"/>
    <x v="1"/>
    <x v="207"/>
    <x v="207"/>
    <x v="0"/>
    <x v="0"/>
    <x v="10"/>
    <x v="9"/>
    <n v="19134"/>
    <x v="3"/>
    <x v="466"/>
    <x v="1"/>
    <x v="12"/>
    <x v="467"/>
    <x v="505"/>
    <n v="6"/>
    <n v="0.2"/>
    <x v="517"/>
    <x v="3"/>
    <x v="0"/>
  </r>
  <r>
    <n v="532"/>
    <s v="CA-2017-102848"/>
    <x v="209"/>
    <d v="2017-11-09T00:00:00"/>
    <x v="0"/>
    <x v="208"/>
    <x v="208"/>
    <x v="1"/>
    <x v="0"/>
    <x v="1"/>
    <x v="1"/>
    <n v="90036"/>
    <x v="1"/>
    <x v="467"/>
    <x v="0"/>
    <x v="1"/>
    <x v="468"/>
    <x v="506"/>
    <n v="1"/>
    <n v="0.2"/>
    <x v="518"/>
    <x v="1"/>
    <x v="0"/>
  </r>
  <r>
    <n v="533"/>
    <s v="US-2019-129441"/>
    <x v="210"/>
    <d v="2019-09-11T00:00:00"/>
    <x v="1"/>
    <x v="209"/>
    <x v="209"/>
    <x v="0"/>
    <x v="0"/>
    <x v="1"/>
    <x v="1"/>
    <n v="90032"/>
    <x v="1"/>
    <x v="468"/>
    <x v="0"/>
    <x v="5"/>
    <x v="469"/>
    <x v="507"/>
    <n v="3"/>
    <n v="0"/>
    <x v="519"/>
    <x v="1"/>
    <x v="0"/>
  </r>
  <r>
    <n v="534"/>
    <s v="CA-2018-168753"/>
    <x v="211"/>
    <d v="2018-06-01T00:00:00"/>
    <x v="0"/>
    <x v="210"/>
    <x v="210"/>
    <x v="0"/>
    <x v="0"/>
    <x v="122"/>
    <x v="19"/>
    <n v="36116"/>
    <x v="0"/>
    <x v="469"/>
    <x v="2"/>
    <x v="7"/>
    <x v="470"/>
    <x v="508"/>
    <n v="5"/>
    <n v="0"/>
    <x v="520"/>
    <x v="0"/>
    <x v="0"/>
  </r>
  <r>
    <n v="535"/>
    <s v="CA-2018-168753"/>
    <x v="211"/>
    <d v="2018-06-01T00:00:00"/>
    <x v="0"/>
    <x v="210"/>
    <x v="210"/>
    <x v="0"/>
    <x v="0"/>
    <x v="122"/>
    <x v="19"/>
    <n v="36116"/>
    <x v="0"/>
    <x v="248"/>
    <x v="1"/>
    <x v="8"/>
    <x v="249"/>
    <x v="509"/>
    <n v="5"/>
    <n v="0"/>
    <x v="521"/>
    <x v="0"/>
    <x v="0"/>
  </r>
  <r>
    <n v="536"/>
    <s v="CA-2018-126613"/>
    <x v="212"/>
    <d v="2018-07-16T00:00:00"/>
    <x v="1"/>
    <x v="211"/>
    <x v="211"/>
    <x v="0"/>
    <x v="0"/>
    <x v="123"/>
    <x v="16"/>
    <n v="85204"/>
    <x v="1"/>
    <x v="470"/>
    <x v="1"/>
    <x v="4"/>
    <x v="471"/>
    <x v="510"/>
    <n v="2"/>
    <n v="0.2"/>
    <x v="522"/>
    <x v="1"/>
    <x v="0"/>
  </r>
  <r>
    <n v="537"/>
    <s v="US-2019-122637"/>
    <x v="213"/>
    <d v="2019-09-08T00:00:00"/>
    <x v="0"/>
    <x v="212"/>
    <x v="212"/>
    <x v="0"/>
    <x v="0"/>
    <x v="22"/>
    <x v="10"/>
    <n v="60653"/>
    <x v="2"/>
    <x v="471"/>
    <x v="1"/>
    <x v="8"/>
    <x v="472"/>
    <x v="511"/>
    <n v="7"/>
    <n v="0.8"/>
    <x v="523"/>
    <x v="2"/>
    <x v="0"/>
  </r>
  <r>
    <n v="538"/>
    <s v="CA-2017-147851"/>
    <x v="155"/>
    <d v="2017-12-08T00:00:00"/>
    <x v="1"/>
    <x v="88"/>
    <x v="88"/>
    <x v="2"/>
    <x v="0"/>
    <x v="20"/>
    <x v="15"/>
    <n v="10009"/>
    <x v="3"/>
    <x v="472"/>
    <x v="1"/>
    <x v="8"/>
    <x v="473"/>
    <x v="512"/>
    <n v="4"/>
    <n v="0.2"/>
    <x v="524"/>
    <x v="3"/>
    <x v="0"/>
  </r>
  <r>
    <n v="539"/>
    <s v="CA-2017-134894"/>
    <x v="214"/>
    <d v="2017-12-11T00:00:00"/>
    <x v="1"/>
    <x v="213"/>
    <x v="213"/>
    <x v="0"/>
    <x v="0"/>
    <x v="0"/>
    <x v="0"/>
    <n v="42420"/>
    <x v="0"/>
    <x v="473"/>
    <x v="1"/>
    <x v="9"/>
    <x v="474"/>
    <x v="513"/>
    <n v="3"/>
    <n v="0"/>
    <x v="525"/>
    <x v="0"/>
    <x v="0"/>
  </r>
  <r>
    <n v="540"/>
    <s v="CA-2017-134894"/>
    <x v="214"/>
    <d v="2017-12-11T00:00:00"/>
    <x v="1"/>
    <x v="213"/>
    <x v="213"/>
    <x v="0"/>
    <x v="0"/>
    <x v="0"/>
    <x v="0"/>
    <n v="42420"/>
    <x v="0"/>
    <x v="474"/>
    <x v="0"/>
    <x v="1"/>
    <x v="475"/>
    <x v="514"/>
    <n v="4"/>
    <n v="0"/>
    <x v="526"/>
    <x v="0"/>
    <x v="0"/>
  </r>
  <r>
    <n v="541"/>
    <s v="CA-2016-140795"/>
    <x v="215"/>
    <d v="2016-02-03T00:00:00"/>
    <x v="2"/>
    <x v="214"/>
    <x v="214"/>
    <x v="0"/>
    <x v="0"/>
    <x v="124"/>
    <x v="6"/>
    <n v="54302"/>
    <x v="2"/>
    <x v="475"/>
    <x v="2"/>
    <x v="11"/>
    <x v="476"/>
    <x v="515"/>
    <n v="6"/>
    <n v="0"/>
    <x v="527"/>
    <x v="2"/>
    <x v="0"/>
  </r>
  <r>
    <n v="542"/>
    <s v="CA-2018-136924"/>
    <x v="216"/>
    <d v="2018-07-17T00:00:00"/>
    <x v="2"/>
    <x v="20"/>
    <x v="20"/>
    <x v="1"/>
    <x v="0"/>
    <x v="93"/>
    <x v="16"/>
    <n v="85705"/>
    <x v="1"/>
    <x v="476"/>
    <x v="2"/>
    <x v="7"/>
    <x v="477"/>
    <x v="516"/>
    <n v="8"/>
    <n v="0.2"/>
    <x v="528"/>
    <x v="1"/>
    <x v="1"/>
  </r>
  <r>
    <n v="543"/>
    <s v="US-2017-120161"/>
    <x v="217"/>
    <d v="2017-12-23T00:00:00"/>
    <x v="1"/>
    <x v="215"/>
    <x v="215"/>
    <x v="0"/>
    <x v="0"/>
    <x v="24"/>
    <x v="24"/>
    <n v="45503"/>
    <x v="3"/>
    <x v="435"/>
    <x v="1"/>
    <x v="4"/>
    <x v="435"/>
    <x v="517"/>
    <n v="9"/>
    <n v="0.2"/>
    <x v="529"/>
    <x v="3"/>
    <x v="0"/>
  </r>
  <r>
    <n v="544"/>
    <s v="CA-2016-103849"/>
    <x v="218"/>
    <d v="2016-05-16T00:00:00"/>
    <x v="1"/>
    <x v="38"/>
    <x v="38"/>
    <x v="0"/>
    <x v="0"/>
    <x v="5"/>
    <x v="5"/>
    <n v="76106"/>
    <x v="2"/>
    <x v="477"/>
    <x v="2"/>
    <x v="11"/>
    <x v="478"/>
    <x v="518"/>
    <n v="2"/>
    <n v="0.2"/>
    <x v="530"/>
    <x v="2"/>
    <x v="0"/>
  </r>
  <r>
    <n v="545"/>
    <s v="CA-2016-103849"/>
    <x v="218"/>
    <d v="2016-05-16T00:00:00"/>
    <x v="1"/>
    <x v="38"/>
    <x v="38"/>
    <x v="0"/>
    <x v="0"/>
    <x v="5"/>
    <x v="5"/>
    <n v="76106"/>
    <x v="2"/>
    <x v="478"/>
    <x v="2"/>
    <x v="7"/>
    <x v="479"/>
    <x v="519"/>
    <n v="1"/>
    <n v="0.2"/>
    <x v="531"/>
    <x v="2"/>
    <x v="0"/>
  </r>
  <r>
    <n v="546"/>
    <s v="CA-2016-103849"/>
    <x v="218"/>
    <d v="2016-05-16T00:00:00"/>
    <x v="1"/>
    <x v="38"/>
    <x v="38"/>
    <x v="0"/>
    <x v="0"/>
    <x v="5"/>
    <x v="5"/>
    <n v="76106"/>
    <x v="2"/>
    <x v="479"/>
    <x v="0"/>
    <x v="5"/>
    <x v="480"/>
    <x v="520"/>
    <n v="4"/>
    <n v="0.6"/>
    <x v="532"/>
    <x v="2"/>
    <x v="0"/>
  </r>
  <r>
    <n v="547"/>
    <s v="CA-2019-162929"/>
    <x v="123"/>
    <d v="2019-11-22T00:00:00"/>
    <x v="2"/>
    <x v="216"/>
    <x v="216"/>
    <x v="2"/>
    <x v="0"/>
    <x v="20"/>
    <x v="15"/>
    <n v="10035"/>
    <x v="3"/>
    <x v="480"/>
    <x v="1"/>
    <x v="8"/>
    <x v="481"/>
    <x v="521"/>
    <n v="6"/>
    <n v="0.2"/>
    <x v="533"/>
    <x v="3"/>
    <x v="0"/>
  </r>
  <r>
    <n v="548"/>
    <s v="CA-2019-162929"/>
    <x v="123"/>
    <d v="2019-11-22T00:00:00"/>
    <x v="2"/>
    <x v="216"/>
    <x v="216"/>
    <x v="2"/>
    <x v="0"/>
    <x v="20"/>
    <x v="15"/>
    <n v="10035"/>
    <x v="3"/>
    <x v="481"/>
    <x v="1"/>
    <x v="10"/>
    <x v="482"/>
    <x v="522"/>
    <n v="2"/>
    <n v="0"/>
    <x v="534"/>
    <x v="3"/>
    <x v="0"/>
  </r>
  <r>
    <n v="549"/>
    <s v="CA-2017-113173"/>
    <x v="219"/>
    <d v="2017-11-17T00:00:00"/>
    <x v="0"/>
    <x v="158"/>
    <x v="158"/>
    <x v="1"/>
    <x v="0"/>
    <x v="22"/>
    <x v="10"/>
    <n v="60653"/>
    <x v="2"/>
    <x v="54"/>
    <x v="1"/>
    <x v="4"/>
    <x v="54"/>
    <x v="523"/>
    <n v="9"/>
    <n v="0.2"/>
    <x v="535"/>
    <x v="2"/>
    <x v="0"/>
  </r>
  <r>
    <n v="550"/>
    <s v="CA-2017-113173"/>
    <x v="219"/>
    <d v="2017-11-17T00:00:00"/>
    <x v="0"/>
    <x v="158"/>
    <x v="158"/>
    <x v="1"/>
    <x v="0"/>
    <x v="22"/>
    <x v="10"/>
    <n v="60653"/>
    <x v="2"/>
    <x v="92"/>
    <x v="1"/>
    <x v="8"/>
    <x v="92"/>
    <x v="524"/>
    <n v="3"/>
    <n v="0.8"/>
    <x v="536"/>
    <x v="2"/>
    <x v="0"/>
  </r>
  <r>
    <n v="551"/>
    <s v="CA-2017-113173"/>
    <x v="219"/>
    <d v="2017-11-17T00:00:00"/>
    <x v="0"/>
    <x v="158"/>
    <x v="158"/>
    <x v="1"/>
    <x v="0"/>
    <x v="22"/>
    <x v="10"/>
    <n v="60653"/>
    <x v="2"/>
    <x v="482"/>
    <x v="1"/>
    <x v="14"/>
    <x v="327"/>
    <x v="525"/>
    <n v="5"/>
    <n v="0.2"/>
    <x v="537"/>
    <x v="2"/>
    <x v="0"/>
  </r>
  <r>
    <n v="552"/>
    <s v="CA-2018-136406"/>
    <x v="173"/>
    <d v="2018-04-17T00:00:00"/>
    <x v="0"/>
    <x v="217"/>
    <x v="217"/>
    <x v="0"/>
    <x v="0"/>
    <x v="8"/>
    <x v="1"/>
    <n v="94110"/>
    <x v="1"/>
    <x v="483"/>
    <x v="0"/>
    <x v="1"/>
    <x v="483"/>
    <x v="526"/>
    <n v="2"/>
    <n v="0.2"/>
    <x v="232"/>
    <x v="1"/>
    <x v="0"/>
  </r>
  <r>
    <n v="553"/>
    <s v="CA-2019-112774"/>
    <x v="220"/>
    <d v="2019-09-12T00:00:00"/>
    <x v="2"/>
    <x v="53"/>
    <x v="53"/>
    <x v="0"/>
    <x v="0"/>
    <x v="108"/>
    <x v="2"/>
    <n v="32216"/>
    <x v="0"/>
    <x v="484"/>
    <x v="0"/>
    <x v="5"/>
    <x v="484"/>
    <x v="527"/>
    <n v="1"/>
    <n v="0.2"/>
    <x v="538"/>
    <x v="0"/>
    <x v="0"/>
  </r>
  <r>
    <n v="554"/>
    <s v="CA-2019-101945"/>
    <x v="221"/>
    <d v="2019-11-28T00:00:00"/>
    <x v="1"/>
    <x v="218"/>
    <x v="218"/>
    <x v="0"/>
    <x v="0"/>
    <x v="12"/>
    <x v="5"/>
    <n v="77070"/>
    <x v="2"/>
    <x v="485"/>
    <x v="1"/>
    <x v="13"/>
    <x v="485"/>
    <x v="528"/>
    <n v="3"/>
    <n v="0.2"/>
    <x v="539"/>
    <x v="2"/>
    <x v="0"/>
  </r>
  <r>
    <n v="555"/>
    <s v="CA-2019-100650"/>
    <x v="222"/>
    <d v="2019-07-03T00:00:00"/>
    <x v="0"/>
    <x v="158"/>
    <x v="158"/>
    <x v="1"/>
    <x v="0"/>
    <x v="125"/>
    <x v="1"/>
    <n v="92804"/>
    <x v="1"/>
    <x v="486"/>
    <x v="1"/>
    <x v="4"/>
    <x v="486"/>
    <x v="529"/>
    <n v="2"/>
    <n v="0"/>
    <x v="540"/>
    <x v="1"/>
    <x v="0"/>
  </r>
  <r>
    <n v="556"/>
    <s v="CA-2016-155852"/>
    <x v="223"/>
    <d v="2016-03-07T00:00:00"/>
    <x v="0"/>
    <x v="219"/>
    <x v="219"/>
    <x v="0"/>
    <x v="0"/>
    <x v="40"/>
    <x v="3"/>
    <n v="28403"/>
    <x v="0"/>
    <x v="487"/>
    <x v="1"/>
    <x v="6"/>
    <x v="487"/>
    <x v="530"/>
    <n v="4"/>
    <n v="0.2"/>
    <x v="541"/>
    <x v="0"/>
    <x v="0"/>
  </r>
  <r>
    <n v="557"/>
    <s v="CA-2018-113243"/>
    <x v="224"/>
    <d v="2018-06-15T00:00:00"/>
    <x v="1"/>
    <x v="220"/>
    <x v="220"/>
    <x v="0"/>
    <x v="0"/>
    <x v="1"/>
    <x v="1"/>
    <n v="90045"/>
    <x v="1"/>
    <x v="488"/>
    <x v="1"/>
    <x v="2"/>
    <x v="488"/>
    <x v="346"/>
    <n v="2"/>
    <n v="0"/>
    <x v="354"/>
    <x v="1"/>
    <x v="0"/>
  </r>
  <r>
    <n v="558"/>
    <s v="CA-2018-113243"/>
    <x v="224"/>
    <d v="2018-06-15T00:00:00"/>
    <x v="1"/>
    <x v="220"/>
    <x v="220"/>
    <x v="0"/>
    <x v="0"/>
    <x v="1"/>
    <x v="1"/>
    <n v="90045"/>
    <x v="1"/>
    <x v="489"/>
    <x v="0"/>
    <x v="3"/>
    <x v="489"/>
    <x v="531"/>
    <n v="4"/>
    <n v="0.2"/>
    <x v="542"/>
    <x v="1"/>
    <x v="0"/>
  </r>
  <r>
    <n v="559"/>
    <s v="CA-2018-113243"/>
    <x v="224"/>
    <d v="2018-06-15T00:00:00"/>
    <x v="1"/>
    <x v="220"/>
    <x v="220"/>
    <x v="0"/>
    <x v="0"/>
    <x v="1"/>
    <x v="1"/>
    <n v="90045"/>
    <x v="1"/>
    <x v="490"/>
    <x v="1"/>
    <x v="10"/>
    <x v="490"/>
    <x v="56"/>
    <n v="5"/>
    <n v="0"/>
    <x v="56"/>
    <x v="1"/>
    <x v="0"/>
  </r>
  <r>
    <n v="560"/>
    <s v="CA-2019-118731"/>
    <x v="225"/>
    <d v="2019-11-22T00:00:00"/>
    <x v="0"/>
    <x v="221"/>
    <x v="221"/>
    <x v="0"/>
    <x v="0"/>
    <x v="8"/>
    <x v="1"/>
    <n v="94110"/>
    <x v="1"/>
    <x v="378"/>
    <x v="0"/>
    <x v="5"/>
    <x v="379"/>
    <x v="532"/>
    <n v="3"/>
    <n v="0"/>
    <x v="543"/>
    <x v="1"/>
    <x v="0"/>
  </r>
  <r>
    <n v="561"/>
    <s v="CA-2019-118731"/>
    <x v="225"/>
    <d v="2019-11-22T00:00:00"/>
    <x v="0"/>
    <x v="221"/>
    <x v="221"/>
    <x v="0"/>
    <x v="0"/>
    <x v="8"/>
    <x v="1"/>
    <n v="94110"/>
    <x v="1"/>
    <x v="491"/>
    <x v="1"/>
    <x v="8"/>
    <x v="491"/>
    <x v="533"/>
    <n v="7"/>
    <n v="0.2"/>
    <x v="544"/>
    <x v="1"/>
    <x v="0"/>
  </r>
  <r>
    <n v="562"/>
    <s v="CA-2016-145576"/>
    <x v="80"/>
    <d v="2016-09-18T00:00:00"/>
    <x v="0"/>
    <x v="222"/>
    <x v="222"/>
    <x v="0"/>
    <x v="0"/>
    <x v="67"/>
    <x v="2"/>
    <n v="33614"/>
    <x v="0"/>
    <x v="492"/>
    <x v="1"/>
    <x v="9"/>
    <x v="492"/>
    <x v="534"/>
    <n v="5"/>
    <n v="0.2"/>
    <x v="545"/>
    <x v="0"/>
    <x v="0"/>
  </r>
  <r>
    <n v="563"/>
    <s v="CA-2016-145576"/>
    <x v="80"/>
    <d v="2016-09-18T00:00:00"/>
    <x v="0"/>
    <x v="222"/>
    <x v="222"/>
    <x v="0"/>
    <x v="0"/>
    <x v="67"/>
    <x v="2"/>
    <n v="33614"/>
    <x v="0"/>
    <x v="493"/>
    <x v="0"/>
    <x v="5"/>
    <x v="493"/>
    <x v="535"/>
    <n v="3"/>
    <n v="0.2"/>
    <x v="546"/>
    <x v="0"/>
    <x v="0"/>
  </r>
  <r>
    <n v="564"/>
    <s v="CA-2017-130736"/>
    <x v="214"/>
    <d v="2017-12-09T00:00:00"/>
    <x v="2"/>
    <x v="223"/>
    <x v="223"/>
    <x v="0"/>
    <x v="0"/>
    <x v="4"/>
    <x v="4"/>
    <n v="98105"/>
    <x v="1"/>
    <x v="494"/>
    <x v="1"/>
    <x v="13"/>
    <x v="494"/>
    <x v="536"/>
    <n v="2"/>
    <n v="0"/>
    <x v="232"/>
    <x v="1"/>
    <x v="0"/>
  </r>
  <r>
    <n v="565"/>
    <s v="CA-2017-130736"/>
    <x v="214"/>
    <d v="2017-12-09T00:00:00"/>
    <x v="2"/>
    <x v="223"/>
    <x v="223"/>
    <x v="0"/>
    <x v="0"/>
    <x v="4"/>
    <x v="4"/>
    <n v="98105"/>
    <x v="1"/>
    <x v="286"/>
    <x v="1"/>
    <x v="2"/>
    <x v="286"/>
    <x v="537"/>
    <n v="1"/>
    <n v="0"/>
    <x v="547"/>
    <x v="1"/>
    <x v="0"/>
  </r>
  <r>
    <n v="566"/>
    <s v="CA-2019-137099"/>
    <x v="226"/>
    <d v="2019-12-10T00:00:00"/>
    <x v="2"/>
    <x v="224"/>
    <x v="224"/>
    <x v="0"/>
    <x v="0"/>
    <x v="1"/>
    <x v="1"/>
    <n v="90008"/>
    <x v="1"/>
    <x v="495"/>
    <x v="2"/>
    <x v="7"/>
    <x v="495"/>
    <x v="538"/>
    <n v="3"/>
    <n v="0.2"/>
    <x v="548"/>
    <x v="1"/>
    <x v="1"/>
  </r>
  <r>
    <n v="567"/>
    <s v="CA-2019-156951"/>
    <x v="172"/>
    <d v="2019-10-08T00:00:00"/>
    <x v="1"/>
    <x v="225"/>
    <x v="225"/>
    <x v="1"/>
    <x v="0"/>
    <x v="4"/>
    <x v="4"/>
    <n v="98105"/>
    <x v="1"/>
    <x v="496"/>
    <x v="1"/>
    <x v="10"/>
    <x v="496"/>
    <x v="539"/>
    <n v="8"/>
    <n v="0"/>
    <x v="549"/>
    <x v="1"/>
    <x v="0"/>
  </r>
  <r>
    <n v="568"/>
    <s v="CA-2019-156951"/>
    <x v="172"/>
    <d v="2019-10-08T00:00:00"/>
    <x v="1"/>
    <x v="225"/>
    <x v="225"/>
    <x v="1"/>
    <x v="0"/>
    <x v="4"/>
    <x v="4"/>
    <n v="98105"/>
    <x v="1"/>
    <x v="497"/>
    <x v="1"/>
    <x v="8"/>
    <x v="497"/>
    <x v="540"/>
    <n v="7"/>
    <n v="0.2"/>
    <x v="550"/>
    <x v="1"/>
    <x v="0"/>
  </r>
  <r>
    <n v="569"/>
    <s v="CA-2019-156951"/>
    <x v="172"/>
    <d v="2019-10-08T00:00:00"/>
    <x v="1"/>
    <x v="225"/>
    <x v="225"/>
    <x v="1"/>
    <x v="0"/>
    <x v="4"/>
    <x v="4"/>
    <n v="98105"/>
    <x v="1"/>
    <x v="498"/>
    <x v="1"/>
    <x v="10"/>
    <x v="498"/>
    <x v="541"/>
    <n v="3"/>
    <n v="0"/>
    <x v="551"/>
    <x v="1"/>
    <x v="0"/>
  </r>
  <r>
    <n v="570"/>
    <s v="CA-2019-156951"/>
    <x v="172"/>
    <d v="2019-10-08T00:00:00"/>
    <x v="1"/>
    <x v="225"/>
    <x v="225"/>
    <x v="1"/>
    <x v="0"/>
    <x v="4"/>
    <x v="4"/>
    <n v="98105"/>
    <x v="1"/>
    <x v="499"/>
    <x v="0"/>
    <x v="1"/>
    <x v="499"/>
    <x v="542"/>
    <n v="3"/>
    <n v="0.2"/>
    <x v="232"/>
    <x v="1"/>
    <x v="0"/>
  </r>
  <r>
    <n v="571"/>
    <s v="CA-2019-164826"/>
    <x v="116"/>
    <d v="2020-01-04T00:00:00"/>
    <x v="1"/>
    <x v="226"/>
    <x v="226"/>
    <x v="0"/>
    <x v="0"/>
    <x v="20"/>
    <x v="15"/>
    <n v="10024"/>
    <x v="3"/>
    <x v="488"/>
    <x v="1"/>
    <x v="2"/>
    <x v="488"/>
    <x v="543"/>
    <n v="7"/>
    <n v="0"/>
    <x v="552"/>
    <x v="3"/>
    <x v="0"/>
  </r>
  <r>
    <n v="572"/>
    <s v="CA-2019-164826"/>
    <x v="116"/>
    <d v="2020-01-04T00:00:00"/>
    <x v="1"/>
    <x v="226"/>
    <x v="226"/>
    <x v="0"/>
    <x v="0"/>
    <x v="20"/>
    <x v="15"/>
    <n v="10024"/>
    <x v="3"/>
    <x v="203"/>
    <x v="1"/>
    <x v="13"/>
    <x v="204"/>
    <x v="544"/>
    <n v="4"/>
    <n v="0"/>
    <x v="553"/>
    <x v="3"/>
    <x v="0"/>
  </r>
  <r>
    <n v="573"/>
    <s v="CA-2019-164826"/>
    <x v="116"/>
    <d v="2020-01-04T00:00:00"/>
    <x v="1"/>
    <x v="226"/>
    <x v="226"/>
    <x v="0"/>
    <x v="0"/>
    <x v="20"/>
    <x v="15"/>
    <n v="10024"/>
    <x v="3"/>
    <x v="305"/>
    <x v="1"/>
    <x v="8"/>
    <x v="305"/>
    <x v="545"/>
    <n v="7"/>
    <n v="0.2"/>
    <x v="554"/>
    <x v="3"/>
    <x v="0"/>
  </r>
  <r>
    <n v="574"/>
    <s v="CA-2019-164826"/>
    <x v="116"/>
    <d v="2020-01-04T00:00:00"/>
    <x v="1"/>
    <x v="226"/>
    <x v="226"/>
    <x v="0"/>
    <x v="0"/>
    <x v="20"/>
    <x v="15"/>
    <n v="10024"/>
    <x v="3"/>
    <x v="500"/>
    <x v="2"/>
    <x v="7"/>
    <x v="500"/>
    <x v="546"/>
    <n v="3"/>
    <n v="0"/>
    <x v="555"/>
    <x v="3"/>
    <x v="0"/>
  </r>
  <r>
    <n v="575"/>
    <s v="CA-2018-127250"/>
    <x v="54"/>
    <d v="2018-11-07T00:00:00"/>
    <x v="1"/>
    <x v="227"/>
    <x v="227"/>
    <x v="0"/>
    <x v="0"/>
    <x v="126"/>
    <x v="4"/>
    <n v="98270"/>
    <x v="1"/>
    <x v="501"/>
    <x v="1"/>
    <x v="6"/>
    <x v="501"/>
    <x v="138"/>
    <n v="3"/>
    <n v="0"/>
    <x v="140"/>
    <x v="1"/>
    <x v="0"/>
  </r>
  <r>
    <n v="576"/>
    <s v="CA-2017-149713"/>
    <x v="227"/>
    <d v="2017-09-22T00:00:00"/>
    <x v="0"/>
    <x v="228"/>
    <x v="228"/>
    <x v="0"/>
    <x v="0"/>
    <x v="85"/>
    <x v="1"/>
    <n v="90805"/>
    <x v="1"/>
    <x v="496"/>
    <x v="1"/>
    <x v="10"/>
    <x v="496"/>
    <x v="547"/>
    <n v="14"/>
    <n v="0"/>
    <x v="556"/>
    <x v="1"/>
    <x v="0"/>
  </r>
  <r>
    <n v="577"/>
    <s v="CA-2017-149713"/>
    <x v="227"/>
    <d v="2017-09-22T00:00:00"/>
    <x v="0"/>
    <x v="228"/>
    <x v="228"/>
    <x v="0"/>
    <x v="0"/>
    <x v="85"/>
    <x v="1"/>
    <n v="90805"/>
    <x v="1"/>
    <x v="502"/>
    <x v="1"/>
    <x v="10"/>
    <x v="502"/>
    <x v="548"/>
    <n v="4"/>
    <n v="0"/>
    <x v="557"/>
    <x v="1"/>
    <x v="0"/>
  </r>
  <r>
    <n v="578"/>
    <s v="CA-2017-149713"/>
    <x v="227"/>
    <d v="2017-09-22T00:00:00"/>
    <x v="0"/>
    <x v="228"/>
    <x v="228"/>
    <x v="0"/>
    <x v="0"/>
    <x v="85"/>
    <x v="1"/>
    <n v="90805"/>
    <x v="1"/>
    <x v="503"/>
    <x v="1"/>
    <x v="14"/>
    <x v="503"/>
    <x v="549"/>
    <n v="2"/>
    <n v="0"/>
    <x v="558"/>
    <x v="1"/>
    <x v="0"/>
  </r>
  <r>
    <n v="579"/>
    <s v="CA-2019-118640"/>
    <x v="228"/>
    <d v="2019-07-26T00:00:00"/>
    <x v="1"/>
    <x v="229"/>
    <x v="229"/>
    <x v="0"/>
    <x v="0"/>
    <x v="22"/>
    <x v="10"/>
    <n v="60610"/>
    <x v="2"/>
    <x v="123"/>
    <x v="1"/>
    <x v="4"/>
    <x v="123"/>
    <x v="550"/>
    <n v="2"/>
    <n v="0.2"/>
    <x v="559"/>
    <x v="2"/>
    <x v="0"/>
  </r>
  <r>
    <n v="580"/>
    <s v="CA-2019-118640"/>
    <x v="228"/>
    <d v="2019-07-26T00:00:00"/>
    <x v="1"/>
    <x v="229"/>
    <x v="229"/>
    <x v="0"/>
    <x v="0"/>
    <x v="22"/>
    <x v="10"/>
    <n v="60610"/>
    <x v="2"/>
    <x v="504"/>
    <x v="0"/>
    <x v="5"/>
    <x v="504"/>
    <x v="551"/>
    <n v="1"/>
    <n v="0.6"/>
    <x v="560"/>
    <x v="2"/>
    <x v="0"/>
  </r>
  <r>
    <n v="581"/>
    <s v="CA-2017-132906"/>
    <x v="229"/>
    <d v="2017-09-14T00:00:00"/>
    <x v="1"/>
    <x v="230"/>
    <x v="230"/>
    <x v="0"/>
    <x v="0"/>
    <x v="1"/>
    <x v="1"/>
    <n v="90004"/>
    <x v="1"/>
    <x v="505"/>
    <x v="1"/>
    <x v="14"/>
    <x v="505"/>
    <x v="552"/>
    <n v="4"/>
    <n v="0"/>
    <x v="561"/>
    <x v="1"/>
    <x v="0"/>
  </r>
  <r>
    <n v="582"/>
    <s v="CA-2019-145233"/>
    <x v="96"/>
    <d v="2019-12-05T00:00:00"/>
    <x v="1"/>
    <x v="231"/>
    <x v="231"/>
    <x v="0"/>
    <x v="0"/>
    <x v="60"/>
    <x v="22"/>
    <n v="80219"/>
    <x v="1"/>
    <x v="34"/>
    <x v="2"/>
    <x v="7"/>
    <x v="34"/>
    <x v="553"/>
    <n v="3"/>
    <n v="0.2"/>
    <x v="562"/>
    <x v="1"/>
    <x v="0"/>
  </r>
  <r>
    <n v="583"/>
    <s v="CA-2019-145233"/>
    <x v="96"/>
    <d v="2019-12-05T00:00:00"/>
    <x v="1"/>
    <x v="231"/>
    <x v="231"/>
    <x v="0"/>
    <x v="0"/>
    <x v="60"/>
    <x v="22"/>
    <n v="80219"/>
    <x v="1"/>
    <x v="506"/>
    <x v="2"/>
    <x v="7"/>
    <x v="506"/>
    <x v="554"/>
    <n v="2"/>
    <n v="0.2"/>
    <x v="563"/>
    <x v="1"/>
    <x v="0"/>
  </r>
  <r>
    <n v="584"/>
    <s v="CA-2019-145233"/>
    <x v="96"/>
    <d v="2019-12-05T00:00:00"/>
    <x v="1"/>
    <x v="231"/>
    <x v="231"/>
    <x v="0"/>
    <x v="0"/>
    <x v="60"/>
    <x v="22"/>
    <n v="80219"/>
    <x v="1"/>
    <x v="95"/>
    <x v="1"/>
    <x v="9"/>
    <x v="95"/>
    <x v="555"/>
    <n v="3"/>
    <n v="0.2"/>
    <x v="564"/>
    <x v="1"/>
    <x v="0"/>
  </r>
  <r>
    <n v="585"/>
    <s v="CA-2019-145233"/>
    <x v="96"/>
    <d v="2019-12-05T00:00:00"/>
    <x v="1"/>
    <x v="231"/>
    <x v="231"/>
    <x v="0"/>
    <x v="0"/>
    <x v="60"/>
    <x v="22"/>
    <n v="80219"/>
    <x v="1"/>
    <x v="507"/>
    <x v="1"/>
    <x v="8"/>
    <x v="507"/>
    <x v="556"/>
    <n v="7"/>
    <n v="0.7"/>
    <x v="565"/>
    <x v="1"/>
    <x v="0"/>
  </r>
  <r>
    <n v="586"/>
    <s v="CA-2019-145233"/>
    <x v="96"/>
    <d v="2019-12-05T00:00:00"/>
    <x v="1"/>
    <x v="231"/>
    <x v="231"/>
    <x v="0"/>
    <x v="0"/>
    <x v="60"/>
    <x v="22"/>
    <n v="80219"/>
    <x v="1"/>
    <x v="143"/>
    <x v="2"/>
    <x v="7"/>
    <x v="144"/>
    <x v="557"/>
    <n v="4"/>
    <n v="0.2"/>
    <x v="566"/>
    <x v="1"/>
    <x v="0"/>
  </r>
  <r>
    <n v="587"/>
    <s v="CA-2017-128139"/>
    <x v="230"/>
    <d v="2017-07-09T00:00:00"/>
    <x v="1"/>
    <x v="232"/>
    <x v="232"/>
    <x v="0"/>
    <x v="0"/>
    <x v="102"/>
    <x v="0"/>
    <n v="40475"/>
    <x v="0"/>
    <x v="367"/>
    <x v="0"/>
    <x v="1"/>
    <x v="368"/>
    <x v="558"/>
    <n v="1"/>
    <n v="0"/>
    <x v="567"/>
    <x v="0"/>
    <x v="0"/>
  </r>
  <r>
    <n v="588"/>
    <s v="CA-2017-128139"/>
    <x v="230"/>
    <d v="2017-07-09T00:00:00"/>
    <x v="1"/>
    <x v="232"/>
    <x v="232"/>
    <x v="0"/>
    <x v="0"/>
    <x v="102"/>
    <x v="0"/>
    <n v="40475"/>
    <x v="0"/>
    <x v="508"/>
    <x v="1"/>
    <x v="2"/>
    <x v="508"/>
    <x v="559"/>
    <n v="3"/>
    <n v="0"/>
    <x v="568"/>
    <x v="0"/>
    <x v="0"/>
  </r>
  <r>
    <n v="589"/>
    <s v="US-2018-156986"/>
    <x v="231"/>
    <d v="2018-03-24T00:00:00"/>
    <x v="1"/>
    <x v="233"/>
    <x v="233"/>
    <x v="0"/>
    <x v="0"/>
    <x v="127"/>
    <x v="21"/>
    <n v="97301"/>
    <x v="1"/>
    <x v="509"/>
    <x v="2"/>
    <x v="7"/>
    <x v="509"/>
    <x v="560"/>
    <n v="2"/>
    <n v="0.2"/>
    <x v="569"/>
    <x v="1"/>
    <x v="1"/>
  </r>
  <r>
    <n v="590"/>
    <s v="US-2018-156986"/>
    <x v="231"/>
    <d v="2018-03-24T00:00:00"/>
    <x v="1"/>
    <x v="233"/>
    <x v="233"/>
    <x v="0"/>
    <x v="0"/>
    <x v="127"/>
    <x v="21"/>
    <n v="97301"/>
    <x v="1"/>
    <x v="510"/>
    <x v="1"/>
    <x v="10"/>
    <x v="510"/>
    <x v="561"/>
    <n v="4"/>
    <n v="0.2"/>
    <x v="570"/>
    <x v="1"/>
    <x v="1"/>
  </r>
  <r>
    <n v="591"/>
    <s v="US-2018-156986"/>
    <x v="231"/>
    <d v="2018-03-24T00:00:00"/>
    <x v="1"/>
    <x v="233"/>
    <x v="233"/>
    <x v="0"/>
    <x v="0"/>
    <x v="127"/>
    <x v="21"/>
    <n v="97301"/>
    <x v="1"/>
    <x v="440"/>
    <x v="1"/>
    <x v="8"/>
    <x v="440"/>
    <x v="562"/>
    <n v="3"/>
    <n v="0.7"/>
    <x v="571"/>
    <x v="1"/>
    <x v="1"/>
  </r>
  <r>
    <n v="592"/>
    <s v="US-2018-156986"/>
    <x v="231"/>
    <d v="2018-03-24T00:00:00"/>
    <x v="1"/>
    <x v="233"/>
    <x v="233"/>
    <x v="0"/>
    <x v="0"/>
    <x v="127"/>
    <x v="21"/>
    <n v="97301"/>
    <x v="1"/>
    <x v="511"/>
    <x v="1"/>
    <x v="10"/>
    <x v="511"/>
    <x v="563"/>
    <n v="2"/>
    <n v="0.2"/>
    <x v="572"/>
    <x v="1"/>
    <x v="1"/>
  </r>
  <r>
    <n v="593"/>
    <s v="CA-2016-135405"/>
    <x v="232"/>
    <d v="2016-01-13T00:00:00"/>
    <x v="1"/>
    <x v="234"/>
    <x v="234"/>
    <x v="0"/>
    <x v="0"/>
    <x v="128"/>
    <x v="5"/>
    <n v="78041"/>
    <x v="2"/>
    <x v="512"/>
    <x v="1"/>
    <x v="6"/>
    <x v="512"/>
    <x v="564"/>
    <n v="2"/>
    <n v="0.2"/>
    <x v="573"/>
    <x v="2"/>
    <x v="0"/>
  </r>
  <r>
    <n v="594"/>
    <s v="CA-2016-135405"/>
    <x v="232"/>
    <d v="2016-01-13T00:00:00"/>
    <x v="1"/>
    <x v="234"/>
    <x v="234"/>
    <x v="0"/>
    <x v="0"/>
    <x v="128"/>
    <x v="5"/>
    <n v="78041"/>
    <x v="2"/>
    <x v="197"/>
    <x v="2"/>
    <x v="11"/>
    <x v="198"/>
    <x v="565"/>
    <n v="3"/>
    <n v="0.2"/>
    <x v="574"/>
    <x v="2"/>
    <x v="0"/>
  </r>
  <r>
    <n v="595"/>
    <s v="CA-2016-131450"/>
    <x v="233"/>
    <d v="2016-08-15T00:00:00"/>
    <x v="1"/>
    <x v="235"/>
    <x v="235"/>
    <x v="0"/>
    <x v="0"/>
    <x v="70"/>
    <x v="1"/>
    <n v="92024"/>
    <x v="1"/>
    <x v="513"/>
    <x v="1"/>
    <x v="9"/>
    <x v="513"/>
    <x v="566"/>
    <n v="2"/>
    <n v="0"/>
    <x v="575"/>
    <x v="1"/>
    <x v="0"/>
  </r>
  <r>
    <n v="596"/>
    <s v="CA-2016-131450"/>
    <x v="233"/>
    <d v="2016-08-15T00:00:00"/>
    <x v="1"/>
    <x v="235"/>
    <x v="235"/>
    <x v="0"/>
    <x v="0"/>
    <x v="70"/>
    <x v="1"/>
    <n v="92024"/>
    <x v="1"/>
    <x v="361"/>
    <x v="2"/>
    <x v="16"/>
    <x v="361"/>
    <x v="387"/>
    <n v="3"/>
    <n v="0.2"/>
    <x v="396"/>
    <x v="1"/>
    <x v="0"/>
  </r>
  <r>
    <n v="597"/>
    <s v="CA-2016-131450"/>
    <x v="233"/>
    <d v="2016-08-15T00:00:00"/>
    <x v="1"/>
    <x v="235"/>
    <x v="235"/>
    <x v="0"/>
    <x v="0"/>
    <x v="70"/>
    <x v="1"/>
    <n v="92024"/>
    <x v="1"/>
    <x v="288"/>
    <x v="2"/>
    <x v="7"/>
    <x v="288"/>
    <x v="567"/>
    <n v="5"/>
    <n v="0.2"/>
    <x v="576"/>
    <x v="1"/>
    <x v="0"/>
  </r>
  <r>
    <n v="598"/>
    <s v="CA-2016-131450"/>
    <x v="233"/>
    <d v="2016-08-15T00:00:00"/>
    <x v="1"/>
    <x v="235"/>
    <x v="235"/>
    <x v="0"/>
    <x v="0"/>
    <x v="70"/>
    <x v="1"/>
    <n v="92024"/>
    <x v="1"/>
    <x v="514"/>
    <x v="0"/>
    <x v="5"/>
    <x v="514"/>
    <x v="568"/>
    <n v="8"/>
    <n v="0"/>
    <x v="577"/>
    <x v="1"/>
    <x v="0"/>
  </r>
  <r>
    <n v="599"/>
    <s v="CA-2018-120180"/>
    <x v="216"/>
    <d v="2018-07-16T00:00:00"/>
    <x v="2"/>
    <x v="236"/>
    <x v="236"/>
    <x v="0"/>
    <x v="0"/>
    <x v="10"/>
    <x v="9"/>
    <n v="19134"/>
    <x v="3"/>
    <x v="515"/>
    <x v="1"/>
    <x v="14"/>
    <x v="515"/>
    <x v="569"/>
    <n v="2"/>
    <n v="0.2"/>
    <x v="578"/>
    <x v="3"/>
    <x v="0"/>
  </r>
  <r>
    <n v="600"/>
    <s v="US-2018-100720"/>
    <x v="87"/>
    <d v="2018-07-21T00:00:00"/>
    <x v="1"/>
    <x v="237"/>
    <x v="237"/>
    <x v="0"/>
    <x v="0"/>
    <x v="10"/>
    <x v="9"/>
    <n v="19120"/>
    <x v="3"/>
    <x v="516"/>
    <x v="2"/>
    <x v="7"/>
    <x v="516"/>
    <x v="570"/>
    <n v="3"/>
    <n v="0.4"/>
    <x v="579"/>
    <x v="3"/>
    <x v="0"/>
  </r>
  <r>
    <n v="601"/>
    <s v="US-2018-100720"/>
    <x v="87"/>
    <d v="2018-07-21T00:00:00"/>
    <x v="1"/>
    <x v="237"/>
    <x v="237"/>
    <x v="0"/>
    <x v="0"/>
    <x v="10"/>
    <x v="9"/>
    <n v="19120"/>
    <x v="3"/>
    <x v="517"/>
    <x v="2"/>
    <x v="7"/>
    <x v="517"/>
    <x v="571"/>
    <n v="4"/>
    <n v="0.4"/>
    <x v="580"/>
    <x v="3"/>
    <x v="0"/>
  </r>
  <r>
    <n v="602"/>
    <s v="US-2018-100720"/>
    <x v="87"/>
    <d v="2018-07-21T00:00:00"/>
    <x v="1"/>
    <x v="237"/>
    <x v="237"/>
    <x v="0"/>
    <x v="0"/>
    <x v="10"/>
    <x v="9"/>
    <n v="19120"/>
    <x v="3"/>
    <x v="503"/>
    <x v="1"/>
    <x v="14"/>
    <x v="503"/>
    <x v="572"/>
    <n v="2"/>
    <n v="0.2"/>
    <x v="581"/>
    <x v="3"/>
    <x v="0"/>
  </r>
  <r>
    <n v="603"/>
    <s v="CA-2016-149958"/>
    <x v="234"/>
    <d v="2016-03-19T00:00:00"/>
    <x v="1"/>
    <x v="238"/>
    <x v="238"/>
    <x v="0"/>
    <x v="0"/>
    <x v="67"/>
    <x v="2"/>
    <n v="33614"/>
    <x v="0"/>
    <x v="518"/>
    <x v="1"/>
    <x v="4"/>
    <x v="518"/>
    <x v="573"/>
    <n v="1"/>
    <n v="0.2"/>
    <x v="582"/>
    <x v="0"/>
    <x v="0"/>
  </r>
  <r>
    <n v="604"/>
    <s v="CA-2016-149958"/>
    <x v="234"/>
    <d v="2016-03-19T00:00:00"/>
    <x v="1"/>
    <x v="238"/>
    <x v="238"/>
    <x v="0"/>
    <x v="0"/>
    <x v="67"/>
    <x v="2"/>
    <n v="33614"/>
    <x v="0"/>
    <x v="285"/>
    <x v="0"/>
    <x v="5"/>
    <x v="285"/>
    <x v="502"/>
    <n v="3"/>
    <n v="0.2"/>
    <x v="514"/>
    <x v="0"/>
    <x v="0"/>
  </r>
  <r>
    <n v="605"/>
    <s v="CA-2016-149958"/>
    <x v="234"/>
    <d v="2016-03-19T00:00:00"/>
    <x v="1"/>
    <x v="238"/>
    <x v="238"/>
    <x v="0"/>
    <x v="0"/>
    <x v="67"/>
    <x v="2"/>
    <n v="33614"/>
    <x v="0"/>
    <x v="385"/>
    <x v="1"/>
    <x v="8"/>
    <x v="386"/>
    <x v="574"/>
    <n v="3"/>
    <n v="0.7"/>
    <x v="583"/>
    <x v="0"/>
    <x v="0"/>
  </r>
  <r>
    <n v="606"/>
    <s v="CA-2016-149958"/>
    <x v="234"/>
    <d v="2016-03-19T00:00:00"/>
    <x v="1"/>
    <x v="238"/>
    <x v="238"/>
    <x v="0"/>
    <x v="0"/>
    <x v="67"/>
    <x v="2"/>
    <n v="33614"/>
    <x v="0"/>
    <x v="379"/>
    <x v="1"/>
    <x v="8"/>
    <x v="380"/>
    <x v="575"/>
    <n v="4"/>
    <n v="0.7"/>
    <x v="584"/>
    <x v="0"/>
    <x v="0"/>
  </r>
  <r>
    <n v="607"/>
    <s v="CA-2016-149958"/>
    <x v="234"/>
    <d v="2016-03-19T00:00:00"/>
    <x v="1"/>
    <x v="238"/>
    <x v="238"/>
    <x v="0"/>
    <x v="0"/>
    <x v="67"/>
    <x v="2"/>
    <n v="33614"/>
    <x v="0"/>
    <x v="519"/>
    <x v="1"/>
    <x v="10"/>
    <x v="519"/>
    <x v="576"/>
    <n v="3"/>
    <n v="0.2"/>
    <x v="585"/>
    <x v="0"/>
    <x v="0"/>
  </r>
  <r>
    <n v="608"/>
    <s v="US-2016-105767"/>
    <x v="235"/>
    <d v="2016-05-27T00:00:00"/>
    <x v="1"/>
    <x v="239"/>
    <x v="239"/>
    <x v="0"/>
    <x v="0"/>
    <x v="10"/>
    <x v="9"/>
    <n v="19134"/>
    <x v="3"/>
    <x v="520"/>
    <x v="1"/>
    <x v="8"/>
    <x v="520"/>
    <x v="577"/>
    <n v="2"/>
    <n v="0.7"/>
    <x v="586"/>
    <x v="3"/>
    <x v="0"/>
  </r>
  <r>
    <n v="609"/>
    <s v="US-2016-105767"/>
    <x v="235"/>
    <d v="2016-05-27T00:00:00"/>
    <x v="1"/>
    <x v="239"/>
    <x v="239"/>
    <x v="0"/>
    <x v="0"/>
    <x v="10"/>
    <x v="9"/>
    <n v="19134"/>
    <x v="3"/>
    <x v="454"/>
    <x v="1"/>
    <x v="6"/>
    <x v="455"/>
    <x v="578"/>
    <n v="9"/>
    <n v="0.2"/>
    <x v="587"/>
    <x v="3"/>
    <x v="0"/>
  </r>
  <r>
    <n v="610"/>
    <s v="US-2016-105767"/>
    <x v="235"/>
    <d v="2016-05-27T00:00:00"/>
    <x v="1"/>
    <x v="239"/>
    <x v="239"/>
    <x v="0"/>
    <x v="0"/>
    <x v="10"/>
    <x v="9"/>
    <n v="19134"/>
    <x v="3"/>
    <x v="521"/>
    <x v="2"/>
    <x v="7"/>
    <x v="521"/>
    <x v="579"/>
    <n v="2"/>
    <n v="0.4"/>
    <x v="588"/>
    <x v="3"/>
    <x v="0"/>
  </r>
  <r>
    <n v="611"/>
    <s v="CA-2018-161816"/>
    <x v="236"/>
    <d v="2018-05-01T00:00:00"/>
    <x v="2"/>
    <x v="240"/>
    <x v="240"/>
    <x v="1"/>
    <x v="0"/>
    <x v="61"/>
    <x v="5"/>
    <n v="75217"/>
    <x v="2"/>
    <x v="348"/>
    <x v="2"/>
    <x v="7"/>
    <x v="348"/>
    <x v="580"/>
    <n v="3"/>
    <n v="0.2"/>
    <x v="589"/>
    <x v="2"/>
    <x v="0"/>
  </r>
  <r>
    <n v="612"/>
    <s v="CA-2018-161816"/>
    <x v="236"/>
    <d v="2018-05-01T00:00:00"/>
    <x v="2"/>
    <x v="240"/>
    <x v="240"/>
    <x v="1"/>
    <x v="0"/>
    <x v="61"/>
    <x v="5"/>
    <n v="75217"/>
    <x v="2"/>
    <x v="522"/>
    <x v="1"/>
    <x v="2"/>
    <x v="522"/>
    <x v="581"/>
    <n v="4"/>
    <n v="0.2"/>
    <x v="590"/>
    <x v="2"/>
    <x v="0"/>
  </r>
  <r>
    <n v="613"/>
    <s v="CA-2018-121223"/>
    <x v="108"/>
    <d v="2018-09-13T00:00:00"/>
    <x v="0"/>
    <x v="241"/>
    <x v="241"/>
    <x v="1"/>
    <x v="0"/>
    <x v="10"/>
    <x v="9"/>
    <n v="19143"/>
    <x v="3"/>
    <x v="523"/>
    <x v="1"/>
    <x v="10"/>
    <x v="523"/>
    <x v="582"/>
    <n v="2"/>
    <n v="0.2"/>
    <x v="591"/>
    <x v="3"/>
    <x v="0"/>
  </r>
  <r>
    <n v="614"/>
    <s v="CA-2018-121223"/>
    <x v="108"/>
    <d v="2018-09-13T00:00:00"/>
    <x v="0"/>
    <x v="241"/>
    <x v="241"/>
    <x v="1"/>
    <x v="0"/>
    <x v="10"/>
    <x v="9"/>
    <n v="19143"/>
    <x v="3"/>
    <x v="524"/>
    <x v="2"/>
    <x v="7"/>
    <x v="524"/>
    <x v="583"/>
    <n v="9"/>
    <n v="0.4"/>
    <x v="592"/>
    <x v="3"/>
    <x v="0"/>
  </r>
  <r>
    <n v="615"/>
    <s v="CA-2019-138611"/>
    <x v="237"/>
    <d v="2019-11-17T00:00:00"/>
    <x v="0"/>
    <x v="242"/>
    <x v="242"/>
    <x v="0"/>
    <x v="0"/>
    <x v="129"/>
    <x v="24"/>
    <n v="43123"/>
    <x v="3"/>
    <x v="222"/>
    <x v="2"/>
    <x v="7"/>
    <x v="223"/>
    <x v="584"/>
    <n v="10"/>
    <n v="0.4"/>
    <x v="593"/>
    <x v="3"/>
    <x v="0"/>
  </r>
  <r>
    <n v="616"/>
    <s v="CA-2019-138611"/>
    <x v="237"/>
    <d v="2019-11-17T00:00:00"/>
    <x v="0"/>
    <x v="242"/>
    <x v="242"/>
    <x v="0"/>
    <x v="0"/>
    <x v="129"/>
    <x v="24"/>
    <n v="43123"/>
    <x v="3"/>
    <x v="525"/>
    <x v="1"/>
    <x v="8"/>
    <x v="525"/>
    <x v="585"/>
    <n v="2"/>
    <n v="0.7"/>
    <x v="594"/>
    <x v="3"/>
    <x v="0"/>
  </r>
  <r>
    <n v="617"/>
    <s v="CA-2019-117947"/>
    <x v="238"/>
    <d v="2019-08-23T00:00:00"/>
    <x v="0"/>
    <x v="243"/>
    <x v="243"/>
    <x v="1"/>
    <x v="0"/>
    <x v="20"/>
    <x v="15"/>
    <n v="10011"/>
    <x v="3"/>
    <x v="526"/>
    <x v="0"/>
    <x v="5"/>
    <x v="526"/>
    <x v="586"/>
    <n v="2"/>
    <n v="0"/>
    <x v="595"/>
    <x v="3"/>
    <x v="0"/>
  </r>
  <r>
    <n v="618"/>
    <s v="CA-2019-117947"/>
    <x v="238"/>
    <d v="2019-08-23T00:00:00"/>
    <x v="0"/>
    <x v="243"/>
    <x v="243"/>
    <x v="1"/>
    <x v="0"/>
    <x v="20"/>
    <x v="15"/>
    <n v="10011"/>
    <x v="3"/>
    <x v="527"/>
    <x v="0"/>
    <x v="5"/>
    <x v="527"/>
    <x v="587"/>
    <n v="2"/>
    <n v="0"/>
    <x v="596"/>
    <x v="3"/>
    <x v="0"/>
  </r>
  <r>
    <n v="619"/>
    <s v="CA-2019-117947"/>
    <x v="238"/>
    <d v="2019-08-23T00:00:00"/>
    <x v="0"/>
    <x v="243"/>
    <x v="243"/>
    <x v="1"/>
    <x v="0"/>
    <x v="20"/>
    <x v="15"/>
    <n v="10011"/>
    <x v="3"/>
    <x v="528"/>
    <x v="1"/>
    <x v="8"/>
    <x v="528"/>
    <x v="588"/>
    <n v="9"/>
    <n v="0.2"/>
    <x v="597"/>
    <x v="3"/>
    <x v="0"/>
  </r>
  <r>
    <n v="620"/>
    <s v="CA-2019-117947"/>
    <x v="238"/>
    <d v="2019-08-23T00:00:00"/>
    <x v="0"/>
    <x v="243"/>
    <x v="243"/>
    <x v="1"/>
    <x v="0"/>
    <x v="20"/>
    <x v="15"/>
    <n v="10011"/>
    <x v="3"/>
    <x v="529"/>
    <x v="2"/>
    <x v="7"/>
    <x v="529"/>
    <x v="589"/>
    <n v="1"/>
    <n v="0"/>
    <x v="598"/>
    <x v="3"/>
    <x v="0"/>
  </r>
  <r>
    <n v="621"/>
    <s v="CA-2019-117947"/>
    <x v="238"/>
    <d v="2019-08-23T00:00:00"/>
    <x v="0"/>
    <x v="243"/>
    <x v="243"/>
    <x v="1"/>
    <x v="0"/>
    <x v="20"/>
    <x v="15"/>
    <n v="10011"/>
    <x v="3"/>
    <x v="138"/>
    <x v="0"/>
    <x v="5"/>
    <x v="139"/>
    <x v="590"/>
    <n v="3"/>
    <n v="0"/>
    <x v="599"/>
    <x v="3"/>
    <x v="0"/>
  </r>
  <r>
    <n v="622"/>
    <s v="US-2016-111171"/>
    <x v="58"/>
    <d v="2016-12-31T00:00:00"/>
    <x v="1"/>
    <x v="244"/>
    <x v="244"/>
    <x v="0"/>
    <x v="0"/>
    <x v="22"/>
    <x v="10"/>
    <n v="60610"/>
    <x v="2"/>
    <x v="530"/>
    <x v="1"/>
    <x v="8"/>
    <x v="530"/>
    <x v="591"/>
    <n v="5"/>
    <n v="0.8"/>
    <x v="600"/>
    <x v="2"/>
    <x v="0"/>
  </r>
  <r>
    <n v="623"/>
    <s v="CA-2017-138009"/>
    <x v="239"/>
    <d v="2017-12-03T00:00:00"/>
    <x v="1"/>
    <x v="245"/>
    <x v="245"/>
    <x v="1"/>
    <x v="0"/>
    <x v="130"/>
    <x v="12"/>
    <n v="48126"/>
    <x v="2"/>
    <x v="531"/>
    <x v="0"/>
    <x v="1"/>
    <x v="531"/>
    <x v="85"/>
    <n v="2"/>
    <n v="0"/>
    <x v="601"/>
    <x v="2"/>
    <x v="0"/>
  </r>
  <r>
    <n v="624"/>
    <s v="CA-2017-138009"/>
    <x v="239"/>
    <d v="2017-12-03T00:00:00"/>
    <x v="1"/>
    <x v="245"/>
    <x v="245"/>
    <x v="1"/>
    <x v="0"/>
    <x v="130"/>
    <x v="12"/>
    <n v="48126"/>
    <x v="2"/>
    <x v="532"/>
    <x v="1"/>
    <x v="9"/>
    <x v="532"/>
    <x v="592"/>
    <n v="5"/>
    <n v="0.1"/>
    <x v="602"/>
    <x v="2"/>
    <x v="0"/>
  </r>
  <r>
    <n v="625"/>
    <s v="CA-2017-138009"/>
    <x v="239"/>
    <d v="2017-12-03T00:00:00"/>
    <x v="1"/>
    <x v="245"/>
    <x v="245"/>
    <x v="1"/>
    <x v="0"/>
    <x v="130"/>
    <x v="12"/>
    <n v="48126"/>
    <x v="2"/>
    <x v="533"/>
    <x v="1"/>
    <x v="4"/>
    <x v="533"/>
    <x v="593"/>
    <n v="4"/>
    <n v="0"/>
    <x v="603"/>
    <x v="2"/>
    <x v="0"/>
  </r>
  <r>
    <n v="626"/>
    <s v="CA-2017-138009"/>
    <x v="239"/>
    <d v="2017-12-03T00:00:00"/>
    <x v="1"/>
    <x v="245"/>
    <x v="245"/>
    <x v="1"/>
    <x v="0"/>
    <x v="130"/>
    <x v="12"/>
    <n v="48126"/>
    <x v="2"/>
    <x v="30"/>
    <x v="1"/>
    <x v="6"/>
    <x v="30"/>
    <x v="594"/>
    <n v="9"/>
    <n v="0"/>
    <x v="604"/>
    <x v="2"/>
    <x v="0"/>
  </r>
  <r>
    <n v="627"/>
    <s v="CA-2019-163020"/>
    <x v="175"/>
    <d v="2019-09-19T00:00:00"/>
    <x v="1"/>
    <x v="246"/>
    <x v="246"/>
    <x v="2"/>
    <x v="0"/>
    <x v="20"/>
    <x v="15"/>
    <n v="10009"/>
    <x v="3"/>
    <x v="534"/>
    <x v="0"/>
    <x v="5"/>
    <x v="534"/>
    <x v="595"/>
    <n v="7"/>
    <n v="0"/>
    <x v="605"/>
    <x v="3"/>
    <x v="0"/>
  </r>
  <r>
    <n v="628"/>
    <s v="CA-2019-153787"/>
    <x v="240"/>
    <d v="2019-05-23T00:00:00"/>
    <x v="1"/>
    <x v="247"/>
    <x v="247"/>
    <x v="0"/>
    <x v="0"/>
    <x v="4"/>
    <x v="4"/>
    <n v="98115"/>
    <x v="1"/>
    <x v="535"/>
    <x v="1"/>
    <x v="9"/>
    <x v="535"/>
    <x v="596"/>
    <n v="2"/>
    <n v="0"/>
    <x v="606"/>
    <x v="1"/>
    <x v="0"/>
  </r>
  <r>
    <n v="629"/>
    <s v="CA-2019-133431"/>
    <x v="94"/>
    <d v="2019-12-21T00:00:00"/>
    <x v="1"/>
    <x v="95"/>
    <x v="95"/>
    <x v="0"/>
    <x v="0"/>
    <x v="8"/>
    <x v="1"/>
    <n v="94122"/>
    <x v="1"/>
    <x v="536"/>
    <x v="1"/>
    <x v="8"/>
    <x v="536"/>
    <x v="597"/>
    <n v="5"/>
    <n v="0.2"/>
    <x v="607"/>
    <x v="1"/>
    <x v="0"/>
  </r>
  <r>
    <n v="630"/>
    <s v="CA-2019-133431"/>
    <x v="94"/>
    <d v="2019-12-21T00:00:00"/>
    <x v="1"/>
    <x v="95"/>
    <x v="95"/>
    <x v="0"/>
    <x v="0"/>
    <x v="8"/>
    <x v="1"/>
    <n v="94122"/>
    <x v="1"/>
    <x v="249"/>
    <x v="1"/>
    <x v="10"/>
    <x v="250"/>
    <x v="598"/>
    <n v="3"/>
    <n v="0"/>
    <x v="608"/>
    <x v="1"/>
    <x v="0"/>
  </r>
  <r>
    <n v="631"/>
    <s v="US-2018-135720"/>
    <x v="25"/>
    <d v="2018-12-13T00:00:00"/>
    <x v="0"/>
    <x v="248"/>
    <x v="248"/>
    <x v="0"/>
    <x v="0"/>
    <x v="34"/>
    <x v="22"/>
    <n v="80013"/>
    <x v="1"/>
    <x v="537"/>
    <x v="1"/>
    <x v="4"/>
    <x v="537"/>
    <x v="599"/>
    <n v="3"/>
    <n v="0.2"/>
    <x v="609"/>
    <x v="1"/>
    <x v="1"/>
  </r>
  <r>
    <n v="632"/>
    <s v="US-2018-135720"/>
    <x v="25"/>
    <d v="2018-12-13T00:00:00"/>
    <x v="0"/>
    <x v="248"/>
    <x v="248"/>
    <x v="0"/>
    <x v="0"/>
    <x v="34"/>
    <x v="22"/>
    <n v="80013"/>
    <x v="1"/>
    <x v="538"/>
    <x v="2"/>
    <x v="11"/>
    <x v="538"/>
    <x v="600"/>
    <n v="5"/>
    <n v="0.2"/>
    <x v="610"/>
    <x v="1"/>
    <x v="1"/>
  </r>
  <r>
    <n v="633"/>
    <s v="US-2018-135720"/>
    <x v="25"/>
    <d v="2018-12-13T00:00:00"/>
    <x v="0"/>
    <x v="248"/>
    <x v="248"/>
    <x v="0"/>
    <x v="0"/>
    <x v="34"/>
    <x v="22"/>
    <n v="80013"/>
    <x v="1"/>
    <x v="539"/>
    <x v="2"/>
    <x v="7"/>
    <x v="539"/>
    <x v="601"/>
    <n v="4"/>
    <n v="0.2"/>
    <x v="611"/>
    <x v="1"/>
    <x v="1"/>
  </r>
  <r>
    <n v="634"/>
    <s v="CA-2019-144694"/>
    <x v="241"/>
    <d v="2019-09-26T00:00:00"/>
    <x v="0"/>
    <x v="205"/>
    <x v="205"/>
    <x v="0"/>
    <x v="0"/>
    <x v="100"/>
    <x v="2"/>
    <n v="33180"/>
    <x v="0"/>
    <x v="540"/>
    <x v="2"/>
    <x v="11"/>
    <x v="540"/>
    <x v="602"/>
    <n v="3"/>
    <n v="0.2"/>
    <x v="612"/>
    <x v="0"/>
    <x v="0"/>
  </r>
  <r>
    <n v="635"/>
    <s v="CA-2019-144694"/>
    <x v="241"/>
    <d v="2019-09-26T00:00:00"/>
    <x v="0"/>
    <x v="205"/>
    <x v="205"/>
    <x v="0"/>
    <x v="0"/>
    <x v="100"/>
    <x v="2"/>
    <n v="33180"/>
    <x v="0"/>
    <x v="508"/>
    <x v="1"/>
    <x v="2"/>
    <x v="508"/>
    <x v="603"/>
    <n v="3"/>
    <n v="0.2"/>
    <x v="613"/>
    <x v="0"/>
    <x v="0"/>
  </r>
  <r>
    <n v="636"/>
    <s v="CA-2017-168004"/>
    <x v="242"/>
    <d v="2017-10-09T00:00:00"/>
    <x v="0"/>
    <x v="249"/>
    <x v="249"/>
    <x v="1"/>
    <x v="0"/>
    <x v="131"/>
    <x v="32"/>
    <n v="31088"/>
    <x v="0"/>
    <x v="541"/>
    <x v="0"/>
    <x v="1"/>
    <x v="541"/>
    <x v="604"/>
    <n v="3"/>
    <n v="0"/>
    <x v="614"/>
    <x v="0"/>
    <x v="0"/>
  </r>
  <r>
    <n v="637"/>
    <s v="US-2018-123470"/>
    <x v="243"/>
    <d v="2018-08-21T00:00:00"/>
    <x v="1"/>
    <x v="250"/>
    <x v="250"/>
    <x v="0"/>
    <x v="0"/>
    <x v="34"/>
    <x v="22"/>
    <n v="80013"/>
    <x v="1"/>
    <x v="542"/>
    <x v="1"/>
    <x v="8"/>
    <x v="542"/>
    <x v="605"/>
    <n v="3"/>
    <n v="0.7"/>
    <x v="615"/>
    <x v="1"/>
    <x v="0"/>
  </r>
  <r>
    <n v="638"/>
    <s v="US-2018-123470"/>
    <x v="243"/>
    <d v="2018-08-21T00:00:00"/>
    <x v="1"/>
    <x v="250"/>
    <x v="250"/>
    <x v="0"/>
    <x v="0"/>
    <x v="34"/>
    <x v="22"/>
    <n v="80013"/>
    <x v="1"/>
    <x v="543"/>
    <x v="1"/>
    <x v="9"/>
    <x v="543"/>
    <x v="606"/>
    <n v="3"/>
    <n v="0.2"/>
    <x v="616"/>
    <x v="1"/>
    <x v="0"/>
  </r>
  <r>
    <n v="639"/>
    <s v="CA-2018-115917"/>
    <x v="244"/>
    <d v="2018-05-25T00:00:00"/>
    <x v="1"/>
    <x v="46"/>
    <x v="46"/>
    <x v="2"/>
    <x v="0"/>
    <x v="132"/>
    <x v="1"/>
    <n v="94591"/>
    <x v="1"/>
    <x v="220"/>
    <x v="0"/>
    <x v="5"/>
    <x v="221"/>
    <x v="607"/>
    <n v="5"/>
    <n v="0"/>
    <x v="617"/>
    <x v="1"/>
    <x v="1"/>
  </r>
  <r>
    <n v="640"/>
    <s v="CA-2018-115917"/>
    <x v="244"/>
    <d v="2018-05-25T00:00:00"/>
    <x v="1"/>
    <x v="46"/>
    <x v="46"/>
    <x v="2"/>
    <x v="0"/>
    <x v="132"/>
    <x v="1"/>
    <n v="94591"/>
    <x v="1"/>
    <x v="544"/>
    <x v="1"/>
    <x v="8"/>
    <x v="544"/>
    <x v="608"/>
    <n v="4"/>
    <n v="0.2"/>
    <x v="618"/>
    <x v="1"/>
    <x v="1"/>
  </r>
  <r>
    <n v="641"/>
    <s v="CA-2018-147067"/>
    <x v="122"/>
    <d v="2018-12-22T00:00:00"/>
    <x v="1"/>
    <x v="251"/>
    <x v="251"/>
    <x v="1"/>
    <x v="0"/>
    <x v="31"/>
    <x v="11"/>
    <n v="55407"/>
    <x v="2"/>
    <x v="545"/>
    <x v="0"/>
    <x v="5"/>
    <x v="545"/>
    <x v="609"/>
    <n v="3"/>
    <n v="0"/>
    <x v="619"/>
    <x v="2"/>
    <x v="0"/>
  </r>
  <r>
    <n v="642"/>
    <s v="CA-2019-167913"/>
    <x v="245"/>
    <d v="2019-08-03T00:00:00"/>
    <x v="0"/>
    <x v="252"/>
    <x v="252"/>
    <x v="0"/>
    <x v="0"/>
    <x v="133"/>
    <x v="1"/>
    <n v="92691"/>
    <x v="1"/>
    <x v="546"/>
    <x v="1"/>
    <x v="4"/>
    <x v="546"/>
    <x v="610"/>
    <n v="2"/>
    <n v="0"/>
    <x v="620"/>
    <x v="1"/>
    <x v="0"/>
  </r>
  <r>
    <n v="643"/>
    <s v="CA-2019-167913"/>
    <x v="245"/>
    <d v="2019-08-03T00:00:00"/>
    <x v="0"/>
    <x v="252"/>
    <x v="252"/>
    <x v="0"/>
    <x v="0"/>
    <x v="133"/>
    <x v="1"/>
    <n v="92691"/>
    <x v="1"/>
    <x v="547"/>
    <x v="1"/>
    <x v="2"/>
    <x v="547"/>
    <x v="611"/>
    <n v="7"/>
    <n v="0"/>
    <x v="621"/>
    <x v="1"/>
    <x v="0"/>
  </r>
  <r>
    <n v="644"/>
    <s v="CA-2019-106103"/>
    <x v="193"/>
    <d v="2019-06-15T00:00:00"/>
    <x v="1"/>
    <x v="253"/>
    <x v="253"/>
    <x v="0"/>
    <x v="0"/>
    <x v="134"/>
    <x v="12"/>
    <n v="48307"/>
    <x v="2"/>
    <x v="217"/>
    <x v="2"/>
    <x v="11"/>
    <x v="463"/>
    <x v="612"/>
    <n v="4"/>
    <n v="0"/>
    <x v="622"/>
    <x v="2"/>
    <x v="0"/>
  </r>
  <r>
    <n v="645"/>
    <s v="US-2019-127719"/>
    <x v="246"/>
    <d v="2019-07-25T00:00:00"/>
    <x v="1"/>
    <x v="69"/>
    <x v="69"/>
    <x v="2"/>
    <x v="0"/>
    <x v="135"/>
    <x v="30"/>
    <n v="7060"/>
    <x v="3"/>
    <x v="548"/>
    <x v="1"/>
    <x v="10"/>
    <x v="548"/>
    <x v="90"/>
    <n v="1"/>
    <n v="0"/>
    <x v="623"/>
    <x v="3"/>
    <x v="0"/>
  </r>
  <r>
    <n v="646"/>
    <s v="CA-2019-126221"/>
    <x v="247"/>
    <d v="2020-01-05T00:00:00"/>
    <x v="1"/>
    <x v="254"/>
    <x v="254"/>
    <x v="2"/>
    <x v="0"/>
    <x v="38"/>
    <x v="14"/>
    <n v="47201"/>
    <x v="2"/>
    <x v="549"/>
    <x v="1"/>
    <x v="9"/>
    <x v="549"/>
    <x v="613"/>
    <n v="2"/>
    <n v="0"/>
    <x v="624"/>
    <x v="2"/>
    <x v="0"/>
  </r>
  <r>
    <n v="647"/>
    <s v="CA-2018-103947"/>
    <x v="178"/>
    <d v="2018-04-08T00:00:00"/>
    <x v="1"/>
    <x v="121"/>
    <x v="121"/>
    <x v="1"/>
    <x v="0"/>
    <x v="136"/>
    <x v="16"/>
    <n v="85635"/>
    <x v="1"/>
    <x v="550"/>
    <x v="1"/>
    <x v="13"/>
    <x v="128"/>
    <x v="614"/>
    <n v="5"/>
    <n v="0.2"/>
    <x v="625"/>
    <x v="1"/>
    <x v="0"/>
  </r>
  <r>
    <n v="648"/>
    <s v="CA-2018-103947"/>
    <x v="178"/>
    <d v="2018-04-08T00:00:00"/>
    <x v="1"/>
    <x v="121"/>
    <x v="121"/>
    <x v="1"/>
    <x v="0"/>
    <x v="136"/>
    <x v="16"/>
    <n v="85635"/>
    <x v="1"/>
    <x v="551"/>
    <x v="1"/>
    <x v="9"/>
    <x v="550"/>
    <x v="615"/>
    <n v="2"/>
    <n v="0.2"/>
    <x v="626"/>
    <x v="1"/>
    <x v="0"/>
  </r>
  <r>
    <n v="649"/>
    <s v="CA-2018-160745"/>
    <x v="25"/>
    <d v="2018-12-16T00:00:00"/>
    <x v="0"/>
    <x v="255"/>
    <x v="255"/>
    <x v="1"/>
    <x v="0"/>
    <x v="137"/>
    <x v="4"/>
    <n v="98661"/>
    <x v="1"/>
    <x v="345"/>
    <x v="0"/>
    <x v="5"/>
    <x v="345"/>
    <x v="616"/>
    <n v="4"/>
    <n v="0"/>
    <x v="627"/>
    <x v="1"/>
    <x v="0"/>
  </r>
  <r>
    <n v="650"/>
    <s v="CA-2018-160745"/>
    <x v="25"/>
    <d v="2018-12-16T00:00:00"/>
    <x v="0"/>
    <x v="255"/>
    <x v="255"/>
    <x v="1"/>
    <x v="0"/>
    <x v="137"/>
    <x v="4"/>
    <n v="98661"/>
    <x v="1"/>
    <x v="172"/>
    <x v="2"/>
    <x v="7"/>
    <x v="173"/>
    <x v="214"/>
    <n v="3"/>
    <n v="0.2"/>
    <x v="216"/>
    <x v="1"/>
    <x v="0"/>
  </r>
  <r>
    <n v="651"/>
    <s v="CA-2018-160745"/>
    <x v="25"/>
    <d v="2018-12-16T00:00:00"/>
    <x v="0"/>
    <x v="255"/>
    <x v="255"/>
    <x v="1"/>
    <x v="0"/>
    <x v="137"/>
    <x v="4"/>
    <n v="98661"/>
    <x v="1"/>
    <x v="552"/>
    <x v="2"/>
    <x v="11"/>
    <x v="551"/>
    <x v="617"/>
    <n v="4"/>
    <n v="0"/>
    <x v="628"/>
    <x v="1"/>
    <x v="0"/>
  </r>
  <r>
    <n v="652"/>
    <s v="CA-2018-132661"/>
    <x v="248"/>
    <d v="2018-10-29T00:00:00"/>
    <x v="1"/>
    <x v="256"/>
    <x v="256"/>
    <x v="2"/>
    <x v="0"/>
    <x v="20"/>
    <x v="15"/>
    <n v="10024"/>
    <x v="3"/>
    <x v="67"/>
    <x v="1"/>
    <x v="10"/>
    <x v="67"/>
    <x v="618"/>
    <n v="10"/>
    <n v="0"/>
    <x v="629"/>
    <x v="3"/>
    <x v="0"/>
  </r>
  <r>
    <n v="653"/>
    <s v="CA-2019-140844"/>
    <x v="249"/>
    <d v="2019-06-23T00:00:00"/>
    <x v="1"/>
    <x v="153"/>
    <x v="153"/>
    <x v="1"/>
    <x v="0"/>
    <x v="20"/>
    <x v="15"/>
    <n v="10035"/>
    <x v="3"/>
    <x v="62"/>
    <x v="1"/>
    <x v="10"/>
    <x v="62"/>
    <x v="619"/>
    <n v="2"/>
    <n v="0"/>
    <x v="630"/>
    <x v="3"/>
    <x v="0"/>
  </r>
  <r>
    <n v="654"/>
    <s v="CA-2019-140844"/>
    <x v="249"/>
    <d v="2019-06-23T00:00:00"/>
    <x v="1"/>
    <x v="153"/>
    <x v="153"/>
    <x v="1"/>
    <x v="0"/>
    <x v="20"/>
    <x v="15"/>
    <n v="10035"/>
    <x v="3"/>
    <x v="553"/>
    <x v="2"/>
    <x v="11"/>
    <x v="552"/>
    <x v="620"/>
    <n v="8"/>
    <n v="0"/>
    <x v="631"/>
    <x v="3"/>
    <x v="0"/>
  </r>
  <r>
    <n v="655"/>
    <s v="CA-2018-137239"/>
    <x v="250"/>
    <d v="2018-08-28T00:00:00"/>
    <x v="1"/>
    <x v="257"/>
    <x v="257"/>
    <x v="0"/>
    <x v="0"/>
    <x v="38"/>
    <x v="24"/>
    <n v="43229"/>
    <x v="3"/>
    <x v="554"/>
    <x v="1"/>
    <x v="9"/>
    <x v="553"/>
    <x v="621"/>
    <n v="2"/>
    <n v="0.2"/>
    <x v="632"/>
    <x v="3"/>
    <x v="0"/>
  </r>
  <r>
    <n v="656"/>
    <s v="CA-2018-137239"/>
    <x v="250"/>
    <d v="2018-08-28T00:00:00"/>
    <x v="1"/>
    <x v="257"/>
    <x v="257"/>
    <x v="0"/>
    <x v="0"/>
    <x v="38"/>
    <x v="24"/>
    <n v="43229"/>
    <x v="3"/>
    <x v="555"/>
    <x v="1"/>
    <x v="8"/>
    <x v="554"/>
    <x v="622"/>
    <n v="2"/>
    <n v="0.7"/>
    <x v="633"/>
    <x v="3"/>
    <x v="0"/>
  </r>
  <r>
    <n v="657"/>
    <s v="CA-2018-137239"/>
    <x v="250"/>
    <d v="2018-08-28T00:00:00"/>
    <x v="1"/>
    <x v="257"/>
    <x v="257"/>
    <x v="0"/>
    <x v="0"/>
    <x v="38"/>
    <x v="24"/>
    <n v="43229"/>
    <x v="3"/>
    <x v="556"/>
    <x v="1"/>
    <x v="12"/>
    <x v="555"/>
    <x v="623"/>
    <n v="2"/>
    <n v="0.2"/>
    <x v="634"/>
    <x v="3"/>
    <x v="0"/>
  </r>
  <r>
    <n v="658"/>
    <s v="US-2018-156097"/>
    <x v="251"/>
    <d v="2018-09-19T00:00:00"/>
    <x v="3"/>
    <x v="258"/>
    <x v="258"/>
    <x v="2"/>
    <x v="0"/>
    <x v="34"/>
    <x v="10"/>
    <n v="60505"/>
    <x v="2"/>
    <x v="445"/>
    <x v="0"/>
    <x v="1"/>
    <x v="445"/>
    <x v="624"/>
    <n v="2"/>
    <n v="0.3"/>
    <x v="635"/>
    <x v="2"/>
    <x v="0"/>
  </r>
  <r>
    <n v="659"/>
    <s v="US-2018-156097"/>
    <x v="251"/>
    <d v="2018-09-19T00:00:00"/>
    <x v="3"/>
    <x v="258"/>
    <x v="258"/>
    <x v="2"/>
    <x v="0"/>
    <x v="34"/>
    <x v="10"/>
    <n v="60505"/>
    <x v="2"/>
    <x v="68"/>
    <x v="1"/>
    <x v="8"/>
    <x v="68"/>
    <x v="625"/>
    <n v="2"/>
    <n v="0.8"/>
    <x v="636"/>
    <x v="2"/>
    <x v="0"/>
  </r>
  <r>
    <n v="660"/>
    <s v="CA-2017-146563"/>
    <x v="252"/>
    <d v="2017-08-28T00:00:00"/>
    <x v="1"/>
    <x v="90"/>
    <x v="90"/>
    <x v="0"/>
    <x v="0"/>
    <x v="81"/>
    <x v="5"/>
    <n v="76017"/>
    <x v="2"/>
    <x v="518"/>
    <x v="1"/>
    <x v="4"/>
    <x v="518"/>
    <x v="626"/>
    <n v="7"/>
    <n v="0.2"/>
    <x v="637"/>
    <x v="2"/>
    <x v="0"/>
  </r>
  <r>
    <n v="661"/>
    <s v="CA-2017-146563"/>
    <x v="252"/>
    <d v="2017-08-28T00:00:00"/>
    <x v="1"/>
    <x v="90"/>
    <x v="90"/>
    <x v="0"/>
    <x v="0"/>
    <x v="81"/>
    <x v="5"/>
    <n v="76017"/>
    <x v="2"/>
    <x v="557"/>
    <x v="1"/>
    <x v="4"/>
    <x v="556"/>
    <x v="627"/>
    <n v="14"/>
    <n v="0.2"/>
    <x v="638"/>
    <x v="2"/>
    <x v="0"/>
  </r>
  <r>
    <n v="662"/>
    <s v="CA-2017-146563"/>
    <x v="252"/>
    <d v="2017-08-28T00:00:00"/>
    <x v="1"/>
    <x v="90"/>
    <x v="90"/>
    <x v="0"/>
    <x v="0"/>
    <x v="81"/>
    <x v="5"/>
    <n v="76017"/>
    <x v="2"/>
    <x v="114"/>
    <x v="0"/>
    <x v="3"/>
    <x v="114"/>
    <x v="628"/>
    <n v="5"/>
    <n v="0.3"/>
    <x v="639"/>
    <x v="2"/>
    <x v="0"/>
  </r>
  <r>
    <n v="663"/>
    <s v="CA-2017-146563"/>
    <x v="252"/>
    <d v="2017-08-28T00:00:00"/>
    <x v="1"/>
    <x v="90"/>
    <x v="90"/>
    <x v="0"/>
    <x v="0"/>
    <x v="81"/>
    <x v="5"/>
    <n v="76017"/>
    <x v="2"/>
    <x v="109"/>
    <x v="1"/>
    <x v="8"/>
    <x v="109"/>
    <x v="629"/>
    <n v="3"/>
    <n v="0.8"/>
    <x v="640"/>
    <x v="2"/>
    <x v="0"/>
  </r>
  <r>
    <n v="664"/>
    <s v="CA-2018-123666"/>
    <x v="253"/>
    <d v="2018-03-30T00:00:00"/>
    <x v="1"/>
    <x v="259"/>
    <x v="259"/>
    <x v="1"/>
    <x v="0"/>
    <x v="20"/>
    <x v="15"/>
    <n v="10011"/>
    <x v="3"/>
    <x v="196"/>
    <x v="1"/>
    <x v="4"/>
    <x v="197"/>
    <x v="630"/>
    <n v="5"/>
    <n v="0"/>
    <x v="641"/>
    <x v="3"/>
    <x v="0"/>
  </r>
  <r>
    <n v="665"/>
    <s v="CA-2018-143308"/>
    <x v="254"/>
    <d v="2018-11-04T00:00:00"/>
    <x v="3"/>
    <x v="116"/>
    <x v="116"/>
    <x v="0"/>
    <x v="0"/>
    <x v="103"/>
    <x v="0"/>
    <n v="40214"/>
    <x v="0"/>
    <x v="110"/>
    <x v="1"/>
    <x v="13"/>
    <x v="110"/>
    <x v="631"/>
    <n v="3"/>
    <n v="0"/>
    <x v="642"/>
    <x v="0"/>
    <x v="0"/>
  </r>
  <r>
    <n v="666"/>
    <s v="CA-2019-132682"/>
    <x v="110"/>
    <d v="2019-06-10T00:00:00"/>
    <x v="0"/>
    <x v="260"/>
    <x v="260"/>
    <x v="1"/>
    <x v="0"/>
    <x v="61"/>
    <x v="5"/>
    <n v="75081"/>
    <x v="2"/>
    <x v="558"/>
    <x v="1"/>
    <x v="14"/>
    <x v="557"/>
    <x v="632"/>
    <n v="3"/>
    <n v="0.2"/>
    <x v="643"/>
    <x v="2"/>
    <x v="0"/>
  </r>
  <r>
    <n v="667"/>
    <s v="CA-2019-132682"/>
    <x v="110"/>
    <d v="2019-06-10T00:00:00"/>
    <x v="0"/>
    <x v="260"/>
    <x v="260"/>
    <x v="1"/>
    <x v="0"/>
    <x v="61"/>
    <x v="5"/>
    <n v="75081"/>
    <x v="2"/>
    <x v="258"/>
    <x v="1"/>
    <x v="10"/>
    <x v="33"/>
    <x v="633"/>
    <n v="3"/>
    <n v="0.2"/>
    <x v="644"/>
    <x v="2"/>
    <x v="0"/>
  </r>
  <r>
    <n v="668"/>
    <s v="CA-2019-132682"/>
    <x v="110"/>
    <d v="2019-06-10T00:00:00"/>
    <x v="0"/>
    <x v="260"/>
    <x v="260"/>
    <x v="1"/>
    <x v="0"/>
    <x v="61"/>
    <x v="5"/>
    <n v="75081"/>
    <x v="2"/>
    <x v="559"/>
    <x v="2"/>
    <x v="7"/>
    <x v="558"/>
    <x v="634"/>
    <n v="3"/>
    <n v="0.2"/>
    <x v="645"/>
    <x v="2"/>
    <x v="0"/>
  </r>
  <r>
    <n v="669"/>
    <s v="CA-2016-156314"/>
    <x v="163"/>
    <d v="2016-12-26T00:00:00"/>
    <x v="2"/>
    <x v="261"/>
    <x v="261"/>
    <x v="0"/>
    <x v="0"/>
    <x v="138"/>
    <x v="24"/>
    <n v="44105"/>
    <x v="3"/>
    <x v="560"/>
    <x v="0"/>
    <x v="5"/>
    <x v="559"/>
    <x v="635"/>
    <n v="5"/>
    <n v="0.2"/>
    <x v="646"/>
    <x v="3"/>
    <x v="0"/>
  </r>
  <r>
    <n v="670"/>
    <s v="US-2019-106663"/>
    <x v="255"/>
    <d v="2019-06-13T00:00:00"/>
    <x v="1"/>
    <x v="246"/>
    <x v="246"/>
    <x v="2"/>
    <x v="0"/>
    <x v="22"/>
    <x v="10"/>
    <n v="60653"/>
    <x v="2"/>
    <x v="561"/>
    <x v="0"/>
    <x v="5"/>
    <x v="560"/>
    <x v="112"/>
    <n v="3"/>
    <n v="0.6"/>
    <x v="647"/>
    <x v="2"/>
    <x v="0"/>
  </r>
  <r>
    <n v="671"/>
    <s v="US-2019-106663"/>
    <x v="255"/>
    <d v="2019-06-13T00:00:00"/>
    <x v="1"/>
    <x v="246"/>
    <x v="246"/>
    <x v="2"/>
    <x v="0"/>
    <x v="22"/>
    <x v="10"/>
    <n v="60653"/>
    <x v="2"/>
    <x v="562"/>
    <x v="0"/>
    <x v="3"/>
    <x v="561"/>
    <x v="636"/>
    <n v="1"/>
    <n v="0.5"/>
    <x v="648"/>
    <x v="2"/>
    <x v="0"/>
  </r>
  <r>
    <n v="672"/>
    <s v="US-2019-106663"/>
    <x v="255"/>
    <d v="2019-06-13T00:00:00"/>
    <x v="1"/>
    <x v="246"/>
    <x v="246"/>
    <x v="2"/>
    <x v="0"/>
    <x v="22"/>
    <x v="10"/>
    <n v="60653"/>
    <x v="2"/>
    <x v="126"/>
    <x v="1"/>
    <x v="10"/>
    <x v="562"/>
    <x v="637"/>
    <n v="8"/>
    <n v="0.2"/>
    <x v="649"/>
    <x v="2"/>
    <x v="0"/>
  </r>
  <r>
    <n v="673"/>
    <s v="CA-2019-111178"/>
    <x v="140"/>
    <d v="2019-06-22T00:00:00"/>
    <x v="1"/>
    <x v="143"/>
    <x v="143"/>
    <x v="0"/>
    <x v="0"/>
    <x v="94"/>
    <x v="10"/>
    <n v="62301"/>
    <x v="2"/>
    <x v="563"/>
    <x v="1"/>
    <x v="6"/>
    <x v="563"/>
    <x v="638"/>
    <n v="5"/>
    <n v="0.2"/>
    <x v="650"/>
    <x v="2"/>
    <x v="0"/>
  </r>
  <r>
    <n v="674"/>
    <s v="CA-2019-130351"/>
    <x v="256"/>
    <d v="2019-12-08T00:00:00"/>
    <x v="2"/>
    <x v="262"/>
    <x v="262"/>
    <x v="0"/>
    <x v="0"/>
    <x v="38"/>
    <x v="14"/>
    <n v="47201"/>
    <x v="2"/>
    <x v="564"/>
    <x v="1"/>
    <x v="9"/>
    <x v="564"/>
    <x v="639"/>
    <n v="3"/>
    <n v="0"/>
    <x v="651"/>
    <x v="2"/>
    <x v="0"/>
  </r>
  <r>
    <n v="675"/>
    <s v="CA-2019-130351"/>
    <x v="256"/>
    <d v="2019-12-08T00:00:00"/>
    <x v="2"/>
    <x v="262"/>
    <x v="262"/>
    <x v="0"/>
    <x v="0"/>
    <x v="38"/>
    <x v="14"/>
    <n v="47201"/>
    <x v="2"/>
    <x v="565"/>
    <x v="1"/>
    <x v="10"/>
    <x v="565"/>
    <x v="640"/>
    <n v="5"/>
    <n v="0"/>
    <x v="652"/>
    <x v="2"/>
    <x v="0"/>
  </r>
  <r>
    <n v="676"/>
    <s v="CA-2019-130351"/>
    <x v="256"/>
    <d v="2019-12-08T00:00:00"/>
    <x v="2"/>
    <x v="262"/>
    <x v="262"/>
    <x v="0"/>
    <x v="0"/>
    <x v="38"/>
    <x v="14"/>
    <n v="47201"/>
    <x v="2"/>
    <x v="217"/>
    <x v="2"/>
    <x v="11"/>
    <x v="463"/>
    <x v="641"/>
    <n v="3"/>
    <n v="0"/>
    <x v="653"/>
    <x v="2"/>
    <x v="0"/>
  </r>
  <r>
    <n v="677"/>
    <s v="US-2019-119438"/>
    <x v="257"/>
    <d v="2019-03-23T00:00:00"/>
    <x v="1"/>
    <x v="263"/>
    <x v="263"/>
    <x v="0"/>
    <x v="0"/>
    <x v="139"/>
    <x v="5"/>
    <n v="75701"/>
    <x v="2"/>
    <x v="566"/>
    <x v="1"/>
    <x v="9"/>
    <x v="566"/>
    <x v="642"/>
    <n v="3"/>
    <n v="0.8"/>
    <x v="654"/>
    <x v="2"/>
    <x v="0"/>
  </r>
  <r>
    <n v="678"/>
    <s v="US-2019-119438"/>
    <x v="257"/>
    <d v="2019-03-23T00:00:00"/>
    <x v="1"/>
    <x v="263"/>
    <x v="263"/>
    <x v="0"/>
    <x v="0"/>
    <x v="139"/>
    <x v="5"/>
    <n v="75701"/>
    <x v="2"/>
    <x v="567"/>
    <x v="2"/>
    <x v="11"/>
    <x v="567"/>
    <x v="643"/>
    <n v="3"/>
    <n v="0.2"/>
    <x v="655"/>
    <x v="2"/>
    <x v="0"/>
  </r>
  <r>
    <n v="679"/>
    <s v="US-2019-119438"/>
    <x v="257"/>
    <d v="2019-03-23T00:00:00"/>
    <x v="1"/>
    <x v="263"/>
    <x v="263"/>
    <x v="0"/>
    <x v="0"/>
    <x v="139"/>
    <x v="5"/>
    <n v="75701"/>
    <x v="2"/>
    <x v="568"/>
    <x v="0"/>
    <x v="5"/>
    <x v="568"/>
    <x v="644"/>
    <n v="3"/>
    <n v="0.6"/>
    <x v="656"/>
    <x v="2"/>
    <x v="0"/>
  </r>
  <r>
    <n v="680"/>
    <s v="US-2019-119438"/>
    <x v="257"/>
    <d v="2019-03-23T00:00:00"/>
    <x v="1"/>
    <x v="263"/>
    <x v="263"/>
    <x v="0"/>
    <x v="0"/>
    <x v="139"/>
    <x v="5"/>
    <n v="75701"/>
    <x v="2"/>
    <x v="569"/>
    <x v="1"/>
    <x v="8"/>
    <x v="569"/>
    <x v="645"/>
    <n v="3"/>
    <n v="0.8"/>
    <x v="657"/>
    <x v="2"/>
    <x v="0"/>
  </r>
  <r>
    <n v="681"/>
    <s v="CA-2018-164511"/>
    <x v="258"/>
    <d v="2018-11-24T00:00:00"/>
    <x v="1"/>
    <x v="264"/>
    <x v="264"/>
    <x v="0"/>
    <x v="0"/>
    <x v="20"/>
    <x v="15"/>
    <n v="10024"/>
    <x v="3"/>
    <x v="570"/>
    <x v="1"/>
    <x v="8"/>
    <x v="570"/>
    <x v="646"/>
    <n v="3"/>
    <n v="0.2"/>
    <x v="658"/>
    <x v="3"/>
    <x v="0"/>
  </r>
  <r>
    <n v="682"/>
    <s v="CA-2018-164511"/>
    <x v="258"/>
    <d v="2018-11-24T00:00:00"/>
    <x v="1"/>
    <x v="264"/>
    <x v="264"/>
    <x v="0"/>
    <x v="0"/>
    <x v="20"/>
    <x v="15"/>
    <n v="10024"/>
    <x v="3"/>
    <x v="571"/>
    <x v="1"/>
    <x v="4"/>
    <x v="571"/>
    <x v="647"/>
    <n v="2"/>
    <n v="0"/>
    <x v="659"/>
    <x v="3"/>
    <x v="0"/>
  </r>
  <r>
    <n v="683"/>
    <s v="CA-2018-164511"/>
    <x v="258"/>
    <d v="2018-11-24T00:00:00"/>
    <x v="1"/>
    <x v="264"/>
    <x v="264"/>
    <x v="0"/>
    <x v="0"/>
    <x v="20"/>
    <x v="15"/>
    <n v="10024"/>
    <x v="3"/>
    <x v="456"/>
    <x v="1"/>
    <x v="4"/>
    <x v="457"/>
    <x v="648"/>
    <n v="4"/>
    <n v="0"/>
    <x v="660"/>
    <x v="3"/>
    <x v="0"/>
  </r>
  <r>
    <n v="684"/>
    <s v="US-2019-168116"/>
    <x v="259"/>
    <d v="2019-11-04T00:00:00"/>
    <x v="3"/>
    <x v="265"/>
    <x v="265"/>
    <x v="1"/>
    <x v="0"/>
    <x v="140"/>
    <x v="3"/>
    <n v="27217"/>
    <x v="0"/>
    <x v="572"/>
    <x v="2"/>
    <x v="15"/>
    <x v="572"/>
    <x v="649"/>
    <n v="4"/>
    <n v="0.5"/>
    <x v="661"/>
    <x v="0"/>
    <x v="0"/>
  </r>
  <r>
    <n v="685"/>
    <s v="US-2019-168116"/>
    <x v="259"/>
    <d v="2019-11-04T00:00:00"/>
    <x v="3"/>
    <x v="265"/>
    <x v="265"/>
    <x v="1"/>
    <x v="0"/>
    <x v="140"/>
    <x v="3"/>
    <n v="27217"/>
    <x v="0"/>
    <x v="549"/>
    <x v="1"/>
    <x v="9"/>
    <x v="549"/>
    <x v="650"/>
    <n v="2"/>
    <n v="0.2"/>
    <x v="662"/>
    <x v="0"/>
    <x v="0"/>
  </r>
  <r>
    <n v="686"/>
    <s v="CA-2016-157784"/>
    <x v="260"/>
    <d v="2016-07-08T00:00:00"/>
    <x v="2"/>
    <x v="266"/>
    <x v="266"/>
    <x v="0"/>
    <x v="0"/>
    <x v="25"/>
    <x v="35"/>
    <n v="39212"/>
    <x v="0"/>
    <x v="331"/>
    <x v="2"/>
    <x v="11"/>
    <x v="331"/>
    <x v="651"/>
    <n v="3"/>
    <n v="0"/>
    <x v="663"/>
    <x v="0"/>
    <x v="0"/>
  </r>
  <r>
    <n v="687"/>
    <s v="CA-2016-157784"/>
    <x v="260"/>
    <d v="2016-07-08T00:00:00"/>
    <x v="2"/>
    <x v="266"/>
    <x v="266"/>
    <x v="0"/>
    <x v="0"/>
    <x v="25"/>
    <x v="35"/>
    <n v="39212"/>
    <x v="0"/>
    <x v="573"/>
    <x v="1"/>
    <x v="2"/>
    <x v="573"/>
    <x v="2"/>
    <n v="2"/>
    <n v="0"/>
    <x v="2"/>
    <x v="0"/>
    <x v="0"/>
  </r>
  <r>
    <n v="688"/>
    <s v="CA-2016-157784"/>
    <x v="260"/>
    <d v="2016-07-08T00:00:00"/>
    <x v="2"/>
    <x v="266"/>
    <x v="266"/>
    <x v="0"/>
    <x v="0"/>
    <x v="25"/>
    <x v="35"/>
    <n v="39212"/>
    <x v="0"/>
    <x v="88"/>
    <x v="1"/>
    <x v="10"/>
    <x v="88"/>
    <x v="541"/>
    <n v="3"/>
    <n v="0"/>
    <x v="551"/>
    <x v="0"/>
    <x v="0"/>
  </r>
  <r>
    <n v="689"/>
    <s v="CA-2019-161480"/>
    <x v="53"/>
    <d v="2019-12-29T00:00:00"/>
    <x v="1"/>
    <x v="267"/>
    <x v="267"/>
    <x v="0"/>
    <x v="0"/>
    <x v="20"/>
    <x v="15"/>
    <n v="10035"/>
    <x v="3"/>
    <x v="574"/>
    <x v="0"/>
    <x v="0"/>
    <x v="574"/>
    <x v="652"/>
    <n v="2"/>
    <n v="0.2"/>
    <x v="664"/>
    <x v="3"/>
    <x v="0"/>
  </r>
  <r>
    <n v="690"/>
    <s v="US-2016-117135"/>
    <x v="261"/>
    <d v="2016-06-23T00:00:00"/>
    <x v="0"/>
    <x v="268"/>
    <x v="268"/>
    <x v="0"/>
    <x v="0"/>
    <x v="141"/>
    <x v="17"/>
    <n v="22980"/>
    <x v="0"/>
    <x v="575"/>
    <x v="0"/>
    <x v="5"/>
    <x v="575"/>
    <x v="653"/>
    <n v="1"/>
    <n v="0"/>
    <x v="665"/>
    <x v="0"/>
    <x v="0"/>
  </r>
  <r>
    <n v="691"/>
    <s v="US-2016-117135"/>
    <x v="261"/>
    <d v="2016-06-23T00:00:00"/>
    <x v="0"/>
    <x v="268"/>
    <x v="268"/>
    <x v="0"/>
    <x v="0"/>
    <x v="141"/>
    <x v="17"/>
    <n v="22980"/>
    <x v="0"/>
    <x v="11"/>
    <x v="2"/>
    <x v="7"/>
    <x v="11"/>
    <x v="654"/>
    <n v="1"/>
    <n v="0"/>
    <x v="666"/>
    <x v="0"/>
    <x v="0"/>
  </r>
  <r>
    <n v="692"/>
    <s v="US-2016-117135"/>
    <x v="261"/>
    <d v="2016-06-23T00:00:00"/>
    <x v="0"/>
    <x v="268"/>
    <x v="268"/>
    <x v="0"/>
    <x v="0"/>
    <x v="141"/>
    <x v="17"/>
    <n v="22980"/>
    <x v="0"/>
    <x v="576"/>
    <x v="1"/>
    <x v="4"/>
    <x v="576"/>
    <x v="655"/>
    <n v="3"/>
    <n v="0"/>
    <x v="667"/>
    <x v="0"/>
    <x v="0"/>
  </r>
  <r>
    <n v="693"/>
    <s v="CA-2017-131534"/>
    <x v="262"/>
    <d v="2017-04-02T00:00:00"/>
    <x v="1"/>
    <x v="269"/>
    <x v="269"/>
    <x v="0"/>
    <x v="0"/>
    <x v="1"/>
    <x v="1"/>
    <n v="90036"/>
    <x v="1"/>
    <x v="577"/>
    <x v="2"/>
    <x v="11"/>
    <x v="577"/>
    <x v="656"/>
    <n v="1"/>
    <n v="0"/>
    <x v="668"/>
    <x v="1"/>
    <x v="0"/>
  </r>
  <r>
    <n v="694"/>
    <s v="CA-2017-131534"/>
    <x v="262"/>
    <d v="2017-04-02T00:00:00"/>
    <x v="1"/>
    <x v="269"/>
    <x v="269"/>
    <x v="0"/>
    <x v="0"/>
    <x v="1"/>
    <x v="1"/>
    <n v="90036"/>
    <x v="1"/>
    <x v="578"/>
    <x v="1"/>
    <x v="10"/>
    <x v="578"/>
    <x v="657"/>
    <n v="5"/>
    <n v="0"/>
    <x v="669"/>
    <x v="1"/>
    <x v="0"/>
  </r>
  <r>
    <n v="695"/>
    <s v="CA-2017-119291"/>
    <x v="263"/>
    <d v="2017-05-17T00:00:00"/>
    <x v="2"/>
    <x v="270"/>
    <x v="270"/>
    <x v="2"/>
    <x v="0"/>
    <x v="142"/>
    <x v="9"/>
    <n v="19013"/>
    <x v="3"/>
    <x v="290"/>
    <x v="1"/>
    <x v="6"/>
    <x v="290"/>
    <x v="658"/>
    <n v="8"/>
    <n v="0.2"/>
    <x v="670"/>
    <x v="3"/>
    <x v="0"/>
  </r>
  <r>
    <n v="696"/>
    <s v="CA-2017-119291"/>
    <x v="263"/>
    <d v="2017-05-17T00:00:00"/>
    <x v="2"/>
    <x v="270"/>
    <x v="270"/>
    <x v="2"/>
    <x v="0"/>
    <x v="142"/>
    <x v="9"/>
    <n v="19013"/>
    <x v="3"/>
    <x v="579"/>
    <x v="1"/>
    <x v="2"/>
    <x v="579"/>
    <x v="659"/>
    <n v="4"/>
    <n v="0.2"/>
    <x v="671"/>
    <x v="3"/>
    <x v="0"/>
  </r>
  <r>
    <n v="697"/>
    <s v="CA-2017-119291"/>
    <x v="263"/>
    <d v="2017-05-17T00:00:00"/>
    <x v="2"/>
    <x v="270"/>
    <x v="270"/>
    <x v="2"/>
    <x v="0"/>
    <x v="142"/>
    <x v="9"/>
    <n v="19013"/>
    <x v="3"/>
    <x v="81"/>
    <x v="1"/>
    <x v="12"/>
    <x v="81"/>
    <x v="83"/>
    <n v="7"/>
    <n v="0.2"/>
    <x v="83"/>
    <x v="3"/>
    <x v="0"/>
  </r>
  <r>
    <n v="698"/>
    <s v="CA-2017-119291"/>
    <x v="263"/>
    <d v="2017-05-17T00:00:00"/>
    <x v="2"/>
    <x v="270"/>
    <x v="270"/>
    <x v="2"/>
    <x v="0"/>
    <x v="142"/>
    <x v="9"/>
    <n v="19013"/>
    <x v="3"/>
    <x v="580"/>
    <x v="1"/>
    <x v="2"/>
    <x v="580"/>
    <x v="660"/>
    <n v="4"/>
    <n v="0.2"/>
    <x v="672"/>
    <x v="3"/>
    <x v="0"/>
  </r>
  <r>
    <n v="699"/>
    <s v="CA-2017-119291"/>
    <x v="263"/>
    <d v="2017-05-17T00:00:00"/>
    <x v="2"/>
    <x v="270"/>
    <x v="270"/>
    <x v="2"/>
    <x v="0"/>
    <x v="142"/>
    <x v="9"/>
    <n v="19013"/>
    <x v="3"/>
    <x v="581"/>
    <x v="1"/>
    <x v="6"/>
    <x v="581"/>
    <x v="661"/>
    <n v="1"/>
    <n v="0.2"/>
    <x v="673"/>
    <x v="3"/>
    <x v="0"/>
  </r>
  <r>
    <n v="700"/>
    <s v="CA-2017-119291"/>
    <x v="263"/>
    <d v="2017-05-17T00:00:00"/>
    <x v="2"/>
    <x v="270"/>
    <x v="270"/>
    <x v="2"/>
    <x v="0"/>
    <x v="142"/>
    <x v="9"/>
    <n v="19013"/>
    <x v="3"/>
    <x v="582"/>
    <x v="1"/>
    <x v="8"/>
    <x v="582"/>
    <x v="662"/>
    <n v="2"/>
    <n v="0.7"/>
    <x v="674"/>
    <x v="3"/>
    <x v="0"/>
  </r>
  <r>
    <n v="701"/>
    <s v="CA-2017-119291"/>
    <x v="263"/>
    <d v="2017-05-17T00:00:00"/>
    <x v="2"/>
    <x v="270"/>
    <x v="270"/>
    <x v="2"/>
    <x v="0"/>
    <x v="142"/>
    <x v="9"/>
    <n v="19013"/>
    <x v="3"/>
    <x v="304"/>
    <x v="1"/>
    <x v="8"/>
    <x v="304"/>
    <x v="322"/>
    <n v="3"/>
    <n v="0.7"/>
    <x v="328"/>
    <x v="3"/>
    <x v="0"/>
  </r>
  <r>
    <n v="702"/>
    <s v="CA-2019-114552"/>
    <x v="264"/>
    <d v="2019-09-08T00:00:00"/>
    <x v="1"/>
    <x v="114"/>
    <x v="114"/>
    <x v="1"/>
    <x v="0"/>
    <x v="138"/>
    <x v="24"/>
    <n v="44105"/>
    <x v="3"/>
    <x v="191"/>
    <x v="0"/>
    <x v="5"/>
    <x v="192"/>
    <x v="663"/>
    <n v="3"/>
    <n v="0.2"/>
    <x v="675"/>
    <x v="3"/>
    <x v="0"/>
  </r>
  <r>
    <n v="703"/>
    <s v="CA-2018-163755"/>
    <x v="254"/>
    <d v="2018-11-08T00:00:00"/>
    <x v="0"/>
    <x v="155"/>
    <x v="155"/>
    <x v="1"/>
    <x v="0"/>
    <x v="4"/>
    <x v="4"/>
    <n v="98103"/>
    <x v="1"/>
    <x v="583"/>
    <x v="0"/>
    <x v="5"/>
    <x v="583"/>
    <x v="664"/>
    <n v="3"/>
    <n v="0"/>
    <x v="676"/>
    <x v="1"/>
    <x v="0"/>
  </r>
  <r>
    <n v="704"/>
    <s v="CA-2017-142027"/>
    <x v="265"/>
    <d v="2017-04-14T00:00:00"/>
    <x v="1"/>
    <x v="271"/>
    <x v="271"/>
    <x v="0"/>
    <x v="0"/>
    <x v="85"/>
    <x v="1"/>
    <n v="90805"/>
    <x v="1"/>
    <x v="584"/>
    <x v="0"/>
    <x v="3"/>
    <x v="584"/>
    <x v="665"/>
    <n v="3"/>
    <n v="0.2"/>
    <x v="677"/>
    <x v="1"/>
    <x v="0"/>
  </r>
  <r>
    <n v="705"/>
    <s v="CA-2016-138527"/>
    <x v="171"/>
    <d v="2016-09-17T00:00:00"/>
    <x v="1"/>
    <x v="272"/>
    <x v="272"/>
    <x v="1"/>
    <x v="0"/>
    <x v="143"/>
    <x v="3"/>
    <n v="27511"/>
    <x v="0"/>
    <x v="585"/>
    <x v="1"/>
    <x v="10"/>
    <x v="585"/>
    <x v="563"/>
    <n v="2"/>
    <n v="0.2"/>
    <x v="572"/>
    <x v="0"/>
    <x v="0"/>
  </r>
  <r>
    <n v="706"/>
    <s v="CA-2016-138527"/>
    <x v="171"/>
    <d v="2016-09-17T00:00:00"/>
    <x v="1"/>
    <x v="272"/>
    <x v="272"/>
    <x v="1"/>
    <x v="0"/>
    <x v="143"/>
    <x v="3"/>
    <n v="27511"/>
    <x v="0"/>
    <x v="586"/>
    <x v="1"/>
    <x v="9"/>
    <x v="586"/>
    <x v="666"/>
    <n v="5"/>
    <n v="0.2"/>
    <x v="678"/>
    <x v="0"/>
    <x v="0"/>
  </r>
  <r>
    <n v="707"/>
    <s v="CA-2016-138527"/>
    <x v="171"/>
    <d v="2016-09-17T00:00:00"/>
    <x v="1"/>
    <x v="272"/>
    <x v="272"/>
    <x v="1"/>
    <x v="0"/>
    <x v="143"/>
    <x v="3"/>
    <n v="27511"/>
    <x v="0"/>
    <x v="452"/>
    <x v="2"/>
    <x v="11"/>
    <x v="453"/>
    <x v="667"/>
    <n v="1"/>
    <n v="0.2"/>
    <x v="679"/>
    <x v="0"/>
    <x v="0"/>
  </r>
  <r>
    <n v="708"/>
    <s v="CA-2016-112158"/>
    <x v="266"/>
    <d v="2016-12-04T00:00:00"/>
    <x v="2"/>
    <x v="273"/>
    <x v="273"/>
    <x v="0"/>
    <x v="0"/>
    <x v="20"/>
    <x v="15"/>
    <n v="10035"/>
    <x v="3"/>
    <x v="246"/>
    <x v="2"/>
    <x v="11"/>
    <x v="247"/>
    <x v="668"/>
    <n v="4"/>
    <n v="0"/>
    <x v="680"/>
    <x v="3"/>
    <x v="0"/>
  </r>
  <r>
    <n v="709"/>
    <s v="CA-2016-112158"/>
    <x v="266"/>
    <d v="2016-12-04T00:00:00"/>
    <x v="2"/>
    <x v="273"/>
    <x v="273"/>
    <x v="0"/>
    <x v="0"/>
    <x v="20"/>
    <x v="15"/>
    <n v="10035"/>
    <x v="3"/>
    <x v="587"/>
    <x v="0"/>
    <x v="0"/>
    <x v="587"/>
    <x v="669"/>
    <n v="5"/>
    <n v="0.2"/>
    <x v="681"/>
    <x v="3"/>
    <x v="0"/>
  </r>
  <r>
    <n v="710"/>
    <s v="CA-2016-112158"/>
    <x v="266"/>
    <d v="2016-12-04T00:00:00"/>
    <x v="2"/>
    <x v="273"/>
    <x v="273"/>
    <x v="0"/>
    <x v="0"/>
    <x v="20"/>
    <x v="15"/>
    <n v="10035"/>
    <x v="3"/>
    <x v="347"/>
    <x v="1"/>
    <x v="8"/>
    <x v="347"/>
    <x v="670"/>
    <n v="8"/>
    <n v="0.2"/>
    <x v="682"/>
    <x v="3"/>
    <x v="0"/>
  </r>
  <r>
    <n v="711"/>
    <s v="CA-2016-113887"/>
    <x v="267"/>
    <d v="2016-04-07T00:00:00"/>
    <x v="2"/>
    <x v="274"/>
    <x v="274"/>
    <x v="2"/>
    <x v="0"/>
    <x v="20"/>
    <x v="15"/>
    <n v="10035"/>
    <x v="3"/>
    <x v="417"/>
    <x v="1"/>
    <x v="10"/>
    <x v="417"/>
    <x v="447"/>
    <n v="1"/>
    <n v="0"/>
    <x v="458"/>
    <x v="3"/>
    <x v="0"/>
  </r>
  <r>
    <n v="712"/>
    <s v="CA-2019-146136"/>
    <x v="213"/>
    <d v="2019-09-07T00:00:00"/>
    <x v="1"/>
    <x v="275"/>
    <x v="275"/>
    <x v="0"/>
    <x v="0"/>
    <x v="144"/>
    <x v="2"/>
    <n v="32137"/>
    <x v="0"/>
    <x v="588"/>
    <x v="1"/>
    <x v="12"/>
    <x v="588"/>
    <x v="671"/>
    <n v="4"/>
    <n v="0.2"/>
    <x v="683"/>
    <x v="0"/>
    <x v="0"/>
  </r>
  <r>
    <n v="713"/>
    <s v="US-2019-100048"/>
    <x v="240"/>
    <d v="2019-05-24T00:00:00"/>
    <x v="1"/>
    <x v="276"/>
    <x v="276"/>
    <x v="1"/>
    <x v="0"/>
    <x v="145"/>
    <x v="15"/>
    <n v="10550"/>
    <x v="3"/>
    <x v="589"/>
    <x v="1"/>
    <x v="9"/>
    <x v="589"/>
    <x v="672"/>
    <n v="6"/>
    <n v="0"/>
    <x v="684"/>
    <x v="3"/>
    <x v="0"/>
  </r>
  <r>
    <n v="714"/>
    <s v="US-2019-100048"/>
    <x v="240"/>
    <d v="2019-05-24T00:00:00"/>
    <x v="1"/>
    <x v="276"/>
    <x v="276"/>
    <x v="1"/>
    <x v="0"/>
    <x v="145"/>
    <x v="15"/>
    <n v="10550"/>
    <x v="3"/>
    <x v="348"/>
    <x v="2"/>
    <x v="7"/>
    <x v="348"/>
    <x v="673"/>
    <n v="2"/>
    <n v="0"/>
    <x v="685"/>
    <x v="3"/>
    <x v="0"/>
  </r>
  <r>
    <n v="715"/>
    <s v="US-2019-100048"/>
    <x v="240"/>
    <d v="2019-05-24T00:00:00"/>
    <x v="1"/>
    <x v="276"/>
    <x v="276"/>
    <x v="1"/>
    <x v="0"/>
    <x v="145"/>
    <x v="15"/>
    <n v="10550"/>
    <x v="3"/>
    <x v="590"/>
    <x v="2"/>
    <x v="11"/>
    <x v="590"/>
    <x v="674"/>
    <n v="3"/>
    <n v="0"/>
    <x v="686"/>
    <x v="3"/>
    <x v="0"/>
  </r>
  <r>
    <n v="716"/>
    <s v="CA-2016-153150"/>
    <x v="268"/>
    <d v="2016-07-06T00:00:00"/>
    <x v="0"/>
    <x v="114"/>
    <x v="114"/>
    <x v="1"/>
    <x v="0"/>
    <x v="4"/>
    <x v="4"/>
    <n v="98105"/>
    <x v="1"/>
    <x v="591"/>
    <x v="1"/>
    <x v="8"/>
    <x v="591"/>
    <x v="548"/>
    <n v="5"/>
    <n v="0.2"/>
    <x v="687"/>
    <x v="1"/>
    <x v="1"/>
  </r>
  <r>
    <n v="717"/>
    <s v="CA-2016-130092"/>
    <x v="269"/>
    <d v="2016-01-14T00:00:00"/>
    <x v="2"/>
    <x v="277"/>
    <x v="277"/>
    <x v="0"/>
    <x v="0"/>
    <x v="18"/>
    <x v="13"/>
    <n v="19901"/>
    <x v="3"/>
    <x v="527"/>
    <x v="0"/>
    <x v="5"/>
    <x v="527"/>
    <x v="587"/>
    <n v="2"/>
    <n v="0"/>
    <x v="596"/>
    <x v="3"/>
    <x v="0"/>
  </r>
  <r>
    <n v="718"/>
    <s v="CA-2019-108910"/>
    <x v="241"/>
    <d v="2019-09-29T00:00:00"/>
    <x v="1"/>
    <x v="110"/>
    <x v="110"/>
    <x v="0"/>
    <x v="0"/>
    <x v="46"/>
    <x v="24"/>
    <n v="43055"/>
    <x v="3"/>
    <x v="592"/>
    <x v="0"/>
    <x v="5"/>
    <x v="592"/>
    <x v="675"/>
    <n v="3"/>
    <n v="0.2"/>
    <x v="688"/>
    <x v="3"/>
    <x v="0"/>
  </r>
  <r>
    <n v="719"/>
    <s v="CA-2016-104472"/>
    <x v="270"/>
    <d v="2016-06-07T00:00:00"/>
    <x v="1"/>
    <x v="278"/>
    <x v="278"/>
    <x v="2"/>
    <x v="0"/>
    <x v="11"/>
    <x v="7"/>
    <n v="84057"/>
    <x v="1"/>
    <x v="444"/>
    <x v="1"/>
    <x v="8"/>
    <x v="444"/>
    <x v="676"/>
    <n v="3"/>
    <n v="0.2"/>
    <x v="689"/>
    <x v="1"/>
    <x v="0"/>
  </r>
  <r>
    <n v="720"/>
    <s v="CA-2016-104472"/>
    <x v="270"/>
    <d v="2016-06-07T00:00:00"/>
    <x v="1"/>
    <x v="278"/>
    <x v="278"/>
    <x v="2"/>
    <x v="0"/>
    <x v="11"/>
    <x v="7"/>
    <n v="84057"/>
    <x v="1"/>
    <x v="390"/>
    <x v="0"/>
    <x v="5"/>
    <x v="391"/>
    <x v="677"/>
    <n v="6"/>
    <n v="0"/>
    <x v="690"/>
    <x v="1"/>
    <x v="0"/>
  </r>
  <r>
    <n v="721"/>
    <s v="CA-2018-112942"/>
    <x v="271"/>
    <d v="2018-02-18T00:00:00"/>
    <x v="1"/>
    <x v="279"/>
    <x v="279"/>
    <x v="2"/>
    <x v="0"/>
    <x v="1"/>
    <x v="1"/>
    <n v="90045"/>
    <x v="1"/>
    <x v="593"/>
    <x v="1"/>
    <x v="10"/>
    <x v="593"/>
    <x v="678"/>
    <n v="3"/>
    <n v="0"/>
    <x v="691"/>
    <x v="1"/>
    <x v="0"/>
  </r>
  <r>
    <n v="722"/>
    <s v="CA-2018-142335"/>
    <x v="272"/>
    <d v="2018-12-19T00:00:00"/>
    <x v="1"/>
    <x v="172"/>
    <x v="172"/>
    <x v="1"/>
    <x v="0"/>
    <x v="66"/>
    <x v="12"/>
    <n v="48205"/>
    <x v="2"/>
    <x v="594"/>
    <x v="0"/>
    <x v="3"/>
    <x v="594"/>
    <x v="679"/>
    <n v="3"/>
    <n v="0"/>
    <x v="692"/>
    <x v="2"/>
    <x v="0"/>
  </r>
  <r>
    <n v="723"/>
    <s v="CA-2018-142335"/>
    <x v="272"/>
    <d v="2018-12-19T00:00:00"/>
    <x v="1"/>
    <x v="172"/>
    <x v="172"/>
    <x v="1"/>
    <x v="0"/>
    <x v="66"/>
    <x v="12"/>
    <n v="48205"/>
    <x v="2"/>
    <x v="595"/>
    <x v="1"/>
    <x v="4"/>
    <x v="595"/>
    <x v="680"/>
    <n v="3"/>
    <n v="0"/>
    <x v="693"/>
    <x v="2"/>
    <x v="0"/>
  </r>
  <r>
    <n v="724"/>
    <s v="CA-2016-117429"/>
    <x v="273"/>
    <d v="2016-10-13T00:00:00"/>
    <x v="1"/>
    <x v="280"/>
    <x v="280"/>
    <x v="2"/>
    <x v="0"/>
    <x v="10"/>
    <x v="9"/>
    <n v="19140"/>
    <x v="3"/>
    <x v="596"/>
    <x v="0"/>
    <x v="5"/>
    <x v="596"/>
    <x v="681"/>
    <n v="5"/>
    <n v="0.2"/>
    <x v="694"/>
    <x v="3"/>
    <x v="0"/>
  </r>
  <r>
    <n v="725"/>
    <s v="CA-2018-114713"/>
    <x v="274"/>
    <d v="2018-07-12T00:00:00"/>
    <x v="1"/>
    <x v="281"/>
    <x v="281"/>
    <x v="1"/>
    <x v="0"/>
    <x v="146"/>
    <x v="2"/>
    <n v="33012"/>
    <x v="0"/>
    <x v="597"/>
    <x v="1"/>
    <x v="14"/>
    <x v="597"/>
    <x v="682"/>
    <n v="7"/>
    <n v="0.2"/>
    <x v="695"/>
    <x v="0"/>
    <x v="0"/>
  </r>
  <r>
    <n v="726"/>
    <s v="CA-2019-144113"/>
    <x v="118"/>
    <d v="2019-09-20T00:00:00"/>
    <x v="1"/>
    <x v="282"/>
    <x v="282"/>
    <x v="0"/>
    <x v="0"/>
    <x v="89"/>
    <x v="5"/>
    <n v="78745"/>
    <x v="2"/>
    <x v="598"/>
    <x v="1"/>
    <x v="12"/>
    <x v="598"/>
    <x v="683"/>
    <n v="2"/>
    <n v="0.2"/>
    <x v="696"/>
    <x v="2"/>
    <x v="0"/>
  </r>
  <r>
    <n v="727"/>
    <s v="CA-2019-144113"/>
    <x v="118"/>
    <d v="2019-09-20T00:00:00"/>
    <x v="1"/>
    <x v="282"/>
    <x v="282"/>
    <x v="0"/>
    <x v="0"/>
    <x v="89"/>
    <x v="5"/>
    <n v="78745"/>
    <x v="2"/>
    <x v="599"/>
    <x v="2"/>
    <x v="7"/>
    <x v="599"/>
    <x v="684"/>
    <n v="1"/>
    <n v="0.2"/>
    <x v="697"/>
    <x v="2"/>
    <x v="0"/>
  </r>
  <r>
    <n v="728"/>
    <s v="US-2018-150861"/>
    <x v="275"/>
    <d v="2018-12-06T00:00:00"/>
    <x v="2"/>
    <x v="283"/>
    <x v="283"/>
    <x v="0"/>
    <x v="0"/>
    <x v="147"/>
    <x v="15"/>
    <n v="11572"/>
    <x v="3"/>
    <x v="600"/>
    <x v="1"/>
    <x v="10"/>
    <x v="600"/>
    <x v="685"/>
    <n v="8"/>
    <n v="0"/>
    <x v="698"/>
    <x v="3"/>
    <x v="0"/>
  </r>
  <r>
    <n v="729"/>
    <s v="US-2018-150861"/>
    <x v="275"/>
    <d v="2018-12-06T00:00:00"/>
    <x v="2"/>
    <x v="283"/>
    <x v="283"/>
    <x v="0"/>
    <x v="0"/>
    <x v="147"/>
    <x v="15"/>
    <n v="11572"/>
    <x v="3"/>
    <x v="601"/>
    <x v="0"/>
    <x v="3"/>
    <x v="601"/>
    <x v="686"/>
    <n v="2"/>
    <n v="0.4"/>
    <x v="699"/>
    <x v="3"/>
    <x v="0"/>
  </r>
  <r>
    <n v="730"/>
    <s v="US-2018-150861"/>
    <x v="275"/>
    <d v="2018-12-06T00:00:00"/>
    <x v="2"/>
    <x v="283"/>
    <x v="283"/>
    <x v="0"/>
    <x v="0"/>
    <x v="147"/>
    <x v="15"/>
    <n v="11572"/>
    <x v="3"/>
    <x v="602"/>
    <x v="1"/>
    <x v="4"/>
    <x v="602"/>
    <x v="687"/>
    <n v="3"/>
    <n v="0"/>
    <x v="700"/>
    <x v="3"/>
    <x v="0"/>
  </r>
  <r>
    <n v="731"/>
    <s v="US-2018-150861"/>
    <x v="275"/>
    <d v="2018-12-06T00:00:00"/>
    <x v="2"/>
    <x v="283"/>
    <x v="283"/>
    <x v="0"/>
    <x v="0"/>
    <x v="147"/>
    <x v="15"/>
    <n v="11572"/>
    <x v="3"/>
    <x v="228"/>
    <x v="0"/>
    <x v="1"/>
    <x v="229"/>
    <x v="688"/>
    <n v="3"/>
    <n v="0.1"/>
    <x v="701"/>
    <x v="3"/>
    <x v="0"/>
  </r>
  <r>
    <n v="732"/>
    <s v="US-2018-150861"/>
    <x v="275"/>
    <d v="2018-12-06T00:00:00"/>
    <x v="2"/>
    <x v="283"/>
    <x v="283"/>
    <x v="0"/>
    <x v="0"/>
    <x v="147"/>
    <x v="15"/>
    <n v="11572"/>
    <x v="3"/>
    <x v="395"/>
    <x v="1"/>
    <x v="2"/>
    <x v="396"/>
    <x v="689"/>
    <n v="2"/>
    <n v="0"/>
    <x v="702"/>
    <x v="3"/>
    <x v="0"/>
  </r>
  <r>
    <n v="733"/>
    <s v="CA-2019-131954"/>
    <x v="276"/>
    <d v="2019-01-25T00:00:00"/>
    <x v="1"/>
    <x v="284"/>
    <x v="284"/>
    <x v="2"/>
    <x v="0"/>
    <x v="4"/>
    <x v="4"/>
    <n v="98115"/>
    <x v="1"/>
    <x v="459"/>
    <x v="1"/>
    <x v="4"/>
    <x v="460"/>
    <x v="423"/>
    <n v="3"/>
    <n v="0"/>
    <x v="703"/>
    <x v="1"/>
    <x v="0"/>
  </r>
  <r>
    <n v="734"/>
    <s v="CA-2019-131954"/>
    <x v="276"/>
    <d v="2019-01-25T00:00:00"/>
    <x v="1"/>
    <x v="284"/>
    <x v="284"/>
    <x v="2"/>
    <x v="0"/>
    <x v="4"/>
    <x v="4"/>
    <n v="98115"/>
    <x v="1"/>
    <x v="603"/>
    <x v="2"/>
    <x v="11"/>
    <x v="603"/>
    <x v="690"/>
    <n v="3"/>
    <n v="0"/>
    <x v="704"/>
    <x v="1"/>
    <x v="0"/>
  </r>
  <r>
    <n v="735"/>
    <s v="CA-2019-131954"/>
    <x v="276"/>
    <d v="2019-01-25T00:00:00"/>
    <x v="1"/>
    <x v="284"/>
    <x v="284"/>
    <x v="2"/>
    <x v="0"/>
    <x v="4"/>
    <x v="4"/>
    <n v="98115"/>
    <x v="1"/>
    <x v="350"/>
    <x v="1"/>
    <x v="8"/>
    <x v="350"/>
    <x v="691"/>
    <n v="6"/>
    <n v="0.2"/>
    <x v="705"/>
    <x v="1"/>
    <x v="0"/>
  </r>
  <r>
    <n v="736"/>
    <s v="CA-2019-131954"/>
    <x v="276"/>
    <d v="2019-01-25T00:00:00"/>
    <x v="1"/>
    <x v="284"/>
    <x v="284"/>
    <x v="2"/>
    <x v="0"/>
    <x v="4"/>
    <x v="4"/>
    <n v="98115"/>
    <x v="1"/>
    <x v="44"/>
    <x v="1"/>
    <x v="8"/>
    <x v="44"/>
    <x v="692"/>
    <n v="4"/>
    <n v="0.2"/>
    <x v="706"/>
    <x v="1"/>
    <x v="0"/>
  </r>
  <r>
    <n v="737"/>
    <s v="CA-2019-131954"/>
    <x v="276"/>
    <d v="2019-01-25T00:00:00"/>
    <x v="1"/>
    <x v="284"/>
    <x v="284"/>
    <x v="2"/>
    <x v="0"/>
    <x v="4"/>
    <x v="4"/>
    <n v="98115"/>
    <x v="1"/>
    <x v="604"/>
    <x v="0"/>
    <x v="0"/>
    <x v="604"/>
    <x v="693"/>
    <n v="1"/>
    <n v="0"/>
    <x v="707"/>
    <x v="1"/>
    <x v="0"/>
  </r>
  <r>
    <n v="738"/>
    <s v="CA-2019-131954"/>
    <x v="276"/>
    <d v="2019-01-25T00:00:00"/>
    <x v="1"/>
    <x v="284"/>
    <x v="284"/>
    <x v="2"/>
    <x v="0"/>
    <x v="4"/>
    <x v="4"/>
    <n v="98115"/>
    <x v="1"/>
    <x v="605"/>
    <x v="1"/>
    <x v="8"/>
    <x v="605"/>
    <x v="694"/>
    <n v="5"/>
    <n v="0.2"/>
    <x v="708"/>
    <x v="1"/>
    <x v="0"/>
  </r>
  <r>
    <n v="739"/>
    <s v="CA-2016-132500"/>
    <x v="78"/>
    <d v="2016-09-12T00:00:00"/>
    <x v="1"/>
    <x v="47"/>
    <x v="47"/>
    <x v="0"/>
    <x v="0"/>
    <x v="8"/>
    <x v="1"/>
    <n v="94110"/>
    <x v="1"/>
    <x v="606"/>
    <x v="2"/>
    <x v="11"/>
    <x v="606"/>
    <x v="695"/>
    <n v="2"/>
    <n v="0"/>
    <x v="709"/>
    <x v="1"/>
    <x v="0"/>
  </r>
  <r>
    <n v="740"/>
    <s v="CA-2016-112326"/>
    <x v="277"/>
    <d v="2016-01-08T00:00:00"/>
    <x v="1"/>
    <x v="285"/>
    <x v="285"/>
    <x v="2"/>
    <x v="0"/>
    <x v="14"/>
    <x v="10"/>
    <n v="60540"/>
    <x v="2"/>
    <x v="607"/>
    <x v="1"/>
    <x v="2"/>
    <x v="607"/>
    <x v="696"/>
    <n v="3"/>
    <n v="0.2"/>
    <x v="710"/>
    <x v="2"/>
    <x v="0"/>
  </r>
  <r>
    <n v="741"/>
    <s v="CA-2016-112326"/>
    <x v="277"/>
    <d v="2016-01-08T00:00:00"/>
    <x v="1"/>
    <x v="285"/>
    <x v="285"/>
    <x v="2"/>
    <x v="0"/>
    <x v="14"/>
    <x v="10"/>
    <n v="60540"/>
    <x v="2"/>
    <x v="418"/>
    <x v="1"/>
    <x v="4"/>
    <x v="418"/>
    <x v="697"/>
    <n v="3"/>
    <n v="0.2"/>
    <x v="711"/>
    <x v="2"/>
    <x v="0"/>
  </r>
  <r>
    <n v="742"/>
    <s v="CA-2016-112326"/>
    <x v="277"/>
    <d v="2016-01-08T00:00:00"/>
    <x v="1"/>
    <x v="285"/>
    <x v="285"/>
    <x v="2"/>
    <x v="0"/>
    <x v="14"/>
    <x v="10"/>
    <n v="60540"/>
    <x v="2"/>
    <x v="608"/>
    <x v="1"/>
    <x v="8"/>
    <x v="608"/>
    <x v="698"/>
    <n v="2"/>
    <n v="0.8"/>
    <x v="712"/>
    <x v="2"/>
    <x v="0"/>
  </r>
  <r>
    <n v="743"/>
    <s v="US-2018-146710"/>
    <x v="278"/>
    <d v="2018-09-01T00:00:00"/>
    <x v="1"/>
    <x v="286"/>
    <x v="286"/>
    <x v="0"/>
    <x v="0"/>
    <x v="61"/>
    <x v="5"/>
    <n v="75220"/>
    <x v="2"/>
    <x v="505"/>
    <x v="1"/>
    <x v="14"/>
    <x v="505"/>
    <x v="699"/>
    <n v="5"/>
    <n v="0.2"/>
    <x v="713"/>
    <x v="2"/>
    <x v="0"/>
  </r>
  <r>
    <n v="744"/>
    <s v="US-2018-146710"/>
    <x v="278"/>
    <d v="2018-09-01T00:00:00"/>
    <x v="1"/>
    <x v="286"/>
    <x v="286"/>
    <x v="0"/>
    <x v="0"/>
    <x v="61"/>
    <x v="5"/>
    <n v="75220"/>
    <x v="2"/>
    <x v="249"/>
    <x v="1"/>
    <x v="10"/>
    <x v="250"/>
    <x v="700"/>
    <n v="1"/>
    <n v="0.2"/>
    <x v="714"/>
    <x v="2"/>
    <x v="0"/>
  </r>
  <r>
    <n v="745"/>
    <s v="US-2018-146710"/>
    <x v="278"/>
    <d v="2018-09-01T00:00:00"/>
    <x v="1"/>
    <x v="286"/>
    <x v="286"/>
    <x v="0"/>
    <x v="0"/>
    <x v="61"/>
    <x v="5"/>
    <n v="75220"/>
    <x v="2"/>
    <x v="609"/>
    <x v="1"/>
    <x v="10"/>
    <x v="609"/>
    <x v="701"/>
    <n v="1"/>
    <n v="0.2"/>
    <x v="715"/>
    <x v="2"/>
    <x v="0"/>
  </r>
  <r>
    <n v="746"/>
    <s v="US-2018-146710"/>
    <x v="278"/>
    <d v="2018-09-01T00:00:00"/>
    <x v="1"/>
    <x v="286"/>
    <x v="286"/>
    <x v="0"/>
    <x v="0"/>
    <x v="61"/>
    <x v="5"/>
    <n v="75220"/>
    <x v="2"/>
    <x v="610"/>
    <x v="1"/>
    <x v="14"/>
    <x v="610"/>
    <x v="702"/>
    <n v="4"/>
    <n v="0.2"/>
    <x v="716"/>
    <x v="2"/>
    <x v="0"/>
  </r>
  <r>
    <n v="747"/>
    <s v="CA-2016-124429"/>
    <x v="279"/>
    <d v="2016-05-27T00:00:00"/>
    <x v="3"/>
    <x v="186"/>
    <x v="186"/>
    <x v="1"/>
    <x v="0"/>
    <x v="70"/>
    <x v="1"/>
    <n v="92105"/>
    <x v="1"/>
    <x v="223"/>
    <x v="0"/>
    <x v="3"/>
    <x v="224"/>
    <x v="703"/>
    <n v="10"/>
    <n v="0.2"/>
    <x v="717"/>
    <x v="1"/>
    <x v="0"/>
  </r>
  <r>
    <n v="748"/>
    <s v="CA-2016-124429"/>
    <x v="279"/>
    <d v="2016-05-27T00:00:00"/>
    <x v="3"/>
    <x v="186"/>
    <x v="186"/>
    <x v="1"/>
    <x v="0"/>
    <x v="70"/>
    <x v="1"/>
    <n v="92105"/>
    <x v="1"/>
    <x v="435"/>
    <x v="1"/>
    <x v="4"/>
    <x v="435"/>
    <x v="704"/>
    <n v="4"/>
    <n v="0"/>
    <x v="718"/>
    <x v="1"/>
    <x v="0"/>
  </r>
  <r>
    <n v="749"/>
    <s v="CA-2018-150889"/>
    <x v="231"/>
    <d v="2018-03-22T00:00:00"/>
    <x v="0"/>
    <x v="287"/>
    <x v="287"/>
    <x v="0"/>
    <x v="0"/>
    <x v="148"/>
    <x v="10"/>
    <n v="60201"/>
    <x v="2"/>
    <x v="611"/>
    <x v="2"/>
    <x v="7"/>
    <x v="611"/>
    <x v="705"/>
    <n v="1"/>
    <n v="0.2"/>
    <x v="719"/>
    <x v="2"/>
    <x v="0"/>
  </r>
  <r>
    <n v="750"/>
    <s v="CA-2019-126074"/>
    <x v="280"/>
    <d v="2019-10-06T00:00:00"/>
    <x v="1"/>
    <x v="288"/>
    <x v="288"/>
    <x v="0"/>
    <x v="0"/>
    <x v="149"/>
    <x v="12"/>
    <n v="48183"/>
    <x v="2"/>
    <x v="612"/>
    <x v="1"/>
    <x v="8"/>
    <x v="612"/>
    <x v="706"/>
    <n v="3"/>
    <n v="0"/>
    <x v="720"/>
    <x v="2"/>
    <x v="0"/>
  </r>
  <r>
    <n v="751"/>
    <s v="CA-2019-126074"/>
    <x v="280"/>
    <d v="2019-10-06T00:00:00"/>
    <x v="1"/>
    <x v="288"/>
    <x v="288"/>
    <x v="0"/>
    <x v="0"/>
    <x v="149"/>
    <x v="12"/>
    <n v="48183"/>
    <x v="2"/>
    <x v="613"/>
    <x v="0"/>
    <x v="5"/>
    <x v="613"/>
    <x v="707"/>
    <n v="11"/>
    <n v="0"/>
    <x v="721"/>
    <x v="2"/>
    <x v="0"/>
  </r>
  <r>
    <n v="752"/>
    <s v="CA-2019-126074"/>
    <x v="280"/>
    <d v="2019-10-06T00:00:00"/>
    <x v="1"/>
    <x v="288"/>
    <x v="288"/>
    <x v="0"/>
    <x v="0"/>
    <x v="149"/>
    <x v="12"/>
    <n v="48183"/>
    <x v="2"/>
    <x v="359"/>
    <x v="1"/>
    <x v="6"/>
    <x v="359"/>
    <x v="708"/>
    <n v="7"/>
    <n v="0"/>
    <x v="722"/>
    <x v="2"/>
    <x v="0"/>
  </r>
  <r>
    <n v="753"/>
    <s v="CA-2019-126074"/>
    <x v="280"/>
    <d v="2019-10-06T00:00:00"/>
    <x v="1"/>
    <x v="288"/>
    <x v="288"/>
    <x v="0"/>
    <x v="0"/>
    <x v="149"/>
    <x v="12"/>
    <n v="48183"/>
    <x v="2"/>
    <x v="614"/>
    <x v="1"/>
    <x v="8"/>
    <x v="614"/>
    <x v="709"/>
    <n v="1"/>
    <n v="0"/>
    <x v="723"/>
    <x v="2"/>
    <x v="0"/>
  </r>
  <r>
    <n v="754"/>
    <s v="CA-2018-110499"/>
    <x v="281"/>
    <d v="2018-04-09T00:00:00"/>
    <x v="2"/>
    <x v="289"/>
    <x v="289"/>
    <x v="1"/>
    <x v="0"/>
    <x v="8"/>
    <x v="1"/>
    <n v="94110"/>
    <x v="1"/>
    <x v="615"/>
    <x v="2"/>
    <x v="16"/>
    <x v="615"/>
    <x v="387"/>
    <n v="3"/>
    <n v="0.2"/>
    <x v="724"/>
    <x v="1"/>
    <x v="0"/>
  </r>
  <r>
    <n v="755"/>
    <s v="CA-2017-135272"/>
    <x v="214"/>
    <d v="2017-12-12T00:00:00"/>
    <x v="1"/>
    <x v="234"/>
    <x v="234"/>
    <x v="0"/>
    <x v="0"/>
    <x v="1"/>
    <x v="1"/>
    <n v="90036"/>
    <x v="1"/>
    <x v="561"/>
    <x v="0"/>
    <x v="5"/>
    <x v="560"/>
    <x v="710"/>
    <n v="4"/>
    <n v="0"/>
    <x v="725"/>
    <x v="1"/>
    <x v="0"/>
  </r>
  <r>
    <n v="756"/>
    <s v="CA-2018-140928"/>
    <x v="31"/>
    <d v="2018-09-22T00:00:00"/>
    <x v="1"/>
    <x v="240"/>
    <x v="240"/>
    <x v="1"/>
    <x v="0"/>
    <x v="108"/>
    <x v="2"/>
    <n v="32216"/>
    <x v="0"/>
    <x v="616"/>
    <x v="0"/>
    <x v="3"/>
    <x v="616"/>
    <x v="711"/>
    <n v="4"/>
    <n v="0.45"/>
    <x v="726"/>
    <x v="0"/>
    <x v="0"/>
  </r>
  <r>
    <n v="757"/>
    <s v="CA-2016-106803"/>
    <x v="282"/>
    <d v="2017-01-02T00:00:00"/>
    <x v="1"/>
    <x v="290"/>
    <x v="290"/>
    <x v="0"/>
    <x v="0"/>
    <x v="150"/>
    <x v="11"/>
    <n v="55016"/>
    <x v="2"/>
    <x v="576"/>
    <x v="1"/>
    <x v="4"/>
    <x v="576"/>
    <x v="335"/>
    <n v="2"/>
    <n v="0"/>
    <x v="727"/>
    <x v="2"/>
    <x v="0"/>
  </r>
  <r>
    <n v="758"/>
    <s v="CA-2016-106803"/>
    <x v="282"/>
    <d v="2017-01-02T00:00:00"/>
    <x v="1"/>
    <x v="290"/>
    <x v="290"/>
    <x v="0"/>
    <x v="0"/>
    <x v="150"/>
    <x v="11"/>
    <n v="55016"/>
    <x v="2"/>
    <x v="538"/>
    <x v="2"/>
    <x v="11"/>
    <x v="538"/>
    <x v="712"/>
    <n v="4"/>
    <n v="0"/>
    <x v="728"/>
    <x v="2"/>
    <x v="0"/>
  </r>
  <r>
    <n v="759"/>
    <s v="CA-2019-117240"/>
    <x v="283"/>
    <d v="2019-07-28T00:00:00"/>
    <x v="1"/>
    <x v="291"/>
    <x v="291"/>
    <x v="1"/>
    <x v="0"/>
    <x v="20"/>
    <x v="15"/>
    <n v="10009"/>
    <x v="3"/>
    <x v="520"/>
    <x v="1"/>
    <x v="8"/>
    <x v="520"/>
    <x v="535"/>
    <n v="3"/>
    <n v="0.2"/>
    <x v="729"/>
    <x v="3"/>
    <x v="0"/>
  </r>
  <r>
    <n v="760"/>
    <s v="CA-2019-133333"/>
    <x v="65"/>
    <d v="2019-09-22T00:00:00"/>
    <x v="1"/>
    <x v="292"/>
    <x v="292"/>
    <x v="1"/>
    <x v="0"/>
    <x v="124"/>
    <x v="6"/>
    <n v="54302"/>
    <x v="2"/>
    <x v="126"/>
    <x v="1"/>
    <x v="10"/>
    <x v="562"/>
    <x v="20"/>
    <n v="4"/>
    <n v="0"/>
    <x v="730"/>
    <x v="2"/>
    <x v="0"/>
  </r>
  <r>
    <n v="761"/>
    <s v="CA-2017-112319"/>
    <x v="284"/>
    <d v="2017-09-05T00:00:00"/>
    <x v="1"/>
    <x v="239"/>
    <x v="239"/>
    <x v="0"/>
    <x v="0"/>
    <x v="1"/>
    <x v="1"/>
    <n v="90004"/>
    <x v="1"/>
    <x v="490"/>
    <x v="1"/>
    <x v="10"/>
    <x v="490"/>
    <x v="713"/>
    <n v="9"/>
    <n v="0"/>
    <x v="731"/>
    <x v="1"/>
    <x v="0"/>
  </r>
  <r>
    <n v="762"/>
    <s v="CA-2019-126046"/>
    <x v="132"/>
    <d v="2019-11-07T00:00:00"/>
    <x v="1"/>
    <x v="36"/>
    <x v="36"/>
    <x v="1"/>
    <x v="0"/>
    <x v="118"/>
    <x v="32"/>
    <n v="30318"/>
    <x v="0"/>
    <x v="617"/>
    <x v="1"/>
    <x v="2"/>
    <x v="617"/>
    <x v="714"/>
    <n v="3"/>
    <n v="0"/>
    <x v="732"/>
    <x v="0"/>
    <x v="0"/>
  </r>
  <r>
    <n v="763"/>
    <s v="CA-2017-114923"/>
    <x v="285"/>
    <d v="2017-02-13T00:00:00"/>
    <x v="1"/>
    <x v="293"/>
    <x v="293"/>
    <x v="0"/>
    <x v="0"/>
    <x v="38"/>
    <x v="24"/>
    <n v="43229"/>
    <x v="3"/>
    <x v="160"/>
    <x v="2"/>
    <x v="7"/>
    <x v="161"/>
    <x v="715"/>
    <n v="3"/>
    <n v="0.4"/>
    <x v="733"/>
    <x v="3"/>
    <x v="0"/>
  </r>
  <r>
    <n v="764"/>
    <s v="CA-2016-162775"/>
    <x v="286"/>
    <d v="2016-01-15T00:00:00"/>
    <x v="0"/>
    <x v="294"/>
    <x v="294"/>
    <x v="1"/>
    <x v="0"/>
    <x v="151"/>
    <x v="28"/>
    <n v="71111"/>
    <x v="0"/>
    <x v="152"/>
    <x v="1"/>
    <x v="12"/>
    <x v="153"/>
    <x v="716"/>
    <n v="2"/>
    <n v="0"/>
    <x v="734"/>
    <x v="0"/>
    <x v="0"/>
  </r>
  <r>
    <n v="765"/>
    <s v="CA-2016-162775"/>
    <x v="286"/>
    <d v="2016-01-15T00:00:00"/>
    <x v="0"/>
    <x v="294"/>
    <x v="294"/>
    <x v="1"/>
    <x v="0"/>
    <x v="151"/>
    <x v="28"/>
    <n v="71111"/>
    <x v="0"/>
    <x v="618"/>
    <x v="1"/>
    <x v="12"/>
    <x v="618"/>
    <x v="717"/>
    <n v="3"/>
    <n v="0"/>
    <x v="735"/>
    <x v="0"/>
    <x v="0"/>
  </r>
  <r>
    <n v="766"/>
    <s v="CA-2016-162775"/>
    <x v="286"/>
    <d v="2016-01-15T00:00:00"/>
    <x v="0"/>
    <x v="294"/>
    <x v="294"/>
    <x v="1"/>
    <x v="0"/>
    <x v="151"/>
    <x v="28"/>
    <n v="71111"/>
    <x v="0"/>
    <x v="619"/>
    <x v="2"/>
    <x v="11"/>
    <x v="619"/>
    <x v="718"/>
    <n v="6"/>
    <n v="0"/>
    <x v="736"/>
    <x v="0"/>
    <x v="0"/>
  </r>
  <r>
    <n v="767"/>
    <s v="CA-2016-162775"/>
    <x v="286"/>
    <d v="2016-01-15T00:00:00"/>
    <x v="0"/>
    <x v="294"/>
    <x v="294"/>
    <x v="1"/>
    <x v="0"/>
    <x v="151"/>
    <x v="28"/>
    <n v="71111"/>
    <x v="0"/>
    <x v="620"/>
    <x v="1"/>
    <x v="8"/>
    <x v="620"/>
    <x v="719"/>
    <n v="3"/>
    <n v="0"/>
    <x v="737"/>
    <x v="0"/>
    <x v="0"/>
  </r>
  <r>
    <n v="768"/>
    <s v="CA-2016-162775"/>
    <x v="286"/>
    <d v="2016-01-15T00:00:00"/>
    <x v="0"/>
    <x v="294"/>
    <x v="294"/>
    <x v="1"/>
    <x v="0"/>
    <x v="151"/>
    <x v="28"/>
    <n v="71111"/>
    <x v="0"/>
    <x v="621"/>
    <x v="1"/>
    <x v="4"/>
    <x v="621"/>
    <x v="720"/>
    <n v="6"/>
    <n v="0"/>
    <x v="738"/>
    <x v="0"/>
    <x v="0"/>
  </r>
  <r>
    <n v="769"/>
    <s v="CA-2016-106810"/>
    <x v="287"/>
    <d v="2016-05-20T00:00:00"/>
    <x v="1"/>
    <x v="295"/>
    <x v="295"/>
    <x v="1"/>
    <x v="0"/>
    <x v="84"/>
    <x v="2"/>
    <n v="33710"/>
    <x v="0"/>
    <x v="622"/>
    <x v="0"/>
    <x v="5"/>
    <x v="622"/>
    <x v="721"/>
    <n v="2"/>
    <n v="0.2"/>
    <x v="739"/>
    <x v="0"/>
    <x v="0"/>
  </r>
  <r>
    <n v="770"/>
    <s v="CA-2018-157245"/>
    <x v="288"/>
    <d v="2018-05-24T00:00:00"/>
    <x v="1"/>
    <x v="97"/>
    <x v="97"/>
    <x v="0"/>
    <x v="0"/>
    <x v="81"/>
    <x v="17"/>
    <n v="22204"/>
    <x v="0"/>
    <x v="623"/>
    <x v="0"/>
    <x v="1"/>
    <x v="623"/>
    <x v="722"/>
    <n v="2"/>
    <n v="0"/>
    <x v="740"/>
    <x v="0"/>
    <x v="0"/>
  </r>
  <r>
    <n v="771"/>
    <s v="CA-2019-104220"/>
    <x v="289"/>
    <d v="2019-02-05T00:00:00"/>
    <x v="1"/>
    <x v="296"/>
    <x v="296"/>
    <x v="1"/>
    <x v="0"/>
    <x v="96"/>
    <x v="23"/>
    <n v="50315"/>
    <x v="2"/>
    <x v="624"/>
    <x v="1"/>
    <x v="8"/>
    <x v="624"/>
    <x v="723"/>
    <n v="2"/>
    <n v="0"/>
    <x v="741"/>
    <x v="2"/>
    <x v="0"/>
  </r>
  <r>
    <n v="772"/>
    <s v="CA-2019-104220"/>
    <x v="289"/>
    <d v="2019-02-05T00:00:00"/>
    <x v="1"/>
    <x v="296"/>
    <x v="296"/>
    <x v="1"/>
    <x v="0"/>
    <x v="96"/>
    <x v="23"/>
    <n v="50315"/>
    <x v="2"/>
    <x v="302"/>
    <x v="2"/>
    <x v="7"/>
    <x v="302"/>
    <x v="724"/>
    <n v="3"/>
    <n v="0"/>
    <x v="742"/>
    <x v="2"/>
    <x v="0"/>
  </r>
  <r>
    <n v="773"/>
    <s v="CA-2019-104220"/>
    <x v="289"/>
    <d v="2019-02-05T00:00:00"/>
    <x v="1"/>
    <x v="296"/>
    <x v="296"/>
    <x v="1"/>
    <x v="0"/>
    <x v="96"/>
    <x v="23"/>
    <n v="50315"/>
    <x v="2"/>
    <x v="625"/>
    <x v="1"/>
    <x v="8"/>
    <x v="625"/>
    <x v="725"/>
    <n v="5"/>
    <n v="0"/>
    <x v="743"/>
    <x v="2"/>
    <x v="0"/>
  </r>
  <r>
    <n v="774"/>
    <s v="CA-2019-104220"/>
    <x v="289"/>
    <d v="2019-02-05T00:00:00"/>
    <x v="1"/>
    <x v="296"/>
    <x v="296"/>
    <x v="1"/>
    <x v="0"/>
    <x v="96"/>
    <x v="23"/>
    <n v="50315"/>
    <x v="2"/>
    <x v="8"/>
    <x v="1"/>
    <x v="8"/>
    <x v="8"/>
    <x v="726"/>
    <n v="1"/>
    <n v="0"/>
    <x v="744"/>
    <x v="2"/>
    <x v="0"/>
  </r>
  <r>
    <n v="775"/>
    <s v="CA-2019-104220"/>
    <x v="289"/>
    <d v="2019-02-05T00:00:00"/>
    <x v="1"/>
    <x v="296"/>
    <x v="296"/>
    <x v="1"/>
    <x v="0"/>
    <x v="96"/>
    <x v="23"/>
    <n v="50315"/>
    <x v="2"/>
    <x v="626"/>
    <x v="1"/>
    <x v="6"/>
    <x v="626"/>
    <x v="727"/>
    <n v="2"/>
    <n v="0"/>
    <x v="745"/>
    <x v="2"/>
    <x v="0"/>
  </r>
  <r>
    <n v="776"/>
    <s v="CA-2019-104220"/>
    <x v="289"/>
    <d v="2019-02-05T00:00:00"/>
    <x v="1"/>
    <x v="296"/>
    <x v="296"/>
    <x v="1"/>
    <x v="0"/>
    <x v="96"/>
    <x v="23"/>
    <n v="50315"/>
    <x v="2"/>
    <x v="627"/>
    <x v="0"/>
    <x v="5"/>
    <x v="627"/>
    <x v="728"/>
    <n v="7"/>
    <n v="0"/>
    <x v="746"/>
    <x v="2"/>
    <x v="0"/>
  </r>
  <r>
    <n v="777"/>
    <s v="CA-2016-165974"/>
    <x v="290"/>
    <d v="2016-07-06T00:00:00"/>
    <x v="1"/>
    <x v="297"/>
    <x v="297"/>
    <x v="0"/>
    <x v="0"/>
    <x v="74"/>
    <x v="24"/>
    <n v="45231"/>
    <x v="3"/>
    <x v="628"/>
    <x v="1"/>
    <x v="6"/>
    <x v="628"/>
    <x v="729"/>
    <n v="7"/>
    <n v="0.2"/>
    <x v="747"/>
    <x v="3"/>
    <x v="0"/>
  </r>
  <r>
    <n v="778"/>
    <s v="CA-2017-144267"/>
    <x v="291"/>
    <d v="2017-08-23T00:00:00"/>
    <x v="2"/>
    <x v="125"/>
    <x v="125"/>
    <x v="2"/>
    <x v="0"/>
    <x v="8"/>
    <x v="1"/>
    <n v="94110"/>
    <x v="1"/>
    <x v="629"/>
    <x v="0"/>
    <x v="1"/>
    <x v="629"/>
    <x v="730"/>
    <n v="3"/>
    <n v="0.2"/>
    <x v="748"/>
    <x v="1"/>
    <x v="1"/>
  </r>
  <r>
    <n v="779"/>
    <s v="CA-2017-144267"/>
    <x v="291"/>
    <d v="2017-08-23T00:00:00"/>
    <x v="2"/>
    <x v="125"/>
    <x v="125"/>
    <x v="2"/>
    <x v="0"/>
    <x v="8"/>
    <x v="1"/>
    <n v="94110"/>
    <x v="1"/>
    <x v="368"/>
    <x v="1"/>
    <x v="10"/>
    <x v="369"/>
    <x v="731"/>
    <n v="3"/>
    <n v="0"/>
    <x v="749"/>
    <x v="1"/>
    <x v="1"/>
  </r>
  <r>
    <n v="780"/>
    <s v="CA-2017-144267"/>
    <x v="291"/>
    <d v="2017-08-23T00:00:00"/>
    <x v="2"/>
    <x v="125"/>
    <x v="125"/>
    <x v="2"/>
    <x v="0"/>
    <x v="8"/>
    <x v="1"/>
    <n v="94110"/>
    <x v="1"/>
    <x v="358"/>
    <x v="1"/>
    <x v="10"/>
    <x v="358"/>
    <x v="100"/>
    <n v="4"/>
    <n v="0"/>
    <x v="101"/>
    <x v="1"/>
    <x v="1"/>
  </r>
  <r>
    <n v="781"/>
    <s v="CA-2017-144267"/>
    <x v="291"/>
    <d v="2017-08-23T00:00:00"/>
    <x v="2"/>
    <x v="125"/>
    <x v="125"/>
    <x v="2"/>
    <x v="0"/>
    <x v="8"/>
    <x v="1"/>
    <n v="94110"/>
    <x v="1"/>
    <x v="630"/>
    <x v="1"/>
    <x v="10"/>
    <x v="630"/>
    <x v="732"/>
    <n v="1"/>
    <n v="0"/>
    <x v="750"/>
    <x v="1"/>
    <x v="1"/>
  </r>
  <r>
    <n v="782"/>
    <s v="US-2017-157014"/>
    <x v="292"/>
    <d v="2017-10-06T00:00:00"/>
    <x v="0"/>
    <x v="298"/>
    <x v="298"/>
    <x v="0"/>
    <x v="0"/>
    <x v="38"/>
    <x v="24"/>
    <n v="43229"/>
    <x v="3"/>
    <x v="410"/>
    <x v="1"/>
    <x v="8"/>
    <x v="410"/>
    <x v="733"/>
    <n v="5"/>
    <n v="0.7"/>
    <x v="751"/>
    <x v="3"/>
    <x v="0"/>
  </r>
  <r>
    <n v="783"/>
    <s v="US-2017-157014"/>
    <x v="292"/>
    <d v="2017-10-06T00:00:00"/>
    <x v="0"/>
    <x v="298"/>
    <x v="298"/>
    <x v="0"/>
    <x v="0"/>
    <x v="38"/>
    <x v="24"/>
    <n v="43229"/>
    <x v="3"/>
    <x v="46"/>
    <x v="2"/>
    <x v="11"/>
    <x v="46"/>
    <x v="734"/>
    <n v="2"/>
    <n v="0.2"/>
    <x v="752"/>
    <x v="3"/>
    <x v="0"/>
  </r>
  <r>
    <n v="784"/>
    <s v="US-2017-157014"/>
    <x v="292"/>
    <d v="2017-10-06T00:00:00"/>
    <x v="0"/>
    <x v="298"/>
    <x v="298"/>
    <x v="0"/>
    <x v="0"/>
    <x v="38"/>
    <x v="24"/>
    <n v="43229"/>
    <x v="3"/>
    <x v="631"/>
    <x v="0"/>
    <x v="0"/>
    <x v="631"/>
    <x v="735"/>
    <n v="1"/>
    <n v="0.5"/>
    <x v="753"/>
    <x v="3"/>
    <x v="0"/>
  </r>
  <r>
    <n v="785"/>
    <s v="US-2017-157014"/>
    <x v="292"/>
    <d v="2017-10-06T00:00:00"/>
    <x v="0"/>
    <x v="298"/>
    <x v="298"/>
    <x v="0"/>
    <x v="0"/>
    <x v="38"/>
    <x v="24"/>
    <n v="43229"/>
    <x v="3"/>
    <x v="632"/>
    <x v="2"/>
    <x v="11"/>
    <x v="632"/>
    <x v="736"/>
    <n v="2"/>
    <n v="0.2"/>
    <x v="754"/>
    <x v="3"/>
    <x v="0"/>
  </r>
  <r>
    <n v="786"/>
    <s v="CA-2017-154921"/>
    <x v="293"/>
    <d v="2017-05-28T00:00:00"/>
    <x v="1"/>
    <x v="105"/>
    <x v="105"/>
    <x v="1"/>
    <x v="0"/>
    <x v="29"/>
    <x v="20"/>
    <n v="29203"/>
    <x v="0"/>
    <x v="633"/>
    <x v="1"/>
    <x v="12"/>
    <x v="633"/>
    <x v="737"/>
    <n v="3"/>
    <n v="0"/>
    <x v="755"/>
    <x v="0"/>
    <x v="0"/>
  </r>
  <r>
    <n v="787"/>
    <s v="CA-2019-129567"/>
    <x v="294"/>
    <d v="2019-03-21T00:00:00"/>
    <x v="0"/>
    <x v="52"/>
    <x v="52"/>
    <x v="0"/>
    <x v="0"/>
    <x v="152"/>
    <x v="1"/>
    <n v="93534"/>
    <x v="1"/>
    <x v="634"/>
    <x v="1"/>
    <x v="8"/>
    <x v="634"/>
    <x v="738"/>
    <n v="2"/>
    <n v="0.2"/>
    <x v="756"/>
    <x v="1"/>
    <x v="0"/>
  </r>
  <r>
    <n v="788"/>
    <s v="CA-2017-154620"/>
    <x v="295"/>
    <d v="2017-12-16T00:00:00"/>
    <x v="1"/>
    <x v="299"/>
    <x v="299"/>
    <x v="0"/>
    <x v="0"/>
    <x v="152"/>
    <x v="1"/>
    <n v="93534"/>
    <x v="1"/>
    <x v="635"/>
    <x v="0"/>
    <x v="1"/>
    <x v="635"/>
    <x v="739"/>
    <n v="2"/>
    <n v="0.2"/>
    <x v="757"/>
    <x v="1"/>
    <x v="0"/>
  </r>
  <r>
    <n v="789"/>
    <s v="CA-2017-115938"/>
    <x v="153"/>
    <d v="2017-06-30T00:00:00"/>
    <x v="1"/>
    <x v="193"/>
    <x v="193"/>
    <x v="0"/>
    <x v="0"/>
    <x v="102"/>
    <x v="17"/>
    <n v="23223"/>
    <x v="0"/>
    <x v="379"/>
    <x v="1"/>
    <x v="8"/>
    <x v="380"/>
    <x v="740"/>
    <n v="4"/>
    <n v="0"/>
    <x v="758"/>
    <x v="0"/>
    <x v="0"/>
  </r>
  <r>
    <n v="790"/>
    <s v="CA-2017-115938"/>
    <x v="153"/>
    <d v="2017-06-30T00:00:00"/>
    <x v="1"/>
    <x v="193"/>
    <x v="193"/>
    <x v="0"/>
    <x v="0"/>
    <x v="102"/>
    <x v="17"/>
    <n v="23223"/>
    <x v="0"/>
    <x v="421"/>
    <x v="1"/>
    <x v="4"/>
    <x v="421"/>
    <x v="741"/>
    <n v="1"/>
    <n v="0"/>
    <x v="759"/>
    <x v="0"/>
    <x v="0"/>
  </r>
  <r>
    <n v="791"/>
    <s v="CA-2017-115938"/>
    <x v="153"/>
    <d v="2017-06-30T00:00:00"/>
    <x v="1"/>
    <x v="193"/>
    <x v="193"/>
    <x v="0"/>
    <x v="0"/>
    <x v="102"/>
    <x v="17"/>
    <n v="23223"/>
    <x v="0"/>
    <x v="636"/>
    <x v="1"/>
    <x v="8"/>
    <x v="636"/>
    <x v="742"/>
    <n v="8"/>
    <n v="0"/>
    <x v="760"/>
    <x v="0"/>
    <x v="0"/>
  </r>
  <r>
    <n v="792"/>
    <s v="CA-2017-115938"/>
    <x v="153"/>
    <d v="2017-06-30T00:00:00"/>
    <x v="1"/>
    <x v="193"/>
    <x v="193"/>
    <x v="0"/>
    <x v="0"/>
    <x v="102"/>
    <x v="17"/>
    <n v="23223"/>
    <x v="0"/>
    <x v="637"/>
    <x v="0"/>
    <x v="1"/>
    <x v="637"/>
    <x v="743"/>
    <n v="3"/>
    <n v="0"/>
    <x v="761"/>
    <x v="0"/>
    <x v="0"/>
  </r>
  <r>
    <n v="793"/>
    <s v="CA-2018-105256"/>
    <x v="244"/>
    <d v="2018-05-20T00:00:00"/>
    <x v="3"/>
    <x v="300"/>
    <x v="300"/>
    <x v="0"/>
    <x v="0"/>
    <x v="153"/>
    <x v="3"/>
    <n v="28806"/>
    <x v="0"/>
    <x v="638"/>
    <x v="2"/>
    <x v="7"/>
    <x v="638"/>
    <x v="744"/>
    <n v="5"/>
    <n v="0.2"/>
    <x v="762"/>
    <x v="0"/>
    <x v="0"/>
  </r>
  <r>
    <n v="794"/>
    <s v="CA-2016-156433"/>
    <x v="59"/>
    <d v="2016-09-26T00:00:00"/>
    <x v="1"/>
    <x v="301"/>
    <x v="301"/>
    <x v="0"/>
    <x v="0"/>
    <x v="8"/>
    <x v="1"/>
    <n v="94110"/>
    <x v="1"/>
    <x v="639"/>
    <x v="1"/>
    <x v="2"/>
    <x v="639"/>
    <x v="745"/>
    <n v="2"/>
    <n v="0"/>
    <x v="763"/>
    <x v="1"/>
    <x v="0"/>
  </r>
  <r>
    <n v="795"/>
    <s v="CA-2016-156433"/>
    <x v="59"/>
    <d v="2016-09-26T00:00:00"/>
    <x v="1"/>
    <x v="301"/>
    <x v="301"/>
    <x v="0"/>
    <x v="0"/>
    <x v="8"/>
    <x v="1"/>
    <n v="94110"/>
    <x v="1"/>
    <x v="362"/>
    <x v="1"/>
    <x v="10"/>
    <x v="362"/>
    <x v="746"/>
    <n v="4"/>
    <n v="0"/>
    <x v="764"/>
    <x v="1"/>
    <x v="0"/>
  </r>
  <r>
    <n v="796"/>
    <s v="CA-2019-151428"/>
    <x v="296"/>
    <d v="2019-09-26T00:00:00"/>
    <x v="1"/>
    <x v="302"/>
    <x v="302"/>
    <x v="0"/>
    <x v="0"/>
    <x v="30"/>
    <x v="11"/>
    <n v="55901"/>
    <x v="2"/>
    <x v="614"/>
    <x v="1"/>
    <x v="8"/>
    <x v="614"/>
    <x v="171"/>
    <n v="7"/>
    <n v="0"/>
    <x v="765"/>
    <x v="2"/>
    <x v="0"/>
  </r>
  <r>
    <n v="797"/>
    <s v="CA-2017-124653"/>
    <x v="100"/>
    <d v="2017-12-26T00:00:00"/>
    <x v="2"/>
    <x v="106"/>
    <x v="106"/>
    <x v="1"/>
    <x v="0"/>
    <x v="30"/>
    <x v="15"/>
    <n v="14609"/>
    <x v="3"/>
    <x v="640"/>
    <x v="1"/>
    <x v="10"/>
    <x v="640"/>
    <x v="747"/>
    <n v="7"/>
    <n v="0"/>
    <x v="766"/>
    <x v="3"/>
    <x v="0"/>
  </r>
  <r>
    <n v="798"/>
    <s v="CA-2017-124653"/>
    <x v="100"/>
    <d v="2017-12-26T00:00:00"/>
    <x v="2"/>
    <x v="106"/>
    <x v="106"/>
    <x v="1"/>
    <x v="0"/>
    <x v="30"/>
    <x v="15"/>
    <n v="14609"/>
    <x v="3"/>
    <x v="12"/>
    <x v="1"/>
    <x v="10"/>
    <x v="12"/>
    <x v="91"/>
    <n v="2"/>
    <n v="0"/>
    <x v="91"/>
    <x v="3"/>
    <x v="0"/>
  </r>
  <r>
    <n v="799"/>
    <s v="CA-2017-124653"/>
    <x v="100"/>
    <d v="2017-12-26T00:00:00"/>
    <x v="2"/>
    <x v="106"/>
    <x v="106"/>
    <x v="1"/>
    <x v="0"/>
    <x v="30"/>
    <x v="15"/>
    <n v="14609"/>
    <x v="3"/>
    <x v="641"/>
    <x v="1"/>
    <x v="2"/>
    <x v="641"/>
    <x v="748"/>
    <n v="7"/>
    <n v="0"/>
    <x v="767"/>
    <x v="3"/>
    <x v="0"/>
  </r>
  <r>
    <n v="800"/>
    <s v="CA-2017-101910"/>
    <x v="154"/>
    <d v="2017-12-03T00:00:00"/>
    <x v="1"/>
    <x v="303"/>
    <x v="303"/>
    <x v="0"/>
    <x v="0"/>
    <x v="154"/>
    <x v="1"/>
    <n v="92530"/>
    <x v="1"/>
    <x v="474"/>
    <x v="0"/>
    <x v="1"/>
    <x v="475"/>
    <x v="514"/>
    <n v="5"/>
    <n v="0.2"/>
    <x v="768"/>
    <x v="1"/>
    <x v="1"/>
  </r>
  <r>
    <n v="801"/>
    <s v="CA-2019-105809"/>
    <x v="297"/>
    <d v="2019-02-23T00:00:00"/>
    <x v="2"/>
    <x v="304"/>
    <x v="304"/>
    <x v="1"/>
    <x v="0"/>
    <x v="70"/>
    <x v="1"/>
    <n v="92105"/>
    <x v="1"/>
    <x v="642"/>
    <x v="0"/>
    <x v="5"/>
    <x v="642"/>
    <x v="749"/>
    <n v="1"/>
    <n v="0"/>
    <x v="769"/>
    <x v="1"/>
    <x v="0"/>
  </r>
  <r>
    <n v="802"/>
    <s v="CA-2019-105809"/>
    <x v="297"/>
    <d v="2019-02-23T00:00:00"/>
    <x v="2"/>
    <x v="304"/>
    <x v="304"/>
    <x v="1"/>
    <x v="0"/>
    <x v="70"/>
    <x v="1"/>
    <n v="92105"/>
    <x v="1"/>
    <x v="233"/>
    <x v="2"/>
    <x v="7"/>
    <x v="234"/>
    <x v="750"/>
    <n v="2"/>
    <n v="0.2"/>
    <x v="770"/>
    <x v="1"/>
    <x v="0"/>
  </r>
  <r>
    <n v="803"/>
    <s v="CA-2018-136133"/>
    <x v="298"/>
    <d v="2018-08-23T00:00:00"/>
    <x v="0"/>
    <x v="304"/>
    <x v="304"/>
    <x v="1"/>
    <x v="0"/>
    <x v="20"/>
    <x v="15"/>
    <n v="10024"/>
    <x v="3"/>
    <x v="643"/>
    <x v="1"/>
    <x v="9"/>
    <x v="643"/>
    <x v="751"/>
    <n v="9"/>
    <n v="0"/>
    <x v="771"/>
    <x v="3"/>
    <x v="0"/>
  </r>
  <r>
    <n v="804"/>
    <s v="CA-2018-115504"/>
    <x v="299"/>
    <d v="2018-03-17T00:00:00"/>
    <x v="1"/>
    <x v="305"/>
    <x v="305"/>
    <x v="1"/>
    <x v="0"/>
    <x v="53"/>
    <x v="28"/>
    <n v="71203"/>
    <x v="0"/>
    <x v="644"/>
    <x v="1"/>
    <x v="10"/>
    <x v="644"/>
    <x v="91"/>
    <n v="2"/>
    <n v="0"/>
    <x v="91"/>
    <x v="0"/>
    <x v="0"/>
  </r>
  <r>
    <n v="805"/>
    <s v="CA-2019-135783"/>
    <x v="300"/>
    <d v="2019-04-24T00:00:00"/>
    <x v="2"/>
    <x v="306"/>
    <x v="306"/>
    <x v="0"/>
    <x v="0"/>
    <x v="8"/>
    <x v="1"/>
    <n v="94122"/>
    <x v="1"/>
    <x v="645"/>
    <x v="0"/>
    <x v="5"/>
    <x v="645"/>
    <x v="723"/>
    <n v="2"/>
    <n v="0"/>
    <x v="772"/>
    <x v="1"/>
    <x v="0"/>
  </r>
  <r>
    <n v="806"/>
    <s v="CA-2016-134313"/>
    <x v="301"/>
    <d v="2016-11-07T00:00:00"/>
    <x v="1"/>
    <x v="154"/>
    <x v="154"/>
    <x v="0"/>
    <x v="0"/>
    <x v="60"/>
    <x v="22"/>
    <n v="80219"/>
    <x v="1"/>
    <x v="646"/>
    <x v="1"/>
    <x v="6"/>
    <x v="646"/>
    <x v="752"/>
    <n v="3"/>
    <n v="0.2"/>
    <x v="773"/>
    <x v="1"/>
    <x v="0"/>
  </r>
  <r>
    <n v="807"/>
    <s v="CA-2016-134313"/>
    <x v="301"/>
    <d v="2016-11-07T00:00:00"/>
    <x v="1"/>
    <x v="154"/>
    <x v="154"/>
    <x v="0"/>
    <x v="0"/>
    <x v="60"/>
    <x v="22"/>
    <n v="80219"/>
    <x v="1"/>
    <x v="647"/>
    <x v="2"/>
    <x v="7"/>
    <x v="647"/>
    <x v="753"/>
    <n v="4"/>
    <n v="0.2"/>
    <x v="774"/>
    <x v="1"/>
    <x v="0"/>
  </r>
  <r>
    <n v="808"/>
    <s v="CA-2017-140921"/>
    <x v="302"/>
    <d v="2017-02-05T00:00:00"/>
    <x v="2"/>
    <x v="211"/>
    <x v="211"/>
    <x v="0"/>
    <x v="0"/>
    <x v="155"/>
    <x v="8"/>
    <n v="68104"/>
    <x v="2"/>
    <x v="378"/>
    <x v="0"/>
    <x v="5"/>
    <x v="379"/>
    <x v="158"/>
    <n v="2"/>
    <n v="0"/>
    <x v="415"/>
    <x v="2"/>
    <x v="0"/>
  </r>
  <r>
    <n v="809"/>
    <s v="CA-2017-140921"/>
    <x v="302"/>
    <d v="2017-02-05T00:00:00"/>
    <x v="2"/>
    <x v="211"/>
    <x v="211"/>
    <x v="0"/>
    <x v="0"/>
    <x v="155"/>
    <x v="8"/>
    <n v="68104"/>
    <x v="2"/>
    <x v="648"/>
    <x v="2"/>
    <x v="11"/>
    <x v="648"/>
    <x v="145"/>
    <n v="3"/>
    <n v="0"/>
    <x v="775"/>
    <x v="2"/>
    <x v="0"/>
  </r>
  <r>
    <n v="810"/>
    <s v="CA-2016-151995"/>
    <x v="303"/>
    <d v="2016-10-15T00:00:00"/>
    <x v="2"/>
    <x v="233"/>
    <x v="233"/>
    <x v="0"/>
    <x v="0"/>
    <x v="156"/>
    <x v="4"/>
    <n v="98026"/>
    <x v="1"/>
    <x v="649"/>
    <x v="1"/>
    <x v="6"/>
    <x v="649"/>
    <x v="132"/>
    <n v="4"/>
    <n v="0"/>
    <x v="776"/>
    <x v="1"/>
    <x v="0"/>
  </r>
  <r>
    <n v="811"/>
    <s v="CA-2016-151995"/>
    <x v="303"/>
    <d v="2016-10-15T00:00:00"/>
    <x v="2"/>
    <x v="233"/>
    <x v="233"/>
    <x v="0"/>
    <x v="0"/>
    <x v="156"/>
    <x v="4"/>
    <n v="98026"/>
    <x v="1"/>
    <x v="257"/>
    <x v="0"/>
    <x v="3"/>
    <x v="258"/>
    <x v="754"/>
    <n v="5"/>
    <n v="0"/>
    <x v="777"/>
    <x v="1"/>
    <x v="0"/>
  </r>
  <r>
    <n v="812"/>
    <s v="CA-2016-151995"/>
    <x v="303"/>
    <d v="2016-10-15T00:00:00"/>
    <x v="2"/>
    <x v="233"/>
    <x v="233"/>
    <x v="0"/>
    <x v="0"/>
    <x v="156"/>
    <x v="4"/>
    <n v="98026"/>
    <x v="1"/>
    <x v="650"/>
    <x v="1"/>
    <x v="9"/>
    <x v="650"/>
    <x v="755"/>
    <n v="4"/>
    <n v="0"/>
    <x v="778"/>
    <x v="1"/>
    <x v="0"/>
  </r>
  <r>
    <n v="813"/>
    <s v="CA-2016-151995"/>
    <x v="303"/>
    <d v="2016-10-15T00:00:00"/>
    <x v="2"/>
    <x v="233"/>
    <x v="233"/>
    <x v="0"/>
    <x v="0"/>
    <x v="156"/>
    <x v="4"/>
    <n v="98026"/>
    <x v="1"/>
    <x v="553"/>
    <x v="2"/>
    <x v="11"/>
    <x v="552"/>
    <x v="756"/>
    <n v="2"/>
    <n v="0"/>
    <x v="779"/>
    <x v="1"/>
    <x v="0"/>
  </r>
  <r>
    <n v="814"/>
    <s v="CA-2019-143686"/>
    <x v="304"/>
    <d v="2019-05-14T00:00:00"/>
    <x v="3"/>
    <x v="307"/>
    <x v="307"/>
    <x v="0"/>
    <x v="0"/>
    <x v="157"/>
    <x v="1"/>
    <n v="92704"/>
    <x v="1"/>
    <x v="645"/>
    <x v="0"/>
    <x v="5"/>
    <x v="645"/>
    <x v="723"/>
    <n v="2"/>
    <n v="0"/>
    <x v="772"/>
    <x v="1"/>
    <x v="0"/>
  </r>
  <r>
    <n v="815"/>
    <s v="CA-2019-143686"/>
    <x v="304"/>
    <d v="2019-05-14T00:00:00"/>
    <x v="3"/>
    <x v="307"/>
    <x v="307"/>
    <x v="0"/>
    <x v="0"/>
    <x v="157"/>
    <x v="1"/>
    <n v="92704"/>
    <x v="1"/>
    <x v="651"/>
    <x v="2"/>
    <x v="11"/>
    <x v="651"/>
    <x v="757"/>
    <n v="7"/>
    <n v="0"/>
    <x v="780"/>
    <x v="1"/>
    <x v="0"/>
  </r>
  <r>
    <n v="816"/>
    <s v="CA-2017-106565"/>
    <x v="305"/>
    <d v="2017-03-23T00:00:00"/>
    <x v="2"/>
    <x v="308"/>
    <x v="308"/>
    <x v="1"/>
    <x v="0"/>
    <x v="158"/>
    <x v="6"/>
    <n v="53209"/>
    <x v="2"/>
    <x v="180"/>
    <x v="1"/>
    <x v="10"/>
    <x v="181"/>
    <x v="187"/>
    <n v="8"/>
    <n v="0"/>
    <x v="189"/>
    <x v="2"/>
    <x v="0"/>
  </r>
  <r>
    <n v="817"/>
    <s v="CA-2018-149370"/>
    <x v="306"/>
    <d v="2018-09-19T00:00:00"/>
    <x v="1"/>
    <x v="203"/>
    <x v="203"/>
    <x v="0"/>
    <x v="0"/>
    <x v="10"/>
    <x v="9"/>
    <n v="19140"/>
    <x v="3"/>
    <x v="652"/>
    <x v="1"/>
    <x v="10"/>
    <x v="652"/>
    <x v="758"/>
    <n v="1"/>
    <n v="0.2"/>
    <x v="781"/>
    <x v="3"/>
    <x v="0"/>
  </r>
  <r>
    <n v="818"/>
    <s v="CA-2016-140858"/>
    <x v="307"/>
    <d v="2016-07-02T00:00:00"/>
    <x v="1"/>
    <x v="222"/>
    <x v="222"/>
    <x v="0"/>
    <x v="0"/>
    <x v="10"/>
    <x v="9"/>
    <n v="19140"/>
    <x v="3"/>
    <x v="88"/>
    <x v="1"/>
    <x v="10"/>
    <x v="88"/>
    <x v="759"/>
    <n v="8"/>
    <n v="0.2"/>
    <x v="782"/>
    <x v="3"/>
    <x v="0"/>
  </r>
  <r>
    <n v="819"/>
    <s v="CA-2016-140858"/>
    <x v="307"/>
    <d v="2016-07-02T00:00:00"/>
    <x v="1"/>
    <x v="222"/>
    <x v="222"/>
    <x v="0"/>
    <x v="0"/>
    <x v="10"/>
    <x v="9"/>
    <n v="19140"/>
    <x v="3"/>
    <x v="653"/>
    <x v="1"/>
    <x v="8"/>
    <x v="653"/>
    <x v="760"/>
    <n v="3"/>
    <n v="0.7"/>
    <x v="783"/>
    <x v="3"/>
    <x v="0"/>
  </r>
  <r>
    <n v="820"/>
    <s v="CA-2016-140858"/>
    <x v="307"/>
    <d v="2016-07-02T00:00:00"/>
    <x v="1"/>
    <x v="222"/>
    <x v="222"/>
    <x v="0"/>
    <x v="0"/>
    <x v="10"/>
    <x v="9"/>
    <n v="19140"/>
    <x v="3"/>
    <x v="654"/>
    <x v="0"/>
    <x v="1"/>
    <x v="654"/>
    <x v="761"/>
    <n v="5"/>
    <n v="0.3"/>
    <x v="232"/>
    <x v="3"/>
    <x v="0"/>
  </r>
  <r>
    <n v="821"/>
    <s v="CA-2016-140858"/>
    <x v="307"/>
    <d v="2016-07-02T00:00:00"/>
    <x v="1"/>
    <x v="222"/>
    <x v="222"/>
    <x v="0"/>
    <x v="0"/>
    <x v="10"/>
    <x v="9"/>
    <n v="19140"/>
    <x v="3"/>
    <x v="655"/>
    <x v="1"/>
    <x v="8"/>
    <x v="655"/>
    <x v="762"/>
    <n v="3"/>
    <n v="0.7"/>
    <x v="784"/>
    <x v="3"/>
    <x v="0"/>
  </r>
  <r>
    <n v="822"/>
    <s v="CA-2016-140858"/>
    <x v="307"/>
    <d v="2016-07-02T00:00:00"/>
    <x v="1"/>
    <x v="222"/>
    <x v="222"/>
    <x v="0"/>
    <x v="0"/>
    <x v="10"/>
    <x v="9"/>
    <n v="19140"/>
    <x v="3"/>
    <x v="656"/>
    <x v="1"/>
    <x v="10"/>
    <x v="656"/>
    <x v="763"/>
    <n v="4"/>
    <n v="0.2"/>
    <x v="785"/>
    <x v="3"/>
    <x v="0"/>
  </r>
  <r>
    <n v="823"/>
    <s v="CA-2019-101434"/>
    <x v="308"/>
    <d v="2019-06-27T00:00:00"/>
    <x v="1"/>
    <x v="309"/>
    <x v="309"/>
    <x v="0"/>
    <x v="0"/>
    <x v="78"/>
    <x v="30"/>
    <n v="7109"/>
    <x v="3"/>
    <x v="657"/>
    <x v="2"/>
    <x v="11"/>
    <x v="657"/>
    <x v="764"/>
    <n v="3"/>
    <n v="0"/>
    <x v="786"/>
    <x v="3"/>
    <x v="0"/>
  </r>
  <r>
    <n v="824"/>
    <s v="CA-2019-101434"/>
    <x v="308"/>
    <d v="2019-06-27T00:00:00"/>
    <x v="1"/>
    <x v="309"/>
    <x v="309"/>
    <x v="0"/>
    <x v="0"/>
    <x v="78"/>
    <x v="30"/>
    <n v="7109"/>
    <x v="3"/>
    <x v="607"/>
    <x v="1"/>
    <x v="2"/>
    <x v="607"/>
    <x v="765"/>
    <n v="2"/>
    <n v="0"/>
    <x v="787"/>
    <x v="3"/>
    <x v="0"/>
  </r>
  <r>
    <n v="825"/>
    <s v="US-2016-102071"/>
    <x v="309"/>
    <d v="2016-05-15T00:00:00"/>
    <x v="1"/>
    <x v="310"/>
    <x v="310"/>
    <x v="0"/>
    <x v="0"/>
    <x v="8"/>
    <x v="1"/>
    <n v="94110"/>
    <x v="1"/>
    <x v="658"/>
    <x v="2"/>
    <x v="11"/>
    <x v="658"/>
    <x v="766"/>
    <n v="4"/>
    <n v="0"/>
    <x v="788"/>
    <x v="1"/>
    <x v="0"/>
  </r>
  <r>
    <n v="826"/>
    <s v="US-2016-102071"/>
    <x v="309"/>
    <d v="2016-05-15T00:00:00"/>
    <x v="1"/>
    <x v="310"/>
    <x v="310"/>
    <x v="0"/>
    <x v="0"/>
    <x v="8"/>
    <x v="1"/>
    <n v="94110"/>
    <x v="1"/>
    <x v="201"/>
    <x v="2"/>
    <x v="11"/>
    <x v="202"/>
    <x v="767"/>
    <n v="3"/>
    <n v="0"/>
    <x v="789"/>
    <x v="1"/>
    <x v="0"/>
  </r>
  <r>
    <n v="827"/>
    <s v="CA-2019-126956"/>
    <x v="170"/>
    <d v="2019-08-28T00:00:00"/>
    <x v="1"/>
    <x v="218"/>
    <x v="218"/>
    <x v="0"/>
    <x v="0"/>
    <x v="69"/>
    <x v="11"/>
    <n v="55044"/>
    <x v="2"/>
    <x v="659"/>
    <x v="1"/>
    <x v="13"/>
    <x v="659"/>
    <x v="768"/>
    <n v="7"/>
    <n v="0"/>
    <x v="790"/>
    <x v="2"/>
    <x v="0"/>
  </r>
  <r>
    <n v="828"/>
    <s v="CA-2019-126956"/>
    <x v="170"/>
    <d v="2019-08-28T00:00:00"/>
    <x v="1"/>
    <x v="218"/>
    <x v="218"/>
    <x v="0"/>
    <x v="0"/>
    <x v="69"/>
    <x v="11"/>
    <n v="55044"/>
    <x v="2"/>
    <x v="660"/>
    <x v="1"/>
    <x v="14"/>
    <x v="660"/>
    <x v="769"/>
    <n v="4"/>
    <n v="0"/>
    <x v="791"/>
    <x v="2"/>
    <x v="0"/>
  </r>
  <r>
    <n v="829"/>
    <s v="CA-2019-126956"/>
    <x v="170"/>
    <d v="2019-08-28T00:00:00"/>
    <x v="1"/>
    <x v="218"/>
    <x v="218"/>
    <x v="0"/>
    <x v="0"/>
    <x v="69"/>
    <x v="11"/>
    <n v="55044"/>
    <x v="2"/>
    <x v="661"/>
    <x v="1"/>
    <x v="12"/>
    <x v="661"/>
    <x v="770"/>
    <n v="2"/>
    <n v="0"/>
    <x v="792"/>
    <x v="2"/>
    <x v="0"/>
  </r>
  <r>
    <n v="830"/>
    <s v="CA-2019-129462"/>
    <x v="114"/>
    <d v="2019-06-21T00:00:00"/>
    <x v="0"/>
    <x v="32"/>
    <x v="32"/>
    <x v="0"/>
    <x v="0"/>
    <x v="159"/>
    <x v="0"/>
    <n v="41042"/>
    <x v="0"/>
    <x v="662"/>
    <x v="0"/>
    <x v="1"/>
    <x v="662"/>
    <x v="85"/>
    <n v="2"/>
    <n v="0"/>
    <x v="793"/>
    <x v="0"/>
    <x v="0"/>
  </r>
  <r>
    <n v="831"/>
    <s v="CA-2019-129462"/>
    <x v="114"/>
    <d v="2019-06-21T00:00:00"/>
    <x v="0"/>
    <x v="32"/>
    <x v="32"/>
    <x v="0"/>
    <x v="0"/>
    <x v="159"/>
    <x v="0"/>
    <n v="41042"/>
    <x v="0"/>
    <x v="663"/>
    <x v="1"/>
    <x v="9"/>
    <x v="663"/>
    <x v="771"/>
    <n v="3"/>
    <n v="0"/>
    <x v="794"/>
    <x v="0"/>
    <x v="0"/>
  </r>
  <r>
    <n v="832"/>
    <s v="CA-2019-129462"/>
    <x v="114"/>
    <d v="2019-06-21T00:00:00"/>
    <x v="0"/>
    <x v="32"/>
    <x v="32"/>
    <x v="0"/>
    <x v="0"/>
    <x v="159"/>
    <x v="0"/>
    <n v="41042"/>
    <x v="0"/>
    <x v="664"/>
    <x v="2"/>
    <x v="7"/>
    <x v="664"/>
    <x v="772"/>
    <n v="2"/>
    <n v="0"/>
    <x v="795"/>
    <x v="0"/>
    <x v="0"/>
  </r>
  <r>
    <n v="833"/>
    <s v="CA-2019-129462"/>
    <x v="114"/>
    <d v="2019-06-21T00:00:00"/>
    <x v="0"/>
    <x v="32"/>
    <x v="32"/>
    <x v="0"/>
    <x v="0"/>
    <x v="159"/>
    <x v="0"/>
    <n v="41042"/>
    <x v="0"/>
    <x v="665"/>
    <x v="2"/>
    <x v="7"/>
    <x v="665"/>
    <x v="773"/>
    <n v="1"/>
    <n v="0"/>
    <x v="796"/>
    <x v="0"/>
    <x v="0"/>
  </r>
  <r>
    <n v="834"/>
    <s v="CA-2018-165316"/>
    <x v="310"/>
    <d v="2018-07-27T00:00:00"/>
    <x v="1"/>
    <x v="80"/>
    <x v="80"/>
    <x v="1"/>
    <x v="0"/>
    <x v="67"/>
    <x v="2"/>
    <n v="33614"/>
    <x v="0"/>
    <x v="666"/>
    <x v="1"/>
    <x v="6"/>
    <x v="666"/>
    <x v="774"/>
    <n v="2"/>
    <n v="0.2"/>
    <x v="797"/>
    <x v="0"/>
    <x v="0"/>
  </r>
  <r>
    <n v="835"/>
    <s v="CA-2018-165316"/>
    <x v="310"/>
    <d v="2018-07-27T00:00:00"/>
    <x v="1"/>
    <x v="80"/>
    <x v="80"/>
    <x v="1"/>
    <x v="0"/>
    <x v="67"/>
    <x v="2"/>
    <n v="33614"/>
    <x v="0"/>
    <x v="667"/>
    <x v="1"/>
    <x v="9"/>
    <x v="667"/>
    <x v="775"/>
    <n v="2"/>
    <n v="0.2"/>
    <x v="798"/>
    <x v="0"/>
    <x v="0"/>
  </r>
  <r>
    <n v="836"/>
    <s v="CA-2018-165316"/>
    <x v="310"/>
    <d v="2018-07-27T00:00:00"/>
    <x v="1"/>
    <x v="80"/>
    <x v="80"/>
    <x v="1"/>
    <x v="0"/>
    <x v="67"/>
    <x v="2"/>
    <n v="33614"/>
    <x v="0"/>
    <x v="668"/>
    <x v="2"/>
    <x v="15"/>
    <x v="668"/>
    <x v="776"/>
    <n v="1"/>
    <n v="0.5"/>
    <x v="799"/>
    <x v="0"/>
    <x v="0"/>
  </r>
  <r>
    <n v="837"/>
    <s v="US-2016-115987"/>
    <x v="78"/>
    <d v="2016-09-13T00:00:00"/>
    <x v="0"/>
    <x v="293"/>
    <x v="293"/>
    <x v="0"/>
    <x v="0"/>
    <x v="139"/>
    <x v="5"/>
    <n v="75701"/>
    <x v="2"/>
    <x v="669"/>
    <x v="1"/>
    <x v="8"/>
    <x v="669"/>
    <x v="777"/>
    <n v="4"/>
    <n v="0.8"/>
    <x v="800"/>
    <x v="2"/>
    <x v="0"/>
  </r>
  <r>
    <n v="838"/>
    <s v="US-2019-156083"/>
    <x v="259"/>
    <d v="2019-11-11T00:00:00"/>
    <x v="1"/>
    <x v="311"/>
    <x v="311"/>
    <x v="2"/>
    <x v="0"/>
    <x v="29"/>
    <x v="18"/>
    <n v="38401"/>
    <x v="0"/>
    <x v="670"/>
    <x v="1"/>
    <x v="10"/>
    <x v="670"/>
    <x v="778"/>
    <n v="2"/>
    <n v="0.2"/>
    <x v="801"/>
    <x v="0"/>
    <x v="0"/>
  </r>
  <r>
    <n v="839"/>
    <s v="US-2018-137547"/>
    <x v="311"/>
    <d v="2018-03-12T00:00:00"/>
    <x v="1"/>
    <x v="182"/>
    <x v="182"/>
    <x v="1"/>
    <x v="0"/>
    <x v="5"/>
    <x v="5"/>
    <n v="76106"/>
    <x v="2"/>
    <x v="402"/>
    <x v="2"/>
    <x v="7"/>
    <x v="403"/>
    <x v="779"/>
    <n v="3"/>
    <n v="0.2"/>
    <x v="802"/>
    <x v="2"/>
    <x v="0"/>
  </r>
  <r>
    <n v="840"/>
    <s v="CA-2017-100454"/>
    <x v="312"/>
    <d v="2017-11-25T00:00:00"/>
    <x v="1"/>
    <x v="312"/>
    <x v="312"/>
    <x v="1"/>
    <x v="0"/>
    <x v="20"/>
    <x v="15"/>
    <n v="10035"/>
    <x v="3"/>
    <x v="626"/>
    <x v="1"/>
    <x v="6"/>
    <x v="626"/>
    <x v="780"/>
    <n v="3"/>
    <n v="0"/>
    <x v="803"/>
    <x v="3"/>
    <x v="0"/>
  </r>
  <r>
    <n v="841"/>
    <s v="CA-2017-100454"/>
    <x v="312"/>
    <d v="2017-11-25T00:00:00"/>
    <x v="1"/>
    <x v="312"/>
    <x v="312"/>
    <x v="1"/>
    <x v="0"/>
    <x v="20"/>
    <x v="15"/>
    <n v="10035"/>
    <x v="3"/>
    <x v="671"/>
    <x v="1"/>
    <x v="6"/>
    <x v="671"/>
    <x v="132"/>
    <n v="4"/>
    <n v="0"/>
    <x v="804"/>
    <x v="3"/>
    <x v="0"/>
  </r>
  <r>
    <n v="842"/>
    <s v="CA-2017-100454"/>
    <x v="312"/>
    <d v="2017-11-25T00:00:00"/>
    <x v="1"/>
    <x v="312"/>
    <x v="312"/>
    <x v="1"/>
    <x v="0"/>
    <x v="20"/>
    <x v="15"/>
    <n v="10035"/>
    <x v="3"/>
    <x v="672"/>
    <x v="0"/>
    <x v="0"/>
    <x v="672"/>
    <x v="781"/>
    <n v="4"/>
    <n v="0.2"/>
    <x v="805"/>
    <x v="3"/>
    <x v="0"/>
  </r>
  <r>
    <n v="843"/>
    <s v="CA-2018-161669"/>
    <x v="77"/>
    <d v="2018-11-09T00:00:00"/>
    <x v="2"/>
    <x v="313"/>
    <x v="313"/>
    <x v="1"/>
    <x v="0"/>
    <x v="1"/>
    <x v="1"/>
    <n v="90036"/>
    <x v="1"/>
    <x v="673"/>
    <x v="1"/>
    <x v="8"/>
    <x v="673"/>
    <x v="782"/>
    <n v="4"/>
    <n v="0.2"/>
    <x v="806"/>
    <x v="1"/>
    <x v="0"/>
  </r>
  <r>
    <n v="844"/>
    <s v="CA-2018-161669"/>
    <x v="77"/>
    <d v="2018-11-09T00:00:00"/>
    <x v="2"/>
    <x v="313"/>
    <x v="313"/>
    <x v="1"/>
    <x v="0"/>
    <x v="1"/>
    <x v="1"/>
    <n v="90036"/>
    <x v="1"/>
    <x v="674"/>
    <x v="1"/>
    <x v="8"/>
    <x v="674"/>
    <x v="783"/>
    <n v="4"/>
    <n v="0.2"/>
    <x v="807"/>
    <x v="1"/>
    <x v="0"/>
  </r>
  <r>
    <n v="845"/>
    <s v="CA-2018-161669"/>
    <x v="77"/>
    <d v="2018-11-09T00:00:00"/>
    <x v="2"/>
    <x v="313"/>
    <x v="313"/>
    <x v="1"/>
    <x v="0"/>
    <x v="1"/>
    <x v="1"/>
    <n v="90036"/>
    <x v="1"/>
    <x v="675"/>
    <x v="1"/>
    <x v="14"/>
    <x v="675"/>
    <x v="716"/>
    <n v="2"/>
    <n v="0"/>
    <x v="808"/>
    <x v="1"/>
    <x v="0"/>
  </r>
  <r>
    <n v="846"/>
    <s v="CA-2018-161669"/>
    <x v="77"/>
    <d v="2018-11-09T00:00:00"/>
    <x v="2"/>
    <x v="313"/>
    <x v="313"/>
    <x v="1"/>
    <x v="0"/>
    <x v="1"/>
    <x v="1"/>
    <n v="90036"/>
    <x v="1"/>
    <x v="676"/>
    <x v="1"/>
    <x v="2"/>
    <x v="676"/>
    <x v="2"/>
    <n v="2"/>
    <n v="0"/>
    <x v="2"/>
    <x v="1"/>
    <x v="0"/>
  </r>
  <r>
    <n v="847"/>
    <s v="CA-2017-114300"/>
    <x v="313"/>
    <d v="2017-10-17T00:00:00"/>
    <x v="1"/>
    <x v="314"/>
    <x v="314"/>
    <x v="0"/>
    <x v="0"/>
    <x v="103"/>
    <x v="0"/>
    <n v="40214"/>
    <x v="0"/>
    <x v="179"/>
    <x v="2"/>
    <x v="7"/>
    <x v="180"/>
    <x v="784"/>
    <n v="7"/>
    <n v="0"/>
    <x v="809"/>
    <x v="0"/>
    <x v="0"/>
  </r>
  <r>
    <n v="848"/>
    <s v="CA-2017-114300"/>
    <x v="313"/>
    <d v="2017-10-17T00:00:00"/>
    <x v="1"/>
    <x v="314"/>
    <x v="314"/>
    <x v="0"/>
    <x v="0"/>
    <x v="103"/>
    <x v="0"/>
    <n v="40214"/>
    <x v="0"/>
    <x v="268"/>
    <x v="0"/>
    <x v="1"/>
    <x v="268"/>
    <x v="785"/>
    <n v="3"/>
    <n v="0"/>
    <x v="810"/>
    <x v="0"/>
    <x v="0"/>
  </r>
  <r>
    <n v="849"/>
    <s v="CA-2019-107503"/>
    <x v="314"/>
    <d v="2019-01-06T00:00:00"/>
    <x v="1"/>
    <x v="315"/>
    <x v="315"/>
    <x v="0"/>
    <x v="0"/>
    <x v="160"/>
    <x v="24"/>
    <n v="44052"/>
    <x v="3"/>
    <x v="677"/>
    <x v="0"/>
    <x v="5"/>
    <x v="677"/>
    <x v="786"/>
    <n v="4"/>
    <n v="0.2"/>
    <x v="811"/>
    <x v="3"/>
    <x v="0"/>
  </r>
  <r>
    <n v="850"/>
    <s v="CA-2016-107755"/>
    <x v="315"/>
    <d v="2016-02-12T00:00:00"/>
    <x v="1"/>
    <x v="316"/>
    <x v="316"/>
    <x v="1"/>
    <x v="0"/>
    <x v="161"/>
    <x v="30"/>
    <n v="7036"/>
    <x v="3"/>
    <x v="678"/>
    <x v="2"/>
    <x v="11"/>
    <x v="678"/>
    <x v="787"/>
    <n v="7"/>
    <n v="0"/>
    <x v="812"/>
    <x v="3"/>
    <x v="0"/>
  </r>
  <r>
    <n v="851"/>
    <s v="CA-2018-152534"/>
    <x v="23"/>
    <d v="2018-06-25T00:00:00"/>
    <x v="0"/>
    <x v="317"/>
    <x v="317"/>
    <x v="1"/>
    <x v="0"/>
    <x v="162"/>
    <x v="1"/>
    <n v="93905"/>
    <x v="1"/>
    <x v="679"/>
    <x v="1"/>
    <x v="6"/>
    <x v="679"/>
    <x v="788"/>
    <n v="2"/>
    <n v="0"/>
    <x v="813"/>
    <x v="1"/>
    <x v="0"/>
  </r>
  <r>
    <n v="852"/>
    <s v="CA-2018-152534"/>
    <x v="23"/>
    <d v="2018-06-25T00:00:00"/>
    <x v="0"/>
    <x v="317"/>
    <x v="317"/>
    <x v="1"/>
    <x v="0"/>
    <x v="162"/>
    <x v="1"/>
    <n v="93905"/>
    <x v="1"/>
    <x v="680"/>
    <x v="1"/>
    <x v="10"/>
    <x v="680"/>
    <x v="789"/>
    <n v="6"/>
    <n v="0"/>
    <x v="814"/>
    <x v="1"/>
    <x v="0"/>
  </r>
  <r>
    <n v="853"/>
    <s v="CA-2018-113747"/>
    <x v="316"/>
    <d v="2018-06-04T00:00:00"/>
    <x v="1"/>
    <x v="104"/>
    <x v="104"/>
    <x v="0"/>
    <x v="0"/>
    <x v="25"/>
    <x v="35"/>
    <n v="39212"/>
    <x v="0"/>
    <x v="290"/>
    <x v="1"/>
    <x v="6"/>
    <x v="290"/>
    <x v="790"/>
    <n v="6"/>
    <n v="0"/>
    <x v="815"/>
    <x v="0"/>
    <x v="0"/>
  </r>
  <r>
    <n v="854"/>
    <s v="CA-2018-123274"/>
    <x v="317"/>
    <d v="2018-02-24T00:00:00"/>
    <x v="1"/>
    <x v="218"/>
    <x v="218"/>
    <x v="0"/>
    <x v="0"/>
    <x v="20"/>
    <x v="15"/>
    <n v="10035"/>
    <x v="3"/>
    <x v="642"/>
    <x v="0"/>
    <x v="5"/>
    <x v="642"/>
    <x v="791"/>
    <n v="2"/>
    <n v="0"/>
    <x v="816"/>
    <x v="3"/>
    <x v="0"/>
  </r>
  <r>
    <n v="855"/>
    <s v="CA-2018-123274"/>
    <x v="317"/>
    <d v="2018-02-24T00:00:00"/>
    <x v="1"/>
    <x v="218"/>
    <x v="218"/>
    <x v="0"/>
    <x v="0"/>
    <x v="20"/>
    <x v="15"/>
    <n v="10035"/>
    <x v="3"/>
    <x v="459"/>
    <x v="1"/>
    <x v="4"/>
    <x v="460"/>
    <x v="423"/>
    <n v="3"/>
    <n v="0"/>
    <x v="703"/>
    <x v="3"/>
    <x v="0"/>
  </r>
  <r>
    <n v="856"/>
    <s v="CA-2016-125612"/>
    <x v="93"/>
    <d v="2016-08-08T00:00:00"/>
    <x v="1"/>
    <x v="318"/>
    <x v="318"/>
    <x v="0"/>
    <x v="0"/>
    <x v="20"/>
    <x v="15"/>
    <n v="10035"/>
    <x v="3"/>
    <x v="681"/>
    <x v="1"/>
    <x v="10"/>
    <x v="681"/>
    <x v="792"/>
    <n v="2"/>
    <n v="0"/>
    <x v="817"/>
    <x v="3"/>
    <x v="0"/>
  </r>
  <r>
    <n v="857"/>
    <s v="CA-2016-125612"/>
    <x v="93"/>
    <d v="2016-08-08T00:00:00"/>
    <x v="1"/>
    <x v="318"/>
    <x v="318"/>
    <x v="0"/>
    <x v="0"/>
    <x v="20"/>
    <x v="15"/>
    <n v="10035"/>
    <x v="3"/>
    <x v="682"/>
    <x v="1"/>
    <x v="14"/>
    <x v="682"/>
    <x v="793"/>
    <n v="10"/>
    <n v="0"/>
    <x v="818"/>
    <x v="3"/>
    <x v="0"/>
  </r>
  <r>
    <n v="858"/>
    <s v="CA-2016-125612"/>
    <x v="93"/>
    <d v="2016-08-08T00:00:00"/>
    <x v="1"/>
    <x v="318"/>
    <x v="318"/>
    <x v="0"/>
    <x v="0"/>
    <x v="20"/>
    <x v="15"/>
    <n v="10035"/>
    <x v="3"/>
    <x v="683"/>
    <x v="1"/>
    <x v="4"/>
    <x v="683"/>
    <x v="794"/>
    <n v="2"/>
    <n v="0"/>
    <x v="819"/>
    <x v="3"/>
    <x v="0"/>
  </r>
  <r>
    <n v="859"/>
    <s v="CA-2019-161984"/>
    <x v="318"/>
    <d v="2019-04-15T00:00:00"/>
    <x v="1"/>
    <x v="319"/>
    <x v="319"/>
    <x v="2"/>
    <x v="0"/>
    <x v="163"/>
    <x v="30"/>
    <n v="8901"/>
    <x v="3"/>
    <x v="229"/>
    <x v="1"/>
    <x v="10"/>
    <x v="230"/>
    <x v="245"/>
    <n v="1"/>
    <n v="0"/>
    <x v="247"/>
    <x v="3"/>
    <x v="0"/>
  </r>
  <r>
    <n v="860"/>
    <s v="CA-2019-161984"/>
    <x v="318"/>
    <d v="2019-04-15T00:00:00"/>
    <x v="1"/>
    <x v="319"/>
    <x v="319"/>
    <x v="2"/>
    <x v="0"/>
    <x v="163"/>
    <x v="30"/>
    <n v="8901"/>
    <x v="3"/>
    <x v="294"/>
    <x v="1"/>
    <x v="13"/>
    <x v="294"/>
    <x v="181"/>
    <n v="2"/>
    <n v="0"/>
    <x v="317"/>
    <x v="3"/>
    <x v="0"/>
  </r>
  <r>
    <n v="861"/>
    <s v="CA-2016-133851"/>
    <x v="3"/>
    <d v="2016-06-16T00:00:00"/>
    <x v="1"/>
    <x v="320"/>
    <x v="320"/>
    <x v="0"/>
    <x v="0"/>
    <x v="8"/>
    <x v="1"/>
    <n v="94122"/>
    <x v="1"/>
    <x v="327"/>
    <x v="1"/>
    <x v="14"/>
    <x v="327"/>
    <x v="351"/>
    <n v="2"/>
    <n v="0"/>
    <x v="359"/>
    <x v="1"/>
    <x v="0"/>
  </r>
  <r>
    <n v="862"/>
    <s v="CA-2016-133851"/>
    <x v="3"/>
    <d v="2016-06-16T00:00:00"/>
    <x v="1"/>
    <x v="320"/>
    <x v="320"/>
    <x v="0"/>
    <x v="0"/>
    <x v="8"/>
    <x v="1"/>
    <n v="94122"/>
    <x v="1"/>
    <x v="684"/>
    <x v="1"/>
    <x v="6"/>
    <x v="684"/>
    <x v="795"/>
    <n v="2"/>
    <n v="0"/>
    <x v="820"/>
    <x v="1"/>
    <x v="0"/>
  </r>
  <r>
    <n v="863"/>
    <s v="CA-2018-134474"/>
    <x v="319"/>
    <d v="2018-01-07T00:00:00"/>
    <x v="0"/>
    <x v="295"/>
    <x v="295"/>
    <x v="1"/>
    <x v="0"/>
    <x v="108"/>
    <x v="2"/>
    <n v="32216"/>
    <x v="0"/>
    <x v="685"/>
    <x v="2"/>
    <x v="11"/>
    <x v="685"/>
    <x v="796"/>
    <n v="6"/>
    <n v="0.2"/>
    <x v="821"/>
    <x v="0"/>
    <x v="0"/>
  </r>
  <r>
    <n v="864"/>
    <s v="CA-2018-134474"/>
    <x v="319"/>
    <d v="2018-01-07T00:00:00"/>
    <x v="0"/>
    <x v="295"/>
    <x v="295"/>
    <x v="1"/>
    <x v="0"/>
    <x v="108"/>
    <x v="2"/>
    <n v="32216"/>
    <x v="0"/>
    <x v="686"/>
    <x v="1"/>
    <x v="6"/>
    <x v="686"/>
    <x v="797"/>
    <n v="2"/>
    <n v="0.2"/>
    <x v="822"/>
    <x v="0"/>
    <x v="0"/>
  </r>
  <r>
    <n v="865"/>
    <s v="CA-2018-134474"/>
    <x v="319"/>
    <d v="2018-01-07T00:00:00"/>
    <x v="0"/>
    <x v="295"/>
    <x v="295"/>
    <x v="1"/>
    <x v="0"/>
    <x v="108"/>
    <x v="2"/>
    <n v="32216"/>
    <x v="0"/>
    <x v="687"/>
    <x v="2"/>
    <x v="7"/>
    <x v="687"/>
    <x v="798"/>
    <n v="2"/>
    <n v="0.2"/>
    <x v="823"/>
    <x v="0"/>
    <x v="0"/>
  </r>
  <r>
    <n v="866"/>
    <s v="CA-2016-149020"/>
    <x v="320"/>
    <d v="2016-01-15T00:00:00"/>
    <x v="1"/>
    <x v="321"/>
    <x v="321"/>
    <x v="1"/>
    <x v="0"/>
    <x v="24"/>
    <x v="17"/>
    <n v="22153"/>
    <x v="0"/>
    <x v="688"/>
    <x v="1"/>
    <x v="2"/>
    <x v="688"/>
    <x v="799"/>
    <n v="1"/>
    <n v="0"/>
    <x v="824"/>
    <x v="0"/>
    <x v="0"/>
  </r>
  <r>
    <n v="867"/>
    <s v="CA-2016-149020"/>
    <x v="320"/>
    <d v="2016-01-15T00:00:00"/>
    <x v="1"/>
    <x v="321"/>
    <x v="321"/>
    <x v="1"/>
    <x v="0"/>
    <x v="24"/>
    <x v="17"/>
    <n v="22153"/>
    <x v="0"/>
    <x v="689"/>
    <x v="0"/>
    <x v="5"/>
    <x v="689"/>
    <x v="800"/>
    <n v="1"/>
    <n v="0"/>
    <x v="825"/>
    <x v="0"/>
    <x v="0"/>
  </r>
  <r>
    <n v="868"/>
    <s v="CA-2018-134362"/>
    <x v="321"/>
    <d v="2018-10-02T00:00:00"/>
    <x v="2"/>
    <x v="322"/>
    <x v="322"/>
    <x v="1"/>
    <x v="0"/>
    <x v="10"/>
    <x v="9"/>
    <n v="19140"/>
    <x v="3"/>
    <x v="690"/>
    <x v="1"/>
    <x v="2"/>
    <x v="690"/>
    <x v="801"/>
    <n v="4"/>
    <n v="0.2"/>
    <x v="826"/>
    <x v="3"/>
    <x v="0"/>
  </r>
  <r>
    <n v="869"/>
    <s v="CA-2016-136742"/>
    <x v="322"/>
    <d v="2016-04-10T00:00:00"/>
    <x v="1"/>
    <x v="323"/>
    <x v="323"/>
    <x v="1"/>
    <x v="0"/>
    <x v="152"/>
    <x v="9"/>
    <n v="17602"/>
    <x v="3"/>
    <x v="691"/>
    <x v="1"/>
    <x v="8"/>
    <x v="691"/>
    <x v="802"/>
    <n v="6"/>
    <n v="0.7"/>
    <x v="827"/>
    <x v="3"/>
    <x v="0"/>
  </r>
  <r>
    <n v="870"/>
    <s v="CA-2018-158099"/>
    <x v="323"/>
    <d v="2018-09-05T00:00:00"/>
    <x v="2"/>
    <x v="324"/>
    <x v="324"/>
    <x v="2"/>
    <x v="0"/>
    <x v="10"/>
    <x v="9"/>
    <n v="19143"/>
    <x v="3"/>
    <x v="692"/>
    <x v="1"/>
    <x v="8"/>
    <x v="692"/>
    <x v="803"/>
    <n v="5"/>
    <n v="0.7"/>
    <x v="828"/>
    <x v="3"/>
    <x v="0"/>
  </r>
  <r>
    <n v="871"/>
    <s v="CA-2018-158099"/>
    <x v="323"/>
    <d v="2018-09-05T00:00:00"/>
    <x v="2"/>
    <x v="324"/>
    <x v="324"/>
    <x v="2"/>
    <x v="0"/>
    <x v="10"/>
    <x v="9"/>
    <n v="19143"/>
    <x v="3"/>
    <x v="495"/>
    <x v="2"/>
    <x v="7"/>
    <x v="495"/>
    <x v="804"/>
    <n v="3"/>
    <n v="0.4"/>
    <x v="829"/>
    <x v="3"/>
    <x v="0"/>
  </r>
  <r>
    <n v="872"/>
    <s v="CA-2017-131128"/>
    <x v="324"/>
    <d v="2017-10-20T00:00:00"/>
    <x v="2"/>
    <x v="14"/>
    <x v="14"/>
    <x v="0"/>
    <x v="0"/>
    <x v="3"/>
    <x v="38"/>
    <n v="3301"/>
    <x v="3"/>
    <x v="693"/>
    <x v="1"/>
    <x v="10"/>
    <x v="693"/>
    <x v="805"/>
    <n v="3"/>
    <n v="0"/>
    <x v="830"/>
    <x v="3"/>
    <x v="0"/>
  </r>
  <r>
    <n v="873"/>
    <s v="CA-2016-148488"/>
    <x v="325"/>
    <d v="2016-12-15T00:00:00"/>
    <x v="1"/>
    <x v="325"/>
    <x v="325"/>
    <x v="0"/>
    <x v="0"/>
    <x v="20"/>
    <x v="15"/>
    <n v="10009"/>
    <x v="3"/>
    <x v="252"/>
    <x v="1"/>
    <x v="10"/>
    <x v="253"/>
    <x v="716"/>
    <n v="2"/>
    <n v="0"/>
    <x v="831"/>
    <x v="3"/>
    <x v="0"/>
  </r>
  <r>
    <n v="874"/>
    <s v="CA-2016-148488"/>
    <x v="325"/>
    <d v="2016-12-15T00:00:00"/>
    <x v="1"/>
    <x v="325"/>
    <x v="325"/>
    <x v="0"/>
    <x v="0"/>
    <x v="20"/>
    <x v="15"/>
    <n v="10009"/>
    <x v="3"/>
    <x v="412"/>
    <x v="1"/>
    <x v="8"/>
    <x v="412"/>
    <x v="806"/>
    <n v="7"/>
    <n v="0.2"/>
    <x v="832"/>
    <x v="3"/>
    <x v="0"/>
  </r>
  <r>
    <n v="875"/>
    <s v="CA-2019-114636"/>
    <x v="326"/>
    <d v="2019-08-29T00:00:00"/>
    <x v="1"/>
    <x v="315"/>
    <x v="315"/>
    <x v="0"/>
    <x v="0"/>
    <x v="35"/>
    <x v="3"/>
    <n v="28205"/>
    <x v="0"/>
    <x v="694"/>
    <x v="1"/>
    <x v="10"/>
    <x v="694"/>
    <x v="807"/>
    <n v="5"/>
    <n v="0.2"/>
    <x v="833"/>
    <x v="0"/>
    <x v="0"/>
  </r>
  <r>
    <n v="876"/>
    <s v="CA-2018-116736"/>
    <x v="327"/>
    <d v="2018-01-21T00:00:00"/>
    <x v="1"/>
    <x v="254"/>
    <x v="254"/>
    <x v="2"/>
    <x v="0"/>
    <x v="3"/>
    <x v="38"/>
    <n v="3301"/>
    <x v="3"/>
    <x v="216"/>
    <x v="0"/>
    <x v="5"/>
    <x v="217"/>
    <x v="808"/>
    <n v="3"/>
    <n v="0"/>
    <x v="834"/>
    <x v="3"/>
    <x v="1"/>
  </r>
  <r>
    <n v="877"/>
    <s v="CA-2018-116736"/>
    <x v="327"/>
    <d v="2018-01-21T00:00:00"/>
    <x v="1"/>
    <x v="254"/>
    <x v="254"/>
    <x v="2"/>
    <x v="0"/>
    <x v="3"/>
    <x v="38"/>
    <n v="3301"/>
    <x v="3"/>
    <x v="246"/>
    <x v="2"/>
    <x v="11"/>
    <x v="247"/>
    <x v="809"/>
    <n v="1"/>
    <n v="0"/>
    <x v="835"/>
    <x v="3"/>
    <x v="1"/>
  </r>
  <r>
    <n v="878"/>
    <s v="CA-2018-116736"/>
    <x v="327"/>
    <d v="2018-01-21T00:00:00"/>
    <x v="1"/>
    <x v="254"/>
    <x v="254"/>
    <x v="2"/>
    <x v="0"/>
    <x v="3"/>
    <x v="38"/>
    <n v="3301"/>
    <x v="3"/>
    <x v="695"/>
    <x v="2"/>
    <x v="11"/>
    <x v="695"/>
    <x v="810"/>
    <n v="3"/>
    <n v="0"/>
    <x v="836"/>
    <x v="3"/>
    <x v="1"/>
  </r>
  <r>
    <n v="879"/>
    <s v="US-2016-158638"/>
    <x v="328"/>
    <d v="2016-09-21T00:00:00"/>
    <x v="1"/>
    <x v="326"/>
    <x v="326"/>
    <x v="2"/>
    <x v="0"/>
    <x v="10"/>
    <x v="9"/>
    <n v="19120"/>
    <x v="3"/>
    <x v="696"/>
    <x v="1"/>
    <x v="8"/>
    <x v="696"/>
    <x v="811"/>
    <n v="4"/>
    <n v="0.7"/>
    <x v="837"/>
    <x v="3"/>
    <x v="0"/>
  </r>
  <r>
    <n v="880"/>
    <s v="CA-2019-111689"/>
    <x v="329"/>
    <d v="2019-12-02T00:00:00"/>
    <x v="0"/>
    <x v="6"/>
    <x v="6"/>
    <x v="2"/>
    <x v="0"/>
    <x v="20"/>
    <x v="15"/>
    <n v="10024"/>
    <x v="3"/>
    <x v="697"/>
    <x v="1"/>
    <x v="8"/>
    <x v="697"/>
    <x v="812"/>
    <n v="3"/>
    <n v="0.2"/>
    <x v="838"/>
    <x v="3"/>
    <x v="0"/>
  </r>
  <r>
    <n v="881"/>
    <s v="CA-2019-111689"/>
    <x v="329"/>
    <d v="2019-12-02T00:00:00"/>
    <x v="0"/>
    <x v="6"/>
    <x v="6"/>
    <x v="2"/>
    <x v="0"/>
    <x v="20"/>
    <x v="15"/>
    <n v="10024"/>
    <x v="3"/>
    <x v="157"/>
    <x v="0"/>
    <x v="1"/>
    <x v="158"/>
    <x v="813"/>
    <n v="5"/>
    <n v="0.1"/>
    <x v="839"/>
    <x v="3"/>
    <x v="0"/>
  </r>
  <r>
    <n v="882"/>
    <s v="CA-2017-129098"/>
    <x v="330"/>
    <d v="2017-10-13T00:00:00"/>
    <x v="1"/>
    <x v="54"/>
    <x v="54"/>
    <x v="0"/>
    <x v="0"/>
    <x v="24"/>
    <x v="17"/>
    <n v="22153"/>
    <x v="0"/>
    <x v="421"/>
    <x v="1"/>
    <x v="4"/>
    <x v="421"/>
    <x v="117"/>
    <n v="2"/>
    <n v="0"/>
    <x v="840"/>
    <x v="0"/>
    <x v="0"/>
  </r>
  <r>
    <n v="883"/>
    <s v="US-2019-123463"/>
    <x v="331"/>
    <d v="2019-12-23T00:00:00"/>
    <x v="3"/>
    <x v="47"/>
    <x v="47"/>
    <x v="0"/>
    <x v="0"/>
    <x v="8"/>
    <x v="1"/>
    <n v="94109"/>
    <x v="1"/>
    <x v="581"/>
    <x v="1"/>
    <x v="6"/>
    <x v="581"/>
    <x v="814"/>
    <n v="4"/>
    <n v="0"/>
    <x v="841"/>
    <x v="1"/>
    <x v="0"/>
  </r>
  <r>
    <n v="884"/>
    <s v="CA-2018-165148"/>
    <x v="332"/>
    <d v="2018-10-24T00:00:00"/>
    <x v="2"/>
    <x v="327"/>
    <x v="327"/>
    <x v="2"/>
    <x v="0"/>
    <x v="66"/>
    <x v="12"/>
    <n v="48227"/>
    <x v="2"/>
    <x v="545"/>
    <x v="0"/>
    <x v="5"/>
    <x v="545"/>
    <x v="815"/>
    <n v="5"/>
    <n v="0"/>
    <x v="842"/>
    <x v="2"/>
    <x v="0"/>
  </r>
  <r>
    <n v="885"/>
    <s v="CA-2016-134061"/>
    <x v="333"/>
    <d v="2016-05-04T00:00:00"/>
    <x v="1"/>
    <x v="328"/>
    <x v="328"/>
    <x v="0"/>
    <x v="0"/>
    <x v="30"/>
    <x v="15"/>
    <n v="14609"/>
    <x v="3"/>
    <x v="698"/>
    <x v="0"/>
    <x v="5"/>
    <x v="698"/>
    <x v="45"/>
    <n v="2"/>
    <n v="0"/>
    <x v="843"/>
    <x v="3"/>
    <x v="0"/>
  </r>
  <r>
    <n v="886"/>
    <s v="CA-2017-143602"/>
    <x v="334"/>
    <d v="2017-04-28T00:00:00"/>
    <x v="0"/>
    <x v="329"/>
    <x v="329"/>
    <x v="1"/>
    <x v="0"/>
    <x v="1"/>
    <x v="1"/>
    <n v="90045"/>
    <x v="1"/>
    <x v="699"/>
    <x v="1"/>
    <x v="8"/>
    <x v="699"/>
    <x v="816"/>
    <n v="3"/>
    <n v="0.2"/>
    <x v="844"/>
    <x v="1"/>
    <x v="1"/>
  </r>
  <r>
    <n v="887"/>
    <s v="CA-2019-115364"/>
    <x v="335"/>
    <d v="2019-07-02T00:00:00"/>
    <x v="1"/>
    <x v="220"/>
    <x v="220"/>
    <x v="0"/>
    <x v="0"/>
    <x v="70"/>
    <x v="1"/>
    <n v="92105"/>
    <x v="1"/>
    <x v="700"/>
    <x v="1"/>
    <x v="4"/>
    <x v="700"/>
    <x v="817"/>
    <n v="12"/>
    <n v="0"/>
    <x v="845"/>
    <x v="1"/>
    <x v="0"/>
  </r>
  <r>
    <n v="888"/>
    <s v="CA-2019-150707"/>
    <x v="336"/>
    <d v="2019-10-19T00:00:00"/>
    <x v="1"/>
    <x v="330"/>
    <x v="330"/>
    <x v="2"/>
    <x v="0"/>
    <x v="29"/>
    <x v="39"/>
    <n v="21044"/>
    <x v="3"/>
    <x v="61"/>
    <x v="1"/>
    <x v="8"/>
    <x v="61"/>
    <x v="818"/>
    <n v="7"/>
    <n v="0"/>
    <x v="846"/>
    <x v="3"/>
    <x v="0"/>
  </r>
  <r>
    <n v="889"/>
    <s v="CA-2016-104976"/>
    <x v="337"/>
    <d v="2016-12-16T00:00:00"/>
    <x v="1"/>
    <x v="316"/>
    <x v="316"/>
    <x v="1"/>
    <x v="0"/>
    <x v="8"/>
    <x v="1"/>
    <n v="94122"/>
    <x v="1"/>
    <x v="371"/>
    <x v="1"/>
    <x v="10"/>
    <x v="372"/>
    <x v="819"/>
    <n v="6"/>
    <n v="0"/>
    <x v="847"/>
    <x v="1"/>
    <x v="0"/>
  </r>
  <r>
    <n v="890"/>
    <s v="CA-2019-132934"/>
    <x v="308"/>
    <d v="2019-06-26T00:00:00"/>
    <x v="1"/>
    <x v="188"/>
    <x v="188"/>
    <x v="0"/>
    <x v="0"/>
    <x v="106"/>
    <x v="15"/>
    <n v="10801"/>
    <x v="3"/>
    <x v="701"/>
    <x v="2"/>
    <x v="11"/>
    <x v="701"/>
    <x v="179"/>
    <n v="5"/>
    <n v="0"/>
    <x v="848"/>
    <x v="3"/>
    <x v="0"/>
  </r>
  <r>
    <n v="891"/>
    <s v="CA-2019-132934"/>
    <x v="308"/>
    <d v="2019-06-26T00:00:00"/>
    <x v="1"/>
    <x v="188"/>
    <x v="188"/>
    <x v="0"/>
    <x v="0"/>
    <x v="106"/>
    <x v="15"/>
    <n v="10801"/>
    <x v="3"/>
    <x v="410"/>
    <x v="1"/>
    <x v="8"/>
    <x v="410"/>
    <x v="96"/>
    <n v="3"/>
    <n v="0.2"/>
    <x v="449"/>
    <x v="3"/>
    <x v="0"/>
  </r>
  <r>
    <n v="892"/>
    <s v="CA-2019-133256"/>
    <x v="335"/>
    <d v="2019-06-27T00:00:00"/>
    <x v="2"/>
    <x v="274"/>
    <x v="274"/>
    <x v="2"/>
    <x v="0"/>
    <x v="66"/>
    <x v="12"/>
    <n v="48227"/>
    <x v="2"/>
    <x v="702"/>
    <x v="1"/>
    <x v="10"/>
    <x v="702"/>
    <x v="820"/>
    <n v="1"/>
    <n v="0"/>
    <x v="849"/>
    <x v="2"/>
    <x v="0"/>
  </r>
  <r>
    <n v="893"/>
    <s v="CA-2019-133256"/>
    <x v="335"/>
    <d v="2019-06-27T00:00:00"/>
    <x v="2"/>
    <x v="274"/>
    <x v="274"/>
    <x v="2"/>
    <x v="0"/>
    <x v="66"/>
    <x v="12"/>
    <n v="48227"/>
    <x v="2"/>
    <x v="703"/>
    <x v="1"/>
    <x v="6"/>
    <x v="703"/>
    <x v="204"/>
    <n v="4"/>
    <n v="0"/>
    <x v="850"/>
    <x v="2"/>
    <x v="0"/>
  </r>
  <r>
    <n v="894"/>
    <s v="CA-2019-133256"/>
    <x v="335"/>
    <d v="2019-06-27T00:00:00"/>
    <x v="2"/>
    <x v="274"/>
    <x v="274"/>
    <x v="2"/>
    <x v="0"/>
    <x v="66"/>
    <x v="12"/>
    <n v="48227"/>
    <x v="2"/>
    <x v="704"/>
    <x v="2"/>
    <x v="7"/>
    <x v="704"/>
    <x v="821"/>
    <n v="8"/>
    <n v="0"/>
    <x v="851"/>
    <x v="2"/>
    <x v="0"/>
  </r>
  <r>
    <n v="895"/>
    <s v="CA-2018-105494"/>
    <x v="338"/>
    <d v="2018-11-12T00:00:00"/>
    <x v="2"/>
    <x v="331"/>
    <x v="331"/>
    <x v="1"/>
    <x v="0"/>
    <x v="8"/>
    <x v="1"/>
    <n v="94122"/>
    <x v="1"/>
    <x v="330"/>
    <x v="1"/>
    <x v="4"/>
    <x v="330"/>
    <x v="822"/>
    <n v="7"/>
    <n v="0"/>
    <x v="852"/>
    <x v="1"/>
    <x v="0"/>
  </r>
  <r>
    <n v="896"/>
    <s v="CA-2018-105494"/>
    <x v="338"/>
    <d v="2018-11-12T00:00:00"/>
    <x v="2"/>
    <x v="331"/>
    <x v="331"/>
    <x v="1"/>
    <x v="0"/>
    <x v="8"/>
    <x v="1"/>
    <n v="94122"/>
    <x v="1"/>
    <x v="705"/>
    <x v="1"/>
    <x v="8"/>
    <x v="705"/>
    <x v="823"/>
    <n v="3"/>
    <n v="0.2"/>
    <x v="853"/>
    <x v="1"/>
    <x v="0"/>
  </r>
  <r>
    <n v="897"/>
    <s v="CA-2018-140634"/>
    <x v="339"/>
    <d v="2018-10-06T00:00:00"/>
    <x v="0"/>
    <x v="332"/>
    <x v="332"/>
    <x v="0"/>
    <x v="0"/>
    <x v="12"/>
    <x v="5"/>
    <n v="77095"/>
    <x v="2"/>
    <x v="706"/>
    <x v="1"/>
    <x v="12"/>
    <x v="153"/>
    <x v="824"/>
    <n v="2"/>
    <n v="0.2"/>
    <x v="854"/>
    <x v="2"/>
    <x v="0"/>
  </r>
  <r>
    <n v="898"/>
    <s v="CA-2016-144407"/>
    <x v="340"/>
    <d v="2016-09-15T00:00:00"/>
    <x v="1"/>
    <x v="333"/>
    <x v="333"/>
    <x v="0"/>
    <x v="0"/>
    <x v="66"/>
    <x v="12"/>
    <n v="48227"/>
    <x v="2"/>
    <x v="429"/>
    <x v="1"/>
    <x v="2"/>
    <x v="429"/>
    <x v="825"/>
    <n v="7"/>
    <n v="0"/>
    <x v="855"/>
    <x v="2"/>
    <x v="0"/>
  </r>
  <r>
    <n v="899"/>
    <s v="CA-2019-160983"/>
    <x v="341"/>
    <d v="2019-10-31T00:00:00"/>
    <x v="0"/>
    <x v="334"/>
    <x v="334"/>
    <x v="1"/>
    <x v="0"/>
    <x v="109"/>
    <x v="15"/>
    <n v="13021"/>
    <x v="3"/>
    <x v="707"/>
    <x v="1"/>
    <x v="10"/>
    <x v="706"/>
    <x v="826"/>
    <n v="8"/>
    <n v="0"/>
    <x v="856"/>
    <x v="3"/>
    <x v="0"/>
  </r>
  <r>
    <n v="900"/>
    <s v="US-2018-114622"/>
    <x v="342"/>
    <d v="2018-04-12T00:00:00"/>
    <x v="2"/>
    <x v="335"/>
    <x v="335"/>
    <x v="1"/>
    <x v="0"/>
    <x v="24"/>
    <x v="24"/>
    <n v="45503"/>
    <x v="3"/>
    <x v="708"/>
    <x v="1"/>
    <x v="8"/>
    <x v="707"/>
    <x v="827"/>
    <n v="2"/>
    <n v="0.7"/>
    <x v="857"/>
    <x v="3"/>
    <x v="0"/>
  </r>
  <r>
    <n v="901"/>
    <s v="CA-2019-150959"/>
    <x v="343"/>
    <d v="2019-11-13T00:00:00"/>
    <x v="2"/>
    <x v="143"/>
    <x v="143"/>
    <x v="0"/>
    <x v="0"/>
    <x v="164"/>
    <x v="5"/>
    <n v="75043"/>
    <x v="2"/>
    <x v="709"/>
    <x v="1"/>
    <x v="2"/>
    <x v="708"/>
    <x v="828"/>
    <n v="5"/>
    <n v="0.2"/>
    <x v="858"/>
    <x v="2"/>
    <x v="0"/>
  </r>
  <r>
    <n v="902"/>
    <s v="CA-2019-150959"/>
    <x v="343"/>
    <d v="2019-11-13T00:00:00"/>
    <x v="2"/>
    <x v="143"/>
    <x v="143"/>
    <x v="0"/>
    <x v="0"/>
    <x v="164"/>
    <x v="5"/>
    <n v="75043"/>
    <x v="2"/>
    <x v="710"/>
    <x v="1"/>
    <x v="8"/>
    <x v="709"/>
    <x v="829"/>
    <n v="4"/>
    <n v="0.8"/>
    <x v="859"/>
    <x v="2"/>
    <x v="0"/>
  </r>
  <r>
    <n v="903"/>
    <s v="CA-2019-132353"/>
    <x v="175"/>
    <d v="2019-09-17T00:00:00"/>
    <x v="2"/>
    <x v="72"/>
    <x v="72"/>
    <x v="0"/>
    <x v="0"/>
    <x v="22"/>
    <x v="10"/>
    <n v="60653"/>
    <x v="2"/>
    <x v="149"/>
    <x v="2"/>
    <x v="7"/>
    <x v="150"/>
    <x v="830"/>
    <n v="3"/>
    <n v="0.2"/>
    <x v="860"/>
    <x v="2"/>
    <x v="0"/>
  </r>
  <r>
    <n v="904"/>
    <s v="CA-2018-130477"/>
    <x v="143"/>
    <d v="2018-04-12T00:00:00"/>
    <x v="1"/>
    <x v="95"/>
    <x v="95"/>
    <x v="0"/>
    <x v="0"/>
    <x v="1"/>
    <x v="1"/>
    <n v="90032"/>
    <x v="1"/>
    <x v="711"/>
    <x v="1"/>
    <x v="10"/>
    <x v="710"/>
    <x v="130"/>
    <n v="3"/>
    <n v="0"/>
    <x v="132"/>
    <x v="1"/>
    <x v="1"/>
  </r>
  <r>
    <n v="905"/>
    <s v="CA-2018-130477"/>
    <x v="143"/>
    <d v="2018-04-12T00:00:00"/>
    <x v="1"/>
    <x v="95"/>
    <x v="95"/>
    <x v="0"/>
    <x v="0"/>
    <x v="1"/>
    <x v="1"/>
    <n v="90032"/>
    <x v="1"/>
    <x v="571"/>
    <x v="1"/>
    <x v="4"/>
    <x v="571"/>
    <x v="647"/>
    <n v="2"/>
    <n v="0"/>
    <x v="659"/>
    <x v="1"/>
    <x v="1"/>
  </r>
  <r>
    <n v="906"/>
    <s v="CA-2018-130477"/>
    <x v="143"/>
    <d v="2018-04-12T00:00:00"/>
    <x v="1"/>
    <x v="95"/>
    <x v="95"/>
    <x v="0"/>
    <x v="0"/>
    <x v="1"/>
    <x v="1"/>
    <n v="90032"/>
    <x v="1"/>
    <x v="712"/>
    <x v="1"/>
    <x v="10"/>
    <x v="711"/>
    <x v="91"/>
    <n v="2"/>
    <n v="0"/>
    <x v="91"/>
    <x v="1"/>
    <x v="1"/>
  </r>
  <r>
    <n v="907"/>
    <s v="CA-2019-143259"/>
    <x v="247"/>
    <d v="2020-01-03T00:00:00"/>
    <x v="1"/>
    <x v="22"/>
    <x v="22"/>
    <x v="0"/>
    <x v="0"/>
    <x v="20"/>
    <x v="15"/>
    <n v="10009"/>
    <x v="3"/>
    <x v="713"/>
    <x v="0"/>
    <x v="0"/>
    <x v="712"/>
    <x v="831"/>
    <n v="4"/>
    <n v="0.2"/>
    <x v="861"/>
    <x v="3"/>
    <x v="0"/>
  </r>
  <r>
    <n v="908"/>
    <s v="CA-2019-143259"/>
    <x v="247"/>
    <d v="2020-01-03T00:00:00"/>
    <x v="1"/>
    <x v="22"/>
    <x v="22"/>
    <x v="0"/>
    <x v="0"/>
    <x v="20"/>
    <x v="15"/>
    <n v="10009"/>
    <x v="3"/>
    <x v="714"/>
    <x v="2"/>
    <x v="7"/>
    <x v="713"/>
    <x v="832"/>
    <n v="7"/>
    <n v="0"/>
    <x v="862"/>
    <x v="3"/>
    <x v="0"/>
  </r>
  <r>
    <n v="909"/>
    <s v="CA-2019-143259"/>
    <x v="247"/>
    <d v="2020-01-03T00:00:00"/>
    <x v="1"/>
    <x v="22"/>
    <x v="22"/>
    <x v="0"/>
    <x v="0"/>
    <x v="20"/>
    <x v="15"/>
    <n v="10009"/>
    <x v="3"/>
    <x v="715"/>
    <x v="1"/>
    <x v="8"/>
    <x v="714"/>
    <x v="833"/>
    <n v="3"/>
    <n v="0.2"/>
    <x v="863"/>
    <x v="3"/>
    <x v="0"/>
  </r>
  <r>
    <n v="910"/>
    <s v="CA-2019-137596"/>
    <x v="264"/>
    <d v="2019-09-07T00:00:00"/>
    <x v="1"/>
    <x v="336"/>
    <x v="336"/>
    <x v="2"/>
    <x v="0"/>
    <x v="25"/>
    <x v="12"/>
    <n v="49201"/>
    <x v="2"/>
    <x v="716"/>
    <x v="2"/>
    <x v="7"/>
    <x v="715"/>
    <x v="834"/>
    <n v="4"/>
    <n v="0"/>
    <x v="864"/>
    <x v="2"/>
    <x v="0"/>
  </r>
  <r>
    <n v="911"/>
    <s v="CA-2019-137596"/>
    <x v="264"/>
    <d v="2019-09-07T00:00:00"/>
    <x v="1"/>
    <x v="336"/>
    <x v="336"/>
    <x v="2"/>
    <x v="0"/>
    <x v="25"/>
    <x v="12"/>
    <n v="49201"/>
    <x v="2"/>
    <x v="717"/>
    <x v="2"/>
    <x v="11"/>
    <x v="716"/>
    <x v="835"/>
    <n v="7"/>
    <n v="0"/>
    <x v="865"/>
    <x v="2"/>
    <x v="0"/>
  </r>
  <r>
    <n v="912"/>
    <s v="CA-2019-137596"/>
    <x v="264"/>
    <d v="2019-09-07T00:00:00"/>
    <x v="1"/>
    <x v="336"/>
    <x v="336"/>
    <x v="2"/>
    <x v="0"/>
    <x v="25"/>
    <x v="12"/>
    <n v="49201"/>
    <x v="2"/>
    <x v="718"/>
    <x v="1"/>
    <x v="4"/>
    <x v="717"/>
    <x v="836"/>
    <n v="2"/>
    <n v="0"/>
    <x v="866"/>
    <x v="2"/>
    <x v="0"/>
  </r>
  <r>
    <n v="913"/>
    <s v="CA-2017-133627"/>
    <x v="70"/>
    <d v="2017-06-07T00:00:00"/>
    <x v="1"/>
    <x v="337"/>
    <x v="337"/>
    <x v="2"/>
    <x v="0"/>
    <x v="165"/>
    <x v="29"/>
    <n v="6360"/>
    <x v="3"/>
    <x v="345"/>
    <x v="0"/>
    <x v="5"/>
    <x v="345"/>
    <x v="500"/>
    <n v="6"/>
    <n v="0"/>
    <x v="867"/>
    <x v="3"/>
    <x v="0"/>
  </r>
  <r>
    <n v="914"/>
    <s v="CA-2019-102519"/>
    <x v="344"/>
    <d v="2019-11-29T00:00:00"/>
    <x v="2"/>
    <x v="312"/>
    <x v="312"/>
    <x v="1"/>
    <x v="0"/>
    <x v="158"/>
    <x v="6"/>
    <n v="53209"/>
    <x v="2"/>
    <x v="267"/>
    <x v="0"/>
    <x v="5"/>
    <x v="267"/>
    <x v="837"/>
    <n v="1"/>
    <n v="0"/>
    <x v="868"/>
    <x v="2"/>
    <x v="1"/>
  </r>
  <r>
    <n v="915"/>
    <s v="CA-2019-102519"/>
    <x v="344"/>
    <d v="2019-11-29T00:00:00"/>
    <x v="2"/>
    <x v="312"/>
    <x v="312"/>
    <x v="1"/>
    <x v="0"/>
    <x v="158"/>
    <x v="6"/>
    <n v="53209"/>
    <x v="2"/>
    <x v="404"/>
    <x v="2"/>
    <x v="11"/>
    <x v="405"/>
    <x v="838"/>
    <n v="9"/>
    <n v="0"/>
    <x v="869"/>
    <x v="2"/>
    <x v="1"/>
  </r>
  <r>
    <n v="916"/>
    <s v="US-2016-141215"/>
    <x v="345"/>
    <d v="2016-06-21T00:00:00"/>
    <x v="1"/>
    <x v="126"/>
    <x v="126"/>
    <x v="1"/>
    <x v="0"/>
    <x v="52"/>
    <x v="5"/>
    <n v="78207"/>
    <x v="2"/>
    <x v="719"/>
    <x v="0"/>
    <x v="3"/>
    <x v="718"/>
    <x v="839"/>
    <n v="2"/>
    <n v="0.3"/>
    <x v="870"/>
    <x v="2"/>
    <x v="0"/>
  </r>
  <r>
    <n v="917"/>
    <s v="US-2016-141215"/>
    <x v="345"/>
    <d v="2016-06-21T00:00:00"/>
    <x v="1"/>
    <x v="126"/>
    <x v="126"/>
    <x v="1"/>
    <x v="0"/>
    <x v="52"/>
    <x v="5"/>
    <n v="78207"/>
    <x v="2"/>
    <x v="463"/>
    <x v="0"/>
    <x v="1"/>
    <x v="464"/>
    <x v="840"/>
    <n v="4"/>
    <n v="0.3"/>
    <x v="871"/>
    <x v="2"/>
    <x v="0"/>
  </r>
  <r>
    <n v="918"/>
    <s v="US-2016-141215"/>
    <x v="345"/>
    <d v="2016-06-21T00:00:00"/>
    <x v="1"/>
    <x v="126"/>
    <x v="126"/>
    <x v="1"/>
    <x v="0"/>
    <x v="52"/>
    <x v="5"/>
    <n v="78207"/>
    <x v="2"/>
    <x v="276"/>
    <x v="1"/>
    <x v="8"/>
    <x v="276"/>
    <x v="841"/>
    <n v="3"/>
    <n v="0.8"/>
    <x v="872"/>
    <x v="2"/>
    <x v="0"/>
  </r>
  <r>
    <n v="919"/>
    <s v="CA-2018-165218"/>
    <x v="346"/>
    <d v="2018-03-11T00:00:00"/>
    <x v="1"/>
    <x v="338"/>
    <x v="338"/>
    <x v="1"/>
    <x v="0"/>
    <x v="61"/>
    <x v="5"/>
    <n v="75220"/>
    <x v="2"/>
    <x v="633"/>
    <x v="1"/>
    <x v="12"/>
    <x v="633"/>
    <x v="842"/>
    <n v="3"/>
    <n v="0.2"/>
    <x v="873"/>
    <x v="2"/>
    <x v="0"/>
  </r>
  <r>
    <n v="920"/>
    <s v="CA-2018-165218"/>
    <x v="346"/>
    <d v="2018-03-11T00:00:00"/>
    <x v="1"/>
    <x v="338"/>
    <x v="338"/>
    <x v="1"/>
    <x v="0"/>
    <x v="61"/>
    <x v="5"/>
    <n v="75220"/>
    <x v="2"/>
    <x v="720"/>
    <x v="1"/>
    <x v="4"/>
    <x v="719"/>
    <x v="843"/>
    <n v="1"/>
    <n v="0.2"/>
    <x v="874"/>
    <x v="2"/>
    <x v="0"/>
  </r>
  <r>
    <n v="921"/>
    <s v="CA-2016-138296"/>
    <x v="29"/>
    <d v="2016-12-12T00:00:00"/>
    <x v="1"/>
    <x v="116"/>
    <x v="116"/>
    <x v="0"/>
    <x v="0"/>
    <x v="166"/>
    <x v="17"/>
    <n v="22304"/>
    <x v="0"/>
    <x v="576"/>
    <x v="1"/>
    <x v="4"/>
    <x v="576"/>
    <x v="335"/>
    <n v="2"/>
    <n v="0"/>
    <x v="727"/>
    <x v="0"/>
    <x v="0"/>
  </r>
  <r>
    <n v="922"/>
    <s v="CA-2017-111164"/>
    <x v="347"/>
    <d v="2017-04-15T00:00:00"/>
    <x v="1"/>
    <x v="339"/>
    <x v="339"/>
    <x v="0"/>
    <x v="0"/>
    <x v="20"/>
    <x v="15"/>
    <n v="10009"/>
    <x v="3"/>
    <x v="721"/>
    <x v="2"/>
    <x v="11"/>
    <x v="720"/>
    <x v="844"/>
    <n v="3"/>
    <n v="0"/>
    <x v="875"/>
    <x v="3"/>
    <x v="0"/>
  </r>
  <r>
    <n v="923"/>
    <s v="CA-2017-111164"/>
    <x v="347"/>
    <d v="2017-04-15T00:00:00"/>
    <x v="1"/>
    <x v="339"/>
    <x v="339"/>
    <x v="0"/>
    <x v="0"/>
    <x v="20"/>
    <x v="15"/>
    <n v="10009"/>
    <x v="3"/>
    <x v="722"/>
    <x v="2"/>
    <x v="7"/>
    <x v="721"/>
    <x v="845"/>
    <n v="1"/>
    <n v="0"/>
    <x v="876"/>
    <x v="3"/>
    <x v="0"/>
  </r>
  <r>
    <n v="924"/>
    <s v="CA-2017-111164"/>
    <x v="347"/>
    <d v="2017-04-15T00:00:00"/>
    <x v="1"/>
    <x v="339"/>
    <x v="339"/>
    <x v="0"/>
    <x v="0"/>
    <x v="20"/>
    <x v="15"/>
    <n v="10009"/>
    <x v="3"/>
    <x v="723"/>
    <x v="1"/>
    <x v="9"/>
    <x v="722"/>
    <x v="846"/>
    <n v="5"/>
    <n v="0"/>
    <x v="877"/>
    <x v="3"/>
    <x v="0"/>
  </r>
  <r>
    <n v="925"/>
    <s v="CA-2018-149797"/>
    <x v="306"/>
    <d v="2018-09-20T00:00:00"/>
    <x v="1"/>
    <x v="340"/>
    <x v="340"/>
    <x v="1"/>
    <x v="0"/>
    <x v="20"/>
    <x v="15"/>
    <n v="10011"/>
    <x v="3"/>
    <x v="115"/>
    <x v="1"/>
    <x v="8"/>
    <x v="115"/>
    <x v="847"/>
    <n v="2"/>
    <n v="0.2"/>
    <x v="878"/>
    <x v="3"/>
    <x v="0"/>
  </r>
  <r>
    <n v="926"/>
    <s v="CA-2016-132962"/>
    <x v="103"/>
    <d v="2016-09-16T00:00:00"/>
    <x v="2"/>
    <x v="341"/>
    <x v="341"/>
    <x v="0"/>
    <x v="0"/>
    <x v="10"/>
    <x v="9"/>
    <n v="19143"/>
    <x v="3"/>
    <x v="724"/>
    <x v="1"/>
    <x v="10"/>
    <x v="723"/>
    <x v="12"/>
    <n v="3"/>
    <n v="0.2"/>
    <x v="12"/>
    <x v="3"/>
    <x v="0"/>
  </r>
  <r>
    <n v="927"/>
    <s v="CA-2016-132962"/>
    <x v="103"/>
    <d v="2016-09-16T00:00:00"/>
    <x v="2"/>
    <x v="341"/>
    <x v="341"/>
    <x v="0"/>
    <x v="0"/>
    <x v="10"/>
    <x v="9"/>
    <n v="19143"/>
    <x v="3"/>
    <x v="725"/>
    <x v="2"/>
    <x v="11"/>
    <x v="724"/>
    <x v="848"/>
    <n v="5"/>
    <n v="0.2"/>
    <x v="879"/>
    <x v="3"/>
    <x v="0"/>
  </r>
  <r>
    <n v="928"/>
    <s v="CA-2017-115091"/>
    <x v="348"/>
    <d v="2017-10-09T00:00:00"/>
    <x v="1"/>
    <x v="342"/>
    <x v="342"/>
    <x v="2"/>
    <x v="0"/>
    <x v="24"/>
    <x v="17"/>
    <n v="22153"/>
    <x v="0"/>
    <x v="332"/>
    <x v="1"/>
    <x v="6"/>
    <x v="332"/>
    <x v="849"/>
    <n v="4"/>
    <n v="0"/>
    <x v="880"/>
    <x v="0"/>
    <x v="0"/>
  </r>
  <r>
    <n v="929"/>
    <s v="CA-2017-115091"/>
    <x v="348"/>
    <d v="2017-10-09T00:00:00"/>
    <x v="1"/>
    <x v="342"/>
    <x v="342"/>
    <x v="2"/>
    <x v="0"/>
    <x v="24"/>
    <x v="17"/>
    <n v="22153"/>
    <x v="0"/>
    <x v="336"/>
    <x v="1"/>
    <x v="9"/>
    <x v="336"/>
    <x v="850"/>
    <n v="2"/>
    <n v="0"/>
    <x v="881"/>
    <x v="0"/>
    <x v="0"/>
  </r>
  <r>
    <n v="930"/>
    <s v="CA-2019-144932"/>
    <x v="349"/>
    <d v="2019-04-17T00:00:00"/>
    <x v="2"/>
    <x v="269"/>
    <x v="269"/>
    <x v="0"/>
    <x v="0"/>
    <x v="167"/>
    <x v="24"/>
    <n v="43615"/>
    <x v="3"/>
    <x v="487"/>
    <x v="1"/>
    <x v="6"/>
    <x v="487"/>
    <x v="851"/>
    <n v="3"/>
    <n v="0.2"/>
    <x v="882"/>
    <x v="3"/>
    <x v="0"/>
  </r>
  <r>
    <n v="931"/>
    <s v="CA-2019-144932"/>
    <x v="349"/>
    <d v="2019-04-17T00:00:00"/>
    <x v="2"/>
    <x v="269"/>
    <x v="269"/>
    <x v="0"/>
    <x v="0"/>
    <x v="167"/>
    <x v="24"/>
    <n v="43615"/>
    <x v="3"/>
    <x v="726"/>
    <x v="1"/>
    <x v="6"/>
    <x v="725"/>
    <x v="852"/>
    <n v="3"/>
    <n v="0.2"/>
    <x v="883"/>
    <x v="3"/>
    <x v="0"/>
  </r>
  <r>
    <n v="932"/>
    <s v="CA-2019-144932"/>
    <x v="349"/>
    <d v="2019-04-17T00:00:00"/>
    <x v="2"/>
    <x v="269"/>
    <x v="269"/>
    <x v="0"/>
    <x v="0"/>
    <x v="167"/>
    <x v="24"/>
    <n v="43615"/>
    <x v="3"/>
    <x v="609"/>
    <x v="1"/>
    <x v="10"/>
    <x v="609"/>
    <x v="853"/>
    <n v="3"/>
    <n v="0.2"/>
    <x v="884"/>
    <x v="3"/>
    <x v="0"/>
  </r>
  <r>
    <n v="933"/>
    <s v="CA-2019-114216"/>
    <x v="264"/>
    <d v="2019-09-06T00:00:00"/>
    <x v="1"/>
    <x v="343"/>
    <x v="343"/>
    <x v="0"/>
    <x v="0"/>
    <x v="10"/>
    <x v="9"/>
    <n v="19140"/>
    <x v="3"/>
    <x v="727"/>
    <x v="1"/>
    <x v="10"/>
    <x v="726"/>
    <x v="854"/>
    <n v="3"/>
    <n v="0.2"/>
    <x v="885"/>
    <x v="3"/>
    <x v="0"/>
  </r>
  <r>
    <n v="934"/>
    <s v="CA-2018-140081"/>
    <x v="23"/>
    <d v="2018-06-24T00:00:00"/>
    <x v="1"/>
    <x v="344"/>
    <x v="344"/>
    <x v="2"/>
    <x v="0"/>
    <x v="10"/>
    <x v="9"/>
    <n v="19120"/>
    <x v="3"/>
    <x v="728"/>
    <x v="1"/>
    <x v="10"/>
    <x v="727"/>
    <x v="855"/>
    <n v="8"/>
    <n v="0.2"/>
    <x v="886"/>
    <x v="3"/>
    <x v="0"/>
  </r>
  <r>
    <n v="935"/>
    <s v="CA-2018-140081"/>
    <x v="23"/>
    <d v="2018-06-24T00:00:00"/>
    <x v="1"/>
    <x v="344"/>
    <x v="344"/>
    <x v="2"/>
    <x v="0"/>
    <x v="10"/>
    <x v="9"/>
    <n v="19120"/>
    <x v="3"/>
    <x v="729"/>
    <x v="1"/>
    <x v="8"/>
    <x v="728"/>
    <x v="856"/>
    <n v="6"/>
    <n v="0.7"/>
    <x v="887"/>
    <x v="3"/>
    <x v="0"/>
  </r>
  <r>
    <n v="936"/>
    <s v="CA-2018-140081"/>
    <x v="23"/>
    <d v="2018-06-24T00:00:00"/>
    <x v="1"/>
    <x v="344"/>
    <x v="344"/>
    <x v="2"/>
    <x v="0"/>
    <x v="10"/>
    <x v="9"/>
    <n v="19120"/>
    <x v="3"/>
    <x v="680"/>
    <x v="1"/>
    <x v="10"/>
    <x v="680"/>
    <x v="12"/>
    <n v="3"/>
    <n v="0.2"/>
    <x v="12"/>
    <x v="3"/>
    <x v="0"/>
  </r>
  <r>
    <n v="937"/>
    <s v="CA-2018-140081"/>
    <x v="23"/>
    <d v="2018-06-24T00:00:00"/>
    <x v="1"/>
    <x v="344"/>
    <x v="344"/>
    <x v="2"/>
    <x v="0"/>
    <x v="10"/>
    <x v="9"/>
    <n v="19120"/>
    <x v="3"/>
    <x v="137"/>
    <x v="1"/>
    <x v="9"/>
    <x v="138"/>
    <x v="857"/>
    <n v="2"/>
    <n v="0.2"/>
    <x v="888"/>
    <x v="3"/>
    <x v="0"/>
  </r>
  <r>
    <n v="938"/>
    <s v="US-2019-111745"/>
    <x v="60"/>
    <d v="2019-11-06T00:00:00"/>
    <x v="2"/>
    <x v="19"/>
    <x v="19"/>
    <x v="1"/>
    <x v="0"/>
    <x v="168"/>
    <x v="27"/>
    <n v="87401"/>
    <x v="1"/>
    <x v="331"/>
    <x v="2"/>
    <x v="11"/>
    <x v="331"/>
    <x v="858"/>
    <n v="1"/>
    <n v="0"/>
    <x v="889"/>
    <x v="1"/>
    <x v="0"/>
  </r>
  <r>
    <n v="939"/>
    <s v="CA-2017-148250"/>
    <x v="350"/>
    <d v="2017-12-17T00:00:00"/>
    <x v="1"/>
    <x v="345"/>
    <x v="345"/>
    <x v="1"/>
    <x v="0"/>
    <x v="169"/>
    <x v="1"/>
    <n v="92503"/>
    <x v="1"/>
    <x v="730"/>
    <x v="1"/>
    <x v="10"/>
    <x v="729"/>
    <x v="91"/>
    <n v="2"/>
    <n v="0"/>
    <x v="91"/>
    <x v="1"/>
    <x v="0"/>
  </r>
  <r>
    <n v="940"/>
    <s v="CA-2017-148250"/>
    <x v="350"/>
    <d v="2017-12-17T00:00:00"/>
    <x v="1"/>
    <x v="345"/>
    <x v="345"/>
    <x v="1"/>
    <x v="0"/>
    <x v="169"/>
    <x v="1"/>
    <n v="92503"/>
    <x v="1"/>
    <x v="731"/>
    <x v="1"/>
    <x v="9"/>
    <x v="730"/>
    <x v="859"/>
    <n v="4"/>
    <n v="0"/>
    <x v="890"/>
    <x v="1"/>
    <x v="0"/>
  </r>
  <r>
    <n v="941"/>
    <s v="CA-2018-105760"/>
    <x v="351"/>
    <d v="2018-06-20T00:00:00"/>
    <x v="2"/>
    <x v="346"/>
    <x v="346"/>
    <x v="1"/>
    <x v="0"/>
    <x v="8"/>
    <x v="1"/>
    <n v="94110"/>
    <x v="1"/>
    <x v="732"/>
    <x v="1"/>
    <x v="10"/>
    <x v="731"/>
    <x v="860"/>
    <n v="2"/>
    <n v="0"/>
    <x v="891"/>
    <x v="1"/>
    <x v="0"/>
  </r>
  <r>
    <n v="942"/>
    <s v="CA-2018-142958"/>
    <x v="180"/>
    <d v="2018-12-20T00:00:00"/>
    <x v="1"/>
    <x v="338"/>
    <x v="338"/>
    <x v="1"/>
    <x v="0"/>
    <x v="170"/>
    <x v="1"/>
    <n v="90503"/>
    <x v="1"/>
    <x v="733"/>
    <x v="1"/>
    <x v="8"/>
    <x v="732"/>
    <x v="861"/>
    <n v="2"/>
    <n v="0.2"/>
    <x v="892"/>
    <x v="1"/>
    <x v="0"/>
  </r>
  <r>
    <n v="943"/>
    <s v="CA-2018-142958"/>
    <x v="180"/>
    <d v="2018-12-20T00:00:00"/>
    <x v="1"/>
    <x v="338"/>
    <x v="338"/>
    <x v="1"/>
    <x v="0"/>
    <x v="170"/>
    <x v="1"/>
    <n v="90503"/>
    <x v="1"/>
    <x v="3"/>
    <x v="0"/>
    <x v="3"/>
    <x v="3"/>
    <x v="862"/>
    <n v="4"/>
    <n v="0.2"/>
    <x v="893"/>
    <x v="1"/>
    <x v="0"/>
  </r>
  <r>
    <n v="944"/>
    <s v="CA-2017-120880"/>
    <x v="352"/>
    <d v="2017-06-03T00:00:00"/>
    <x v="1"/>
    <x v="139"/>
    <x v="139"/>
    <x v="0"/>
    <x v="0"/>
    <x v="4"/>
    <x v="4"/>
    <n v="98105"/>
    <x v="1"/>
    <x v="511"/>
    <x v="1"/>
    <x v="10"/>
    <x v="511"/>
    <x v="56"/>
    <n v="5"/>
    <n v="0"/>
    <x v="56"/>
    <x v="1"/>
    <x v="0"/>
  </r>
  <r>
    <n v="945"/>
    <s v="CA-2017-120880"/>
    <x v="352"/>
    <d v="2017-06-03T00:00:00"/>
    <x v="1"/>
    <x v="139"/>
    <x v="139"/>
    <x v="0"/>
    <x v="0"/>
    <x v="4"/>
    <x v="4"/>
    <n v="98105"/>
    <x v="1"/>
    <x v="734"/>
    <x v="1"/>
    <x v="4"/>
    <x v="733"/>
    <x v="863"/>
    <n v="3"/>
    <n v="0"/>
    <x v="894"/>
    <x v="1"/>
    <x v="0"/>
  </r>
  <r>
    <n v="946"/>
    <s v="CA-2017-120880"/>
    <x v="352"/>
    <d v="2017-06-03T00:00:00"/>
    <x v="1"/>
    <x v="139"/>
    <x v="139"/>
    <x v="0"/>
    <x v="0"/>
    <x v="4"/>
    <x v="4"/>
    <n v="98105"/>
    <x v="1"/>
    <x v="735"/>
    <x v="1"/>
    <x v="8"/>
    <x v="734"/>
    <x v="864"/>
    <n v="5"/>
    <n v="0.2"/>
    <x v="895"/>
    <x v="1"/>
    <x v="0"/>
  </r>
  <r>
    <n v="947"/>
    <s v="US-2017-140200"/>
    <x v="353"/>
    <d v="2017-07-28T00:00:00"/>
    <x v="2"/>
    <x v="222"/>
    <x v="222"/>
    <x v="0"/>
    <x v="0"/>
    <x v="123"/>
    <x v="16"/>
    <n v="85204"/>
    <x v="1"/>
    <x v="736"/>
    <x v="0"/>
    <x v="3"/>
    <x v="735"/>
    <x v="865"/>
    <n v="3"/>
    <n v="0.5"/>
    <x v="896"/>
    <x v="1"/>
    <x v="0"/>
  </r>
  <r>
    <n v="948"/>
    <s v="US-2019-110576"/>
    <x v="354"/>
    <d v="2019-12-02T00:00:00"/>
    <x v="1"/>
    <x v="176"/>
    <x v="176"/>
    <x v="2"/>
    <x v="0"/>
    <x v="10"/>
    <x v="9"/>
    <n v="19120"/>
    <x v="3"/>
    <x v="737"/>
    <x v="0"/>
    <x v="5"/>
    <x v="736"/>
    <x v="866"/>
    <n v="7"/>
    <n v="0.2"/>
    <x v="897"/>
    <x v="3"/>
    <x v="0"/>
  </r>
  <r>
    <n v="949"/>
    <s v="US-2019-110576"/>
    <x v="354"/>
    <d v="2019-12-02T00:00:00"/>
    <x v="1"/>
    <x v="176"/>
    <x v="176"/>
    <x v="2"/>
    <x v="0"/>
    <x v="10"/>
    <x v="9"/>
    <n v="19120"/>
    <x v="3"/>
    <x v="220"/>
    <x v="0"/>
    <x v="5"/>
    <x v="221"/>
    <x v="867"/>
    <n v="6"/>
    <n v="0.2"/>
    <x v="898"/>
    <x v="3"/>
    <x v="0"/>
  </r>
  <r>
    <n v="950"/>
    <s v="US-2019-110576"/>
    <x v="354"/>
    <d v="2019-12-02T00:00:00"/>
    <x v="1"/>
    <x v="176"/>
    <x v="176"/>
    <x v="2"/>
    <x v="0"/>
    <x v="10"/>
    <x v="9"/>
    <n v="19120"/>
    <x v="3"/>
    <x v="738"/>
    <x v="0"/>
    <x v="3"/>
    <x v="737"/>
    <x v="868"/>
    <n v="12"/>
    <n v="0.4"/>
    <x v="899"/>
    <x v="3"/>
    <x v="0"/>
  </r>
  <r>
    <n v="951"/>
    <s v="US-2019-110576"/>
    <x v="354"/>
    <d v="2019-12-02T00:00:00"/>
    <x v="1"/>
    <x v="176"/>
    <x v="176"/>
    <x v="2"/>
    <x v="0"/>
    <x v="10"/>
    <x v="9"/>
    <n v="19120"/>
    <x v="3"/>
    <x v="739"/>
    <x v="1"/>
    <x v="10"/>
    <x v="738"/>
    <x v="12"/>
    <n v="3"/>
    <n v="0.2"/>
    <x v="12"/>
    <x v="3"/>
    <x v="0"/>
  </r>
  <r>
    <n v="952"/>
    <s v="US-2019-110576"/>
    <x v="354"/>
    <d v="2019-12-02T00:00:00"/>
    <x v="1"/>
    <x v="176"/>
    <x v="176"/>
    <x v="2"/>
    <x v="0"/>
    <x v="10"/>
    <x v="9"/>
    <n v="19120"/>
    <x v="3"/>
    <x v="218"/>
    <x v="1"/>
    <x v="10"/>
    <x v="219"/>
    <x v="869"/>
    <n v="6"/>
    <n v="0.2"/>
    <x v="900"/>
    <x v="3"/>
    <x v="0"/>
  </r>
  <r>
    <n v="953"/>
    <s v="CA-2019-131156"/>
    <x v="355"/>
    <d v="2019-04-07T00:00:00"/>
    <x v="1"/>
    <x v="347"/>
    <x v="347"/>
    <x v="0"/>
    <x v="0"/>
    <x v="10"/>
    <x v="9"/>
    <n v="19143"/>
    <x v="3"/>
    <x v="740"/>
    <x v="0"/>
    <x v="5"/>
    <x v="222"/>
    <x v="870"/>
    <n v="4"/>
    <n v="0.2"/>
    <x v="901"/>
    <x v="3"/>
    <x v="0"/>
  </r>
  <r>
    <n v="954"/>
    <s v="CA-2019-136539"/>
    <x v="116"/>
    <d v="2020-01-01T00:00:00"/>
    <x v="1"/>
    <x v="348"/>
    <x v="348"/>
    <x v="0"/>
    <x v="0"/>
    <x v="171"/>
    <x v="5"/>
    <n v="78664"/>
    <x v="2"/>
    <x v="207"/>
    <x v="1"/>
    <x v="6"/>
    <x v="208"/>
    <x v="220"/>
    <n v="2"/>
    <n v="0.2"/>
    <x v="222"/>
    <x v="2"/>
    <x v="1"/>
  </r>
  <r>
    <n v="955"/>
    <s v="CA-2019-136539"/>
    <x v="116"/>
    <d v="2020-01-01T00:00:00"/>
    <x v="1"/>
    <x v="348"/>
    <x v="348"/>
    <x v="0"/>
    <x v="0"/>
    <x v="171"/>
    <x v="5"/>
    <n v="78664"/>
    <x v="2"/>
    <x v="266"/>
    <x v="0"/>
    <x v="0"/>
    <x v="266"/>
    <x v="871"/>
    <n v="2"/>
    <n v="0.32"/>
    <x v="902"/>
    <x v="2"/>
    <x v="1"/>
  </r>
  <r>
    <n v="956"/>
    <s v="CA-2019-119305"/>
    <x v="329"/>
    <d v="2019-12-04T00:00:00"/>
    <x v="1"/>
    <x v="349"/>
    <x v="349"/>
    <x v="0"/>
    <x v="0"/>
    <x v="25"/>
    <x v="35"/>
    <n v="39212"/>
    <x v="0"/>
    <x v="54"/>
    <x v="1"/>
    <x v="4"/>
    <x v="54"/>
    <x v="872"/>
    <n v="5"/>
    <n v="0"/>
    <x v="903"/>
    <x v="0"/>
    <x v="0"/>
  </r>
  <r>
    <n v="957"/>
    <s v="CA-2019-102414"/>
    <x v="356"/>
    <d v="2019-05-18T00:00:00"/>
    <x v="0"/>
    <x v="350"/>
    <x v="350"/>
    <x v="0"/>
    <x v="0"/>
    <x v="42"/>
    <x v="16"/>
    <n v="85023"/>
    <x v="1"/>
    <x v="687"/>
    <x v="2"/>
    <x v="7"/>
    <x v="687"/>
    <x v="873"/>
    <n v="1"/>
    <n v="0.2"/>
    <x v="904"/>
    <x v="1"/>
    <x v="0"/>
  </r>
  <r>
    <n v="958"/>
    <s v="CA-2019-102414"/>
    <x v="356"/>
    <d v="2019-05-18T00:00:00"/>
    <x v="0"/>
    <x v="350"/>
    <x v="350"/>
    <x v="0"/>
    <x v="0"/>
    <x v="42"/>
    <x v="16"/>
    <n v="85023"/>
    <x v="1"/>
    <x v="741"/>
    <x v="1"/>
    <x v="8"/>
    <x v="739"/>
    <x v="323"/>
    <n v="2"/>
    <n v="0.7"/>
    <x v="905"/>
    <x v="1"/>
    <x v="0"/>
  </r>
  <r>
    <n v="959"/>
    <s v="CA-2019-102414"/>
    <x v="356"/>
    <d v="2019-05-18T00:00:00"/>
    <x v="0"/>
    <x v="350"/>
    <x v="350"/>
    <x v="0"/>
    <x v="0"/>
    <x v="42"/>
    <x v="16"/>
    <n v="85023"/>
    <x v="1"/>
    <x v="742"/>
    <x v="1"/>
    <x v="10"/>
    <x v="740"/>
    <x v="12"/>
    <n v="3"/>
    <n v="0.2"/>
    <x v="906"/>
    <x v="1"/>
    <x v="0"/>
  </r>
  <r>
    <n v="960"/>
    <s v="CA-2017-112571"/>
    <x v="357"/>
    <d v="2017-09-22T00:00:00"/>
    <x v="3"/>
    <x v="351"/>
    <x v="351"/>
    <x v="0"/>
    <x v="0"/>
    <x v="147"/>
    <x v="1"/>
    <n v="92054"/>
    <x v="1"/>
    <x v="743"/>
    <x v="0"/>
    <x v="5"/>
    <x v="741"/>
    <x v="874"/>
    <n v="2"/>
    <n v="0"/>
    <x v="907"/>
    <x v="1"/>
    <x v="0"/>
  </r>
  <r>
    <n v="961"/>
    <s v="CA-2019-152142"/>
    <x v="237"/>
    <d v="2019-11-19T00:00:00"/>
    <x v="1"/>
    <x v="352"/>
    <x v="352"/>
    <x v="1"/>
    <x v="0"/>
    <x v="8"/>
    <x v="1"/>
    <n v="94110"/>
    <x v="1"/>
    <x v="228"/>
    <x v="0"/>
    <x v="1"/>
    <x v="229"/>
    <x v="244"/>
    <n v="2"/>
    <n v="0.2"/>
    <x v="246"/>
    <x v="1"/>
    <x v="0"/>
  </r>
  <r>
    <n v="962"/>
    <s v="CA-2017-160059"/>
    <x v="154"/>
    <d v="2017-12-01T00:00:00"/>
    <x v="1"/>
    <x v="353"/>
    <x v="353"/>
    <x v="2"/>
    <x v="0"/>
    <x v="115"/>
    <x v="36"/>
    <n v="72701"/>
    <x v="0"/>
    <x v="744"/>
    <x v="1"/>
    <x v="8"/>
    <x v="742"/>
    <x v="875"/>
    <n v="2"/>
    <n v="0"/>
    <x v="908"/>
    <x v="0"/>
    <x v="0"/>
  </r>
  <r>
    <n v="963"/>
    <s v="CA-2018-120859"/>
    <x v="142"/>
    <d v="2018-09-04T00:00:00"/>
    <x v="2"/>
    <x v="51"/>
    <x v="51"/>
    <x v="1"/>
    <x v="0"/>
    <x v="8"/>
    <x v="1"/>
    <n v="94110"/>
    <x v="1"/>
    <x v="466"/>
    <x v="1"/>
    <x v="12"/>
    <x v="467"/>
    <x v="876"/>
    <n v="2"/>
    <n v="0"/>
    <x v="909"/>
    <x v="1"/>
    <x v="0"/>
  </r>
  <r>
    <n v="964"/>
    <s v="CA-2016-127488"/>
    <x v="358"/>
    <d v="2016-09-24T00:00:00"/>
    <x v="0"/>
    <x v="333"/>
    <x v="333"/>
    <x v="0"/>
    <x v="0"/>
    <x v="172"/>
    <x v="2"/>
    <n v="33433"/>
    <x v="0"/>
    <x v="745"/>
    <x v="1"/>
    <x v="2"/>
    <x v="743"/>
    <x v="877"/>
    <n v="2"/>
    <n v="0.2"/>
    <x v="910"/>
    <x v="0"/>
    <x v="0"/>
  </r>
  <r>
    <n v="965"/>
    <s v="CA-2019-135279"/>
    <x v="359"/>
    <d v="2019-04-11T00:00:00"/>
    <x v="2"/>
    <x v="354"/>
    <x v="354"/>
    <x v="2"/>
    <x v="0"/>
    <x v="20"/>
    <x v="15"/>
    <n v="10011"/>
    <x v="3"/>
    <x v="746"/>
    <x v="1"/>
    <x v="2"/>
    <x v="744"/>
    <x v="765"/>
    <n v="2"/>
    <n v="0"/>
    <x v="787"/>
    <x v="3"/>
    <x v="0"/>
  </r>
  <r>
    <n v="966"/>
    <s v="CA-2019-135279"/>
    <x v="359"/>
    <d v="2019-04-11T00:00:00"/>
    <x v="2"/>
    <x v="354"/>
    <x v="354"/>
    <x v="2"/>
    <x v="0"/>
    <x v="20"/>
    <x v="15"/>
    <n v="10011"/>
    <x v="3"/>
    <x v="369"/>
    <x v="1"/>
    <x v="6"/>
    <x v="370"/>
    <x v="878"/>
    <n v="3"/>
    <n v="0"/>
    <x v="911"/>
    <x v="3"/>
    <x v="0"/>
  </r>
  <r>
    <n v="967"/>
    <s v="CA-2019-135279"/>
    <x v="359"/>
    <d v="2019-04-11T00:00:00"/>
    <x v="2"/>
    <x v="354"/>
    <x v="354"/>
    <x v="2"/>
    <x v="0"/>
    <x v="20"/>
    <x v="15"/>
    <n v="10011"/>
    <x v="3"/>
    <x v="747"/>
    <x v="1"/>
    <x v="10"/>
    <x v="745"/>
    <x v="91"/>
    <n v="2"/>
    <n v="0"/>
    <x v="91"/>
    <x v="3"/>
    <x v="0"/>
  </r>
  <r>
    <n v="968"/>
    <s v="CA-2019-135279"/>
    <x v="359"/>
    <d v="2019-04-11T00:00:00"/>
    <x v="2"/>
    <x v="354"/>
    <x v="354"/>
    <x v="2"/>
    <x v="0"/>
    <x v="20"/>
    <x v="15"/>
    <n v="10011"/>
    <x v="3"/>
    <x v="748"/>
    <x v="1"/>
    <x v="10"/>
    <x v="746"/>
    <x v="879"/>
    <n v="4"/>
    <n v="0"/>
    <x v="912"/>
    <x v="3"/>
    <x v="0"/>
  </r>
  <r>
    <n v="969"/>
    <s v="CA-2019-135279"/>
    <x v="359"/>
    <d v="2019-04-11T00:00:00"/>
    <x v="2"/>
    <x v="354"/>
    <x v="354"/>
    <x v="2"/>
    <x v="0"/>
    <x v="20"/>
    <x v="15"/>
    <n v="10011"/>
    <x v="3"/>
    <x v="745"/>
    <x v="1"/>
    <x v="2"/>
    <x v="743"/>
    <x v="880"/>
    <n v="3"/>
    <n v="0"/>
    <x v="913"/>
    <x v="3"/>
    <x v="0"/>
  </r>
  <r>
    <n v="970"/>
    <s v="CA-2019-135279"/>
    <x v="359"/>
    <d v="2019-04-11T00:00:00"/>
    <x v="2"/>
    <x v="354"/>
    <x v="354"/>
    <x v="2"/>
    <x v="0"/>
    <x v="20"/>
    <x v="15"/>
    <n v="10011"/>
    <x v="3"/>
    <x v="749"/>
    <x v="1"/>
    <x v="4"/>
    <x v="747"/>
    <x v="881"/>
    <n v="3"/>
    <n v="0"/>
    <x v="232"/>
    <x v="3"/>
    <x v="0"/>
  </r>
  <r>
    <n v="971"/>
    <s v="CA-2016-115791"/>
    <x v="360"/>
    <d v="2016-01-18T00:00:00"/>
    <x v="0"/>
    <x v="111"/>
    <x v="111"/>
    <x v="0"/>
    <x v="0"/>
    <x v="10"/>
    <x v="9"/>
    <n v="19134"/>
    <x v="3"/>
    <x v="750"/>
    <x v="0"/>
    <x v="5"/>
    <x v="748"/>
    <x v="882"/>
    <n v="6"/>
    <n v="0.2"/>
    <x v="914"/>
    <x v="3"/>
    <x v="0"/>
  </r>
  <r>
    <n v="972"/>
    <s v="CA-2016-115791"/>
    <x v="360"/>
    <d v="2016-01-18T00:00:00"/>
    <x v="0"/>
    <x v="111"/>
    <x v="111"/>
    <x v="0"/>
    <x v="0"/>
    <x v="10"/>
    <x v="9"/>
    <n v="19134"/>
    <x v="3"/>
    <x v="302"/>
    <x v="2"/>
    <x v="7"/>
    <x v="302"/>
    <x v="883"/>
    <n v="3"/>
    <n v="0.4"/>
    <x v="915"/>
    <x v="3"/>
    <x v="0"/>
  </r>
  <r>
    <n v="973"/>
    <s v="CA-2016-115791"/>
    <x v="360"/>
    <d v="2016-01-18T00:00:00"/>
    <x v="0"/>
    <x v="111"/>
    <x v="111"/>
    <x v="0"/>
    <x v="0"/>
    <x v="10"/>
    <x v="9"/>
    <n v="19134"/>
    <x v="3"/>
    <x v="582"/>
    <x v="1"/>
    <x v="8"/>
    <x v="582"/>
    <x v="662"/>
    <n v="2"/>
    <n v="0.7"/>
    <x v="674"/>
    <x v="3"/>
    <x v="0"/>
  </r>
  <r>
    <n v="974"/>
    <s v="CA-2016-115791"/>
    <x v="360"/>
    <d v="2016-01-18T00:00:00"/>
    <x v="0"/>
    <x v="111"/>
    <x v="111"/>
    <x v="0"/>
    <x v="0"/>
    <x v="10"/>
    <x v="9"/>
    <n v="19134"/>
    <x v="3"/>
    <x v="300"/>
    <x v="1"/>
    <x v="2"/>
    <x v="300"/>
    <x v="884"/>
    <n v="3"/>
    <n v="0.2"/>
    <x v="916"/>
    <x v="3"/>
    <x v="0"/>
  </r>
  <r>
    <n v="975"/>
    <s v="US-2019-103247"/>
    <x v="361"/>
    <d v="2019-10-08T00:00:00"/>
    <x v="0"/>
    <x v="285"/>
    <x v="285"/>
    <x v="2"/>
    <x v="0"/>
    <x v="20"/>
    <x v="15"/>
    <n v="10011"/>
    <x v="3"/>
    <x v="461"/>
    <x v="2"/>
    <x v="7"/>
    <x v="462"/>
    <x v="885"/>
    <n v="7"/>
    <n v="0"/>
    <x v="917"/>
    <x v="3"/>
    <x v="1"/>
  </r>
  <r>
    <n v="976"/>
    <s v="US-2019-103247"/>
    <x v="361"/>
    <d v="2019-10-08T00:00:00"/>
    <x v="0"/>
    <x v="285"/>
    <x v="285"/>
    <x v="2"/>
    <x v="0"/>
    <x v="20"/>
    <x v="15"/>
    <n v="10011"/>
    <x v="3"/>
    <x v="351"/>
    <x v="1"/>
    <x v="8"/>
    <x v="351"/>
    <x v="376"/>
    <n v="3"/>
    <n v="0.2"/>
    <x v="385"/>
    <x v="3"/>
    <x v="1"/>
  </r>
  <r>
    <n v="977"/>
    <s v="US-2019-100209"/>
    <x v="362"/>
    <d v="2019-07-15T00:00:00"/>
    <x v="1"/>
    <x v="143"/>
    <x v="143"/>
    <x v="0"/>
    <x v="0"/>
    <x v="32"/>
    <x v="21"/>
    <n v="97206"/>
    <x v="1"/>
    <x v="751"/>
    <x v="1"/>
    <x v="8"/>
    <x v="749"/>
    <x v="886"/>
    <n v="2"/>
    <n v="0.7"/>
    <x v="918"/>
    <x v="1"/>
    <x v="0"/>
  </r>
  <r>
    <n v="978"/>
    <s v="CA-2019-159366"/>
    <x v="363"/>
    <d v="2019-01-10T00:00:00"/>
    <x v="2"/>
    <x v="308"/>
    <x v="308"/>
    <x v="1"/>
    <x v="0"/>
    <x v="66"/>
    <x v="12"/>
    <n v="48205"/>
    <x v="2"/>
    <x v="155"/>
    <x v="2"/>
    <x v="15"/>
    <x v="156"/>
    <x v="257"/>
    <n v="2"/>
    <n v="0.1"/>
    <x v="919"/>
    <x v="2"/>
    <x v="0"/>
  </r>
  <r>
    <n v="979"/>
    <s v="CA-2018-145499"/>
    <x v="198"/>
    <d v="2018-05-31T00:00:00"/>
    <x v="2"/>
    <x v="355"/>
    <x v="355"/>
    <x v="0"/>
    <x v="0"/>
    <x v="40"/>
    <x v="3"/>
    <n v="28403"/>
    <x v="0"/>
    <x v="520"/>
    <x v="1"/>
    <x v="8"/>
    <x v="520"/>
    <x v="577"/>
    <n v="2"/>
    <n v="0.7"/>
    <x v="586"/>
    <x v="0"/>
    <x v="0"/>
  </r>
  <r>
    <n v="980"/>
    <s v="CA-2017-157035"/>
    <x v="364"/>
    <d v="2017-12-12T00:00:00"/>
    <x v="2"/>
    <x v="33"/>
    <x v="33"/>
    <x v="1"/>
    <x v="0"/>
    <x v="38"/>
    <x v="14"/>
    <n v="47201"/>
    <x v="2"/>
    <x v="752"/>
    <x v="1"/>
    <x v="10"/>
    <x v="750"/>
    <x v="887"/>
    <n v="3"/>
    <n v="0"/>
    <x v="920"/>
    <x v="2"/>
    <x v="0"/>
  </r>
  <r>
    <n v="981"/>
    <s v="CA-2018-144939"/>
    <x v="339"/>
    <d v="2018-10-08T00:00:00"/>
    <x v="1"/>
    <x v="12"/>
    <x v="12"/>
    <x v="0"/>
    <x v="0"/>
    <x v="20"/>
    <x v="15"/>
    <n v="10035"/>
    <x v="3"/>
    <x v="637"/>
    <x v="0"/>
    <x v="1"/>
    <x v="637"/>
    <x v="888"/>
    <n v="6"/>
    <n v="0.1"/>
    <x v="921"/>
    <x v="3"/>
    <x v="0"/>
  </r>
  <r>
    <n v="982"/>
    <s v="CA-2016-163419"/>
    <x v="7"/>
    <d v="2016-11-14T00:00:00"/>
    <x v="0"/>
    <x v="356"/>
    <x v="356"/>
    <x v="0"/>
    <x v="0"/>
    <x v="103"/>
    <x v="22"/>
    <n v="80027"/>
    <x v="1"/>
    <x v="753"/>
    <x v="1"/>
    <x v="6"/>
    <x v="751"/>
    <x v="889"/>
    <n v="1"/>
    <n v="0.2"/>
    <x v="922"/>
    <x v="1"/>
    <x v="0"/>
  </r>
  <r>
    <n v="983"/>
    <s v="CA-2016-163419"/>
    <x v="7"/>
    <d v="2016-11-14T00:00:00"/>
    <x v="0"/>
    <x v="356"/>
    <x v="356"/>
    <x v="0"/>
    <x v="0"/>
    <x v="103"/>
    <x v="22"/>
    <n v="80027"/>
    <x v="1"/>
    <x v="754"/>
    <x v="2"/>
    <x v="7"/>
    <x v="752"/>
    <x v="890"/>
    <n v="2"/>
    <n v="0.2"/>
    <x v="923"/>
    <x v="1"/>
    <x v="0"/>
  </r>
  <r>
    <n v="984"/>
    <s v="CA-2016-163419"/>
    <x v="7"/>
    <d v="2016-11-14T00:00:00"/>
    <x v="0"/>
    <x v="356"/>
    <x v="356"/>
    <x v="0"/>
    <x v="0"/>
    <x v="103"/>
    <x v="22"/>
    <n v="80027"/>
    <x v="1"/>
    <x v="662"/>
    <x v="0"/>
    <x v="1"/>
    <x v="662"/>
    <x v="891"/>
    <n v="5"/>
    <n v="0.2"/>
    <x v="924"/>
    <x v="1"/>
    <x v="0"/>
  </r>
  <r>
    <n v="985"/>
    <s v="CA-2019-100314"/>
    <x v="365"/>
    <d v="2019-10-05T00:00:00"/>
    <x v="1"/>
    <x v="357"/>
    <x v="357"/>
    <x v="2"/>
    <x v="0"/>
    <x v="45"/>
    <x v="5"/>
    <n v="77506"/>
    <x v="2"/>
    <x v="639"/>
    <x v="1"/>
    <x v="2"/>
    <x v="639"/>
    <x v="892"/>
    <n v="2"/>
    <n v="0.2"/>
    <x v="925"/>
    <x v="2"/>
    <x v="0"/>
  </r>
  <r>
    <n v="986"/>
    <s v="CA-2019-100314"/>
    <x v="365"/>
    <d v="2019-10-05T00:00:00"/>
    <x v="1"/>
    <x v="357"/>
    <x v="357"/>
    <x v="2"/>
    <x v="0"/>
    <x v="45"/>
    <x v="5"/>
    <n v="77506"/>
    <x v="2"/>
    <x v="755"/>
    <x v="1"/>
    <x v="12"/>
    <x v="753"/>
    <x v="893"/>
    <n v="4"/>
    <n v="0.2"/>
    <x v="926"/>
    <x v="2"/>
    <x v="0"/>
  </r>
  <r>
    <n v="987"/>
    <s v="CA-2019-100314"/>
    <x v="365"/>
    <d v="2019-10-05T00:00:00"/>
    <x v="1"/>
    <x v="357"/>
    <x v="357"/>
    <x v="2"/>
    <x v="0"/>
    <x v="45"/>
    <x v="5"/>
    <n v="77506"/>
    <x v="2"/>
    <x v="756"/>
    <x v="2"/>
    <x v="15"/>
    <x v="754"/>
    <x v="894"/>
    <n v="3"/>
    <n v="0.4"/>
    <x v="927"/>
    <x v="2"/>
    <x v="0"/>
  </r>
  <r>
    <n v="988"/>
    <s v="CA-2017-146829"/>
    <x v="366"/>
    <d v="2017-03-10T00:00:00"/>
    <x v="3"/>
    <x v="358"/>
    <x v="358"/>
    <x v="0"/>
    <x v="0"/>
    <x v="12"/>
    <x v="5"/>
    <n v="77041"/>
    <x v="2"/>
    <x v="757"/>
    <x v="1"/>
    <x v="8"/>
    <x v="755"/>
    <x v="895"/>
    <n v="2"/>
    <n v="0.8"/>
    <x v="928"/>
    <x v="2"/>
    <x v="0"/>
  </r>
  <r>
    <n v="989"/>
    <s v="CA-2019-167899"/>
    <x v="367"/>
    <d v="2019-05-26T00:00:00"/>
    <x v="1"/>
    <x v="189"/>
    <x v="189"/>
    <x v="1"/>
    <x v="0"/>
    <x v="109"/>
    <x v="15"/>
    <n v="13021"/>
    <x v="3"/>
    <x v="575"/>
    <x v="0"/>
    <x v="5"/>
    <x v="575"/>
    <x v="896"/>
    <n v="5"/>
    <n v="0"/>
    <x v="929"/>
    <x v="3"/>
    <x v="0"/>
  </r>
  <r>
    <n v="990"/>
    <s v="CA-2019-167899"/>
    <x v="367"/>
    <d v="2019-05-26T00:00:00"/>
    <x v="1"/>
    <x v="189"/>
    <x v="189"/>
    <x v="1"/>
    <x v="0"/>
    <x v="109"/>
    <x v="15"/>
    <n v="13021"/>
    <x v="3"/>
    <x v="758"/>
    <x v="1"/>
    <x v="6"/>
    <x v="756"/>
    <x v="897"/>
    <n v="3"/>
    <n v="0"/>
    <x v="930"/>
    <x v="3"/>
    <x v="0"/>
  </r>
  <r>
    <n v="991"/>
    <s v="CA-2017-153549"/>
    <x v="368"/>
    <d v="2017-03-31T00:00:00"/>
    <x v="0"/>
    <x v="359"/>
    <x v="359"/>
    <x v="2"/>
    <x v="0"/>
    <x v="108"/>
    <x v="2"/>
    <n v="32216"/>
    <x v="0"/>
    <x v="284"/>
    <x v="0"/>
    <x v="1"/>
    <x v="284"/>
    <x v="898"/>
    <n v="5"/>
    <n v="0.2"/>
    <x v="931"/>
    <x v="0"/>
    <x v="0"/>
  </r>
  <r>
    <n v="992"/>
    <s v="CA-2018-110023"/>
    <x v="369"/>
    <d v="2018-09-11T00:00:00"/>
    <x v="2"/>
    <x v="59"/>
    <x v="59"/>
    <x v="0"/>
    <x v="0"/>
    <x v="20"/>
    <x v="15"/>
    <n v="10024"/>
    <x v="3"/>
    <x v="624"/>
    <x v="1"/>
    <x v="8"/>
    <x v="624"/>
    <x v="899"/>
    <n v="2"/>
    <n v="0.2"/>
    <x v="932"/>
    <x v="3"/>
    <x v="0"/>
  </r>
  <r>
    <n v="993"/>
    <s v="CA-2018-105585"/>
    <x v="370"/>
    <d v="2018-08-27T00:00:00"/>
    <x v="2"/>
    <x v="288"/>
    <x v="288"/>
    <x v="0"/>
    <x v="0"/>
    <x v="49"/>
    <x v="1"/>
    <n v="95123"/>
    <x v="1"/>
    <x v="263"/>
    <x v="1"/>
    <x v="13"/>
    <x v="263"/>
    <x v="900"/>
    <n v="3"/>
    <n v="0"/>
    <x v="933"/>
    <x v="1"/>
    <x v="1"/>
  </r>
  <r>
    <n v="994"/>
    <s v="CA-2018-105585"/>
    <x v="370"/>
    <d v="2018-08-27T00:00:00"/>
    <x v="2"/>
    <x v="288"/>
    <x v="288"/>
    <x v="0"/>
    <x v="0"/>
    <x v="49"/>
    <x v="1"/>
    <n v="95123"/>
    <x v="1"/>
    <x v="759"/>
    <x v="1"/>
    <x v="10"/>
    <x v="757"/>
    <x v="901"/>
    <n v="5"/>
    <n v="0"/>
    <x v="934"/>
    <x v="1"/>
    <x v="1"/>
  </r>
  <r>
    <n v="995"/>
    <s v="CA-2016-117639"/>
    <x v="371"/>
    <d v="2016-05-25T00:00:00"/>
    <x v="1"/>
    <x v="360"/>
    <x v="360"/>
    <x v="1"/>
    <x v="0"/>
    <x v="173"/>
    <x v="17"/>
    <n v="23464"/>
    <x v="0"/>
    <x v="760"/>
    <x v="1"/>
    <x v="8"/>
    <x v="758"/>
    <x v="902"/>
    <n v="7"/>
    <n v="0"/>
    <x v="935"/>
    <x v="0"/>
    <x v="0"/>
  </r>
  <r>
    <n v="996"/>
    <s v="CA-2016-117639"/>
    <x v="371"/>
    <d v="2016-05-25T00:00:00"/>
    <x v="1"/>
    <x v="360"/>
    <x v="360"/>
    <x v="1"/>
    <x v="0"/>
    <x v="173"/>
    <x v="17"/>
    <n v="23464"/>
    <x v="0"/>
    <x v="638"/>
    <x v="2"/>
    <x v="7"/>
    <x v="759"/>
    <x v="903"/>
    <n v="3"/>
    <n v="0"/>
    <x v="936"/>
    <x v="0"/>
    <x v="0"/>
  </r>
  <r>
    <n v="997"/>
    <s v="CA-2017-162537"/>
    <x v="372"/>
    <d v="2017-11-03T00:00:00"/>
    <x v="1"/>
    <x v="361"/>
    <x v="361"/>
    <x v="0"/>
    <x v="0"/>
    <x v="0"/>
    <x v="0"/>
    <n v="42420"/>
    <x v="0"/>
    <x v="761"/>
    <x v="1"/>
    <x v="12"/>
    <x v="760"/>
    <x v="904"/>
    <n v="1"/>
    <n v="0"/>
    <x v="937"/>
    <x v="0"/>
    <x v="0"/>
  </r>
  <r>
    <n v="998"/>
    <s v="CA-2017-162537"/>
    <x v="372"/>
    <d v="2017-11-03T00:00:00"/>
    <x v="1"/>
    <x v="361"/>
    <x v="361"/>
    <x v="0"/>
    <x v="0"/>
    <x v="0"/>
    <x v="0"/>
    <n v="42420"/>
    <x v="0"/>
    <x v="762"/>
    <x v="1"/>
    <x v="4"/>
    <x v="761"/>
    <x v="905"/>
    <n v="3"/>
    <n v="0"/>
    <x v="938"/>
    <x v="0"/>
    <x v="0"/>
  </r>
  <r>
    <n v="999"/>
    <s v="CA-2017-162537"/>
    <x v="372"/>
    <d v="2017-11-03T00:00:00"/>
    <x v="1"/>
    <x v="361"/>
    <x v="361"/>
    <x v="0"/>
    <x v="0"/>
    <x v="0"/>
    <x v="0"/>
    <n v="42420"/>
    <x v="0"/>
    <x v="763"/>
    <x v="0"/>
    <x v="5"/>
    <x v="762"/>
    <x v="906"/>
    <n v="5"/>
    <n v="0"/>
    <x v="939"/>
    <x v="0"/>
    <x v="0"/>
  </r>
  <r>
    <n v="1000"/>
    <s v="CA-2017-162537"/>
    <x v="372"/>
    <d v="2017-11-03T00:00:00"/>
    <x v="1"/>
    <x v="361"/>
    <x v="361"/>
    <x v="0"/>
    <x v="0"/>
    <x v="0"/>
    <x v="0"/>
    <n v="42420"/>
    <x v="0"/>
    <x v="283"/>
    <x v="0"/>
    <x v="5"/>
    <x v="283"/>
    <x v="907"/>
    <n v="7"/>
    <n v="0"/>
    <x v="940"/>
    <x v="0"/>
    <x v="0"/>
  </r>
  <r>
    <n v="1001"/>
    <s v="CA-2018-155488"/>
    <x v="373"/>
    <d v="2018-11-17T00:00:00"/>
    <x v="1"/>
    <x v="86"/>
    <x v="86"/>
    <x v="2"/>
    <x v="0"/>
    <x v="137"/>
    <x v="4"/>
    <n v="98661"/>
    <x v="1"/>
    <x v="666"/>
    <x v="1"/>
    <x v="6"/>
    <x v="666"/>
    <x v="908"/>
    <n v="2"/>
    <n v="0"/>
    <x v="941"/>
    <x v="1"/>
    <x v="0"/>
  </r>
  <r>
    <n v="1002"/>
    <s v="CA-2017-124891"/>
    <x v="374"/>
    <d v="2017-07-31T00:00:00"/>
    <x v="3"/>
    <x v="302"/>
    <x v="302"/>
    <x v="0"/>
    <x v="0"/>
    <x v="20"/>
    <x v="15"/>
    <n v="10024"/>
    <x v="3"/>
    <x v="764"/>
    <x v="2"/>
    <x v="11"/>
    <x v="763"/>
    <x v="909"/>
    <n v="7"/>
    <n v="0"/>
    <x v="942"/>
    <x v="3"/>
    <x v="0"/>
  </r>
  <r>
    <n v="1003"/>
    <s v="CA-2017-124891"/>
    <x v="374"/>
    <d v="2017-07-31T00:00:00"/>
    <x v="3"/>
    <x v="302"/>
    <x v="302"/>
    <x v="0"/>
    <x v="0"/>
    <x v="20"/>
    <x v="15"/>
    <n v="10024"/>
    <x v="3"/>
    <x v="257"/>
    <x v="0"/>
    <x v="3"/>
    <x v="258"/>
    <x v="910"/>
    <n v="7"/>
    <n v="0.4"/>
    <x v="943"/>
    <x v="3"/>
    <x v="0"/>
  </r>
  <r>
    <n v="1004"/>
    <s v="CA-2017-124891"/>
    <x v="374"/>
    <d v="2017-07-31T00:00:00"/>
    <x v="3"/>
    <x v="302"/>
    <x v="302"/>
    <x v="0"/>
    <x v="0"/>
    <x v="20"/>
    <x v="15"/>
    <n v="10024"/>
    <x v="3"/>
    <x v="747"/>
    <x v="1"/>
    <x v="10"/>
    <x v="745"/>
    <x v="541"/>
    <n v="3"/>
    <n v="0"/>
    <x v="551"/>
    <x v="3"/>
    <x v="0"/>
  </r>
  <r>
    <n v="1005"/>
    <s v="CA-2017-126445"/>
    <x v="375"/>
    <d v="2017-08-31T00:00:00"/>
    <x v="1"/>
    <x v="362"/>
    <x v="362"/>
    <x v="0"/>
    <x v="0"/>
    <x v="174"/>
    <x v="1"/>
    <n v="92563"/>
    <x v="1"/>
    <x v="765"/>
    <x v="1"/>
    <x v="4"/>
    <x v="764"/>
    <x v="911"/>
    <n v="3"/>
    <n v="0"/>
    <x v="944"/>
    <x v="1"/>
    <x v="0"/>
  </r>
  <r>
    <n v="1006"/>
    <s v="CA-2017-111199"/>
    <x v="50"/>
    <d v="2017-11-17T00:00:00"/>
    <x v="1"/>
    <x v="300"/>
    <x v="300"/>
    <x v="0"/>
    <x v="0"/>
    <x v="108"/>
    <x v="3"/>
    <n v="28540"/>
    <x v="0"/>
    <x v="694"/>
    <x v="1"/>
    <x v="10"/>
    <x v="694"/>
    <x v="912"/>
    <n v="3"/>
    <n v="0.2"/>
    <x v="945"/>
    <x v="0"/>
    <x v="0"/>
  </r>
  <r>
    <n v="1007"/>
    <s v="CA-2017-105312"/>
    <x v="376"/>
    <d v="2017-11-09T00:00:00"/>
    <x v="2"/>
    <x v="363"/>
    <x v="363"/>
    <x v="0"/>
    <x v="0"/>
    <x v="48"/>
    <x v="16"/>
    <n v="85254"/>
    <x v="1"/>
    <x v="111"/>
    <x v="1"/>
    <x v="12"/>
    <x v="111"/>
    <x v="913"/>
    <n v="3"/>
    <n v="0.2"/>
    <x v="946"/>
    <x v="1"/>
    <x v="0"/>
  </r>
  <r>
    <n v="1008"/>
    <s v="CA-2017-105312"/>
    <x v="376"/>
    <d v="2017-11-09T00:00:00"/>
    <x v="2"/>
    <x v="363"/>
    <x v="363"/>
    <x v="0"/>
    <x v="0"/>
    <x v="48"/>
    <x v="16"/>
    <n v="85254"/>
    <x v="1"/>
    <x v="766"/>
    <x v="1"/>
    <x v="8"/>
    <x v="765"/>
    <x v="914"/>
    <n v="3"/>
    <n v="0.7"/>
    <x v="947"/>
    <x v="1"/>
    <x v="0"/>
  </r>
  <r>
    <n v="1009"/>
    <s v="US-2019-106705"/>
    <x v="377"/>
    <d v="2020-01-01T00:00:00"/>
    <x v="1"/>
    <x v="138"/>
    <x v="138"/>
    <x v="0"/>
    <x v="0"/>
    <x v="140"/>
    <x v="23"/>
    <n v="52601"/>
    <x v="2"/>
    <x v="422"/>
    <x v="1"/>
    <x v="10"/>
    <x v="422"/>
    <x v="915"/>
    <n v="5"/>
    <n v="0"/>
    <x v="948"/>
    <x v="2"/>
    <x v="0"/>
  </r>
  <r>
    <n v="1010"/>
    <s v="CA-2019-135034"/>
    <x v="378"/>
    <d v="2019-08-03T00:00:00"/>
    <x v="2"/>
    <x v="247"/>
    <x v="247"/>
    <x v="0"/>
    <x v="0"/>
    <x v="22"/>
    <x v="10"/>
    <n v="60653"/>
    <x v="2"/>
    <x v="160"/>
    <x v="2"/>
    <x v="7"/>
    <x v="161"/>
    <x v="916"/>
    <n v="2"/>
    <n v="0.2"/>
    <x v="949"/>
    <x v="2"/>
    <x v="0"/>
  </r>
  <r>
    <n v="1011"/>
    <s v="CA-2016-158540"/>
    <x v="156"/>
    <d v="2016-11-26T00:00:00"/>
    <x v="2"/>
    <x v="364"/>
    <x v="364"/>
    <x v="0"/>
    <x v="0"/>
    <x v="70"/>
    <x v="1"/>
    <n v="92037"/>
    <x v="1"/>
    <x v="767"/>
    <x v="0"/>
    <x v="5"/>
    <x v="766"/>
    <x v="917"/>
    <n v="4"/>
    <n v="0"/>
    <x v="950"/>
    <x v="1"/>
    <x v="0"/>
  </r>
  <r>
    <n v="1012"/>
    <s v="CA-2019-118437"/>
    <x v="46"/>
    <d v="2019-06-21T00:00:00"/>
    <x v="0"/>
    <x v="58"/>
    <x v="58"/>
    <x v="0"/>
    <x v="0"/>
    <x v="175"/>
    <x v="4"/>
    <n v="98502"/>
    <x v="1"/>
    <x v="28"/>
    <x v="0"/>
    <x v="5"/>
    <x v="28"/>
    <x v="918"/>
    <n v="3"/>
    <n v="0"/>
    <x v="951"/>
    <x v="1"/>
    <x v="0"/>
  </r>
  <r>
    <n v="1013"/>
    <s v="CA-2019-118437"/>
    <x v="46"/>
    <d v="2019-06-21T00:00:00"/>
    <x v="0"/>
    <x v="58"/>
    <x v="58"/>
    <x v="0"/>
    <x v="0"/>
    <x v="175"/>
    <x v="4"/>
    <n v="98502"/>
    <x v="1"/>
    <x v="768"/>
    <x v="1"/>
    <x v="4"/>
    <x v="767"/>
    <x v="919"/>
    <n v="1"/>
    <n v="0"/>
    <x v="952"/>
    <x v="1"/>
    <x v="0"/>
  </r>
  <r>
    <n v="1014"/>
    <s v="US-2017-126214"/>
    <x v="379"/>
    <d v="2017-12-24T00:00:00"/>
    <x v="0"/>
    <x v="365"/>
    <x v="365"/>
    <x v="0"/>
    <x v="0"/>
    <x v="4"/>
    <x v="4"/>
    <n v="98103"/>
    <x v="1"/>
    <x v="209"/>
    <x v="0"/>
    <x v="3"/>
    <x v="210"/>
    <x v="920"/>
    <n v="13"/>
    <n v="0"/>
    <x v="953"/>
    <x v="1"/>
    <x v="1"/>
  </r>
  <r>
    <n v="1015"/>
    <s v="US-2017-126214"/>
    <x v="379"/>
    <d v="2017-12-24T00:00:00"/>
    <x v="0"/>
    <x v="365"/>
    <x v="365"/>
    <x v="0"/>
    <x v="0"/>
    <x v="4"/>
    <x v="4"/>
    <n v="98103"/>
    <x v="1"/>
    <x v="769"/>
    <x v="2"/>
    <x v="11"/>
    <x v="768"/>
    <x v="921"/>
    <n v="1"/>
    <n v="0"/>
    <x v="954"/>
    <x v="1"/>
    <x v="1"/>
  </r>
  <r>
    <n v="1016"/>
    <s v="CA-2017-133025"/>
    <x v="14"/>
    <d v="2017-09-19T00:00:00"/>
    <x v="0"/>
    <x v="246"/>
    <x v="246"/>
    <x v="2"/>
    <x v="0"/>
    <x v="1"/>
    <x v="1"/>
    <n v="90036"/>
    <x v="1"/>
    <x v="260"/>
    <x v="1"/>
    <x v="10"/>
    <x v="260"/>
    <x v="56"/>
    <n v="5"/>
    <n v="0"/>
    <x v="56"/>
    <x v="1"/>
    <x v="0"/>
  </r>
  <r>
    <n v="1017"/>
    <s v="CA-2017-108665"/>
    <x v="380"/>
    <d v="2017-07-10T00:00:00"/>
    <x v="1"/>
    <x v="366"/>
    <x v="366"/>
    <x v="1"/>
    <x v="0"/>
    <x v="20"/>
    <x v="15"/>
    <n v="10011"/>
    <x v="3"/>
    <x v="770"/>
    <x v="0"/>
    <x v="5"/>
    <x v="769"/>
    <x v="544"/>
    <n v="2"/>
    <n v="0"/>
    <x v="955"/>
    <x v="3"/>
    <x v="0"/>
  </r>
  <r>
    <n v="1018"/>
    <s v="CA-2017-108665"/>
    <x v="380"/>
    <d v="2017-07-10T00:00:00"/>
    <x v="1"/>
    <x v="366"/>
    <x v="366"/>
    <x v="1"/>
    <x v="0"/>
    <x v="20"/>
    <x v="15"/>
    <n v="10011"/>
    <x v="3"/>
    <x v="689"/>
    <x v="0"/>
    <x v="5"/>
    <x v="689"/>
    <x v="922"/>
    <n v="3"/>
    <n v="0"/>
    <x v="956"/>
    <x v="3"/>
    <x v="0"/>
  </r>
  <r>
    <n v="1019"/>
    <s v="CA-2017-108665"/>
    <x v="380"/>
    <d v="2017-07-10T00:00:00"/>
    <x v="1"/>
    <x v="366"/>
    <x v="366"/>
    <x v="1"/>
    <x v="0"/>
    <x v="20"/>
    <x v="15"/>
    <n v="10011"/>
    <x v="3"/>
    <x v="771"/>
    <x v="2"/>
    <x v="7"/>
    <x v="770"/>
    <x v="923"/>
    <n v="5"/>
    <n v="0"/>
    <x v="957"/>
    <x v="3"/>
    <x v="0"/>
  </r>
  <r>
    <n v="1020"/>
    <s v="CA-2017-108665"/>
    <x v="380"/>
    <d v="2017-07-10T00:00:00"/>
    <x v="1"/>
    <x v="366"/>
    <x v="366"/>
    <x v="1"/>
    <x v="0"/>
    <x v="20"/>
    <x v="15"/>
    <n v="10011"/>
    <x v="3"/>
    <x v="772"/>
    <x v="1"/>
    <x v="4"/>
    <x v="771"/>
    <x v="924"/>
    <n v="5"/>
    <n v="0"/>
    <x v="958"/>
    <x v="3"/>
    <x v="0"/>
  </r>
  <r>
    <n v="1021"/>
    <s v="CA-2017-124450"/>
    <x v="381"/>
    <d v="2017-05-03T00:00:00"/>
    <x v="1"/>
    <x v="218"/>
    <x v="218"/>
    <x v="0"/>
    <x v="0"/>
    <x v="176"/>
    <x v="40"/>
    <n v="20016"/>
    <x v="3"/>
    <x v="773"/>
    <x v="1"/>
    <x v="6"/>
    <x v="772"/>
    <x v="925"/>
    <n v="3"/>
    <n v="0"/>
    <x v="959"/>
    <x v="3"/>
    <x v="0"/>
  </r>
  <r>
    <n v="1022"/>
    <s v="CA-2017-124450"/>
    <x v="381"/>
    <d v="2017-05-03T00:00:00"/>
    <x v="1"/>
    <x v="218"/>
    <x v="218"/>
    <x v="0"/>
    <x v="0"/>
    <x v="176"/>
    <x v="40"/>
    <n v="20016"/>
    <x v="3"/>
    <x v="774"/>
    <x v="0"/>
    <x v="1"/>
    <x v="773"/>
    <x v="926"/>
    <n v="3"/>
    <n v="0"/>
    <x v="960"/>
    <x v="3"/>
    <x v="0"/>
  </r>
  <r>
    <n v="1023"/>
    <s v="CA-2017-124450"/>
    <x v="381"/>
    <d v="2017-05-03T00:00:00"/>
    <x v="1"/>
    <x v="218"/>
    <x v="218"/>
    <x v="0"/>
    <x v="0"/>
    <x v="176"/>
    <x v="40"/>
    <n v="20016"/>
    <x v="3"/>
    <x v="775"/>
    <x v="2"/>
    <x v="15"/>
    <x v="774"/>
    <x v="927"/>
    <n v="8"/>
    <n v="0"/>
    <x v="961"/>
    <x v="3"/>
    <x v="0"/>
  </r>
  <r>
    <n v="1024"/>
    <s v="CA-2017-167269"/>
    <x v="382"/>
    <d v="2017-06-20T00:00:00"/>
    <x v="1"/>
    <x v="171"/>
    <x v="171"/>
    <x v="0"/>
    <x v="0"/>
    <x v="10"/>
    <x v="9"/>
    <n v="19134"/>
    <x v="3"/>
    <x v="776"/>
    <x v="1"/>
    <x v="12"/>
    <x v="775"/>
    <x v="928"/>
    <n v="2"/>
    <n v="0.2"/>
    <x v="962"/>
    <x v="3"/>
    <x v="0"/>
  </r>
  <r>
    <n v="1025"/>
    <s v="CA-2019-106964"/>
    <x v="94"/>
    <d v="2019-12-20T00:00:00"/>
    <x v="2"/>
    <x v="367"/>
    <x v="367"/>
    <x v="2"/>
    <x v="0"/>
    <x v="1"/>
    <x v="1"/>
    <n v="90045"/>
    <x v="1"/>
    <x v="777"/>
    <x v="1"/>
    <x v="8"/>
    <x v="776"/>
    <x v="929"/>
    <n v="2"/>
    <n v="0.2"/>
    <x v="963"/>
    <x v="1"/>
    <x v="0"/>
  </r>
  <r>
    <n v="1026"/>
    <s v="CA-2018-126529"/>
    <x v="383"/>
    <d v="2018-01-13T00:00:00"/>
    <x v="0"/>
    <x v="368"/>
    <x v="368"/>
    <x v="2"/>
    <x v="0"/>
    <x v="24"/>
    <x v="24"/>
    <n v="45503"/>
    <x v="3"/>
    <x v="778"/>
    <x v="1"/>
    <x v="10"/>
    <x v="777"/>
    <x v="12"/>
    <n v="3"/>
    <n v="0.2"/>
    <x v="12"/>
    <x v="3"/>
    <x v="1"/>
  </r>
  <r>
    <n v="1027"/>
    <s v="CA-2018-126529"/>
    <x v="383"/>
    <d v="2018-01-13T00:00:00"/>
    <x v="0"/>
    <x v="368"/>
    <x v="368"/>
    <x v="2"/>
    <x v="0"/>
    <x v="24"/>
    <x v="24"/>
    <n v="45503"/>
    <x v="3"/>
    <x v="779"/>
    <x v="1"/>
    <x v="10"/>
    <x v="778"/>
    <x v="930"/>
    <n v="3"/>
    <n v="0.2"/>
    <x v="964"/>
    <x v="3"/>
    <x v="1"/>
  </r>
  <r>
    <n v="1028"/>
    <s v="CA-2018-126529"/>
    <x v="383"/>
    <d v="2018-01-13T00:00:00"/>
    <x v="0"/>
    <x v="368"/>
    <x v="368"/>
    <x v="2"/>
    <x v="0"/>
    <x v="24"/>
    <x v="24"/>
    <n v="45503"/>
    <x v="3"/>
    <x v="780"/>
    <x v="2"/>
    <x v="7"/>
    <x v="779"/>
    <x v="931"/>
    <n v="2"/>
    <n v="0.4"/>
    <x v="965"/>
    <x v="3"/>
    <x v="1"/>
  </r>
  <r>
    <n v="1029"/>
    <s v="CA-2016-163552"/>
    <x v="384"/>
    <d v="2016-07-15T00:00:00"/>
    <x v="1"/>
    <x v="156"/>
    <x v="156"/>
    <x v="1"/>
    <x v="0"/>
    <x v="83"/>
    <x v="30"/>
    <n v="7601"/>
    <x v="3"/>
    <x v="258"/>
    <x v="1"/>
    <x v="10"/>
    <x v="33"/>
    <x v="932"/>
    <n v="5"/>
    <n v="0"/>
    <x v="966"/>
    <x v="3"/>
    <x v="0"/>
  </r>
  <r>
    <n v="1030"/>
    <s v="CA-2016-163552"/>
    <x v="384"/>
    <d v="2016-07-15T00:00:00"/>
    <x v="1"/>
    <x v="156"/>
    <x v="156"/>
    <x v="1"/>
    <x v="0"/>
    <x v="83"/>
    <x v="30"/>
    <n v="7601"/>
    <x v="3"/>
    <x v="781"/>
    <x v="2"/>
    <x v="7"/>
    <x v="780"/>
    <x v="933"/>
    <n v="3"/>
    <n v="0"/>
    <x v="967"/>
    <x v="3"/>
    <x v="0"/>
  </r>
  <r>
    <n v="1031"/>
    <s v="CA-2016-163552"/>
    <x v="384"/>
    <d v="2016-07-15T00:00:00"/>
    <x v="1"/>
    <x v="156"/>
    <x v="156"/>
    <x v="1"/>
    <x v="0"/>
    <x v="83"/>
    <x v="30"/>
    <n v="7601"/>
    <x v="3"/>
    <x v="463"/>
    <x v="0"/>
    <x v="1"/>
    <x v="464"/>
    <x v="934"/>
    <n v="3"/>
    <n v="0"/>
    <x v="968"/>
    <x v="3"/>
    <x v="0"/>
  </r>
  <r>
    <n v="1032"/>
    <s v="CA-2016-163552"/>
    <x v="384"/>
    <d v="2016-07-15T00:00:00"/>
    <x v="1"/>
    <x v="156"/>
    <x v="156"/>
    <x v="1"/>
    <x v="0"/>
    <x v="83"/>
    <x v="30"/>
    <n v="7601"/>
    <x v="3"/>
    <x v="93"/>
    <x v="0"/>
    <x v="5"/>
    <x v="93"/>
    <x v="935"/>
    <n v="9"/>
    <n v="0"/>
    <x v="969"/>
    <x v="3"/>
    <x v="0"/>
  </r>
  <r>
    <n v="1033"/>
    <s v="CA-2016-163552"/>
    <x v="384"/>
    <d v="2016-07-15T00:00:00"/>
    <x v="1"/>
    <x v="156"/>
    <x v="156"/>
    <x v="1"/>
    <x v="0"/>
    <x v="83"/>
    <x v="30"/>
    <n v="7601"/>
    <x v="3"/>
    <x v="782"/>
    <x v="1"/>
    <x v="2"/>
    <x v="781"/>
    <x v="936"/>
    <n v="5"/>
    <n v="0"/>
    <x v="970"/>
    <x v="3"/>
    <x v="0"/>
  </r>
  <r>
    <n v="1034"/>
    <s v="CA-2018-109820"/>
    <x v="73"/>
    <d v="2018-11-22T00:00:00"/>
    <x v="2"/>
    <x v="369"/>
    <x v="369"/>
    <x v="0"/>
    <x v="0"/>
    <x v="74"/>
    <x v="24"/>
    <n v="45231"/>
    <x v="3"/>
    <x v="783"/>
    <x v="1"/>
    <x v="10"/>
    <x v="782"/>
    <x v="937"/>
    <n v="3"/>
    <n v="0.2"/>
    <x v="971"/>
    <x v="3"/>
    <x v="0"/>
  </r>
  <r>
    <n v="1035"/>
    <s v="CA-2018-109820"/>
    <x v="73"/>
    <d v="2018-11-22T00:00:00"/>
    <x v="2"/>
    <x v="369"/>
    <x v="369"/>
    <x v="0"/>
    <x v="0"/>
    <x v="74"/>
    <x v="24"/>
    <n v="45231"/>
    <x v="3"/>
    <x v="236"/>
    <x v="1"/>
    <x v="8"/>
    <x v="237"/>
    <x v="938"/>
    <n v="2"/>
    <n v="0.7"/>
    <x v="972"/>
    <x v="3"/>
    <x v="0"/>
  </r>
  <r>
    <n v="1036"/>
    <s v="CA-2018-109820"/>
    <x v="73"/>
    <d v="2018-11-22T00:00:00"/>
    <x v="2"/>
    <x v="369"/>
    <x v="369"/>
    <x v="0"/>
    <x v="0"/>
    <x v="74"/>
    <x v="24"/>
    <n v="45231"/>
    <x v="3"/>
    <x v="27"/>
    <x v="1"/>
    <x v="8"/>
    <x v="27"/>
    <x v="939"/>
    <n v="3"/>
    <n v="0.7"/>
    <x v="973"/>
    <x v="3"/>
    <x v="0"/>
  </r>
  <r>
    <n v="1037"/>
    <s v="CA-2018-113061"/>
    <x v="183"/>
    <d v="2018-04-26T00:00:00"/>
    <x v="1"/>
    <x v="330"/>
    <x v="330"/>
    <x v="2"/>
    <x v="0"/>
    <x v="177"/>
    <x v="25"/>
    <n v="65109"/>
    <x v="2"/>
    <x v="784"/>
    <x v="0"/>
    <x v="5"/>
    <x v="783"/>
    <x v="940"/>
    <n v="2"/>
    <n v="0"/>
    <x v="974"/>
    <x v="2"/>
    <x v="0"/>
  </r>
  <r>
    <n v="1038"/>
    <s v="CA-2017-127418"/>
    <x v="385"/>
    <d v="2017-06-14T00:00:00"/>
    <x v="2"/>
    <x v="370"/>
    <x v="370"/>
    <x v="0"/>
    <x v="0"/>
    <x v="1"/>
    <x v="1"/>
    <n v="90004"/>
    <x v="1"/>
    <x v="785"/>
    <x v="1"/>
    <x v="8"/>
    <x v="784"/>
    <x v="941"/>
    <n v="3"/>
    <n v="0.2"/>
    <x v="975"/>
    <x v="1"/>
    <x v="0"/>
  </r>
  <r>
    <n v="1039"/>
    <s v="CA-2019-121818"/>
    <x v="225"/>
    <d v="2019-11-21T00:00:00"/>
    <x v="2"/>
    <x v="371"/>
    <x v="371"/>
    <x v="0"/>
    <x v="0"/>
    <x v="140"/>
    <x v="3"/>
    <n v="27217"/>
    <x v="0"/>
    <x v="786"/>
    <x v="1"/>
    <x v="6"/>
    <x v="785"/>
    <x v="942"/>
    <n v="7"/>
    <n v="0.2"/>
    <x v="976"/>
    <x v="0"/>
    <x v="0"/>
  </r>
  <r>
    <n v="1040"/>
    <s v="CA-2019-121818"/>
    <x v="225"/>
    <d v="2019-11-21T00:00:00"/>
    <x v="2"/>
    <x v="371"/>
    <x v="371"/>
    <x v="0"/>
    <x v="0"/>
    <x v="140"/>
    <x v="3"/>
    <n v="27217"/>
    <x v="0"/>
    <x v="787"/>
    <x v="1"/>
    <x v="6"/>
    <x v="772"/>
    <x v="943"/>
    <n v="3"/>
    <n v="0.2"/>
    <x v="977"/>
    <x v="0"/>
    <x v="0"/>
  </r>
  <r>
    <n v="1041"/>
    <s v="CA-2018-127670"/>
    <x v="231"/>
    <d v="2018-03-24T00:00:00"/>
    <x v="1"/>
    <x v="372"/>
    <x v="372"/>
    <x v="2"/>
    <x v="0"/>
    <x v="178"/>
    <x v="25"/>
    <n v="63376"/>
    <x v="2"/>
    <x v="616"/>
    <x v="0"/>
    <x v="3"/>
    <x v="616"/>
    <x v="944"/>
    <n v="4"/>
    <n v="0"/>
    <x v="978"/>
    <x v="2"/>
    <x v="0"/>
  </r>
  <r>
    <n v="1042"/>
    <s v="CA-2018-102981"/>
    <x v="47"/>
    <d v="2018-09-09T00:00:00"/>
    <x v="0"/>
    <x v="373"/>
    <x v="373"/>
    <x v="0"/>
    <x v="0"/>
    <x v="20"/>
    <x v="15"/>
    <n v="10035"/>
    <x v="3"/>
    <x v="788"/>
    <x v="2"/>
    <x v="11"/>
    <x v="786"/>
    <x v="945"/>
    <n v="2"/>
    <n v="0"/>
    <x v="979"/>
    <x v="3"/>
    <x v="0"/>
  </r>
  <r>
    <n v="1043"/>
    <s v="CA-2018-102981"/>
    <x v="47"/>
    <d v="2018-09-09T00:00:00"/>
    <x v="0"/>
    <x v="373"/>
    <x v="373"/>
    <x v="0"/>
    <x v="0"/>
    <x v="20"/>
    <x v="15"/>
    <n v="10035"/>
    <x v="3"/>
    <x v="789"/>
    <x v="0"/>
    <x v="0"/>
    <x v="787"/>
    <x v="946"/>
    <n v="3"/>
    <n v="0.2"/>
    <x v="980"/>
    <x v="3"/>
    <x v="0"/>
  </r>
  <r>
    <n v="1044"/>
    <s v="CA-2019-115651"/>
    <x v="362"/>
    <d v="2019-07-12T00:00:00"/>
    <x v="2"/>
    <x v="374"/>
    <x v="374"/>
    <x v="1"/>
    <x v="0"/>
    <x v="22"/>
    <x v="10"/>
    <n v="60610"/>
    <x v="2"/>
    <x v="790"/>
    <x v="1"/>
    <x v="6"/>
    <x v="788"/>
    <x v="947"/>
    <n v="5"/>
    <n v="0.2"/>
    <x v="981"/>
    <x v="2"/>
    <x v="0"/>
  </r>
  <r>
    <n v="1045"/>
    <s v="CA-2019-115651"/>
    <x v="362"/>
    <d v="2019-07-12T00:00:00"/>
    <x v="2"/>
    <x v="374"/>
    <x v="374"/>
    <x v="1"/>
    <x v="0"/>
    <x v="22"/>
    <x v="10"/>
    <n v="60610"/>
    <x v="2"/>
    <x v="791"/>
    <x v="1"/>
    <x v="9"/>
    <x v="789"/>
    <x v="948"/>
    <n v="9"/>
    <n v="0.8"/>
    <x v="982"/>
    <x v="2"/>
    <x v="0"/>
  </r>
  <r>
    <n v="1046"/>
    <s v="CA-2019-152702"/>
    <x v="386"/>
    <d v="2019-10-16T00:00:00"/>
    <x v="1"/>
    <x v="17"/>
    <x v="17"/>
    <x v="2"/>
    <x v="0"/>
    <x v="179"/>
    <x v="10"/>
    <n v="61107"/>
    <x v="2"/>
    <x v="792"/>
    <x v="0"/>
    <x v="1"/>
    <x v="790"/>
    <x v="949"/>
    <n v="14"/>
    <n v="0.3"/>
    <x v="983"/>
    <x v="2"/>
    <x v="0"/>
  </r>
  <r>
    <n v="1047"/>
    <s v="CA-2018-169103"/>
    <x v="387"/>
    <d v="2018-03-13T00:00:00"/>
    <x v="1"/>
    <x v="233"/>
    <x v="233"/>
    <x v="0"/>
    <x v="0"/>
    <x v="100"/>
    <x v="2"/>
    <n v="33142"/>
    <x v="0"/>
    <x v="638"/>
    <x v="2"/>
    <x v="7"/>
    <x v="638"/>
    <x v="744"/>
    <n v="5"/>
    <n v="0.2"/>
    <x v="762"/>
    <x v="0"/>
    <x v="0"/>
  </r>
  <r>
    <n v="1048"/>
    <s v="CA-2018-169103"/>
    <x v="387"/>
    <d v="2018-03-13T00:00:00"/>
    <x v="1"/>
    <x v="233"/>
    <x v="233"/>
    <x v="0"/>
    <x v="0"/>
    <x v="100"/>
    <x v="2"/>
    <n v="33142"/>
    <x v="0"/>
    <x v="101"/>
    <x v="0"/>
    <x v="5"/>
    <x v="101"/>
    <x v="102"/>
    <n v="3"/>
    <n v="0.2"/>
    <x v="103"/>
    <x v="0"/>
    <x v="0"/>
  </r>
  <r>
    <n v="1049"/>
    <s v="CA-2016-139192"/>
    <x v="279"/>
    <d v="2016-06-01T00:00:00"/>
    <x v="0"/>
    <x v="62"/>
    <x v="62"/>
    <x v="0"/>
    <x v="0"/>
    <x v="8"/>
    <x v="1"/>
    <n v="94109"/>
    <x v="1"/>
    <x v="39"/>
    <x v="2"/>
    <x v="7"/>
    <x v="39"/>
    <x v="950"/>
    <n v="12"/>
    <n v="0.2"/>
    <x v="984"/>
    <x v="1"/>
    <x v="0"/>
  </r>
  <r>
    <n v="1050"/>
    <s v="CA-2016-139192"/>
    <x v="279"/>
    <d v="2016-06-01T00:00:00"/>
    <x v="0"/>
    <x v="62"/>
    <x v="62"/>
    <x v="0"/>
    <x v="0"/>
    <x v="8"/>
    <x v="1"/>
    <n v="94109"/>
    <x v="1"/>
    <x v="590"/>
    <x v="2"/>
    <x v="11"/>
    <x v="590"/>
    <x v="313"/>
    <n v="1"/>
    <n v="0"/>
    <x v="985"/>
    <x v="1"/>
    <x v="0"/>
  </r>
  <r>
    <n v="1051"/>
    <s v="US-2017-153500"/>
    <x v="230"/>
    <d v="2017-07-05T00:00:00"/>
    <x v="2"/>
    <x v="375"/>
    <x v="375"/>
    <x v="1"/>
    <x v="0"/>
    <x v="10"/>
    <x v="9"/>
    <n v="19134"/>
    <x v="3"/>
    <x v="793"/>
    <x v="0"/>
    <x v="5"/>
    <x v="791"/>
    <x v="951"/>
    <n v="2"/>
    <n v="0.2"/>
    <x v="986"/>
    <x v="3"/>
    <x v="0"/>
  </r>
  <r>
    <n v="1052"/>
    <s v="US-2017-153500"/>
    <x v="230"/>
    <d v="2017-07-05T00:00:00"/>
    <x v="2"/>
    <x v="375"/>
    <x v="375"/>
    <x v="1"/>
    <x v="0"/>
    <x v="10"/>
    <x v="9"/>
    <n v="19134"/>
    <x v="3"/>
    <x v="794"/>
    <x v="1"/>
    <x v="10"/>
    <x v="792"/>
    <x v="952"/>
    <n v="2"/>
    <n v="0.2"/>
    <x v="987"/>
    <x v="3"/>
    <x v="0"/>
  </r>
  <r>
    <n v="1053"/>
    <s v="US-2017-153500"/>
    <x v="230"/>
    <d v="2017-07-05T00:00:00"/>
    <x v="2"/>
    <x v="375"/>
    <x v="375"/>
    <x v="1"/>
    <x v="0"/>
    <x v="10"/>
    <x v="9"/>
    <n v="19134"/>
    <x v="3"/>
    <x v="795"/>
    <x v="0"/>
    <x v="5"/>
    <x v="793"/>
    <x v="953"/>
    <n v="9"/>
    <n v="0.2"/>
    <x v="988"/>
    <x v="3"/>
    <x v="0"/>
  </r>
  <r>
    <n v="1054"/>
    <s v="CA-2017-110667"/>
    <x v="388"/>
    <d v="2017-04-08T00:00:00"/>
    <x v="1"/>
    <x v="376"/>
    <x v="376"/>
    <x v="2"/>
    <x v="0"/>
    <x v="20"/>
    <x v="15"/>
    <n v="10009"/>
    <x v="3"/>
    <x v="796"/>
    <x v="1"/>
    <x v="6"/>
    <x v="794"/>
    <x v="954"/>
    <n v="2"/>
    <n v="0"/>
    <x v="989"/>
    <x v="3"/>
    <x v="0"/>
  </r>
  <r>
    <n v="1055"/>
    <s v="CA-2017-110667"/>
    <x v="388"/>
    <d v="2017-04-08T00:00:00"/>
    <x v="1"/>
    <x v="376"/>
    <x v="376"/>
    <x v="2"/>
    <x v="0"/>
    <x v="20"/>
    <x v="15"/>
    <n v="10009"/>
    <x v="3"/>
    <x v="797"/>
    <x v="0"/>
    <x v="5"/>
    <x v="795"/>
    <x v="955"/>
    <n v="2"/>
    <n v="0"/>
    <x v="990"/>
    <x v="3"/>
    <x v="0"/>
  </r>
  <r>
    <n v="1056"/>
    <s v="CA-2017-110667"/>
    <x v="388"/>
    <d v="2017-04-08T00:00:00"/>
    <x v="1"/>
    <x v="376"/>
    <x v="376"/>
    <x v="2"/>
    <x v="0"/>
    <x v="20"/>
    <x v="15"/>
    <n v="10009"/>
    <x v="3"/>
    <x v="141"/>
    <x v="1"/>
    <x v="8"/>
    <x v="142"/>
    <x v="956"/>
    <n v="3"/>
    <n v="0.2"/>
    <x v="991"/>
    <x v="3"/>
    <x v="0"/>
  </r>
  <r>
    <n v="1057"/>
    <s v="CA-2017-110667"/>
    <x v="388"/>
    <d v="2017-04-08T00:00:00"/>
    <x v="1"/>
    <x v="376"/>
    <x v="376"/>
    <x v="2"/>
    <x v="0"/>
    <x v="20"/>
    <x v="15"/>
    <n v="10009"/>
    <x v="3"/>
    <x v="798"/>
    <x v="1"/>
    <x v="8"/>
    <x v="796"/>
    <x v="957"/>
    <n v="4"/>
    <n v="0.2"/>
    <x v="992"/>
    <x v="3"/>
    <x v="0"/>
  </r>
  <r>
    <n v="1058"/>
    <s v="CA-2019-167150"/>
    <x v="389"/>
    <d v="2019-12-17T00:00:00"/>
    <x v="1"/>
    <x v="130"/>
    <x v="130"/>
    <x v="1"/>
    <x v="0"/>
    <x v="70"/>
    <x v="1"/>
    <n v="92037"/>
    <x v="1"/>
    <x v="799"/>
    <x v="1"/>
    <x v="8"/>
    <x v="797"/>
    <x v="958"/>
    <n v="4"/>
    <n v="0.2"/>
    <x v="993"/>
    <x v="1"/>
    <x v="0"/>
  </r>
  <r>
    <n v="1059"/>
    <s v="CA-2019-167150"/>
    <x v="389"/>
    <d v="2019-12-17T00:00:00"/>
    <x v="1"/>
    <x v="130"/>
    <x v="130"/>
    <x v="1"/>
    <x v="0"/>
    <x v="70"/>
    <x v="1"/>
    <n v="92037"/>
    <x v="1"/>
    <x v="800"/>
    <x v="1"/>
    <x v="8"/>
    <x v="798"/>
    <x v="959"/>
    <n v="2"/>
    <n v="0.2"/>
    <x v="994"/>
    <x v="1"/>
    <x v="0"/>
  </r>
  <r>
    <n v="1060"/>
    <s v="CA-2018-105284"/>
    <x v="390"/>
    <d v="2018-12-01T00:00:00"/>
    <x v="1"/>
    <x v="377"/>
    <x v="377"/>
    <x v="2"/>
    <x v="0"/>
    <x v="10"/>
    <x v="9"/>
    <n v="19143"/>
    <x v="3"/>
    <x v="801"/>
    <x v="1"/>
    <x v="13"/>
    <x v="799"/>
    <x v="960"/>
    <n v="3"/>
    <n v="0.2"/>
    <x v="995"/>
    <x v="3"/>
    <x v="0"/>
  </r>
  <r>
    <n v="1061"/>
    <s v="US-2017-125374"/>
    <x v="391"/>
    <d v="2017-03-29T00:00:00"/>
    <x v="1"/>
    <x v="148"/>
    <x v="148"/>
    <x v="0"/>
    <x v="0"/>
    <x v="12"/>
    <x v="5"/>
    <n v="77095"/>
    <x v="2"/>
    <x v="389"/>
    <x v="0"/>
    <x v="1"/>
    <x v="390"/>
    <x v="961"/>
    <n v="2"/>
    <n v="0.3"/>
    <x v="996"/>
    <x v="2"/>
    <x v="0"/>
  </r>
  <r>
    <n v="1062"/>
    <s v="CA-2017-161263"/>
    <x v="392"/>
    <d v="2017-04-21T00:00:00"/>
    <x v="1"/>
    <x v="378"/>
    <x v="378"/>
    <x v="1"/>
    <x v="0"/>
    <x v="167"/>
    <x v="24"/>
    <n v="43615"/>
    <x v="3"/>
    <x v="551"/>
    <x v="1"/>
    <x v="9"/>
    <x v="550"/>
    <x v="962"/>
    <n v="3"/>
    <n v="0.2"/>
    <x v="997"/>
    <x v="3"/>
    <x v="0"/>
  </r>
  <r>
    <n v="1063"/>
    <s v="CA-2017-161263"/>
    <x v="392"/>
    <d v="2017-04-21T00:00:00"/>
    <x v="1"/>
    <x v="378"/>
    <x v="378"/>
    <x v="1"/>
    <x v="0"/>
    <x v="167"/>
    <x v="24"/>
    <n v="43615"/>
    <x v="3"/>
    <x v="802"/>
    <x v="1"/>
    <x v="13"/>
    <x v="800"/>
    <x v="963"/>
    <n v="7"/>
    <n v="0.2"/>
    <x v="998"/>
    <x v="3"/>
    <x v="0"/>
  </r>
  <r>
    <n v="1064"/>
    <s v="CA-2017-161263"/>
    <x v="392"/>
    <d v="2017-04-21T00:00:00"/>
    <x v="1"/>
    <x v="378"/>
    <x v="378"/>
    <x v="1"/>
    <x v="0"/>
    <x v="167"/>
    <x v="24"/>
    <n v="43615"/>
    <x v="3"/>
    <x v="346"/>
    <x v="1"/>
    <x v="6"/>
    <x v="346"/>
    <x v="964"/>
    <n v="3"/>
    <n v="0.2"/>
    <x v="999"/>
    <x v="3"/>
    <x v="0"/>
  </r>
  <r>
    <n v="1065"/>
    <s v="CA-2017-161263"/>
    <x v="392"/>
    <d v="2017-04-21T00:00:00"/>
    <x v="1"/>
    <x v="378"/>
    <x v="378"/>
    <x v="1"/>
    <x v="0"/>
    <x v="167"/>
    <x v="24"/>
    <n v="43615"/>
    <x v="3"/>
    <x v="803"/>
    <x v="2"/>
    <x v="7"/>
    <x v="801"/>
    <x v="965"/>
    <n v="3"/>
    <n v="0.4"/>
    <x v="1000"/>
    <x v="3"/>
    <x v="0"/>
  </r>
  <r>
    <n v="1066"/>
    <s v="CA-2017-161263"/>
    <x v="392"/>
    <d v="2017-04-21T00:00:00"/>
    <x v="1"/>
    <x v="378"/>
    <x v="378"/>
    <x v="1"/>
    <x v="0"/>
    <x v="167"/>
    <x v="24"/>
    <n v="43615"/>
    <x v="3"/>
    <x v="804"/>
    <x v="1"/>
    <x v="13"/>
    <x v="802"/>
    <x v="966"/>
    <n v="1"/>
    <n v="0.2"/>
    <x v="1001"/>
    <x v="3"/>
    <x v="0"/>
  </r>
  <r>
    <n v="1067"/>
    <s v="CA-2017-161263"/>
    <x v="392"/>
    <d v="2017-04-21T00:00:00"/>
    <x v="1"/>
    <x v="378"/>
    <x v="378"/>
    <x v="1"/>
    <x v="0"/>
    <x v="167"/>
    <x v="24"/>
    <n v="43615"/>
    <x v="3"/>
    <x v="805"/>
    <x v="1"/>
    <x v="8"/>
    <x v="803"/>
    <x v="967"/>
    <n v="5"/>
    <n v="0.7"/>
    <x v="1002"/>
    <x v="3"/>
    <x v="0"/>
  </r>
  <r>
    <n v="1068"/>
    <s v="CA-2018-157686"/>
    <x v="393"/>
    <d v="2018-10-02T00:00:00"/>
    <x v="2"/>
    <x v="379"/>
    <x v="379"/>
    <x v="0"/>
    <x v="0"/>
    <x v="8"/>
    <x v="1"/>
    <n v="94122"/>
    <x v="1"/>
    <x v="64"/>
    <x v="0"/>
    <x v="1"/>
    <x v="64"/>
    <x v="968"/>
    <n v="4"/>
    <n v="0.2"/>
    <x v="1003"/>
    <x v="1"/>
    <x v="0"/>
  </r>
  <r>
    <n v="1069"/>
    <s v="US-2019-139955"/>
    <x v="394"/>
    <d v="2019-09-30T00:00:00"/>
    <x v="0"/>
    <x v="380"/>
    <x v="380"/>
    <x v="0"/>
    <x v="0"/>
    <x v="180"/>
    <x v="5"/>
    <n v="78521"/>
    <x v="2"/>
    <x v="482"/>
    <x v="1"/>
    <x v="14"/>
    <x v="327"/>
    <x v="969"/>
    <n v="1"/>
    <n v="0.2"/>
    <x v="1004"/>
    <x v="2"/>
    <x v="0"/>
  </r>
  <r>
    <n v="1070"/>
    <s v="US-2017-150161"/>
    <x v="395"/>
    <d v="2017-07-29T00:00:00"/>
    <x v="1"/>
    <x v="176"/>
    <x v="176"/>
    <x v="2"/>
    <x v="0"/>
    <x v="10"/>
    <x v="9"/>
    <n v="19143"/>
    <x v="3"/>
    <x v="301"/>
    <x v="1"/>
    <x v="8"/>
    <x v="301"/>
    <x v="970"/>
    <n v="4"/>
    <n v="0.7"/>
    <x v="1005"/>
    <x v="3"/>
    <x v="0"/>
  </r>
  <r>
    <n v="1071"/>
    <s v="CA-2017-144652"/>
    <x v="312"/>
    <d v="2017-11-26T00:00:00"/>
    <x v="1"/>
    <x v="381"/>
    <x v="381"/>
    <x v="2"/>
    <x v="0"/>
    <x v="1"/>
    <x v="1"/>
    <n v="90008"/>
    <x v="1"/>
    <x v="324"/>
    <x v="1"/>
    <x v="6"/>
    <x v="324"/>
    <x v="21"/>
    <n v="7"/>
    <n v="0"/>
    <x v="21"/>
    <x v="1"/>
    <x v="0"/>
  </r>
  <r>
    <n v="1072"/>
    <s v="CA-2018-152814"/>
    <x v="236"/>
    <d v="2018-05-02T00:00:00"/>
    <x v="1"/>
    <x v="382"/>
    <x v="382"/>
    <x v="2"/>
    <x v="0"/>
    <x v="60"/>
    <x v="22"/>
    <n v="80219"/>
    <x v="1"/>
    <x v="314"/>
    <x v="1"/>
    <x v="10"/>
    <x v="314"/>
    <x v="34"/>
    <n v="3"/>
    <n v="0.2"/>
    <x v="34"/>
    <x v="1"/>
    <x v="1"/>
  </r>
  <r>
    <n v="1073"/>
    <s v="CA-2019-106943"/>
    <x v="237"/>
    <d v="2019-11-19T00:00:00"/>
    <x v="1"/>
    <x v="383"/>
    <x v="383"/>
    <x v="0"/>
    <x v="0"/>
    <x v="20"/>
    <x v="15"/>
    <n v="10035"/>
    <x v="3"/>
    <x v="806"/>
    <x v="1"/>
    <x v="8"/>
    <x v="804"/>
    <x v="880"/>
    <n v="2"/>
    <n v="0.2"/>
    <x v="702"/>
    <x v="3"/>
    <x v="0"/>
  </r>
  <r>
    <n v="1074"/>
    <s v="CA-2018-134348"/>
    <x v="396"/>
    <d v="2018-11-19T00:00:00"/>
    <x v="1"/>
    <x v="384"/>
    <x v="384"/>
    <x v="0"/>
    <x v="0"/>
    <x v="123"/>
    <x v="16"/>
    <n v="85204"/>
    <x v="1"/>
    <x v="807"/>
    <x v="1"/>
    <x v="8"/>
    <x v="805"/>
    <x v="971"/>
    <n v="5"/>
    <n v="0.7"/>
    <x v="1006"/>
    <x v="1"/>
    <x v="0"/>
  </r>
  <r>
    <n v="1075"/>
    <s v="CA-2018-134348"/>
    <x v="396"/>
    <d v="2018-11-19T00:00:00"/>
    <x v="1"/>
    <x v="384"/>
    <x v="384"/>
    <x v="0"/>
    <x v="0"/>
    <x v="123"/>
    <x v="16"/>
    <n v="85204"/>
    <x v="1"/>
    <x v="255"/>
    <x v="1"/>
    <x v="8"/>
    <x v="256"/>
    <x v="972"/>
    <n v="7"/>
    <n v="0.7"/>
    <x v="1007"/>
    <x v="1"/>
    <x v="0"/>
  </r>
  <r>
    <n v="1076"/>
    <s v="CA-2018-134348"/>
    <x v="396"/>
    <d v="2018-11-19T00:00:00"/>
    <x v="1"/>
    <x v="384"/>
    <x v="384"/>
    <x v="0"/>
    <x v="0"/>
    <x v="123"/>
    <x v="16"/>
    <n v="85204"/>
    <x v="1"/>
    <x v="808"/>
    <x v="2"/>
    <x v="11"/>
    <x v="806"/>
    <x v="236"/>
    <n v="2"/>
    <n v="0.2"/>
    <x v="1008"/>
    <x v="1"/>
    <x v="0"/>
  </r>
  <r>
    <n v="1077"/>
    <s v="CA-2018-161781"/>
    <x v="321"/>
    <d v="2018-09-30T00:00:00"/>
    <x v="2"/>
    <x v="385"/>
    <x v="385"/>
    <x v="2"/>
    <x v="0"/>
    <x v="38"/>
    <x v="14"/>
    <n v="47201"/>
    <x v="2"/>
    <x v="809"/>
    <x v="1"/>
    <x v="6"/>
    <x v="807"/>
    <x v="973"/>
    <n v="7"/>
    <n v="0"/>
    <x v="1009"/>
    <x v="2"/>
    <x v="0"/>
  </r>
  <r>
    <n v="1078"/>
    <s v="CA-2019-132521"/>
    <x v="397"/>
    <d v="2019-09-25T00:00:00"/>
    <x v="0"/>
    <x v="386"/>
    <x v="386"/>
    <x v="0"/>
    <x v="0"/>
    <x v="4"/>
    <x v="4"/>
    <n v="98105"/>
    <x v="1"/>
    <x v="810"/>
    <x v="1"/>
    <x v="9"/>
    <x v="808"/>
    <x v="668"/>
    <n v="2"/>
    <n v="0"/>
    <x v="1010"/>
    <x v="1"/>
    <x v="0"/>
  </r>
  <r>
    <n v="1079"/>
    <s v="CA-2019-132521"/>
    <x v="397"/>
    <d v="2019-09-25T00:00:00"/>
    <x v="0"/>
    <x v="386"/>
    <x v="386"/>
    <x v="0"/>
    <x v="0"/>
    <x v="4"/>
    <x v="4"/>
    <n v="98105"/>
    <x v="1"/>
    <x v="470"/>
    <x v="1"/>
    <x v="4"/>
    <x v="471"/>
    <x v="974"/>
    <n v="3"/>
    <n v="0"/>
    <x v="1011"/>
    <x v="1"/>
    <x v="0"/>
  </r>
  <r>
    <n v="1080"/>
    <s v="CA-2019-132521"/>
    <x v="397"/>
    <d v="2019-09-25T00:00:00"/>
    <x v="0"/>
    <x v="386"/>
    <x v="386"/>
    <x v="0"/>
    <x v="0"/>
    <x v="4"/>
    <x v="4"/>
    <n v="98105"/>
    <x v="1"/>
    <x v="480"/>
    <x v="1"/>
    <x v="8"/>
    <x v="481"/>
    <x v="975"/>
    <n v="1"/>
    <n v="0.2"/>
    <x v="1012"/>
    <x v="1"/>
    <x v="0"/>
  </r>
  <r>
    <n v="1081"/>
    <s v="CA-2017-110016"/>
    <x v="239"/>
    <d v="2017-12-04T00:00:00"/>
    <x v="1"/>
    <x v="387"/>
    <x v="387"/>
    <x v="1"/>
    <x v="0"/>
    <x v="66"/>
    <x v="12"/>
    <n v="48227"/>
    <x v="2"/>
    <x v="811"/>
    <x v="1"/>
    <x v="10"/>
    <x v="33"/>
    <x v="548"/>
    <n v="4"/>
    <n v="0"/>
    <x v="1013"/>
    <x v="2"/>
    <x v="0"/>
  </r>
  <r>
    <n v="1082"/>
    <s v="CA-2017-110016"/>
    <x v="239"/>
    <d v="2017-12-04T00:00:00"/>
    <x v="1"/>
    <x v="387"/>
    <x v="387"/>
    <x v="1"/>
    <x v="0"/>
    <x v="66"/>
    <x v="12"/>
    <n v="48227"/>
    <x v="2"/>
    <x v="812"/>
    <x v="0"/>
    <x v="1"/>
    <x v="809"/>
    <x v="976"/>
    <n v="9"/>
    <n v="0"/>
    <x v="1014"/>
    <x v="2"/>
    <x v="0"/>
  </r>
  <r>
    <n v="1083"/>
    <s v="US-2018-143819"/>
    <x v="398"/>
    <d v="2018-03-05T00:00:00"/>
    <x v="1"/>
    <x v="30"/>
    <x v="30"/>
    <x v="0"/>
    <x v="0"/>
    <x v="181"/>
    <x v="15"/>
    <n v="10701"/>
    <x v="3"/>
    <x v="616"/>
    <x v="0"/>
    <x v="3"/>
    <x v="616"/>
    <x v="977"/>
    <n v="8"/>
    <n v="0.4"/>
    <x v="1015"/>
    <x v="3"/>
    <x v="0"/>
  </r>
  <r>
    <n v="1084"/>
    <s v="US-2018-143819"/>
    <x v="398"/>
    <d v="2018-03-05T00:00:00"/>
    <x v="1"/>
    <x v="30"/>
    <x v="30"/>
    <x v="0"/>
    <x v="0"/>
    <x v="181"/>
    <x v="15"/>
    <n v="10701"/>
    <x v="3"/>
    <x v="813"/>
    <x v="1"/>
    <x v="10"/>
    <x v="33"/>
    <x v="978"/>
    <n v="1"/>
    <n v="0"/>
    <x v="1016"/>
    <x v="3"/>
    <x v="0"/>
  </r>
  <r>
    <n v="1085"/>
    <s v="US-2018-143819"/>
    <x v="398"/>
    <d v="2018-03-05T00:00:00"/>
    <x v="1"/>
    <x v="30"/>
    <x v="30"/>
    <x v="0"/>
    <x v="0"/>
    <x v="181"/>
    <x v="15"/>
    <n v="10701"/>
    <x v="3"/>
    <x v="245"/>
    <x v="1"/>
    <x v="4"/>
    <x v="246"/>
    <x v="979"/>
    <n v="2"/>
    <n v="0"/>
    <x v="1017"/>
    <x v="3"/>
    <x v="0"/>
  </r>
  <r>
    <n v="1086"/>
    <s v="US-2018-143819"/>
    <x v="398"/>
    <d v="2018-03-05T00:00:00"/>
    <x v="1"/>
    <x v="30"/>
    <x v="30"/>
    <x v="0"/>
    <x v="0"/>
    <x v="181"/>
    <x v="15"/>
    <n v="10701"/>
    <x v="3"/>
    <x v="814"/>
    <x v="2"/>
    <x v="15"/>
    <x v="810"/>
    <x v="980"/>
    <n v="7"/>
    <n v="0"/>
    <x v="1018"/>
    <x v="3"/>
    <x v="0"/>
  </r>
  <r>
    <n v="1087"/>
    <s v="CA-2018-167584"/>
    <x v="399"/>
    <d v="2018-08-12T00:00:00"/>
    <x v="3"/>
    <x v="48"/>
    <x v="48"/>
    <x v="0"/>
    <x v="0"/>
    <x v="96"/>
    <x v="23"/>
    <n v="50315"/>
    <x v="2"/>
    <x v="815"/>
    <x v="1"/>
    <x v="10"/>
    <x v="811"/>
    <x v="90"/>
    <n v="1"/>
    <n v="0"/>
    <x v="90"/>
    <x v="2"/>
    <x v="0"/>
  </r>
  <r>
    <n v="1088"/>
    <s v="CA-2018-166163"/>
    <x v="243"/>
    <d v="2018-08-20T00:00:00"/>
    <x v="0"/>
    <x v="388"/>
    <x v="388"/>
    <x v="1"/>
    <x v="0"/>
    <x v="182"/>
    <x v="1"/>
    <n v="94601"/>
    <x v="1"/>
    <x v="173"/>
    <x v="2"/>
    <x v="7"/>
    <x v="174"/>
    <x v="981"/>
    <n v="3"/>
    <n v="0.2"/>
    <x v="1019"/>
    <x v="1"/>
    <x v="0"/>
  </r>
  <r>
    <n v="1089"/>
    <s v="CA-2018-166163"/>
    <x v="243"/>
    <d v="2018-08-20T00:00:00"/>
    <x v="0"/>
    <x v="388"/>
    <x v="388"/>
    <x v="1"/>
    <x v="0"/>
    <x v="182"/>
    <x v="1"/>
    <n v="94601"/>
    <x v="1"/>
    <x v="816"/>
    <x v="1"/>
    <x v="2"/>
    <x v="812"/>
    <x v="982"/>
    <n v="1"/>
    <n v="0"/>
    <x v="1020"/>
    <x v="1"/>
    <x v="0"/>
  </r>
  <r>
    <n v="1090"/>
    <s v="CA-2019-158407"/>
    <x v="400"/>
    <d v="2019-06-10T00:00:00"/>
    <x v="1"/>
    <x v="352"/>
    <x v="352"/>
    <x v="1"/>
    <x v="0"/>
    <x v="53"/>
    <x v="3"/>
    <n v="28110"/>
    <x v="0"/>
    <x v="296"/>
    <x v="0"/>
    <x v="5"/>
    <x v="296"/>
    <x v="236"/>
    <n v="2"/>
    <n v="0.2"/>
    <x v="1008"/>
    <x v="0"/>
    <x v="0"/>
  </r>
  <r>
    <n v="1091"/>
    <s v="CA-2019-158407"/>
    <x v="400"/>
    <d v="2019-06-10T00:00:00"/>
    <x v="1"/>
    <x v="352"/>
    <x v="352"/>
    <x v="1"/>
    <x v="0"/>
    <x v="53"/>
    <x v="3"/>
    <n v="28110"/>
    <x v="0"/>
    <x v="817"/>
    <x v="2"/>
    <x v="7"/>
    <x v="813"/>
    <x v="983"/>
    <n v="2"/>
    <n v="0.2"/>
    <x v="1021"/>
    <x v="0"/>
    <x v="0"/>
  </r>
  <r>
    <n v="1092"/>
    <s v="CA-2017-143490"/>
    <x v="401"/>
    <d v="2017-12-13T00:00:00"/>
    <x v="1"/>
    <x v="268"/>
    <x v="268"/>
    <x v="0"/>
    <x v="0"/>
    <x v="70"/>
    <x v="1"/>
    <n v="92105"/>
    <x v="1"/>
    <x v="818"/>
    <x v="1"/>
    <x v="6"/>
    <x v="814"/>
    <x v="984"/>
    <n v="9"/>
    <n v="0"/>
    <x v="1022"/>
    <x v="1"/>
    <x v="1"/>
  </r>
  <r>
    <n v="1093"/>
    <s v="CA-2017-143490"/>
    <x v="401"/>
    <d v="2017-12-13T00:00:00"/>
    <x v="1"/>
    <x v="268"/>
    <x v="268"/>
    <x v="0"/>
    <x v="0"/>
    <x v="70"/>
    <x v="1"/>
    <n v="92105"/>
    <x v="1"/>
    <x v="819"/>
    <x v="2"/>
    <x v="7"/>
    <x v="815"/>
    <x v="985"/>
    <n v="2"/>
    <n v="0.2"/>
    <x v="1023"/>
    <x v="1"/>
    <x v="1"/>
  </r>
  <r>
    <n v="1094"/>
    <s v="CA-2017-165085"/>
    <x v="17"/>
    <d v="2017-12-31T00:00:00"/>
    <x v="1"/>
    <x v="389"/>
    <x v="389"/>
    <x v="2"/>
    <x v="0"/>
    <x v="183"/>
    <x v="39"/>
    <n v="20735"/>
    <x v="3"/>
    <x v="820"/>
    <x v="1"/>
    <x v="10"/>
    <x v="816"/>
    <x v="986"/>
    <n v="5"/>
    <n v="0"/>
    <x v="1024"/>
    <x v="3"/>
    <x v="0"/>
  </r>
  <r>
    <n v="1095"/>
    <s v="CA-2017-165085"/>
    <x v="17"/>
    <d v="2017-12-31T00:00:00"/>
    <x v="1"/>
    <x v="389"/>
    <x v="389"/>
    <x v="2"/>
    <x v="0"/>
    <x v="183"/>
    <x v="39"/>
    <n v="20735"/>
    <x v="3"/>
    <x v="159"/>
    <x v="1"/>
    <x v="9"/>
    <x v="160"/>
    <x v="987"/>
    <n v="2"/>
    <n v="0"/>
    <x v="1025"/>
    <x v="3"/>
    <x v="0"/>
  </r>
  <r>
    <n v="1096"/>
    <s v="CA-2019-160423"/>
    <x v="276"/>
    <d v="2019-01-26T00:00:00"/>
    <x v="1"/>
    <x v="390"/>
    <x v="390"/>
    <x v="2"/>
    <x v="0"/>
    <x v="35"/>
    <x v="3"/>
    <n v="28205"/>
    <x v="0"/>
    <x v="821"/>
    <x v="1"/>
    <x v="4"/>
    <x v="817"/>
    <x v="988"/>
    <n v="7"/>
    <n v="0.2"/>
    <x v="1026"/>
    <x v="0"/>
    <x v="0"/>
  </r>
  <r>
    <n v="1097"/>
    <s v="CA-2019-160423"/>
    <x v="276"/>
    <d v="2019-01-26T00:00:00"/>
    <x v="1"/>
    <x v="390"/>
    <x v="390"/>
    <x v="2"/>
    <x v="0"/>
    <x v="35"/>
    <x v="3"/>
    <n v="28205"/>
    <x v="0"/>
    <x v="822"/>
    <x v="1"/>
    <x v="8"/>
    <x v="818"/>
    <x v="989"/>
    <n v="7"/>
    <n v="0.7"/>
    <x v="1027"/>
    <x v="0"/>
    <x v="0"/>
  </r>
  <r>
    <n v="1098"/>
    <s v="CA-2016-159338"/>
    <x v="402"/>
    <d v="2016-06-28T00:00:00"/>
    <x v="2"/>
    <x v="374"/>
    <x v="374"/>
    <x v="1"/>
    <x v="0"/>
    <x v="1"/>
    <x v="1"/>
    <n v="90049"/>
    <x v="1"/>
    <x v="823"/>
    <x v="0"/>
    <x v="3"/>
    <x v="819"/>
    <x v="990"/>
    <n v="5"/>
    <n v="0.2"/>
    <x v="1028"/>
    <x v="1"/>
    <x v="1"/>
  </r>
  <r>
    <n v="1099"/>
    <s v="CA-2018-107216"/>
    <x v="403"/>
    <d v="2018-06-17T00:00:00"/>
    <x v="2"/>
    <x v="391"/>
    <x v="391"/>
    <x v="2"/>
    <x v="0"/>
    <x v="8"/>
    <x v="1"/>
    <n v="94122"/>
    <x v="1"/>
    <x v="824"/>
    <x v="1"/>
    <x v="6"/>
    <x v="820"/>
    <x v="991"/>
    <n v="4"/>
    <n v="0"/>
    <x v="1029"/>
    <x v="1"/>
    <x v="0"/>
  </r>
  <r>
    <n v="1100"/>
    <s v="CA-2018-107216"/>
    <x v="403"/>
    <d v="2018-06-17T00:00:00"/>
    <x v="2"/>
    <x v="391"/>
    <x v="391"/>
    <x v="2"/>
    <x v="0"/>
    <x v="8"/>
    <x v="1"/>
    <n v="94122"/>
    <x v="1"/>
    <x v="396"/>
    <x v="0"/>
    <x v="5"/>
    <x v="397"/>
    <x v="992"/>
    <n v="3"/>
    <n v="0"/>
    <x v="1030"/>
    <x v="1"/>
    <x v="0"/>
  </r>
  <r>
    <n v="1101"/>
    <s v="CA-2018-107216"/>
    <x v="403"/>
    <d v="2018-06-17T00:00:00"/>
    <x v="2"/>
    <x v="391"/>
    <x v="391"/>
    <x v="2"/>
    <x v="0"/>
    <x v="8"/>
    <x v="1"/>
    <n v="94122"/>
    <x v="1"/>
    <x v="825"/>
    <x v="2"/>
    <x v="11"/>
    <x v="821"/>
    <x v="993"/>
    <n v="1"/>
    <n v="0"/>
    <x v="1031"/>
    <x v="1"/>
    <x v="0"/>
  </r>
  <r>
    <n v="1102"/>
    <s v="CA-2018-107216"/>
    <x v="403"/>
    <d v="2018-06-17T00:00:00"/>
    <x v="2"/>
    <x v="391"/>
    <x v="391"/>
    <x v="2"/>
    <x v="0"/>
    <x v="8"/>
    <x v="1"/>
    <n v="94122"/>
    <x v="1"/>
    <x v="826"/>
    <x v="1"/>
    <x v="6"/>
    <x v="822"/>
    <x v="880"/>
    <n v="3"/>
    <n v="0"/>
    <x v="1032"/>
    <x v="1"/>
    <x v="0"/>
  </r>
  <r>
    <n v="1103"/>
    <s v="US-2019-145863"/>
    <x v="81"/>
    <d v="2019-04-27T00:00:00"/>
    <x v="1"/>
    <x v="261"/>
    <x v="261"/>
    <x v="0"/>
    <x v="0"/>
    <x v="12"/>
    <x v="5"/>
    <n v="77041"/>
    <x v="2"/>
    <x v="307"/>
    <x v="1"/>
    <x v="8"/>
    <x v="307"/>
    <x v="994"/>
    <n v="3"/>
    <n v="0.8"/>
    <x v="1033"/>
    <x v="2"/>
    <x v="0"/>
  </r>
  <r>
    <n v="1104"/>
    <s v="US-2019-145863"/>
    <x v="81"/>
    <d v="2019-04-27T00:00:00"/>
    <x v="1"/>
    <x v="261"/>
    <x v="261"/>
    <x v="0"/>
    <x v="0"/>
    <x v="12"/>
    <x v="5"/>
    <n v="77041"/>
    <x v="2"/>
    <x v="766"/>
    <x v="1"/>
    <x v="8"/>
    <x v="765"/>
    <x v="995"/>
    <n v="3"/>
    <n v="0.8"/>
    <x v="1034"/>
    <x v="2"/>
    <x v="0"/>
  </r>
  <r>
    <n v="1105"/>
    <s v="CA-2018-112340"/>
    <x v="147"/>
    <d v="2018-10-27T00:00:00"/>
    <x v="1"/>
    <x v="392"/>
    <x v="392"/>
    <x v="0"/>
    <x v="0"/>
    <x v="169"/>
    <x v="1"/>
    <n v="92503"/>
    <x v="1"/>
    <x v="827"/>
    <x v="1"/>
    <x v="10"/>
    <x v="823"/>
    <x v="996"/>
    <n v="3"/>
    <n v="0"/>
    <x v="1035"/>
    <x v="1"/>
    <x v="1"/>
  </r>
  <r>
    <n v="1106"/>
    <s v="US-2018-110156"/>
    <x v="258"/>
    <d v="2018-11-24T00:00:00"/>
    <x v="1"/>
    <x v="13"/>
    <x v="13"/>
    <x v="0"/>
    <x v="0"/>
    <x v="12"/>
    <x v="5"/>
    <n v="77041"/>
    <x v="2"/>
    <x v="193"/>
    <x v="1"/>
    <x v="4"/>
    <x v="194"/>
    <x v="997"/>
    <n v="6"/>
    <n v="0.2"/>
    <x v="1036"/>
    <x v="2"/>
    <x v="0"/>
  </r>
  <r>
    <n v="1107"/>
    <s v="US-2018-110156"/>
    <x v="258"/>
    <d v="2018-11-24T00:00:00"/>
    <x v="1"/>
    <x v="13"/>
    <x v="13"/>
    <x v="0"/>
    <x v="0"/>
    <x v="12"/>
    <x v="5"/>
    <n v="77041"/>
    <x v="2"/>
    <x v="396"/>
    <x v="0"/>
    <x v="5"/>
    <x v="397"/>
    <x v="998"/>
    <n v="2"/>
    <n v="0.6"/>
    <x v="1037"/>
    <x v="2"/>
    <x v="0"/>
  </r>
  <r>
    <n v="1108"/>
    <s v="US-2018-110156"/>
    <x v="258"/>
    <d v="2018-11-24T00:00:00"/>
    <x v="1"/>
    <x v="13"/>
    <x v="13"/>
    <x v="0"/>
    <x v="0"/>
    <x v="12"/>
    <x v="5"/>
    <n v="77041"/>
    <x v="2"/>
    <x v="828"/>
    <x v="1"/>
    <x v="8"/>
    <x v="824"/>
    <x v="999"/>
    <n v="5"/>
    <n v="0.8"/>
    <x v="1038"/>
    <x v="2"/>
    <x v="0"/>
  </r>
  <r>
    <n v="1109"/>
    <s v="US-2018-110156"/>
    <x v="258"/>
    <d v="2018-11-24T00:00:00"/>
    <x v="1"/>
    <x v="13"/>
    <x v="13"/>
    <x v="0"/>
    <x v="0"/>
    <x v="12"/>
    <x v="5"/>
    <n v="77041"/>
    <x v="2"/>
    <x v="829"/>
    <x v="1"/>
    <x v="13"/>
    <x v="128"/>
    <x v="1000"/>
    <n v="12"/>
    <n v="0.2"/>
    <x v="1039"/>
    <x v="2"/>
    <x v="0"/>
  </r>
  <r>
    <n v="1110"/>
    <s v="US-2018-110156"/>
    <x v="258"/>
    <d v="2018-11-24T00:00:00"/>
    <x v="1"/>
    <x v="13"/>
    <x v="13"/>
    <x v="0"/>
    <x v="0"/>
    <x v="12"/>
    <x v="5"/>
    <n v="77041"/>
    <x v="2"/>
    <x v="830"/>
    <x v="1"/>
    <x v="12"/>
    <x v="825"/>
    <x v="1001"/>
    <n v="3"/>
    <n v="0.2"/>
    <x v="1040"/>
    <x v="2"/>
    <x v="0"/>
  </r>
  <r>
    <n v="1111"/>
    <s v="US-2018-110156"/>
    <x v="258"/>
    <d v="2018-11-24T00:00:00"/>
    <x v="1"/>
    <x v="13"/>
    <x v="13"/>
    <x v="0"/>
    <x v="0"/>
    <x v="12"/>
    <x v="5"/>
    <n v="77041"/>
    <x v="2"/>
    <x v="831"/>
    <x v="2"/>
    <x v="7"/>
    <x v="826"/>
    <x v="1002"/>
    <n v="5"/>
    <n v="0.2"/>
    <x v="1041"/>
    <x v="2"/>
    <x v="0"/>
  </r>
  <r>
    <n v="1112"/>
    <s v="US-2018-110156"/>
    <x v="258"/>
    <d v="2018-11-24T00:00:00"/>
    <x v="1"/>
    <x v="13"/>
    <x v="13"/>
    <x v="0"/>
    <x v="0"/>
    <x v="12"/>
    <x v="5"/>
    <n v="77041"/>
    <x v="2"/>
    <x v="832"/>
    <x v="1"/>
    <x v="10"/>
    <x v="827"/>
    <x v="563"/>
    <n v="2"/>
    <n v="0.2"/>
    <x v="572"/>
    <x v="2"/>
    <x v="0"/>
  </r>
  <r>
    <n v="1113"/>
    <s v="US-2018-110156"/>
    <x v="258"/>
    <d v="2018-11-24T00:00:00"/>
    <x v="1"/>
    <x v="13"/>
    <x v="13"/>
    <x v="0"/>
    <x v="0"/>
    <x v="12"/>
    <x v="5"/>
    <n v="77041"/>
    <x v="2"/>
    <x v="98"/>
    <x v="1"/>
    <x v="8"/>
    <x v="98"/>
    <x v="1003"/>
    <n v="2"/>
    <n v="0.8"/>
    <x v="1042"/>
    <x v="2"/>
    <x v="0"/>
  </r>
  <r>
    <n v="1114"/>
    <s v="CA-2019-140585"/>
    <x v="404"/>
    <d v="2019-12-23T00:00:00"/>
    <x v="0"/>
    <x v="154"/>
    <x v="154"/>
    <x v="0"/>
    <x v="0"/>
    <x v="184"/>
    <x v="1"/>
    <n v="92024"/>
    <x v="1"/>
    <x v="705"/>
    <x v="1"/>
    <x v="8"/>
    <x v="705"/>
    <x v="1004"/>
    <n v="2"/>
    <n v="0.2"/>
    <x v="1043"/>
    <x v="1"/>
    <x v="1"/>
  </r>
  <r>
    <n v="1115"/>
    <s v="CA-2019-140585"/>
    <x v="404"/>
    <d v="2019-12-23T00:00:00"/>
    <x v="0"/>
    <x v="154"/>
    <x v="154"/>
    <x v="0"/>
    <x v="0"/>
    <x v="184"/>
    <x v="1"/>
    <n v="92024"/>
    <x v="1"/>
    <x v="833"/>
    <x v="0"/>
    <x v="0"/>
    <x v="828"/>
    <x v="1005"/>
    <n v="1"/>
    <n v="0.15"/>
    <x v="1044"/>
    <x v="1"/>
    <x v="1"/>
  </r>
  <r>
    <n v="1116"/>
    <s v="CA-2019-140585"/>
    <x v="404"/>
    <d v="2019-12-23T00:00:00"/>
    <x v="0"/>
    <x v="154"/>
    <x v="154"/>
    <x v="0"/>
    <x v="0"/>
    <x v="184"/>
    <x v="1"/>
    <n v="92024"/>
    <x v="1"/>
    <x v="603"/>
    <x v="2"/>
    <x v="11"/>
    <x v="603"/>
    <x v="1006"/>
    <n v="2"/>
    <n v="0"/>
    <x v="1045"/>
    <x v="1"/>
    <x v="1"/>
  </r>
  <r>
    <n v="1117"/>
    <s v="CA-2018-144855"/>
    <x v="405"/>
    <d v="2018-07-24T00:00:00"/>
    <x v="0"/>
    <x v="393"/>
    <x v="393"/>
    <x v="1"/>
    <x v="0"/>
    <x v="8"/>
    <x v="1"/>
    <n v="94110"/>
    <x v="1"/>
    <x v="365"/>
    <x v="1"/>
    <x v="2"/>
    <x v="365"/>
    <x v="689"/>
    <n v="2"/>
    <n v="0"/>
    <x v="702"/>
    <x v="1"/>
    <x v="0"/>
  </r>
  <r>
    <n v="1118"/>
    <s v="CA-2017-142755"/>
    <x v="406"/>
    <d v="2017-09-08T00:00:00"/>
    <x v="1"/>
    <x v="394"/>
    <x v="394"/>
    <x v="0"/>
    <x v="0"/>
    <x v="185"/>
    <x v="32"/>
    <n v="30076"/>
    <x v="0"/>
    <x v="314"/>
    <x v="1"/>
    <x v="10"/>
    <x v="366"/>
    <x v="1007"/>
    <n v="5"/>
    <n v="0"/>
    <x v="1046"/>
    <x v="0"/>
    <x v="0"/>
  </r>
  <r>
    <n v="1119"/>
    <s v="CA-2017-142755"/>
    <x v="406"/>
    <d v="2017-09-08T00:00:00"/>
    <x v="1"/>
    <x v="394"/>
    <x v="394"/>
    <x v="0"/>
    <x v="0"/>
    <x v="185"/>
    <x v="32"/>
    <n v="30076"/>
    <x v="0"/>
    <x v="695"/>
    <x v="2"/>
    <x v="11"/>
    <x v="695"/>
    <x v="1008"/>
    <n v="5"/>
    <n v="0"/>
    <x v="1047"/>
    <x v="0"/>
    <x v="0"/>
  </r>
  <r>
    <n v="1120"/>
    <s v="CA-2017-142755"/>
    <x v="406"/>
    <d v="2017-09-08T00:00:00"/>
    <x v="1"/>
    <x v="394"/>
    <x v="394"/>
    <x v="0"/>
    <x v="0"/>
    <x v="185"/>
    <x v="32"/>
    <n v="30076"/>
    <x v="0"/>
    <x v="834"/>
    <x v="1"/>
    <x v="10"/>
    <x v="829"/>
    <x v="1009"/>
    <n v="2"/>
    <n v="0"/>
    <x v="1048"/>
    <x v="0"/>
    <x v="0"/>
  </r>
  <r>
    <n v="1121"/>
    <s v="CA-2017-142755"/>
    <x v="406"/>
    <d v="2017-09-08T00:00:00"/>
    <x v="1"/>
    <x v="394"/>
    <x v="394"/>
    <x v="0"/>
    <x v="0"/>
    <x v="185"/>
    <x v="32"/>
    <n v="30076"/>
    <x v="0"/>
    <x v="661"/>
    <x v="1"/>
    <x v="12"/>
    <x v="661"/>
    <x v="770"/>
    <n v="2"/>
    <n v="0"/>
    <x v="792"/>
    <x v="0"/>
    <x v="0"/>
  </r>
  <r>
    <n v="1122"/>
    <s v="US-2016-147627"/>
    <x v="407"/>
    <d v="2016-01-26T00:00:00"/>
    <x v="1"/>
    <x v="332"/>
    <x v="332"/>
    <x v="0"/>
    <x v="0"/>
    <x v="186"/>
    <x v="36"/>
    <n v="72401"/>
    <x v="0"/>
    <x v="835"/>
    <x v="2"/>
    <x v="7"/>
    <x v="830"/>
    <x v="1010"/>
    <n v="7"/>
    <n v="0"/>
    <x v="1049"/>
    <x v="0"/>
    <x v="0"/>
  </r>
  <r>
    <n v="1123"/>
    <s v="US-2016-147627"/>
    <x v="407"/>
    <d v="2016-01-26T00:00:00"/>
    <x v="1"/>
    <x v="332"/>
    <x v="332"/>
    <x v="0"/>
    <x v="0"/>
    <x v="186"/>
    <x v="36"/>
    <n v="72401"/>
    <x v="0"/>
    <x v="836"/>
    <x v="1"/>
    <x v="6"/>
    <x v="831"/>
    <x v="1011"/>
    <n v="7"/>
    <n v="0"/>
    <x v="1050"/>
    <x v="0"/>
    <x v="0"/>
  </r>
  <r>
    <n v="1124"/>
    <s v="US-2016-147627"/>
    <x v="407"/>
    <d v="2016-01-26T00:00:00"/>
    <x v="1"/>
    <x v="332"/>
    <x v="332"/>
    <x v="0"/>
    <x v="0"/>
    <x v="186"/>
    <x v="36"/>
    <n v="72401"/>
    <x v="0"/>
    <x v="76"/>
    <x v="0"/>
    <x v="5"/>
    <x v="76"/>
    <x v="1012"/>
    <n v="4"/>
    <n v="0"/>
    <x v="1051"/>
    <x v="0"/>
    <x v="0"/>
  </r>
  <r>
    <n v="1125"/>
    <s v="US-2016-147627"/>
    <x v="407"/>
    <d v="2016-01-26T00:00:00"/>
    <x v="1"/>
    <x v="332"/>
    <x v="332"/>
    <x v="0"/>
    <x v="0"/>
    <x v="186"/>
    <x v="36"/>
    <n v="72401"/>
    <x v="0"/>
    <x v="453"/>
    <x v="1"/>
    <x v="6"/>
    <x v="454"/>
    <x v="153"/>
    <n v="3"/>
    <n v="0"/>
    <x v="155"/>
    <x v="0"/>
    <x v="0"/>
  </r>
  <r>
    <n v="1126"/>
    <s v="US-2016-147627"/>
    <x v="407"/>
    <d v="2016-01-26T00:00:00"/>
    <x v="1"/>
    <x v="332"/>
    <x v="332"/>
    <x v="0"/>
    <x v="0"/>
    <x v="186"/>
    <x v="36"/>
    <n v="72401"/>
    <x v="0"/>
    <x v="837"/>
    <x v="1"/>
    <x v="12"/>
    <x v="153"/>
    <x v="1013"/>
    <n v="3"/>
    <n v="0"/>
    <x v="1052"/>
    <x v="0"/>
    <x v="0"/>
  </r>
  <r>
    <n v="1127"/>
    <s v="US-2016-147627"/>
    <x v="407"/>
    <d v="2016-01-26T00:00:00"/>
    <x v="1"/>
    <x v="332"/>
    <x v="332"/>
    <x v="0"/>
    <x v="0"/>
    <x v="186"/>
    <x v="36"/>
    <n v="72401"/>
    <x v="0"/>
    <x v="406"/>
    <x v="0"/>
    <x v="1"/>
    <x v="407"/>
    <x v="1014"/>
    <n v="3"/>
    <n v="0"/>
    <x v="1053"/>
    <x v="0"/>
    <x v="0"/>
  </r>
  <r>
    <n v="1128"/>
    <s v="CA-2017-105970"/>
    <x v="56"/>
    <d v="2017-03-07T00:00:00"/>
    <x v="1"/>
    <x v="50"/>
    <x v="50"/>
    <x v="2"/>
    <x v="0"/>
    <x v="102"/>
    <x v="14"/>
    <n v="47374"/>
    <x v="2"/>
    <x v="400"/>
    <x v="1"/>
    <x v="6"/>
    <x v="401"/>
    <x v="1015"/>
    <n v="1"/>
    <n v="0"/>
    <x v="1054"/>
    <x v="2"/>
    <x v="0"/>
  </r>
  <r>
    <n v="1129"/>
    <s v="CA-2017-105970"/>
    <x v="56"/>
    <d v="2017-03-07T00:00:00"/>
    <x v="1"/>
    <x v="50"/>
    <x v="50"/>
    <x v="2"/>
    <x v="0"/>
    <x v="102"/>
    <x v="14"/>
    <n v="47374"/>
    <x v="2"/>
    <x v="618"/>
    <x v="1"/>
    <x v="12"/>
    <x v="618"/>
    <x v="1016"/>
    <n v="6"/>
    <n v="0"/>
    <x v="1055"/>
    <x v="2"/>
    <x v="0"/>
  </r>
  <r>
    <n v="1130"/>
    <s v="CA-2018-112102"/>
    <x v="408"/>
    <d v="2018-04-16T00:00:00"/>
    <x v="1"/>
    <x v="205"/>
    <x v="205"/>
    <x v="0"/>
    <x v="0"/>
    <x v="24"/>
    <x v="17"/>
    <n v="22153"/>
    <x v="0"/>
    <x v="838"/>
    <x v="0"/>
    <x v="3"/>
    <x v="832"/>
    <x v="1017"/>
    <n v="4"/>
    <n v="0"/>
    <x v="1056"/>
    <x v="0"/>
    <x v="0"/>
  </r>
  <r>
    <n v="1131"/>
    <s v="CA-2018-112102"/>
    <x v="408"/>
    <d v="2018-04-16T00:00:00"/>
    <x v="1"/>
    <x v="205"/>
    <x v="205"/>
    <x v="0"/>
    <x v="0"/>
    <x v="24"/>
    <x v="17"/>
    <n v="22153"/>
    <x v="0"/>
    <x v="839"/>
    <x v="1"/>
    <x v="10"/>
    <x v="833"/>
    <x v="1018"/>
    <n v="1"/>
    <n v="0"/>
    <x v="1057"/>
    <x v="0"/>
    <x v="0"/>
  </r>
  <r>
    <n v="1132"/>
    <s v="CA-2018-112102"/>
    <x v="408"/>
    <d v="2018-04-16T00:00:00"/>
    <x v="1"/>
    <x v="205"/>
    <x v="205"/>
    <x v="0"/>
    <x v="0"/>
    <x v="24"/>
    <x v="17"/>
    <n v="22153"/>
    <x v="0"/>
    <x v="118"/>
    <x v="1"/>
    <x v="12"/>
    <x v="118"/>
    <x v="1019"/>
    <n v="5"/>
    <n v="0"/>
    <x v="1058"/>
    <x v="0"/>
    <x v="0"/>
  </r>
  <r>
    <n v="1133"/>
    <s v="US-2018-114776"/>
    <x v="409"/>
    <d v="2018-12-07T00:00:00"/>
    <x v="2"/>
    <x v="55"/>
    <x v="55"/>
    <x v="1"/>
    <x v="0"/>
    <x v="187"/>
    <x v="1"/>
    <n v="94509"/>
    <x v="1"/>
    <x v="260"/>
    <x v="1"/>
    <x v="10"/>
    <x v="260"/>
    <x v="541"/>
    <n v="3"/>
    <n v="0"/>
    <x v="551"/>
    <x v="1"/>
    <x v="0"/>
  </r>
  <r>
    <n v="1134"/>
    <s v="US-2018-134908"/>
    <x v="410"/>
    <d v="2018-06-09T00:00:00"/>
    <x v="1"/>
    <x v="185"/>
    <x v="185"/>
    <x v="2"/>
    <x v="0"/>
    <x v="10"/>
    <x v="9"/>
    <n v="19134"/>
    <x v="3"/>
    <x v="41"/>
    <x v="1"/>
    <x v="4"/>
    <x v="41"/>
    <x v="1020"/>
    <n v="4"/>
    <n v="0.2"/>
    <x v="1059"/>
    <x v="3"/>
    <x v="0"/>
  </r>
  <r>
    <n v="1135"/>
    <s v="US-2018-134908"/>
    <x v="410"/>
    <d v="2018-06-09T00:00:00"/>
    <x v="1"/>
    <x v="185"/>
    <x v="185"/>
    <x v="2"/>
    <x v="0"/>
    <x v="10"/>
    <x v="9"/>
    <n v="19134"/>
    <x v="3"/>
    <x v="840"/>
    <x v="1"/>
    <x v="2"/>
    <x v="834"/>
    <x v="262"/>
    <n v="3"/>
    <n v="0.2"/>
    <x v="1060"/>
    <x v="3"/>
    <x v="0"/>
  </r>
  <r>
    <n v="1136"/>
    <s v="US-2018-148803"/>
    <x v="25"/>
    <d v="2018-12-11T00:00:00"/>
    <x v="3"/>
    <x v="235"/>
    <x v="235"/>
    <x v="0"/>
    <x v="0"/>
    <x v="188"/>
    <x v="2"/>
    <n v="33030"/>
    <x v="0"/>
    <x v="841"/>
    <x v="1"/>
    <x v="4"/>
    <x v="835"/>
    <x v="1021"/>
    <n v="3"/>
    <n v="0.2"/>
    <x v="1061"/>
    <x v="0"/>
    <x v="0"/>
  </r>
  <r>
    <n v="1137"/>
    <s v="CA-2018-152170"/>
    <x v="396"/>
    <d v="2018-11-15T00:00:00"/>
    <x v="0"/>
    <x v="395"/>
    <x v="395"/>
    <x v="1"/>
    <x v="0"/>
    <x v="189"/>
    <x v="14"/>
    <n v="46350"/>
    <x v="2"/>
    <x v="842"/>
    <x v="1"/>
    <x v="12"/>
    <x v="836"/>
    <x v="1022"/>
    <n v="8"/>
    <n v="0"/>
    <x v="1062"/>
    <x v="2"/>
    <x v="0"/>
  </r>
  <r>
    <n v="1138"/>
    <s v="CA-2018-152170"/>
    <x v="396"/>
    <d v="2018-11-15T00:00:00"/>
    <x v="0"/>
    <x v="395"/>
    <x v="395"/>
    <x v="1"/>
    <x v="0"/>
    <x v="189"/>
    <x v="14"/>
    <n v="46350"/>
    <x v="2"/>
    <x v="551"/>
    <x v="1"/>
    <x v="9"/>
    <x v="550"/>
    <x v="1023"/>
    <n v="2"/>
    <n v="0"/>
    <x v="1063"/>
    <x v="2"/>
    <x v="0"/>
  </r>
  <r>
    <n v="1139"/>
    <s v="CA-2018-152170"/>
    <x v="396"/>
    <d v="2018-11-15T00:00:00"/>
    <x v="0"/>
    <x v="395"/>
    <x v="395"/>
    <x v="1"/>
    <x v="0"/>
    <x v="189"/>
    <x v="14"/>
    <n v="46350"/>
    <x v="2"/>
    <x v="843"/>
    <x v="1"/>
    <x v="10"/>
    <x v="837"/>
    <x v="1024"/>
    <n v="2"/>
    <n v="0"/>
    <x v="1064"/>
    <x v="2"/>
    <x v="0"/>
  </r>
  <r>
    <n v="1140"/>
    <s v="CA-2018-152170"/>
    <x v="396"/>
    <d v="2018-11-15T00:00:00"/>
    <x v="0"/>
    <x v="395"/>
    <x v="395"/>
    <x v="1"/>
    <x v="0"/>
    <x v="189"/>
    <x v="14"/>
    <n v="46350"/>
    <x v="2"/>
    <x v="501"/>
    <x v="1"/>
    <x v="6"/>
    <x v="501"/>
    <x v="1025"/>
    <n v="7"/>
    <n v="0"/>
    <x v="1065"/>
    <x v="2"/>
    <x v="0"/>
  </r>
  <r>
    <n v="1141"/>
    <s v="CA-2018-152170"/>
    <x v="396"/>
    <d v="2018-11-15T00:00:00"/>
    <x v="0"/>
    <x v="395"/>
    <x v="395"/>
    <x v="1"/>
    <x v="0"/>
    <x v="189"/>
    <x v="14"/>
    <n v="46350"/>
    <x v="2"/>
    <x v="844"/>
    <x v="1"/>
    <x v="8"/>
    <x v="838"/>
    <x v="1026"/>
    <n v="2"/>
    <n v="0"/>
    <x v="1066"/>
    <x v="2"/>
    <x v="0"/>
  </r>
  <r>
    <n v="1142"/>
    <s v="CA-2016-146969"/>
    <x v="411"/>
    <d v="2016-10-03T00:00:00"/>
    <x v="1"/>
    <x v="275"/>
    <x v="275"/>
    <x v="0"/>
    <x v="0"/>
    <x v="1"/>
    <x v="1"/>
    <n v="90045"/>
    <x v="1"/>
    <x v="743"/>
    <x v="0"/>
    <x v="5"/>
    <x v="741"/>
    <x v="874"/>
    <n v="2"/>
    <n v="0"/>
    <x v="907"/>
    <x v="1"/>
    <x v="0"/>
  </r>
  <r>
    <n v="1143"/>
    <s v="CA-2016-146969"/>
    <x v="411"/>
    <d v="2016-10-03T00:00:00"/>
    <x v="1"/>
    <x v="275"/>
    <x v="275"/>
    <x v="0"/>
    <x v="0"/>
    <x v="1"/>
    <x v="1"/>
    <n v="90045"/>
    <x v="1"/>
    <x v="845"/>
    <x v="1"/>
    <x v="13"/>
    <x v="839"/>
    <x v="525"/>
    <n v="4"/>
    <n v="0"/>
    <x v="1067"/>
    <x v="1"/>
    <x v="0"/>
  </r>
  <r>
    <n v="1144"/>
    <s v="CA-2016-146969"/>
    <x v="411"/>
    <d v="2016-10-03T00:00:00"/>
    <x v="1"/>
    <x v="275"/>
    <x v="275"/>
    <x v="0"/>
    <x v="0"/>
    <x v="1"/>
    <x v="1"/>
    <n v="90045"/>
    <x v="1"/>
    <x v="272"/>
    <x v="1"/>
    <x v="10"/>
    <x v="272"/>
    <x v="90"/>
    <n v="1"/>
    <n v="0"/>
    <x v="90"/>
    <x v="1"/>
    <x v="0"/>
  </r>
  <r>
    <n v="1145"/>
    <s v="CA-2016-146969"/>
    <x v="411"/>
    <d v="2016-10-03T00:00:00"/>
    <x v="1"/>
    <x v="275"/>
    <x v="275"/>
    <x v="0"/>
    <x v="0"/>
    <x v="1"/>
    <x v="1"/>
    <n v="90045"/>
    <x v="1"/>
    <x v="846"/>
    <x v="2"/>
    <x v="15"/>
    <x v="840"/>
    <x v="1027"/>
    <n v="2"/>
    <n v="0.2"/>
    <x v="1068"/>
    <x v="1"/>
    <x v="0"/>
  </r>
  <r>
    <n v="1146"/>
    <s v="CA-2016-146969"/>
    <x v="411"/>
    <d v="2016-10-03T00:00:00"/>
    <x v="1"/>
    <x v="275"/>
    <x v="275"/>
    <x v="0"/>
    <x v="0"/>
    <x v="1"/>
    <x v="1"/>
    <n v="90045"/>
    <x v="1"/>
    <x v="821"/>
    <x v="1"/>
    <x v="4"/>
    <x v="817"/>
    <x v="1028"/>
    <n v="1"/>
    <n v="0"/>
    <x v="1069"/>
    <x v="1"/>
    <x v="0"/>
  </r>
  <r>
    <n v="1147"/>
    <s v="CA-2017-112452"/>
    <x v="388"/>
    <d v="2017-04-04T00:00:00"/>
    <x v="3"/>
    <x v="396"/>
    <x v="396"/>
    <x v="0"/>
    <x v="0"/>
    <x v="190"/>
    <x v="12"/>
    <n v="48911"/>
    <x v="2"/>
    <x v="847"/>
    <x v="1"/>
    <x v="9"/>
    <x v="841"/>
    <x v="1029"/>
    <n v="2"/>
    <n v="0.1"/>
    <x v="1070"/>
    <x v="2"/>
    <x v="0"/>
  </r>
  <r>
    <n v="1148"/>
    <s v="CA-2017-112452"/>
    <x v="388"/>
    <d v="2017-04-04T00:00:00"/>
    <x v="3"/>
    <x v="396"/>
    <x v="396"/>
    <x v="0"/>
    <x v="0"/>
    <x v="190"/>
    <x v="12"/>
    <n v="48911"/>
    <x v="2"/>
    <x v="848"/>
    <x v="1"/>
    <x v="13"/>
    <x v="128"/>
    <x v="572"/>
    <n v="2"/>
    <n v="0"/>
    <x v="1071"/>
    <x v="2"/>
    <x v="0"/>
  </r>
  <r>
    <n v="1149"/>
    <s v="CA-2017-112452"/>
    <x v="388"/>
    <d v="2017-04-04T00:00:00"/>
    <x v="3"/>
    <x v="396"/>
    <x v="396"/>
    <x v="0"/>
    <x v="0"/>
    <x v="190"/>
    <x v="12"/>
    <n v="48911"/>
    <x v="2"/>
    <x v="849"/>
    <x v="1"/>
    <x v="8"/>
    <x v="842"/>
    <x v="1030"/>
    <n v="2"/>
    <n v="0"/>
    <x v="1072"/>
    <x v="2"/>
    <x v="0"/>
  </r>
  <r>
    <n v="1150"/>
    <s v="CA-2017-112452"/>
    <x v="388"/>
    <d v="2017-04-04T00:00:00"/>
    <x v="3"/>
    <x v="396"/>
    <x v="396"/>
    <x v="0"/>
    <x v="0"/>
    <x v="190"/>
    <x v="12"/>
    <n v="48911"/>
    <x v="2"/>
    <x v="850"/>
    <x v="2"/>
    <x v="7"/>
    <x v="843"/>
    <x v="1031"/>
    <n v="1"/>
    <n v="0"/>
    <x v="1073"/>
    <x v="2"/>
    <x v="0"/>
  </r>
  <r>
    <n v="1151"/>
    <s v="CA-2017-112452"/>
    <x v="388"/>
    <d v="2017-04-04T00:00:00"/>
    <x v="3"/>
    <x v="396"/>
    <x v="396"/>
    <x v="0"/>
    <x v="0"/>
    <x v="190"/>
    <x v="12"/>
    <n v="48911"/>
    <x v="2"/>
    <x v="851"/>
    <x v="2"/>
    <x v="16"/>
    <x v="844"/>
    <x v="1032"/>
    <n v="2"/>
    <n v="0"/>
    <x v="1074"/>
    <x v="2"/>
    <x v="0"/>
  </r>
  <r>
    <n v="1152"/>
    <s v="CA-2017-113971"/>
    <x v="412"/>
    <d v="2017-05-14T00:00:00"/>
    <x v="1"/>
    <x v="118"/>
    <x v="118"/>
    <x v="1"/>
    <x v="0"/>
    <x v="191"/>
    <x v="24"/>
    <n v="44221"/>
    <x v="3"/>
    <x v="852"/>
    <x v="0"/>
    <x v="5"/>
    <x v="845"/>
    <x v="1033"/>
    <n v="6"/>
    <n v="0.2"/>
    <x v="1075"/>
    <x v="3"/>
    <x v="0"/>
  </r>
  <r>
    <n v="1153"/>
    <s v="CA-2018-160395"/>
    <x v="413"/>
    <d v="2019-01-06T00:00:00"/>
    <x v="1"/>
    <x v="126"/>
    <x v="126"/>
    <x v="1"/>
    <x v="0"/>
    <x v="192"/>
    <x v="33"/>
    <n v="89502"/>
    <x v="1"/>
    <x v="853"/>
    <x v="1"/>
    <x v="6"/>
    <x v="846"/>
    <x v="1034"/>
    <n v="2"/>
    <n v="0"/>
    <x v="1076"/>
    <x v="1"/>
    <x v="0"/>
  </r>
  <r>
    <n v="1154"/>
    <s v="CA-2018-160395"/>
    <x v="413"/>
    <d v="2019-01-06T00:00:00"/>
    <x v="1"/>
    <x v="126"/>
    <x v="126"/>
    <x v="1"/>
    <x v="0"/>
    <x v="192"/>
    <x v="33"/>
    <n v="89502"/>
    <x v="1"/>
    <x v="697"/>
    <x v="1"/>
    <x v="8"/>
    <x v="697"/>
    <x v="1035"/>
    <n v="7"/>
    <n v="0.2"/>
    <x v="1077"/>
    <x v="1"/>
    <x v="0"/>
  </r>
  <r>
    <n v="1155"/>
    <s v="CA-2016-136567"/>
    <x v="414"/>
    <d v="2016-12-21T00:00:00"/>
    <x v="2"/>
    <x v="390"/>
    <x v="390"/>
    <x v="2"/>
    <x v="0"/>
    <x v="193"/>
    <x v="17"/>
    <n v="22801"/>
    <x v="0"/>
    <x v="854"/>
    <x v="1"/>
    <x v="4"/>
    <x v="847"/>
    <x v="1036"/>
    <n v="2"/>
    <n v="0"/>
    <x v="232"/>
    <x v="0"/>
    <x v="0"/>
  </r>
  <r>
    <n v="1156"/>
    <s v="CA-2016-136567"/>
    <x v="414"/>
    <d v="2016-12-21T00:00:00"/>
    <x v="2"/>
    <x v="390"/>
    <x v="390"/>
    <x v="2"/>
    <x v="0"/>
    <x v="193"/>
    <x v="17"/>
    <n v="22801"/>
    <x v="0"/>
    <x v="855"/>
    <x v="0"/>
    <x v="3"/>
    <x v="848"/>
    <x v="1037"/>
    <n v="7"/>
    <n v="0"/>
    <x v="1078"/>
    <x v="0"/>
    <x v="0"/>
  </r>
  <r>
    <n v="1157"/>
    <s v="CA-2016-136567"/>
    <x v="414"/>
    <d v="2016-12-21T00:00:00"/>
    <x v="2"/>
    <x v="390"/>
    <x v="390"/>
    <x v="2"/>
    <x v="0"/>
    <x v="193"/>
    <x v="17"/>
    <n v="22801"/>
    <x v="0"/>
    <x v="350"/>
    <x v="1"/>
    <x v="8"/>
    <x v="350"/>
    <x v="1038"/>
    <n v="3"/>
    <n v="0"/>
    <x v="1079"/>
    <x v="0"/>
    <x v="0"/>
  </r>
  <r>
    <n v="1158"/>
    <s v="CA-2016-136567"/>
    <x v="414"/>
    <d v="2016-12-21T00:00:00"/>
    <x v="2"/>
    <x v="390"/>
    <x v="390"/>
    <x v="2"/>
    <x v="0"/>
    <x v="193"/>
    <x v="17"/>
    <n v="22801"/>
    <x v="0"/>
    <x v="342"/>
    <x v="0"/>
    <x v="3"/>
    <x v="342"/>
    <x v="1039"/>
    <n v="2"/>
    <n v="0"/>
    <x v="1080"/>
    <x v="0"/>
    <x v="0"/>
  </r>
  <r>
    <n v="1159"/>
    <s v="CA-2018-149314"/>
    <x v="415"/>
    <d v="2018-07-07T00:00:00"/>
    <x v="0"/>
    <x v="334"/>
    <x v="334"/>
    <x v="1"/>
    <x v="0"/>
    <x v="1"/>
    <x v="1"/>
    <n v="90004"/>
    <x v="1"/>
    <x v="856"/>
    <x v="0"/>
    <x v="1"/>
    <x v="849"/>
    <x v="1040"/>
    <n v="1"/>
    <n v="0.2"/>
    <x v="1081"/>
    <x v="1"/>
    <x v="0"/>
  </r>
  <r>
    <n v="1160"/>
    <s v="CA-2019-147039"/>
    <x v="222"/>
    <d v="2019-07-04T00:00:00"/>
    <x v="1"/>
    <x v="397"/>
    <x v="397"/>
    <x v="0"/>
    <x v="0"/>
    <x v="31"/>
    <x v="11"/>
    <n v="55407"/>
    <x v="2"/>
    <x v="643"/>
    <x v="1"/>
    <x v="9"/>
    <x v="850"/>
    <x v="1041"/>
    <n v="3"/>
    <n v="0"/>
    <x v="1082"/>
    <x v="2"/>
    <x v="0"/>
  </r>
  <r>
    <n v="1161"/>
    <s v="CA-2019-147039"/>
    <x v="222"/>
    <d v="2019-07-04T00:00:00"/>
    <x v="1"/>
    <x v="397"/>
    <x v="397"/>
    <x v="0"/>
    <x v="0"/>
    <x v="31"/>
    <x v="11"/>
    <n v="55407"/>
    <x v="2"/>
    <x v="68"/>
    <x v="1"/>
    <x v="8"/>
    <x v="68"/>
    <x v="1042"/>
    <n v="2"/>
    <n v="0"/>
    <x v="1083"/>
    <x v="2"/>
    <x v="0"/>
  </r>
  <r>
    <n v="1162"/>
    <s v="CA-2016-126522"/>
    <x v="416"/>
    <d v="2016-09-05T00:00:00"/>
    <x v="0"/>
    <x v="398"/>
    <x v="398"/>
    <x v="0"/>
    <x v="0"/>
    <x v="194"/>
    <x v="1"/>
    <n v="92025"/>
    <x v="1"/>
    <x v="30"/>
    <x v="1"/>
    <x v="6"/>
    <x v="30"/>
    <x v="1043"/>
    <n v="3"/>
    <n v="0"/>
    <x v="1084"/>
    <x v="1"/>
    <x v="1"/>
  </r>
  <r>
    <n v="1163"/>
    <s v="CA-2016-127964"/>
    <x v="223"/>
    <d v="2016-03-08T00:00:00"/>
    <x v="1"/>
    <x v="399"/>
    <x v="399"/>
    <x v="2"/>
    <x v="0"/>
    <x v="20"/>
    <x v="15"/>
    <n v="10035"/>
    <x v="3"/>
    <x v="857"/>
    <x v="2"/>
    <x v="7"/>
    <x v="851"/>
    <x v="1044"/>
    <n v="1"/>
    <n v="0"/>
    <x v="1085"/>
    <x v="3"/>
    <x v="0"/>
  </r>
  <r>
    <n v="1164"/>
    <s v="CA-2016-127964"/>
    <x v="223"/>
    <d v="2016-03-08T00:00:00"/>
    <x v="1"/>
    <x v="399"/>
    <x v="399"/>
    <x v="2"/>
    <x v="0"/>
    <x v="20"/>
    <x v="15"/>
    <n v="10035"/>
    <x v="3"/>
    <x v="270"/>
    <x v="1"/>
    <x v="8"/>
    <x v="270"/>
    <x v="1045"/>
    <n v="3"/>
    <n v="0.2"/>
    <x v="1086"/>
    <x v="3"/>
    <x v="0"/>
  </r>
  <r>
    <n v="1165"/>
    <s v="CA-2016-127964"/>
    <x v="223"/>
    <d v="2016-03-08T00:00:00"/>
    <x v="1"/>
    <x v="399"/>
    <x v="399"/>
    <x v="2"/>
    <x v="0"/>
    <x v="20"/>
    <x v="15"/>
    <n v="10035"/>
    <x v="3"/>
    <x v="858"/>
    <x v="1"/>
    <x v="8"/>
    <x v="852"/>
    <x v="1046"/>
    <n v="5"/>
    <n v="0.2"/>
    <x v="1087"/>
    <x v="3"/>
    <x v="0"/>
  </r>
  <r>
    <n v="1166"/>
    <s v="CA-2016-117709"/>
    <x v="417"/>
    <d v="2016-05-08T00:00:00"/>
    <x v="1"/>
    <x v="400"/>
    <x v="400"/>
    <x v="0"/>
    <x v="0"/>
    <x v="25"/>
    <x v="12"/>
    <n v="49201"/>
    <x v="2"/>
    <x v="673"/>
    <x v="1"/>
    <x v="8"/>
    <x v="673"/>
    <x v="1047"/>
    <n v="4"/>
    <n v="0"/>
    <x v="1088"/>
    <x v="2"/>
    <x v="0"/>
  </r>
  <r>
    <n v="1167"/>
    <s v="CA-2017-125416"/>
    <x v="121"/>
    <d v="2017-11-02T00:00:00"/>
    <x v="3"/>
    <x v="110"/>
    <x v="110"/>
    <x v="0"/>
    <x v="0"/>
    <x v="4"/>
    <x v="4"/>
    <n v="98115"/>
    <x v="1"/>
    <x v="100"/>
    <x v="2"/>
    <x v="11"/>
    <x v="100"/>
    <x v="1048"/>
    <n v="9"/>
    <n v="0"/>
    <x v="1089"/>
    <x v="1"/>
    <x v="0"/>
  </r>
  <r>
    <n v="1168"/>
    <s v="CA-2019-145226"/>
    <x v="166"/>
    <d v="2019-12-10T00:00:00"/>
    <x v="0"/>
    <x v="111"/>
    <x v="111"/>
    <x v="0"/>
    <x v="0"/>
    <x v="20"/>
    <x v="15"/>
    <n v="10035"/>
    <x v="3"/>
    <x v="859"/>
    <x v="0"/>
    <x v="5"/>
    <x v="853"/>
    <x v="1049"/>
    <n v="2"/>
    <n v="0"/>
    <x v="1090"/>
    <x v="3"/>
    <x v="0"/>
  </r>
  <r>
    <n v="1169"/>
    <s v="CA-2019-145226"/>
    <x v="166"/>
    <d v="2019-12-10T00:00:00"/>
    <x v="0"/>
    <x v="111"/>
    <x v="111"/>
    <x v="0"/>
    <x v="0"/>
    <x v="20"/>
    <x v="15"/>
    <n v="10035"/>
    <x v="3"/>
    <x v="72"/>
    <x v="1"/>
    <x v="4"/>
    <x v="72"/>
    <x v="1050"/>
    <n v="3"/>
    <n v="0"/>
    <x v="232"/>
    <x v="3"/>
    <x v="0"/>
  </r>
  <r>
    <n v="1170"/>
    <s v="CA-2019-145226"/>
    <x v="166"/>
    <d v="2019-12-10T00:00:00"/>
    <x v="0"/>
    <x v="111"/>
    <x v="111"/>
    <x v="0"/>
    <x v="0"/>
    <x v="20"/>
    <x v="15"/>
    <n v="10035"/>
    <x v="3"/>
    <x v="860"/>
    <x v="1"/>
    <x v="10"/>
    <x v="854"/>
    <x v="541"/>
    <n v="3"/>
    <n v="0"/>
    <x v="551"/>
    <x v="3"/>
    <x v="0"/>
  </r>
  <r>
    <n v="1171"/>
    <s v="CA-2019-145226"/>
    <x v="166"/>
    <d v="2019-12-10T00:00:00"/>
    <x v="0"/>
    <x v="111"/>
    <x v="111"/>
    <x v="0"/>
    <x v="0"/>
    <x v="20"/>
    <x v="15"/>
    <n v="10035"/>
    <x v="3"/>
    <x v="861"/>
    <x v="1"/>
    <x v="4"/>
    <x v="855"/>
    <x v="1051"/>
    <n v="4"/>
    <n v="0"/>
    <x v="1091"/>
    <x v="3"/>
    <x v="0"/>
  </r>
  <r>
    <n v="1172"/>
    <s v="US-2016-100279"/>
    <x v="418"/>
    <d v="2016-03-14T00:00:00"/>
    <x v="1"/>
    <x v="349"/>
    <x v="349"/>
    <x v="0"/>
    <x v="0"/>
    <x v="195"/>
    <x v="12"/>
    <n v="48073"/>
    <x v="2"/>
    <x v="862"/>
    <x v="1"/>
    <x v="10"/>
    <x v="856"/>
    <x v="1052"/>
    <n v="2"/>
    <n v="0"/>
    <x v="1092"/>
    <x v="2"/>
    <x v="0"/>
  </r>
  <r>
    <n v="1173"/>
    <s v="CA-2016-158064"/>
    <x v="419"/>
    <d v="2016-04-25T00:00:00"/>
    <x v="1"/>
    <x v="211"/>
    <x v="211"/>
    <x v="0"/>
    <x v="0"/>
    <x v="1"/>
    <x v="1"/>
    <n v="90008"/>
    <x v="1"/>
    <x v="863"/>
    <x v="1"/>
    <x v="8"/>
    <x v="857"/>
    <x v="1053"/>
    <n v="5"/>
    <n v="0.2"/>
    <x v="1093"/>
    <x v="1"/>
    <x v="0"/>
  </r>
  <r>
    <n v="1174"/>
    <s v="US-2017-104430"/>
    <x v="420"/>
    <d v="2017-10-26T00:00:00"/>
    <x v="1"/>
    <x v="299"/>
    <x v="299"/>
    <x v="0"/>
    <x v="0"/>
    <x v="41"/>
    <x v="10"/>
    <n v="61701"/>
    <x v="2"/>
    <x v="625"/>
    <x v="1"/>
    <x v="8"/>
    <x v="625"/>
    <x v="1054"/>
    <n v="4"/>
    <n v="0.8"/>
    <x v="1094"/>
    <x v="2"/>
    <x v="0"/>
  </r>
  <r>
    <n v="1175"/>
    <s v="CA-2017-132080"/>
    <x v="421"/>
    <d v="2017-08-25T00:00:00"/>
    <x v="2"/>
    <x v="317"/>
    <x v="317"/>
    <x v="1"/>
    <x v="0"/>
    <x v="20"/>
    <x v="15"/>
    <n v="10035"/>
    <x v="3"/>
    <x v="864"/>
    <x v="1"/>
    <x v="8"/>
    <x v="858"/>
    <x v="1055"/>
    <n v="6"/>
    <n v="0.2"/>
    <x v="1095"/>
    <x v="3"/>
    <x v="0"/>
  </r>
  <r>
    <n v="1176"/>
    <s v="CA-2018-161207"/>
    <x v="48"/>
    <d v="2018-09-03T00:00:00"/>
    <x v="1"/>
    <x v="144"/>
    <x v="144"/>
    <x v="2"/>
    <x v="0"/>
    <x v="3"/>
    <x v="38"/>
    <n v="3301"/>
    <x v="3"/>
    <x v="660"/>
    <x v="1"/>
    <x v="14"/>
    <x v="660"/>
    <x v="1056"/>
    <n v="3"/>
    <n v="0"/>
    <x v="1096"/>
    <x v="3"/>
    <x v="0"/>
  </r>
  <r>
    <n v="1177"/>
    <s v="CA-2016-120243"/>
    <x v="422"/>
    <d v="2016-12-30T00:00:00"/>
    <x v="0"/>
    <x v="401"/>
    <x v="401"/>
    <x v="2"/>
    <x v="0"/>
    <x v="1"/>
    <x v="1"/>
    <n v="90004"/>
    <x v="1"/>
    <x v="865"/>
    <x v="1"/>
    <x v="2"/>
    <x v="859"/>
    <x v="1057"/>
    <n v="4"/>
    <n v="0"/>
    <x v="1097"/>
    <x v="1"/>
    <x v="0"/>
  </r>
  <r>
    <n v="1178"/>
    <s v="CA-2018-113621"/>
    <x v="49"/>
    <d v="2018-12-05T00:00:00"/>
    <x v="1"/>
    <x v="32"/>
    <x v="32"/>
    <x v="0"/>
    <x v="0"/>
    <x v="196"/>
    <x v="39"/>
    <n v="20852"/>
    <x v="3"/>
    <x v="866"/>
    <x v="0"/>
    <x v="1"/>
    <x v="860"/>
    <x v="1058"/>
    <n v="2"/>
    <n v="0"/>
    <x v="1098"/>
    <x v="3"/>
    <x v="0"/>
  </r>
  <r>
    <n v="1179"/>
    <s v="CA-2018-113621"/>
    <x v="49"/>
    <d v="2018-12-05T00:00:00"/>
    <x v="1"/>
    <x v="32"/>
    <x v="32"/>
    <x v="0"/>
    <x v="0"/>
    <x v="196"/>
    <x v="39"/>
    <n v="20852"/>
    <x v="3"/>
    <x v="160"/>
    <x v="2"/>
    <x v="7"/>
    <x v="161"/>
    <x v="690"/>
    <n v="3"/>
    <n v="0"/>
    <x v="1099"/>
    <x v="3"/>
    <x v="0"/>
  </r>
  <r>
    <n v="1180"/>
    <s v="CA-2018-168081"/>
    <x v="423"/>
    <d v="2018-04-27T00:00:00"/>
    <x v="0"/>
    <x v="402"/>
    <x v="402"/>
    <x v="2"/>
    <x v="0"/>
    <x v="12"/>
    <x v="5"/>
    <n v="77070"/>
    <x v="2"/>
    <x v="619"/>
    <x v="2"/>
    <x v="11"/>
    <x v="619"/>
    <x v="1059"/>
    <n v="3"/>
    <n v="0.2"/>
    <x v="1100"/>
    <x v="2"/>
    <x v="0"/>
  </r>
  <r>
    <n v="1181"/>
    <s v="CA-2016-128146"/>
    <x v="261"/>
    <d v="2016-06-25T00:00:00"/>
    <x v="1"/>
    <x v="72"/>
    <x v="72"/>
    <x v="0"/>
    <x v="0"/>
    <x v="80"/>
    <x v="30"/>
    <n v="8701"/>
    <x v="3"/>
    <x v="867"/>
    <x v="2"/>
    <x v="7"/>
    <x v="861"/>
    <x v="1060"/>
    <n v="7"/>
    <n v="0"/>
    <x v="1101"/>
    <x v="3"/>
    <x v="0"/>
  </r>
  <r>
    <n v="1182"/>
    <s v="CA-2016-128146"/>
    <x v="261"/>
    <d v="2016-06-25T00:00:00"/>
    <x v="1"/>
    <x v="72"/>
    <x v="72"/>
    <x v="0"/>
    <x v="0"/>
    <x v="80"/>
    <x v="30"/>
    <n v="8701"/>
    <x v="3"/>
    <x v="868"/>
    <x v="1"/>
    <x v="6"/>
    <x v="862"/>
    <x v="1061"/>
    <n v="2"/>
    <n v="0"/>
    <x v="1102"/>
    <x v="3"/>
    <x v="0"/>
  </r>
  <r>
    <n v="1183"/>
    <s v="CA-2019-138779"/>
    <x v="424"/>
    <d v="2019-01-15T00:00:00"/>
    <x v="2"/>
    <x v="262"/>
    <x v="262"/>
    <x v="0"/>
    <x v="0"/>
    <x v="108"/>
    <x v="3"/>
    <n v="28540"/>
    <x v="0"/>
    <x v="113"/>
    <x v="1"/>
    <x v="12"/>
    <x v="113"/>
    <x v="1062"/>
    <n v="1"/>
    <n v="0.2"/>
    <x v="1103"/>
    <x v="0"/>
    <x v="0"/>
  </r>
  <r>
    <n v="1184"/>
    <s v="CA-2019-138779"/>
    <x v="424"/>
    <d v="2019-01-15T00:00:00"/>
    <x v="2"/>
    <x v="262"/>
    <x v="262"/>
    <x v="0"/>
    <x v="0"/>
    <x v="108"/>
    <x v="3"/>
    <n v="28540"/>
    <x v="0"/>
    <x v="869"/>
    <x v="2"/>
    <x v="7"/>
    <x v="863"/>
    <x v="1063"/>
    <n v="5"/>
    <n v="0.2"/>
    <x v="1104"/>
    <x v="0"/>
    <x v="0"/>
  </r>
  <r>
    <n v="1185"/>
    <s v="CA-2016-127131"/>
    <x v="156"/>
    <d v="2016-11-30T00:00:00"/>
    <x v="1"/>
    <x v="403"/>
    <x v="403"/>
    <x v="1"/>
    <x v="0"/>
    <x v="4"/>
    <x v="4"/>
    <n v="98103"/>
    <x v="1"/>
    <x v="870"/>
    <x v="1"/>
    <x v="8"/>
    <x v="864"/>
    <x v="1064"/>
    <n v="7"/>
    <n v="0.2"/>
    <x v="1105"/>
    <x v="1"/>
    <x v="1"/>
  </r>
  <r>
    <n v="1186"/>
    <s v="CA-2016-127131"/>
    <x v="156"/>
    <d v="2016-11-30T00:00:00"/>
    <x v="1"/>
    <x v="403"/>
    <x v="403"/>
    <x v="1"/>
    <x v="0"/>
    <x v="4"/>
    <x v="4"/>
    <n v="98103"/>
    <x v="1"/>
    <x v="871"/>
    <x v="1"/>
    <x v="4"/>
    <x v="865"/>
    <x v="1065"/>
    <n v="6"/>
    <n v="0"/>
    <x v="1106"/>
    <x v="1"/>
    <x v="1"/>
  </r>
  <r>
    <n v="1187"/>
    <s v="CA-2016-127131"/>
    <x v="156"/>
    <d v="2016-11-30T00:00:00"/>
    <x v="1"/>
    <x v="403"/>
    <x v="403"/>
    <x v="1"/>
    <x v="0"/>
    <x v="4"/>
    <x v="4"/>
    <n v="98103"/>
    <x v="1"/>
    <x v="585"/>
    <x v="1"/>
    <x v="10"/>
    <x v="585"/>
    <x v="243"/>
    <n v="4"/>
    <n v="0"/>
    <x v="245"/>
    <x v="1"/>
    <x v="1"/>
  </r>
  <r>
    <n v="1188"/>
    <s v="CA-2016-127131"/>
    <x v="156"/>
    <d v="2016-11-30T00:00:00"/>
    <x v="1"/>
    <x v="403"/>
    <x v="403"/>
    <x v="1"/>
    <x v="0"/>
    <x v="4"/>
    <x v="4"/>
    <n v="98103"/>
    <x v="1"/>
    <x v="595"/>
    <x v="1"/>
    <x v="4"/>
    <x v="595"/>
    <x v="1066"/>
    <n v="2"/>
    <n v="0"/>
    <x v="1107"/>
    <x v="1"/>
    <x v="1"/>
  </r>
  <r>
    <n v="1189"/>
    <s v="CA-2019-117212"/>
    <x v="425"/>
    <d v="2019-02-28T00:00:00"/>
    <x v="0"/>
    <x v="404"/>
    <x v="404"/>
    <x v="2"/>
    <x v="0"/>
    <x v="1"/>
    <x v="1"/>
    <n v="90036"/>
    <x v="1"/>
    <x v="564"/>
    <x v="1"/>
    <x v="9"/>
    <x v="564"/>
    <x v="1067"/>
    <n v="4"/>
    <n v="0"/>
    <x v="1108"/>
    <x v="1"/>
    <x v="1"/>
  </r>
  <r>
    <n v="1190"/>
    <s v="CA-2019-117212"/>
    <x v="425"/>
    <d v="2019-02-28T00:00:00"/>
    <x v="0"/>
    <x v="404"/>
    <x v="404"/>
    <x v="2"/>
    <x v="0"/>
    <x v="1"/>
    <x v="1"/>
    <n v="90036"/>
    <x v="1"/>
    <x v="872"/>
    <x v="2"/>
    <x v="7"/>
    <x v="866"/>
    <x v="1068"/>
    <n v="8"/>
    <n v="0.2"/>
    <x v="1109"/>
    <x v="1"/>
    <x v="1"/>
  </r>
  <r>
    <n v="1191"/>
    <s v="CA-2019-117212"/>
    <x v="425"/>
    <d v="2019-02-28T00:00:00"/>
    <x v="0"/>
    <x v="404"/>
    <x v="404"/>
    <x v="2"/>
    <x v="0"/>
    <x v="1"/>
    <x v="1"/>
    <n v="90036"/>
    <x v="1"/>
    <x v="873"/>
    <x v="0"/>
    <x v="1"/>
    <x v="867"/>
    <x v="1069"/>
    <n v="3"/>
    <n v="0.2"/>
    <x v="1110"/>
    <x v="1"/>
    <x v="1"/>
  </r>
  <r>
    <n v="1192"/>
    <s v="CA-2019-117212"/>
    <x v="425"/>
    <d v="2019-02-28T00:00:00"/>
    <x v="0"/>
    <x v="404"/>
    <x v="404"/>
    <x v="2"/>
    <x v="0"/>
    <x v="1"/>
    <x v="1"/>
    <n v="90036"/>
    <x v="1"/>
    <x v="314"/>
    <x v="1"/>
    <x v="10"/>
    <x v="366"/>
    <x v="1070"/>
    <n v="4"/>
    <n v="0"/>
    <x v="1111"/>
    <x v="1"/>
    <x v="1"/>
  </r>
  <r>
    <n v="1193"/>
    <s v="CA-2019-117212"/>
    <x v="425"/>
    <d v="2019-02-28T00:00:00"/>
    <x v="0"/>
    <x v="404"/>
    <x v="404"/>
    <x v="2"/>
    <x v="0"/>
    <x v="1"/>
    <x v="1"/>
    <n v="90036"/>
    <x v="1"/>
    <x v="874"/>
    <x v="1"/>
    <x v="10"/>
    <x v="868"/>
    <x v="1071"/>
    <n v="4"/>
    <n v="0"/>
    <x v="1112"/>
    <x v="1"/>
    <x v="1"/>
  </r>
  <r>
    <n v="1194"/>
    <s v="US-2017-130519"/>
    <x v="426"/>
    <d v="2017-09-15T00:00:00"/>
    <x v="3"/>
    <x v="243"/>
    <x v="243"/>
    <x v="1"/>
    <x v="0"/>
    <x v="197"/>
    <x v="2"/>
    <n v="33065"/>
    <x v="0"/>
    <x v="289"/>
    <x v="1"/>
    <x v="10"/>
    <x v="289"/>
    <x v="12"/>
    <n v="3"/>
    <n v="0.2"/>
    <x v="12"/>
    <x v="0"/>
    <x v="0"/>
  </r>
  <r>
    <n v="1195"/>
    <s v="US-2017-130519"/>
    <x v="426"/>
    <d v="2017-09-15T00:00:00"/>
    <x v="3"/>
    <x v="243"/>
    <x v="243"/>
    <x v="1"/>
    <x v="0"/>
    <x v="197"/>
    <x v="2"/>
    <n v="33065"/>
    <x v="0"/>
    <x v="875"/>
    <x v="0"/>
    <x v="5"/>
    <x v="869"/>
    <x v="581"/>
    <n v="4"/>
    <n v="0.2"/>
    <x v="1113"/>
    <x v="0"/>
    <x v="0"/>
  </r>
  <r>
    <n v="1196"/>
    <s v="US-2017-130519"/>
    <x v="426"/>
    <d v="2017-09-15T00:00:00"/>
    <x v="3"/>
    <x v="243"/>
    <x v="243"/>
    <x v="1"/>
    <x v="0"/>
    <x v="197"/>
    <x v="2"/>
    <n v="33065"/>
    <x v="0"/>
    <x v="421"/>
    <x v="1"/>
    <x v="4"/>
    <x v="421"/>
    <x v="1072"/>
    <n v="2"/>
    <n v="0.2"/>
    <x v="1114"/>
    <x v="0"/>
    <x v="0"/>
  </r>
  <r>
    <n v="1197"/>
    <s v="US-2017-130519"/>
    <x v="426"/>
    <d v="2017-09-15T00:00:00"/>
    <x v="3"/>
    <x v="243"/>
    <x v="243"/>
    <x v="1"/>
    <x v="0"/>
    <x v="197"/>
    <x v="2"/>
    <n v="33065"/>
    <x v="0"/>
    <x v="583"/>
    <x v="0"/>
    <x v="5"/>
    <x v="583"/>
    <x v="1073"/>
    <n v="1"/>
    <n v="0.2"/>
    <x v="1115"/>
    <x v="0"/>
    <x v="0"/>
  </r>
  <r>
    <n v="1198"/>
    <s v="CA-2018-130946"/>
    <x v="143"/>
    <d v="2018-04-12T00:00:00"/>
    <x v="1"/>
    <x v="233"/>
    <x v="233"/>
    <x v="0"/>
    <x v="0"/>
    <x v="12"/>
    <x v="5"/>
    <n v="77041"/>
    <x v="2"/>
    <x v="876"/>
    <x v="2"/>
    <x v="11"/>
    <x v="870"/>
    <x v="1074"/>
    <n v="9"/>
    <n v="0.2"/>
    <x v="1116"/>
    <x v="2"/>
    <x v="0"/>
  </r>
  <r>
    <n v="1199"/>
    <s v="CA-2018-130946"/>
    <x v="143"/>
    <d v="2018-04-12T00:00:00"/>
    <x v="1"/>
    <x v="233"/>
    <x v="233"/>
    <x v="0"/>
    <x v="0"/>
    <x v="12"/>
    <x v="5"/>
    <n v="77041"/>
    <x v="2"/>
    <x v="877"/>
    <x v="0"/>
    <x v="1"/>
    <x v="871"/>
    <x v="1075"/>
    <n v="4"/>
    <n v="0.3"/>
    <x v="1117"/>
    <x v="2"/>
    <x v="0"/>
  </r>
  <r>
    <n v="1200"/>
    <s v="CA-2018-130946"/>
    <x v="143"/>
    <d v="2018-04-12T00:00:00"/>
    <x v="1"/>
    <x v="233"/>
    <x v="233"/>
    <x v="0"/>
    <x v="0"/>
    <x v="12"/>
    <x v="5"/>
    <n v="77041"/>
    <x v="2"/>
    <x v="316"/>
    <x v="1"/>
    <x v="8"/>
    <x v="316"/>
    <x v="1076"/>
    <n v="4"/>
    <n v="0.8"/>
    <x v="1118"/>
    <x v="2"/>
    <x v="0"/>
  </r>
  <r>
    <n v="1201"/>
    <s v="CA-2018-114727"/>
    <x v="427"/>
    <d v="2018-07-24T00:00:00"/>
    <x v="1"/>
    <x v="322"/>
    <x v="322"/>
    <x v="1"/>
    <x v="0"/>
    <x v="60"/>
    <x v="22"/>
    <n v="80219"/>
    <x v="1"/>
    <x v="629"/>
    <x v="0"/>
    <x v="1"/>
    <x v="629"/>
    <x v="730"/>
    <n v="3"/>
    <n v="0.2"/>
    <x v="748"/>
    <x v="1"/>
    <x v="1"/>
  </r>
  <r>
    <n v="1202"/>
    <s v="CA-2018-114727"/>
    <x v="427"/>
    <d v="2018-07-24T00:00:00"/>
    <x v="1"/>
    <x v="322"/>
    <x v="322"/>
    <x v="1"/>
    <x v="0"/>
    <x v="60"/>
    <x v="22"/>
    <n v="80219"/>
    <x v="1"/>
    <x v="255"/>
    <x v="1"/>
    <x v="8"/>
    <x v="256"/>
    <x v="1077"/>
    <n v="3"/>
    <n v="0.7"/>
    <x v="1119"/>
    <x v="1"/>
    <x v="1"/>
  </r>
  <r>
    <n v="1203"/>
    <s v="CA-2018-114727"/>
    <x v="427"/>
    <d v="2018-07-24T00:00:00"/>
    <x v="1"/>
    <x v="322"/>
    <x v="322"/>
    <x v="1"/>
    <x v="0"/>
    <x v="60"/>
    <x v="22"/>
    <n v="80219"/>
    <x v="1"/>
    <x v="406"/>
    <x v="0"/>
    <x v="1"/>
    <x v="407"/>
    <x v="1078"/>
    <n v="3"/>
    <n v="0.2"/>
    <x v="1120"/>
    <x v="1"/>
    <x v="1"/>
  </r>
  <r>
    <n v="1204"/>
    <s v="CA-2018-114727"/>
    <x v="427"/>
    <d v="2018-07-24T00:00:00"/>
    <x v="1"/>
    <x v="322"/>
    <x v="322"/>
    <x v="1"/>
    <x v="0"/>
    <x v="60"/>
    <x v="22"/>
    <n v="80219"/>
    <x v="1"/>
    <x v="878"/>
    <x v="1"/>
    <x v="4"/>
    <x v="872"/>
    <x v="1079"/>
    <n v="2"/>
    <n v="0.2"/>
    <x v="232"/>
    <x v="1"/>
    <x v="1"/>
  </r>
  <r>
    <n v="1205"/>
    <s v="CA-2018-114727"/>
    <x v="427"/>
    <d v="2018-07-24T00:00:00"/>
    <x v="1"/>
    <x v="322"/>
    <x v="322"/>
    <x v="1"/>
    <x v="0"/>
    <x v="60"/>
    <x v="22"/>
    <n v="80219"/>
    <x v="1"/>
    <x v="426"/>
    <x v="1"/>
    <x v="4"/>
    <x v="426"/>
    <x v="1080"/>
    <n v="3"/>
    <n v="0.2"/>
    <x v="1121"/>
    <x v="1"/>
    <x v="1"/>
  </r>
  <r>
    <n v="1206"/>
    <s v="CA-2019-133235"/>
    <x v="378"/>
    <d v="2019-08-04T00:00:00"/>
    <x v="2"/>
    <x v="405"/>
    <x v="405"/>
    <x v="0"/>
    <x v="0"/>
    <x v="35"/>
    <x v="3"/>
    <n v="28205"/>
    <x v="0"/>
    <x v="704"/>
    <x v="2"/>
    <x v="7"/>
    <x v="704"/>
    <x v="1081"/>
    <n v="5"/>
    <n v="0.2"/>
    <x v="1122"/>
    <x v="0"/>
    <x v="0"/>
  </r>
  <r>
    <n v="1207"/>
    <s v="CA-2018-137050"/>
    <x v="216"/>
    <d v="2018-07-18T00:00:00"/>
    <x v="0"/>
    <x v="406"/>
    <x v="406"/>
    <x v="1"/>
    <x v="0"/>
    <x v="20"/>
    <x v="15"/>
    <n v="10009"/>
    <x v="3"/>
    <x v="602"/>
    <x v="1"/>
    <x v="4"/>
    <x v="602"/>
    <x v="1082"/>
    <n v="1"/>
    <n v="0"/>
    <x v="1123"/>
    <x v="3"/>
    <x v="0"/>
  </r>
  <r>
    <n v="1208"/>
    <s v="CA-2018-137050"/>
    <x v="216"/>
    <d v="2018-07-18T00:00:00"/>
    <x v="0"/>
    <x v="406"/>
    <x v="406"/>
    <x v="1"/>
    <x v="0"/>
    <x v="20"/>
    <x v="15"/>
    <n v="10009"/>
    <x v="3"/>
    <x v="315"/>
    <x v="1"/>
    <x v="8"/>
    <x v="315"/>
    <x v="1083"/>
    <n v="3"/>
    <n v="0.2"/>
    <x v="1124"/>
    <x v="3"/>
    <x v="0"/>
  </r>
  <r>
    <n v="1209"/>
    <s v="CA-2018-137050"/>
    <x v="216"/>
    <d v="2018-07-18T00:00:00"/>
    <x v="0"/>
    <x v="406"/>
    <x v="406"/>
    <x v="1"/>
    <x v="0"/>
    <x v="20"/>
    <x v="15"/>
    <n v="10009"/>
    <x v="3"/>
    <x v="131"/>
    <x v="1"/>
    <x v="13"/>
    <x v="132"/>
    <x v="1084"/>
    <n v="7"/>
    <n v="0"/>
    <x v="1125"/>
    <x v="3"/>
    <x v="0"/>
  </r>
  <r>
    <n v="1210"/>
    <s v="CA-2018-137050"/>
    <x v="216"/>
    <d v="2018-07-18T00:00:00"/>
    <x v="0"/>
    <x v="406"/>
    <x v="406"/>
    <x v="1"/>
    <x v="0"/>
    <x v="20"/>
    <x v="15"/>
    <n v="10009"/>
    <x v="3"/>
    <x v="879"/>
    <x v="1"/>
    <x v="6"/>
    <x v="873"/>
    <x v="1085"/>
    <n v="7"/>
    <n v="0"/>
    <x v="1126"/>
    <x v="3"/>
    <x v="0"/>
  </r>
  <r>
    <n v="1211"/>
    <s v="CA-2018-137050"/>
    <x v="216"/>
    <d v="2018-07-18T00:00:00"/>
    <x v="0"/>
    <x v="406"/>
    <x v="406"/>
    <x v="1"/>
    <x v="0"/>
    <x v="20"/>
    <x v="15"/>
    <n v="10009"/>
    <x v="3"/>
    <x v="880"/>
    <x v="1"/>
    <x v="8"/>
    <x v="874"/>
    <x v="1086"/>
    <n v="2"/>
    <n v="0.2"/>
    <x v="1127"/>
    <x v="3"/>
    <x v="0"/>
  </r>
  <r>
    <n v="1212"/>
    <s v="CA-2018-137050"/>
    <x v="216"/>
    <d v="2018-07-18T00:00:00"/>
    <x v="0"/>
    <x v="406"/>
    <x v="406"/>
    <x v="1"/>
    <x v="0"/>
    <x v="20"/>
    <x v="15"/>
    <n v="10009"/>
    <x v="3"/>
    <x v="199"/>
    <x v="0"/>
    <x v="0"/>
    <x v="200"/>
    <x v="1087"/>
    <n v="4"/>
    <n v="0.2"/>
    <x v="1128"/>
    <x v="3"/>
    <x v="0"/>
  </r>
  <r>
    <n v="1213"/>
    <s v="US-2019-118087"/>
    <x v="428"/>
    <d v="2019-09-13T00:00:00"/>
    <x v="1"/>
    <x v="407"/>
    <x v="407"/>
    <x v="1"/>
    <x v="0"/>
    <x v="10"/>
    <x v="9"/>
    <n v="19134"/>
    <x v="3"/>
    <x v="211"/>
    <x v="0"/>
    <x v="1"/>
    <x v="212"/>
    <x v="1088"/>
    <n v="2"/>
    <n v="0.3"/>
    <x v="1129"/>
    <x v="3"/>
    <x v="1"/>
  </r>
  <r>
    <n v="1214"/>
    <s v="US-2019-118087"/>
    <x v="428"/>
    <d v="2019-09-13T00:00:00"/>
    <x v="1"/>
    <x v="407"/>
    <x v="407"/>
    <x v="1"/>
    <x v="0"/>
    <x v="10"/>
    <x v="9"/>
    <n v="19134"/>
    <x v="3"/>
    <x v="881"/>
    <x v="1"/>
    <x v="8"/>
    <x v="875"/>
    <x v="1089"/>
    <n v="2"/>
    <n v="0.7"/>
    <x v="1130"/>
    <x v="3"/>
    <x v="1"/>
  </r>
  <r>
    <n v="1215"/>
    <s v="US-2019-118087"/>
    <x v="428"/>
    <d v="2019-09-13T00:00:00"/>
    <x v="1"/>
    <x v="407"/>
    <x v="407"/>
    <x v="1"/>
    <x v="0"/>
    <x v="10"/>
    <x v="9"/>
    <n v="19134"/>
    <x v="3"/>
    <x v="491"/>
    <x v="1"/>
    <x v="8"/>
    <x v="491"/>
    <x v="1090"/>
    <n v="1"/>
    <n v="0.7"/>
    <x v="1131"/>
    <x v="3"/>
    <x v="1"/>
  </r>
  <r>
    <n v="1216"/>
    <s v="US-2019-118087"/>
    <x v="428"/>
    <d v="2019-09-13T00:00:00"/>
    <x v="1"/>
    <x v="407"/>
    <x v="407"/>
    <x v="1"/>
    <x v="0"/>
    <x v="10"/>
    <x v="9"/>
    <n v="19134"/>
    <x v="3"/>
    <x v="241"/>
    <x v="1"/>
    <x v="6"/>
    <x v="242"/>
    <x v="1091"/>
    <n v="1"/>
    <n v="0.2"/>
    <x v="1132"/>
    <x v="3"/>
    <x v="1"/>
  </r>
  <r>
    <n v="1217"/>
    <s v="US-2019-118087"/>
    <x v="428"/>
    <d v="2019-09-13T00:00:00"/>
    <x v="1"/>
    <x v="407"/>
    <x v="407"/>
    <x v="1"/>
    <x v="0"/>
    <x v="10"/>
    <x v="9"/>
    <n v="19134"/>
    <x v="3"/>
    <x v="240"/>
    <x v="2"/>
    <x v="11"/>
    <x v="241"/>
    <x v="1092"/>
    <n v="3"/>
    <n v="0.2"/>
    <x v="1133"/>
    <x v="3"/>
    <x v="1"/>
  </r>
  <r>
    <n v="1218"/>
    <s v="US-2019-118087"/>
    <x v="428"/>
    <d v="2019-09-13T00:00:00"/>
    <x v="1"/>
    <x v="407"/>
    <x v="407"/>
    <x v="1"/>
    <x v="0"/>
    <x v="10"/>
    <x v="9"/>
    <n v="19134"/>
    <x v="3"/>
    <x v="882"/>
    <x v="0"/>
    <x v="5"/>
    <x v="876"/>
    <x v="1093"/>
    <n v="2"/>
    <n v="0.2"/>
    <x v="1134"/>
    <x v="3"/>
    <x v="1"/>
  </r>
  <r>
    <n v="1219"/>
    <s v="US-2019-118087"/>
    <x v="428"/>
    <d v="2019-09-13T00:00:00"/>
    <x v="1"/>
    <x v="407"/>
    <x v="407"/>
    <x v="1"/>
    <x v="0"/>
    <x v="10"/>
    <x v="9"/>
    <n v="19134"/>
    <x v="3"/>
    <x v="619"/>
    <x v="2"/>
    <x v="11"/>
    <x v="619"/>
    <x v="1059"/>
    <n v="3"/>
    <n v="0.2"/>
    <x v="1100"/>
    <x v="3"/>
    <x v="1"/>
  </r>
  <r>
    <n v="1220"/>
    <s v="US-2019-118087"/>
    <x v="428"/>
    <d v="2019-09-13T00:00:00"/>
    <x v="1"/>
    <x v="407"/>
    <x v="407"/>
    <x v="1"/>
    <x v="0"/>
    <x v="10"/>
    <x v="9"/>
    <n v="19134"/>
    <x v="3"/>
    <x v="883"/>
    <x v="2"/>
    <x v="7"/>
    <x v="877"/>
    <x v="1094"/>
    <n v="7"/>
    <n v="0.4"/>
    <x v="1135"/>
    <x v="3"/>
    <x v="1"/>
  </r>
  <r>
    <n v="1221"/>
    <s v="CA-2016-110184"/>
    <x v="136"/>
    <d v="2016-07-16T00:00:00"/>
    <x v="1"/>
    <x v="408"/>
    <x v="408"/>
    <x v="2"/>
    <x v="0"/>
    <x v="1"/>
    <x v="1"/>
    <n v="90036"/>
    <x v="1"/>
    <x v="17"/>
    <x v="1"/>
    <x v="4"/>
    <x v="17"/>
    <x v="1095"/>
    <n v="9"/>
    <n v="0"/>
    <x v="1136"/>
    <x v="1"/>
    <x v="0"/>
  </r>
  <r>
    <n v="1222"/>
    <s v="CA-2016-110184"/>
    <x v="136"/>
    <d v="2016-07-16T00:00:00"/>
    <x v="1"/>
    <x v="408"/>
    <x v="408"/>
    <x v="2"/>
    <x v="0"/>
    <x v="1"/>
    <x v="1"/>
    <n v="90036"/>
    <x v="1"/>
    <x v="884"/>
    <x v="2"/>
    <x v="7"/>
    <x v="878"/>
    <x v="1096"/>
    <n v="8"/>
    <n v="0.2"/>
    <x v="1137"/>
    <x v="1"/>
    <x v="0"/>
  </r>
  <r>
    <n v="1223"/>
    <s v="CA-2018-126004"/>
    <x v="429"/>
    <d v="2018-12-05T00:00:00"/>
    <x v="2"/>
    <x v="78"/>
    <x v="78"/>
    <x v="0"/>
    <x v="0"/>
    <x v="20"/>
    <x v="15"/>
    <n v="10024"/>
    <x v="3"/>
    <x v="767"/>
    <x v="0"/>
    <x v="5"/>
    <x v="766"/>
    <x v="1097"/>
    <n v="3"/>
    <n v="0"/>
    <x v="1138"/>
    <x v="3"/>
    <x v="0"/>
  </r>
  <r>
    <n v="1224"/>
    <s v="CA-2018-126004"/>
    <x v="429"/>
    <d v="2018-12-05T00:00:00"/>
    <x v="2"/>
    <x v="78"/>
    <x v="78"/>
    <x v="0"/>
    <x v="0"/>
    <x v="20"/>
    <x v="15"/>
    <n v="10024"/>
    <x v="3"/>
    <x v="475"/>
    <x v="2"/>
    <x v="11"/>
    <x v="476"/>
    <x v="1098"/>
    <n v="1"/>
    <n v="0"/>
    <x v="1139"/>
    <x v="3"/>
    <x v="0"/>
  </r>
  <r>
    <n v="1225"/>
    <s v="CA-2018-126004"/>
    <x v="429"/>
    <d v="2018-12-05T00:00:00"/>
    <x v="2"/>
    <x v="78"/>
    <x v="78"/>
    <x v="0"/>
    <x v="0"/>
    <x v="20"/>
    <x v="15"/>
    <n v="10024"/>
    <x v="3"/>
    <x v="870"/>
    <x v="1"/>
    <x v="8"/>
    <x v="864"/>
    <x v="1099"/>
    <n v="1"/>
    <n v="0.2"/>
    <x v="1140"/>
    <x v="3"/>
    <x v="0"/>
  </r>
  <r>
    <n v="1226"/>
    <s v="CA-2018-126004"/>
    <x v="429"/>
    <d v="2018-12-05T00:00:00"/>
    <x v="2"/>
    <x v="78"/>
    <x v="78"/>
    <x v="0"/>
    <x v="0"/>
    <x v="20"/>
    <x v="15"/>
    <n v="10024"/>
    <x v="3"/>
    <x v="885"/>
    <x v="1"/>
    <x v="10"/>
    <x v="33"/>
    <x v="1100"/>
    <n v="4"/>
    <n v="0"/>
    <x v="1141"/>
    <x v="3"/>
    <x v="0"/>
  </r>
  <r>
    <n v="1227"/>
    <s v="CA-2018-126004"/>
    <x v="429"/>
    <d v="2018-12-05T00:00:00"/>
    <x v="2"/>
    <x v="78"/>
    <x v="78"/>
    <x v="0"/>
    <x v="0"/>
    <x v="20"/>
    <x v="15"/>
    <n v="10024"/>
    <x v="3"/>
    <x v="886"/>
    <x v="1"/>
    <x v="4"/>
    <x v="879"/>
    <x v="1101"/>
    <n v="3"/>
    <n v="0"/>
    <x v="1142"/>
    <x v="3"/>
    <x v="0"/>
  </r>
  <r>
    <n v="1228"/>
    <s v="CA-2018-126004"/>
    <x v="429"/>
    <d v="2018-12-05T00:00:00"/>
    <x v="2"/>
    <x v="78"/>
    <x v="78"/>
    <x v="0"/>
    <x v="0"/>
    <x v="20"/>
    <x v="15"/>
    <n v="10024"/>
    <x v="3"/>
    <x v="887"/>
    <x v="1"/>
    <x v="4"/>
    <x v="880"/>
    <x v="1102"/>
    <n v="2"/>
    <n v="0"/>
    <x v="1143"/>
    <x v="3"/>
    <x v="0"/>
  </r>
  <r>
    <n v="1229"/>
    <s v="CA-2019-100013"/>
    <x v="44"/>
    <d v="2019-11-11T00:00:00"/>
    <x v="1"/>
    <x v="233"/>
    <x v="233"/>
    <x v="0"/>
    <x v="0"/>
    <x v="1"/>
    <x v="1"/>
    <n v="90045"/>
    <x v="1"/>
    <x v="588"/>
    <x v="1"/>
    <x v="12"/>
    <x v="588"/>
    <x v="770"/>
    <n v="2"/>
    <n v="0"/>
    <x v="792"/>
    <x v="1"/>
    <x v="0"/>
  </r>
  <r>
    <n v="1230"/>
    <s v="CA-2019-100013"/>
    <x v="44"/>
    <d v="2019-11-11T00:00:00"/>
    <x v="1"/>
    <x v="233"/>
    <x v="233"/>
    <x v="0"/>
    <x v="0"/>
    <x v="1"/>
    <x v="1"/>
    <n v="90045"/>
    <x v="1"/>
    <x v="698"/>
    <x v="0"/>
    <x v="5"/>
    <x v="698"/>
    <x v="992"/>
    <n v="1"/>
    <n v="0"/>
    <x v="1144"/>
    <x v="1"/>
    <x v="0"/>
  </r>
  <r>
    <n v="1231"/>
    <s v="CA-2019-100013"/>
    <x v="44"/>
    <d v="2019-11-11T00:00:00"/>
    <x v="1"/>
    <x v="233"/>
    <x v="233"/>
    <x v="0"/>
    <x v="0"/>
    <x v="1"/>
    <x v="1"/>
    <n v="90045"/>
    <x v="1"/>
    <x v="888"/>
    <x v="1"/>
    <x v="6"/>
    <x v="881"/>
    <x v="1103"/>
    <n v="2"/>
    <n v="0"/>
    <x v="1145"/>
    <x v="1"/>
    <x v="0"/>
  </r>
  <r>
    <n v="1232"/>
    <s v="CA-2017-132570"/>
    <x v="89"/>
    <d v="2017-11-02T00:00:00"/>
    <x v="0"/>
    <x v="409"/>
    <x v="409"/>
    <x v="0"/>
    <x v="0"/>
    <x v="198"/>
    <x v="15"/>
    <n v="14215"/>
    <x v="3"/>
    <x v="381"/>
    <x v="1"/>
    <x v="6"/>
    <x v="382"/>
    <x v="1104"/>
    <n v="2"/>
    <n v="0"/>
    <x v="1146"/>
    <x v="3"/>
    <x v="0"/>
  </r>
  <r>
    <n v="1233"/>
    <s v="CA-2017-132570"/>
    <x v="89"/>
    <d v="2017-11-02T00:00:00"/>
    <x v="0"/>
    <x v="409"/>
    <x v="409"/>
    <x v="0"/>
    <x v="0"/>
    <x v="198"/>
    <x v="15"/>
    <n v="14215"/>
    <x v="3"/>
    <x v="889"/>
    <x v="1"/>
    <x v="12"/>
    <x v="882"/>
    <x v="1105"/>
    <n v="2"/>
    <n v="0"/>
    <x v="1147"/>
    <x v="3"/>
    <x v="0"/>
  </r>
  <r>
    <n v="1234"/>
    <s v="CA-2018-153682"/>
    <x v="198"/>
    <d v="2018-06-01T00:00:00"/>
    <x v="2"/>
    <x v="410"/>
    <x v="410"/>
    <x v="1"/>
    <x v="0"/>
    <x v="74"/>
    <x v="24"/>
    <n v="45231"/>
    <x v="3"/>
    <x v="890"/>
    <x v="2"/>
    <x v="16"/>
    <x v="883"/>
    <x v="1106"/>
    <n v="2"/>
    <n v="0.4"/>
    <x v="1148"/>
    <x v="3"/>
    <x v="0"/>
  </r>
  <r>
    <n v="1235"/>
    <s v="CA-2018-144344"/>
    <x v="99"/>
    <d v="2018-10-28T00:00:00"/>
    <x v="3"/>
    <x v="310"/>
    <x v="310"/>
    <x v="0"/>
    <x v="0"/>
    <x v="199"/>
    <x v="2"/>
    <n v="33437"/>
    <x v="0"/>
    <x v="891"/>
    <x v="0"/>
    <x v="5"/>
    <x v="884"/>
    <x v="1107"/>
    <n v="3"/>
    <n v="0.2"/>
    <x v="1149"/>
    <x v="0"/>
    <x v="0"/>
  </r>
  <r>
    <n v="1236"/>
    <s v="CA-2018-144344"/>
    <x v="99"/>
    <d v="2018-10-28T00:00:00"/>
    <x v="3"/>
    <x v="310"/>
    <x v="310"/>
    <x v="0"/>
    <x v="0"/>
    <x v="199"/>
    <x v="2"/>
    <n v="33437"/>
    <x v="0"/>
    <x v="691"/>
    <x v="1"/>
    <x v="8"/>
    <x v="691"/>
    <x v="1108"/>
    <n v="5"/>
    <n v="0.7"/>
    <x v="366"/>
    <x v="0"/>
    <x v="0"/>
  </r>
  <r>
    <n v="1237"/>
    <s v="CA-2018-144344"/>
    <x v="99"/>
    <d v="2018-10-28T00:00:00"/>
    <x v="3"/>
    <x v="310"/>
    <x v="310"/>
    <x v="0"/>
    <x v="0"/>
    <x v="199"/>
    <x v="2"/>
    <n v="33437"/>
    <x v="0"/>
    <x v="892"/>
    <x v="0"/>
    <x v="5"/>
    <x v="885"/>
    <x v="1109"/>
    <n v="2"/>
    <n v="0.2"/>
    <x v="232"/>
    <x v="0"/>
    <x v="0"/>
  </r>
  <r>
    <n v="1238"/>
    <s v="CA-2018-144344"/>
    <x v="99"/>
    <d v="2018-10-28T00:00:00"/>
    <x v="3"/>
    <x v="310"/>
    <x v="310"/>
    <x v="0"/>
    <x v="0"/>
    <x v="199"/>
    <x v="2"/>
    <n v="33437"/>
    <x v="0"/>
    <x v="568"/>
    <x v="0"/>
    <x v="5"/>
    <x v="568"/>
    <x v="1110"/>
    <n v="3"/>
    <n v="0.2"/>
    <x v="1150"/>
    <x v="0"/>
    <x v="0"/>
  </r>
  <r>
    <n v="1239"/>
    <s v="CA-2016-127012"/>
    <x v="430"/>
    <d v="2016-08-15T00:00:00"/>
    <x v="1"/>
    <x v="411"/>
    <x v="411"/>
    <x v="0"/>
    <x v="0"/>
    <x v="4"/>
    <x v="4"/>
    <n v="98105"/>
    <x v="1"/>
    <x v="893"/>
    <x v="0"/>
    <x v="5"/>
    <x v="886"/>
    <x v="1111"/>
    <n v="1"/>
    <n v="0"/>
    <x v="1151"/>
    <x v="1"/>
    <x v="1"/>
  </r>
  <r>
    <n v="1240"/>
    <s v="CA-2016-127012"/>
    <x v="430"/>
    <d v="2016-08-15T00:00:00"/>
    <x v="1"/>
    <x v="411"/>
    <x v="411"/>
    <x v="0"/>
    <x v="0"/>
    <x v="4"/>
    <x v="4"/>
    <n v="98105"/>
    <x v="1"/>
    <x v="894"/>
    <x v="1"/>
    <x v="6"/>
    <x v="887"/>
    <x v="1112"/>
    <n v="1"/>
    <n v="0"/>
    <x v="1152"/>
    <x v="1"/>
    <x v="1"/>
  </r>
  <r>
    <n v="1241"/>
    <s v="CA-2016-127012"/>
    <x v="430"/>
    <d v="2016-08-15T00:00:00"/>
    <x v="1"/>
    <x v="411"/>
    <x v="411"/>
    <x v="0"/>
    <x v="0"/>
    <x v="4"/>
    <x v="4"/>
    <n v="98105"/>
    <x v="1"/>
    <x v="271"/>
    <x v="1"/>
    <x v="13"/>
    <x v="271"/>
    <x v="1113"/>
    <n v="2"/>
    <n v="0"/>
    <x v="1153"/>
    <x v="1"/>
    <x v="1"/>
  </r>
  <r>
    <n v="1242"/>
    <s v="CA-2018-128727"/>
    <x v="48"/>
    <d v="2018-09-04T00:00:00"/>
    <x v="1"/>
    <x v="246"/>
    <x v="246"/>
    <x v="2"/>
    <x v="0"/>
    <x v="20"/>
    <x v="15"/>
    <n v="10024"/>
    <x v="3"/>
    <x v="895"/>
    <x v="2"/>
    <x v="7"/>
    <x v="888"/>
    <x v="1114"/>
    <n v="4"/>
    <n v="0"/>
    <x v="1154"/>
    <x v="3"/>
    <x v="0"/>
  </r>
  <r>
    <n v="1243"/>
    <s v="US-2018-162859"/>
    <x v="431"/>
    <d v="2018-02-22T00:00:00"/>
    <x v="1"/>
    <x v="310"/>
    <x v="310"/>
    <x v="0"/>
    <x v="0"/>
    <x v="20"/>
    <x v="15"/>
    <n v="10009"/>
    <x v="3"/>
    <x v="896"/>
    <x v="1"/>
    <x v="8"/>
    <x v="889"/>
    <x v="1115"/>
    <n v="3"/>
    <n v="0.2"/>
    <x v="1155"/>
    <x v="3"/>
    <x v="0"/>
  </r>
  <r>
    <n v="1244"/>
    <s v="US-2018-162859"/>
    <x v="431"/>
    <d v="2018-02-22T00:00:00"/>
    <x v="1"/>
    <x v="310"/>
    <x v="310"/>
    <x v="0"/>
    <x v="0"/>
    <x v="20"/>
    <x v="15"/>
    <n v="10009"/>
    <x v="3"/>
    <x v="52"/>
    <x v="1"/>
    <x v="13"/>
    <x v="52"/>
    <x v="525"/>
    <n v="4"/>
    <n v="0"/>
    <x v="1156"/>
    <x v="3"/>
    <x v="0"/>
  </r>
  <r>
    <n v="1245"/>
    <s v="CA-2019-133641"/>
    <x v="304"/>
    <d v="2019-05-21T00:00:00"/>
    <x v="1"/>
    <x v="412"/>
    <x v="412"/>
    <x v="0"/>
    <x v="0"/>
    <x v="200"/>
    <x v="35"/>
    <n v="39503"/>
    <x v="0"/>
    <x v="897"/>
    <x v="1"/>
    <x v="12"/>
    <x v="890"/>
    <x v="1116"/>
    <n v="9"/>
    <n v="0"/>
    <x v="1157"/>
    <x v="0"/>
    <x v="0"/>
  </r>
  <r>
    <n v="1246"/>
    <s v="CA-2016-168494"/>
    <x v="432"/>
    <d v="2016-12-14T00:00:00"/>
    <x v="0"/>
    <x v="413"/>
    <x v="413"/>
    <x v="0"/>
    <x v="0"/>
    <x v="201"/>
    <x v="1"/>
    <n v="93727"/>
    <x v="1"/>
    <x v="898"/>
    <x v="0"/>
    <x v="3"/>
    <x v="891"/>
    <x v="1117"/>
    <n v="6"/>
    <n v="0.2"/>
    <x v="1158"/>
    <x v="1"/>
    <x v="0"/>
  </r>
  <r>
    <n v="1247"/>
    <s v="CA-2016-168494"/>
    <x v="432"/>
    <d v="2016-12-14T00:00:00"/>
    <x v="0"/>
    <x v="413"/>
    <x v="413"/>
    <x v="0"/>
    <x v="0"/>
    <x v="201"/>
    <x v="1"/>
    <n v="93727"/>
    <x v="1"/>
    <x v="215"/>
    <x v="0"/>
    <x v="3"/>
    <x v="216"/>
    <x v="1118"/>
    <n v="12"/>
    <n v="0.2"/>
    <x v="1159"/>
    <x v="1"/>
    <x v="0"/>
  </r>
  <r>
    <n v="1248"/>
    <s v="CA-2016-168494"/>
    <x v="432"/>
    <d v="2016-12-14T00:00:00"/>
    <x v="0"/>
    <x v="413"/>
    <x v="413"/>
    <x v="0"/>
    <x v="0"/>
    <x v="201"/>
    <x v="1"/>
    <n v="93727"/>
    <x v="1"/>
    <x v="899"/>
    <x v="0"/>
    <x v="0"/>
    <x v="892"/>
    <x v="1119"/>
    <n v="3"/>
    <n v="0.15"/>
    <x v="1160"/>
    <x v="1"/>
    <x v="0"/>
  </r>
  <r>
    <n v="1249"/>
    <s v="CA-2019-115602"/>
    <x v="404"/>
    <d v="2019-12-24T00:00:00"/>
    <x v="1"/>
    <x v="264"/>
    <x v="264"/>
    <x v="0"/>
    <x v="0"/>
    <x v="20"/>
    <x v="15"/>
    <n v="10009"/>
    <x v="3"/>
    <x v="900"/>
    <x v="1"/>
    <x v="6"/>
    <x v="772"/>
    <x v="1120"/>
    <n v="6"/>
    <n v="0"/>
    <x v="1161"/>
    <x v="3"/>
    <x v="0"/>
  </r>
  <r>
    <n v="1250"/>
    <s v="CA-2019-115602"/>
    <x v="404"/>
    <d v="2019-12-24T00:00:00"/>
    <x v="1"/>
    <x v="264"/>
    <x v="264"/>
    <x v="0"/>
    <x v="0"/>
    <x v="20"/>
    <x v="15"/>
    <n v="10009"/>
    <x v="3"/>
    <x v="901"/>
    <x v="0"/>
    <x v="1"/>
    <x v="893"/>
    <x v="1121"/>
    <n v="9"/>
    <n v="0.1"/>
    <x v="1162"/>
    <x v="3"/>
    <x v="0"/>
  </r>
  <r>
    <n v="1251"/>
    <s v="CA-2019-115602"/>
    <x v="404"/>
    <d v="2019-12-24T00:00:00"/>
    <x v="1"/>
    <x v="264"/>
    <x v="264"/>
    <x v="0"/>
    <x v="0"/>
    <x v="20"/>
    <x v="15"/>
    <n v="10009"/>
    <x v="3"/>
    <x v="164"/>
    <x v="1"/>
    <x v="9"/>
    <x v="165"/>
    <x v="1122"/>
    <n v="13"/>
    <n v="0"/>
    <x v="1163"/>
    <x v="3"/>
    <x v="0"/>
  </r>
  <r>
    <n v="1252"/>
    <s v="CA-2019-115602"/>
    <x v="404"/>
    <d v="2019-12-24T00:00:00"/>
    <x v="1"/>
    <x v="264"/>
    <x v="264"/>
    <x v="0"/>
    <x v="0"/>
    <x v="20"/>
    <x v="15"/>
    <n v="10009"/>
    <x v="3"/>
    <x v="902"/>
    <x v="1"/>
    <x v="6"/>
    <x v="894"/>
    <x v="1123"/>
    <n v="2"/>
    <n v="0"/>
    <x v="1164"/>
    <x v="3"/>
    <x v="0"/>
  </r>
  <r>
    <n v="1253"/>
    <s v="CA-2017-154956"/>
    <x v="433"/>
    <d v="2017-07-09T00:00:00"/>
    <x v="1"/>
    <x v="5"/>
    <x v="5"/>
    <x v="0"/>
    <x v="0"/>
    <x v="158"/>
    <x v="6"/>
    <n v="53209"/>
    <x v="2"/>
    <x v="903"/>
    <x v="2"/>
    <x v="7"/>
    <x v="895"/>
    <x v="1124"/>
    <n v="4"/>
    <n v="0"/>
    <x v="1165"/>
    <x v="2"/>
    <x v="0"/>
  </r>
  <r>
    <n v="1254"/>
    <s v="CA-2019-144638"/>
    <x v="434"/>
    <d v="2019-03-14T00:00:00"/>
    <x v="1"/>
    <x v="414"/>
    <x v="414"/>
    <x v="2"/>
    <x v="0"/>
    <x v="142"/>
    <x v="9"/>
    <n v="19013"/>
    <x v="3"/>
    <x v="686"/>
    <x v="1"/>
    <x v="6"/>
    <x v="686"/>
    <x v="797"/>
    <n v="2"/>
    <n v="0.2"/>
    <x v="822"/>
    <x v="3"/>
    <x v="0"/>
  </r>
  <r>
    <n v="1255"/>
    <s v="CA-2019-144638"/>
    <x v="434"/>
    <d v="2019-03-14T00:00:00"/>
    <x v="1"/>
    <x v="414"/>
    <x v="414"/>
    <x v="2"/>
    <x v="0"/>
    <x v="142"/>
    <x v="9"/>
    <n v="19013"/>
    <x v="3"/>
    <x v="424"/>
    <x v="2"/>
    <x v="7"/>
    <x v="424"/>
    <x v="1125"/>
    <n v="3"/>
    <n v="0.4"/>
    <x v="1166"/>
    <x v="3"/>
    <x v="0"/>
  </r>
  <r>
    <n v="1256"/>
    <s v="CA-2019-144638"/>
    <x v="434"/>
    <d v="2019-03-14T00:00:00"/>
    <x v="1"/>
    <x v="414"/>
    <x v="414"/>
    <x v="2"/>
    <x v="0"/>
    <x v="142"/>
    <x v="9"/>
    <n v="19013"/>
    <x v="3"/>
    <x v="904"/>
    <x v="0"/>
    <x v="5"/>
    <x v="896"/>
    <x v="1126"/>
    <n v="1"/>
    <n v="0.2"/>
    <x v="1167"/>
    <x v="3"/>
    <x v="0"/>
  </r>
  <r>
    <n v="1257"/>
    <s v="CA-2019-144638"/>
    <x v="434"/>
    <d v="2019-03-14T00:00:00"/>
    <x v="1"/>
    <x v="414"/>
    <x v="414"/>
    <x v="2"/>
    <x v="0"/>
    <x v="142"/>
    <x v="9"/>
    <n v="19013"/>
    <x v="3"/>
    <x v="905"/>
    <x v="0"/>
    <x v="5"/>
    <x v="897"/>
    <x v="1127"/>
    <n v="2"/>
    <n v="0.2"/>
    <x v="1168"/>
    <x v="3"/>
    <x v="0"/>
  </r>
  <r>
    <n v="1258"/>
    <s v="US-2018-168620"/>
    <x v="435"/>
    <d v="2018-12-28T00:00:00"/>
    <x v="0"/>
    <x v="176"/>
    <x v="176"/>
    <x v="2"/>
    <x v="0"/>
    <x v="35"/>
    <x v="3"/>
    <n v="28205"/>
    <x v="0"/>
    <x v="582"/>
    <x v="1"/>
    <x v="8"/>
    <x v="582"/>
    <x v="1128"/>
    <n v="3"/>
    <n v="0.7"/>
    <x v="1169"/>
    <x v="0"/>
    <x v="0"/>
  </r>
  <r>
    <n v="1259"/>
    <s v="US-2018-168620"/>
    <x v="435"/>
    <d v="2018-12-28T00:00:00"/>
    <x v="0"/>
    <x v="176"/>
    <x v="176"/>
    <x v="2"/>
    <x v="0"/>
    <x v="35"/>
    <x v="3"/>
    <n v="28205"/>
    <x v="0"/>
    <x v="906"/>
    <x v="1"/>
    <x v="4"/>
    <x v="898"/>
    <x v="1129"/>
    <n v="3"/>
    <n v="0.2"/>
    <x v="1170"/>
    <x v="0"/>
    <x v="0"/>
  </r>
  <r>
    <n v="1260"/>
    <s v="US-2018-168620"/>
    <x v="435"/>
    <d v="2018-12-28T00:00:00"/>
    <x v="0"/>
    <x v="176"/>
    <x v="176"/>
    <x v="2"/>
    <x v="0"/>
    <x v="35"/>
    <x v="3"/>
    <n v="28205"/>
    <x v="0"/>
    <x v="240"/>
    <x v="2"/>
    <x v="11"/>
    <x v="241"/>
    <x v="1130"/>
    <n v="8"/>
    <n v="0.2"/>
    <x v="1171"/>
    <x v="0"/>
    <x v="0"/>
  </r>
  <r>
    <n v="1261"/>
    <s v="CA-2019-117079"/>
    <x v="436"/>
    <d v="2019-10-27T00:00:00"/>
    <x v="1"/>
    <x v="415"/>
    <x v="415"/>
    <x v="0"/>
    <x v="0"/>
    <x v="108"/>
    <x v="2"/>
    <n v="32216"/>
    <x v="0"/>
    <x v="907"/>
    <x v="2"/>
    <x v="7"/>
    <x v="899"/>
    <x v="1131"/>
    <n v="3"/>
    <n v="0.2"/>
    <x v="1172"/>
    <x v="0"/>
    <x v="0"/>
  </r>
  <r>
    <n v="1262"/>
    <s v="US-2018-144393"/>
    <x v="99"/>
    <d v="2018-11-04T00:00:00"/>
    <x v="1"/>
    <x v="416"/>
    <x v="416"/>
    <x v="1"/>
    <x v="0"/>
    <x v="202"/>
    <x v="3"/>
    <n v="27834"/>
    <x v="0"/>
    <x v="908"/>
    <x v="1"/>
    <x v="8"/>
    <x v="900"/>
    <x v="1132"/>
    <n v="4"/>
    <n v="0.7"/>
    <x v="1173"/>
    <x v="0"/>
    <x v="0"/>
  </r>
  <r>
    <n v="1263"/>
    <s v="CA-2019-105053"/>
    <x v="437"/>
    <d v="2019-07-09T00:00:00"/>
    <x v="0"/>
    <x v="394"/>
    <x v="394"/>
    <x v="0"/>
    <x v="0"/>
    <x v="85"/>
    <x v="15"/>
    <n v="11561"/>
    <x v="3"/>
    <x v="24"/>
    <x v="1"/>
    <x v="8"/>
    <x v="24"/>
    <x v="1133"/>
    <n v="3"/>
    <n v="0.2"/>
    <x v="1174"/>
    <x v="3"/>
    <x v="0"/>
  </r>
  <r>
    <n v="1264"/>
    <s v="CA-2018-155992"/>
    <x v="393"/>
    <d v="2018-10-02T00:00:00"/>
    <x v="2"/>
    <x v="417"/>
    <x v="417"/>
    <x v="0"/>
    <x v="0"/>
    <x v="189"/>
    <x v="14"/>
    <n v="46350"/>
    <x v="2"/>
    <x v="139"/>
    <x v="2"/>
    <x v="7"/>
    <x v="140"/>
    <x v="1134"/>
    <n v="2"/>
    <n v="0"/>
    <x v="1175"/>
    <x v="2"/>
    <x v="0"/>
  </r>
  <r>
    <n v="1265"/>
    <s v="CA-2018-155992"/>
    <x v="393"/>
    <d v="2018-10-02T00:00:00"/>
    <x v="2"/>
    <x v="417"/>
    <x v="417"/>
    <x v="0"/>
    <x v="0"/>
    <x v="189"/>
    <x v="14"/>
    <n v="46350"/>
    <x v="2"/>
    <x v="904"/>
    <x v="0"/>
    <x v="5"/>
    <x v="896"/>
    <x v="1135"/>
    <n v="5"/>
    <n v="0"/>
    <x v="1176"/>
    <x v="2"/>
    <x v="0"/>
  </r>
  <r>
    <n v="1266"/>
    <s v="CA-2019-110380"/>
    <x v="264"/>
    <d v="2019-09-07T00:00:00"/>
    <x v="1"/>
    <x v="418"/>
    <x v="418"/>
    <x v="0"/>
    <x v="0"/>
    <x v="8"/>
    <x v="1"/>
    <n v="94122"/>
    <x v="1"/>
    <x v="909"/>
    <x v="1"/>
    <x v="6"/>
    <x v="901"/>
    <x v="1136"/>
    <n v="3"/>
    <n v="0"/>
    <x v="1177"/>
    <x v="1"/>
    <x v="0"/>
  </r>
  <r>
    <n v="1267"/>
    <s v="US-2016-167738"/>
    <x v="163"/>
    <d v="2016-12-29T00:00:00"/>
    <x v="1"/>
    <x v="36"/>
    <x v="36"/>
    <x v="1"/>
    <x v="0"/>
    <x v="1"/>
    <x v="1"/>
    <n v="90045"/>
    <x v="1"/>
    <x v="384"/>
    <x v="1"/>
    <x v="4"/>
    <x v="385"/>
    <x v="1137"/>
    <n v="1"/>
    <n v="0"/>
    <x v="1178"/>
    <x v="1"/>
    <x v="0"/>
  </r>
  <r>
    <n v="1268"/>
    <s v="US-2016-167738"/>
    <x v="163"/>
    <d v="2016-12-29T00:00:00"/>
    <x v="1"/>
    <x v="36"/>
    <x v="36"/>
    <x v="1"/>
    <x v="0"/>
    <x v="1"/>
    <x v="1"/>
    <n v="90045"/>
    <x v="1"/>
    <x v="64"/>
    <x v="0"/>
    <x v="1"/>
    <x v="64"/>
    <x v="1138"/>
    <n v="6"/>
    <n v="0.2"/>
    <x v="1179"/>
    <x v="1"/>
    <x v="0"/>
  </r>
  <r>
    <n v="1269"/>
    <s v="CA-2019-121412"/>
    <x v="397"/>
    <d v="2019-09-27T00:00:00"/>
    <x v="1"/>
    <x v="410"/>
    <x v="410"/>
    <x v="1"/>
    <x v="0"/>
    <x v="103"/>
    <x v="22"/>
    <n v="80027"/>
    <x v="1"/>
    <x v="390"/>
    <x v="0"/>
    <x v="5"/>
    <x v="391"/>
    <x v="1139"/>
    <n v="3"/>
    <n v="0.2"/>
    <x v="1180"/>
    <x v="1"/>
    <x v="0"/>
  </r>
  <r>
    <n v="1270"/>
    <s v="CA-2019-100426"/>
    <x v="400"/>
    <d v="2019-06-08T00:00:00"/>
    <x v="1"/>
    <x v="419"/>
    <x v="419"/>
    <x v="0"/>
    <x v="0"/>
    <x v="159"/>
    <x v="19"/>
    <n v="35630"/>
    <x v="0"/>
    <x v="910"/>
    <x v="1"/>
    <x v="10"/>
    <x v="902"/>
    <x v="1140"/>
    <n v="2"/>
    <n v="0"/>
    <x v="1181"/>
    <x v="0"/>
    <x v="0"/>
  </r>
  <r>
    <n v="1271"/>
    <s v="US-2018-103646"/>
    <x v="438"/>
    <d v="2018-04-26T00:00:00"/>
    <x v="1"/>
    <x v="259"/>
    <x v="259"/>
    <x v="1"/>
    <x v="0"/>
    <x v="22"/>
    <x v="10"/>
    <n v="60623"/>
    <x v="2"/>
    <x v="911"/>
    <x v="1"/>
    <x v="4"/>
    <x v="903"/>
    <x v="1141"/>
    <n v="4"/>
    <n v="0.2"/>
    <x v="1182"/>
    <x v="2"/>
    <x v="0"/>
  </r>
  <r>
    <n v="1272"/>
    <s v="US-2018-103646"/>
    <x v="438"/>
    <d v="2018-04-26T00:00:00"/>
    <x v="1"/>
    <x v="259"/>
    <x v="259"/>
    <x v="1"/>
    <x v="0"/>
    <x v="22"/>
    <x v="10"/>
    <n v="60623"/>
    <x v="2"/>
    <x v="723"/>
    <x v="1"/>
    <x v="9"/>
    <x v="722"/>
    <x v="1142"/>
    <n v="3"/>
    <n v="0.8"/>
    <x v="1183"/>
    <x v="2"/>
    <x v="0"/>
  </r>
  <r>
    <n v="1273"/>
    <s v="US-2018-103646"/>
    <x v="438"/>
    <d v="2018-04-26T00:00:00"/>
    <x v="1"/>
    <x v="259"/>
    <x v="259"/>
    <x v="1"/>
    <x v="0"/>
    <x v="22"/>
    <x v="10"/>
    <n v="60623"/>
    <x v="2"/>
    <x v="912"/>
    <x v="1"/>
    <x v="8"/>
    <x v="904"/>
    <x v="1143"/>
    <n v="8"/>
    <n v="0.8"/>
    <x v="1184"/>
    <x v="2"/>
    <x v="0"/>
  </r>
  <r>
    <n v="1274"/>
    <s v="CA-2018-119186"/>
    <x v="439"/>
    <d v="2018-05-26T00:00:00"/>
    <x v="3"/>
    <x v="384"/>
    <x v="384"/>
    <x v="0"/>
    <x v="0"/>
    <x v="5"/>
    <x v="5"/>
    <n v="76106"/>
    <x v="2"/>
    <x v="747"/>
    <x v="1"/>
    <x v="10"/>
    <x v="745"/>
    <x v="563"/>
    <n v="2"/>
    <n v="0.2"/>
    <x v="572"/>
    <x v="2"/>
    <x v="0"/>
  </r>
  <r>
    <n v="1275"/>
    <s v="CA-2018-119186"/>
    <x v="439"/>
    <d v="2018-05-26T00:00:00"/>
    <x v="3"/>
    <x v="384"/>
    <x v="384"/>
    <x v="0"/>
    <x v="0"/>
    <x v="5"/>
    <x v="5"/>
    <n v="76106"/>
    <x v="2"/>
    <x v="913"/>
    <x v="0"/>
    <x v="1"/>
    <x v="905"/>
    <x v="1144"/>
    <n v="5"/>
    <n v="0.3"/>
    <x v="1185"/>
    <x v="2"/>
    <x v="0"/>
  </r>
  <r>
    <n v="1276"/>
    <s v="CA-2018-119186"/>
    <x v="439"/>
    <d v="2018-05-26T00:00:00"/>
    <x v="3"/>
    <x v="384"/>
    <x v="384"/>
    <x v="0"/>
    <x v="0"/>
    <x v="5"/>
    <x v="5"/>
    <n v="76106"/>
    <x v="2"/>
    <x v="99"/>
    <x v="1"/>
    <x v="10"/>
    <x v="99"/>
    <x v="646"/>
    <n v="3"/>
    <n v="0.2"/>
    <x v="1186"/>
    <x v="2"/>
    <x v="0"/>
  </r>
  <r>
    <n v="1277"/>
    <s v="CA-2018-119186"/>
    <x v="439"/>
    <d v="2018-05-26T00:00:00"/>
    <x v="3"/>
    <x v="384"/>
    <x v="384"/>
    <x v="0"/>
    <x v="0"/>
    <x v="5"/>
    <x v="5"/>
    <n v="76106"/>
    <x v="2"/>
    <x v="914"/>
    <x v="2"/>
    <x v="11"/>
    <x v="906"/>
    <x v="1145"/>
    <n v="1"/>
    <n v="0.2"/>
    <x v="1187"/>
    <x v="2"/>
    <x v="0"/>
  </r>
  <r>
    <n v="1278"/>
    <s v="CA-2018-148698"/>
    <x v="440"/>
    <d v="2018-05-07T00:00:00"/>
    <x v="1"/>
    <x v="420"/>
    <x v="420"/>
    <x v="0"/>
    <x v="0"/>
    <x v="12"/>
    <x v="5"/>
    <n v="77070"/>
    <x v="2"/>
    <x v="915"/>
    <x v="1"/>
    <x v="6"/>
    <x v="907"/>
    <x v="1146"/>
    <n v="3"/>
    <n v="0.2"/>
    <x v="1188"/>
    <x v="2"/>
    <x v="0"/>
  </r>
  <r>
    <n v="1279"/>
    <s v="CA-2016-163293"/>
    <x v="78"/>
    <d v="2016-09-11T00:00:00"/>
    <x v="2"/>
    <x v="346"/>
    <x v="346"/>
    <x v="1"/>
    <x v="0"/>
    <x v="203"/>
    <x v="32"/>
    <n v="31204"/>
    <x v="0"/>
    <x v="916"/>
    <x v="2"/>
    <x v="11"/>
    <x v="908"/>
    <x v="1147"/>
    <n v="3"/>
    <n v="0"/>
    <x v="1189"/>
    <x v="0"/>
    <x v="0"/>
  </r>
  <r>
    <n v="1280"/>
    <s v="CA-2016-163293"/>
    <x v="78"/>
    <d v="2016-09-11T00:00:00"/>
    <x v="2"/>
    <x v="346"/>
    <x v="346"/>
    <x v="1"/>
    <x v="0"/>
    <x v="203"/>
    <x v="32"/>
    <n v="31204"/>
    <x v="0"/>
    <x v="917"/>
    <x v="2"/>
    <x v="11"/>
    <x v="909"/>
    <x v="1148"/>
    <n v="4"/>
    <n v="0"/>
    <x v="1190"/>
    <x v="0"/>
    <x v="0"/>
  </r>
  <r>
    <n v="1281"/>
    <s v="CA-2018-160815"/>
    <x v="64"/>
    <d v="2018-09-06T00:00:00"/>
    <x v="2"/>
    <x v="309"/>
    <x v="309"/>
    <x v="0"/>
    <x v="0"/>
    <x v="204"/>
    <x v="23"/>
    <n v="52402"/>
    <x v="2"/>
    <x v="918"/>
    <x v="2"/>
    <x v="7"/>
    <x v="910"/>
    <x v="1149"/>
    <n v="3"/>
    <n v="0"/>
    <x v="1191"/>
    <x v="2"/>
    <x v="0"/>
  </r>
  <r>
    <n v="1282"/>
    <s v="CA-2019-122154"/>
    <x v="359"/>
    <d v="2019-04-11T00:00:00"/>
    <x v="2"/>
    <x v="193"/>
    <x v="193"/>
    <x v="0"/>
    <x v="0"/>
    <x v="108"/>
    <x v="2"/>
    <n v="32216"/>
    <x v="0"/>
    <x v="919"/>
    <x v="1"/>
    <x v="2"/>
    <x v="911"/>
    <x v="1150"/>
    <n v="3"/>
    <n v="0.2"/>
    <x v="1192"/>
    <x v="0"/>
    <x v="0"/>
  </r>
  <r>
    <n v="1283"/>
    <s v="CA-2019-122154"/>
    <x v="359"/>
    <d v="2019-04-11T00:00:00"/>
    <x v="2"/>
    <x v="193"/>
    <x v="193"/>
    <x v="0"/>
    <x v="0"/>
    <x v="108"/>
    <x v="2"/>
    <n v="32216"/>
    <x v="0"/>
    <x v="920"/>
    <x v="1"/>
    <x v="8"/>
    <x v="912"/>
    <x v="1151"/>
    <n v="1"/>
    <n v="0.7"/>
    <x v="1193"/>
    <x v="0"/>
    <x v="0"/>
  </r>
  <r>
    <n v="1284"/>
    <s v="CA-2019-122154"/>
    <x v="359"/>
    <d v="2019-04-11T00:00:00"/>
    <x v="2"/>
    <x v="193"/>
    <x v="193"/>
    <x v="0"/>
    <x v="0"/>
    <x v="108"/>
    <x v="2"/>
    <n v="32216"/>
    <x v="0"/>
    <x v="921"/>
    <x v="1"/>
    <x v="10"/>
    <x v="913"/>
    <x v="1152"/>
    <n v="3"/>
    <n v="0.2"/>
    <x v="1194"/>
    <x v="0"/>
    <x v="0"/>
  </r>
  <r>
    <n v="1285"/>
    <s v="US-2017-149692"/>
    <x v="401"/>
    <d v="2017-12-12T00:00:00"/>
    <x v="1"/>
    <x v="147"/>
    <x v="147"/>
    <x v="0"/>
    <x v="0"/>
    <x v="89"/>
    <x v="5"/>
    <n v="78745"/>
    <x v="2"/>
    <x v="922"/>
    <x v="1"/>
    <x v="8"/>
    <x v="914"/>
    <x v="1153"/>
    <n v="7"/>
    <n v="0.8"/>
    <x v="1195"/>
    <x v="2"/>
    <x v="0"/>
  </r>
  <r>
    <n v="1286"/>
    <s v="CA-2018-119445"/>
    <x v="190"/>
    <d v="2018-07-03T00:00:00"/>
    <x v="1"/>
    <x v="421"/>
    <x v="421"/>
    <x v="0"/>
    <x v="0"/>
    <x v="205"/>
    <x v="34"/>
    <n v="2908"/>
    <x v="3"/>
    <x v="383"/>
    <x v="1"/>
    <x v="4"/>
    <x v="384"/>
    <x v="81"/>
    <n v="5"/>
    <n v="0"/>
    <x v="1196"/>
    <x v="3"/>
    <x v="0"/>
  </r>
  <r>
    <n v="1287"/>
    <s v="CA-2017-124268"/>
    <x v="433"/>
    <d v="2017-07-08T00:00:00"/>
    <x v="1"/>
    <x v="57"/>
    <x v="57"/>
    <x v="2"/>
    <x v="0"/>
    <x v="20"/>
    <x v="15"/>
    <n v="10035"/>
    <x v="3"/>
    <x v="923"/>
    <x v="1"/>
    <x v="6"/>
    <x v="915"/>
    <x v="1154"/>
    <n v="3"/>
    <n v="0"/>
    <x v="1197"/>
    <x v="3"/>
    <x v="0"/>
  </r>
  <r>
    <n v="1288"/>
    <s v="CA-2018-154711"/>
    <x v="441"/>
    <d v="2018-11-26T00:00:00"/>
    <x v="1"/>
    <x v="422"/>
    <x v="422"/>
    <x v="1"/>
    <x v="0"/>
    <x v="20"/>
    <x v="15"/>
    <n v="10009"/>
    <x v="3"/>
    <x v="63"/>
    <x v="0"/>
    <x v="5"/>
    <x v="63"/>
    <x v="1155"/>
    <n v="2"/>
    <n v="0"/>
    <x v="1198"/>
    <x v="3"/>
    <x v="0"/>
  </r>
  <r>
    <n v="1289"/>
    <s v="CA-2018-154711"/>
    <x v="441"/>
    <d v="2018-11-26T00:00:00"/>
    <x v="1"/>
    <x v="422"/>
    <x v="422"/>
    <x v="1"/>
    <x v="0"/>
    <x v="20"/>
    <x v="15"/>
    <n v="10009"/>
    <x v="3"/>
    <x v="536"/>
    <x v="1"/>
    <x v="8"/>
    <x v="536"/>
    <x v="854"/>
    <n v="4"/>
    <n v="0.2"/>
    <x v="1199"/>
    <x v="3"/>
    <x v="0"/>
  </r>
  <r>
    <n v="1290"/>
    <s v="CA-2018-154711"/>
    <x v="441"/>
    <d v="2018-11-26T00:00:00"/>
    <x v="1"/>
    <x v="422"/>
    <x v="422"/>
    <x v="1"/>
    <x v="0"/>
    <x v="20"/>
    <x v="15"/>
    <n v="10009"/>
    <x v="3"/>
    <x v="924"/>
    <x v="1"/>
    <x v="6"/>
    <x v="916"/>
    <x v="1156"/>
    <n v="3"/>
    <n v="0"/>
    <x v="1200"/>
    <x v="3"/>
    <x v="0"/>
  </r>
  <r>
    <n v="1291"/>
    <s v="CA-2018-163384"/>
    <x v="338"/>
    <d v="2018-11-12T00:00:00"/>
    <x v="2"/>
    <x v="254"/>
    <x v="254"/>
    <x v="2"/>
    <x v="0"/>
    <x v="8"/>
    <x v="1"/>
    <n v="94122"/>
    <x v="1"/>
    <x v="925"/>
    <x v="1"/>
    <x v="8"/>
    <x v="917"/>
    <x v="1157"/>
    <n v="4"/>
    <n v="0.2"/>
    <x v="1201"/>
    <x v="1"/>
    <x v="0"/>
  </r>
  <r>
    <n v="1292"/>
    <s v="CA-2018-163384"/>
    <x v="338"/>
    <d v="2018-11-12T00:00:00"/>
    <x v="2"/>
    <x v="254"/>
    <x v="254"/>
    <x v="2"/>
    <x v="0"/>
    <x v="8"/>
    <x v="1"/>
    <n v="94122"/>
    <x v="1"/>
    <x v="860"/>
    <x v="1"/>
    <x v="10"/>
    <x v="854"/>
    <x v="56"/>
    <n v="5"/>
    <n v="0"/>
    <x v="56"/>
    <x v="1"/>
    <x v="0"/>
  </r>
  <r>
    <n v="1293"/>
    <s v="CA-2017-101707"/>
    <x v="375"/>
    <d v="2017-09-01T00:00:00"/>
    <x v="1"/>
    <x v="58"/>
    <x v="58"/>
    <x v="0"/>
    <x v="0"/>
    <x v="70"/>
    <x v="1"/>
    <n v="92105"/>
    <x v="1"/>
    <x v="133"/>
    <x v="1"/>
    <x v="14"/>
    <x v="134"/>
    <x v="1158"/>
    <n v="3"/>
    <n v="0"/>
    <x v="1202"/>
    <x v="1"/>
    <x v="0"/>
  </r>
  <r>
    <n v="1294"/>
    <s v="CA-2017-101707"/>
    <x v="375"/>
    <d v="2017-09-01T00:00:00"/>
    <x v="1"/>
    <x v="58"/>
    <x v="58"/>
    <x v="0"/>
    <x v="0"/>
    <x v="70"/>
    <x v="1"/>
    <n v="92105"/>
    <x v="1"/>
    <x v="926"/>
    <x v="1"/>
    <x v="10"/>
    <x v="918"/>
    <x v="1159"/>
    <n v="5"/>
    <n v="0"/>
    <x v="1203"/>
    <x v="1"/>
    <x v="0"/>
  </r>
  <r>
    <n v="1295"/>
    <s v="CA-2017-101707"/>
    <x v="375"/>
    <d v="2017-09-01T00:00:00"/>
    <x v="1"/>
    <x v="58"/>
    <x v="58"/>
    <x v="0"/>
    <x v="0"/>
    <x v="70"/>
    <x v="1"/>
    <n v="92105"/>
    <x v="1"/>
    <x v="85"/>
    <x v="1"/>
    <x v="2"/>
    <x v="85"/>
    <x v="1160"/>
    <n v="1"/>
    <n v="0"/>
    <x v="1204"/>
    <x v="1"/>
    <x v="0"/>
  </r>
  <r>
    <n v="1296"/>
    <s v="CA-2017-138898"/>
    <x v="442"/>
    <d v="2017-05-29T00:00:00"/>
    <x v="1"/>
    <x v="423"/>
    <x v="423"/>
    <x v="0"/>
    <x v="0"/>
    <x v="206"/>
    <x v="22"/>
    <n v="81001"/>
    <x v="1"/>
    <x v="723"/>
    <x v="1"/>
    <x v="9"/>
    <x v="722"/>
    <x v="1161"/>
    <n v="13"/>
    <n v="0.2"/>
    <x v="1205"/>
    <x v="1"/>
    <x v="0"/>
  </r>
  <r>
    <n v="1297"/>
    <s v="CA-2019-115427"/>
    <x v="247"/>
    <d v="2020-01-03T00:00:00"/>
    <x v="1"/>
    <x v="424"/>
    <x v="424"/>
    <x v="1"/>
    <x v="0"/>
    <x v="54"/>
    <x v="1"/>
    <n v="94533"/>
    <x v="1"/>
    <x v="530"/>
    <x v="1"/>
    <x v="8"/>
    <x v="530"/>
    <x v="1162"/>
    <n v="2"/>
    <n v="0.2"/>
    <x v="1206"/>
    <x v="1"/>
    <x v="1"/>
  </r>
  <r>
    <n v="1298"/>
    <s v="CA-2019-115427"/>
    <x v="247"/>
    <d v="2020-01-03T00:00:00"/>
    <x v="1"/>
    <x v="424"/>
    <x v="424"/>
    <x v="1"/>
    <x v="0"/>
    <x v="54"/>
    <x v="1"/>
    <n v="94533"/>
    <x v="1"/>
    <x v="569"/>
    <x v="1"/>
    <x v="8"/>
    <x v="919"/>
    <x v="1163"/>
    <n v="2"/>
    <n v="0.2"/>
    <x v="1207"/>
    <x v="1"/>
    <x v="1"/>
  </r>
  <r>
    <n v="1299"/>
    <s v="CA-2018-134425"/>
    <x v="16"/>
    <d v="2018-12-12T00:00:00"/>
    <x v="0"/>
    <x v="425"/>
    <x v="425"/>
    <x v="1"/>
    <x v="0"/>
    <x v="33"/>
    <x v="11"/>
    <n v="55106"/>
    <x v="2"/>
    <x v="461"/>
    <x v="2"/>
    <x v="7"/>
    <x v="462"/>
    <x v="1164"/>
    <n v="5"/>
    <n v="0"/>
    <x v="1208"/>
    <x v="2"/>
    <x v="0"/>
  </r>
  <r>
    <n v="1300"/>
    <s v="CA-2017-121391"/>
    <x v="242"/>
    <d v="2017-10-07T00:00:00"/>
    <x v="2"/>
    <x v="397"/>
    <x v="397"/>
    <x v="0"/>
    <x v="0"/>
    <x v="8"/>
    <x v="1"/>
    <n v="94109"/>
    <x v="1"/>
    <x v="146"/>
    <x v="1"/>
    <x v="4"/>
    <x v="147"/>
    <x v="1165"/>
    <n v="2"/>
    <n v="0"/>
    <x v="1209"/>
    <x v="1"/>
    <x v="0"/>
  </r>
  <r>
    <n v="1301"/>
    <s v="CA-2018-137043"/>
    <x v="443"/>
    <d v="2018-12-25T00:00:00"/>
    <x v="0"/>
    <x v="95"/>
    <x v="95"/>
    <x v="0"/>
    <x v="0"/>
    <x v="24"/>
    <x v="17"/>
    <n v="22153"/>
    <x v="0"/>
    <x v="35"/>
    <x v="0"/>
    <x v="5"/>
    <x v="35"/>
    <x v="1166"/>
    <n v="6"/>
    <n v="0"/>
    <x v="1210"/>
    <x v="0"/>
    <x v="0"/>
  </r>
  <r>
    <n v="1302"/>
    <s v="CA-2018-137043"/>
    <x v="443"/>
    <d v="2018-12-25T00:00:00"/>
    <x v="0"/>
    <x v="95"/>
    <x v="95"/>
    <x v="0"/>
    <x v="0"/>
    <x v="24"/>
    <x v="17"/>
    <n v="22153"/>
    <x v="0"/>
    <x v="35"/>
    <x v="0"/>
    <x v="5"/>
    <x v="35"/>
    <x v="1167"/>
    <n v="3"/>
    <n v="0"/>
    <x v="1211"/>
    <x v="0"/>
    <x v="0"/>
  </r>
  <r>
    <n v="1303"/>
    <s v="CA-2017-115847"/>
    <x v="444"/>
    <d v="2017-09-24T00:00:00"/>
    <x v="0"/>
    <x v="426"/>
    <x v="426"/>
    <x v="2"/>
    <x v="0"/>
    <x v="81"/>
    <x v="17"/>
    <n v="22204"/>
    <x v="0"/>
    <x v="927"/>
    <x v="0"/>
    <x v="0"/>
    <x v="920"/>
    <x v="1168"/>
    <n v="2"/>
    <n v="0"/>
    <x v="1212"/>
    <x v="0"/>
    <x v="0"/>
  </r>
  <r>
    <n v="1304"/>
    <s v="US-2019-126179"/>
    <x v="445"/>
    <d v="2019-07-07T00:00:00"/>
    <x v="1"/>
    <x v="427"/>
    <x v="427"/>
    <x v="0"/>
    <x v="0"/>
    <x v="38"/>
    <x v="32"/>
    <n v="31907"/>
    <x v="0"/>
    <x v="928"/>
    <x v="0"/>
    <x v="5"/>
    <x v="921"/>
    <x v="1169"/>
    <n v="1"/>
    <n v="0"/>
    <x v="1213"/>
    <x v="0"/>
    <x v="0"/>
  </r>
  <r>
    <n v="1305"/>
    <s v="US-2019-126179"/>
    <x v="445"/>
    <d v="2019-07-07T00:00:00"/>
    <x v="1"/>
    <x v="427"/>
    <x v="427"/>
    <x v="0"/>
    <x v="0"/>
    <x v="38"/>
    <x v="32"/>
    <n v="31907"/>
    <x v="0"/>
    <x v="664"/>
    <x v="2"/>
    <x v="7"/>
    <x v="664"/>
    <x v="1170"/>
    <n v="3"/>
    <n v="0"/>
    <x v="1214"/>
    <x v="0"/>
    <x v="0"/>
  </r>
  <r>
    <n v="1306"/>
    <s v="CA-2018-101966"/>
    <x v="216"/>
    <d v="2018-07-16T00:00:00"/>
    <x v="0"/>
    <x v="298"/>
    <x v="298"/>
    <x v="0"/>
    <x v="0"/>
    <x v="12"/>
    <x v="5"/>
    <n v="77036"/>
    <x v="2"/>
    <x v="929"/>
    <x v="2"/>
    <x v="7"/>
    <x v="922"/>
    <x v="1171"/>
    <n v="7"/>
    <n v="0.2"/>
    <x v="1215"/>
    <x v="2"/>
    <x v="0"/>
  </r>
  <r>
    <n v="1307"/>
    <s v="CA-2018-141397"/>
    <x v="23"/>
    <d v="2018-06-21T00:00:00"/>
    <x v="2"/>
    <x v="116"/>
    <x v="116"/>
    <x v="0"/>
    <x v="0"/>
    <x v="45"/>
    <x v="1"/>
    <n v="91104"/>
    <x v="1"/>
    <x v="481"/>
    <x v="1"/>
    <x v="10"/>
    <x v="482"/>
    <x v="1172"/>
    <n v="7"/>
    <n v="0"/>
    <x v="1216"/>
    <x v="1"/>
    <x v="0"/>
  </r>
  <r>
    <n v="1308"/>
    <s v="CA-2018-141397"/>
    <x v="23"/>
    <d v="2018-06-21T00:00:00"/>
    <x v="2"/>
    <x v="116"/>
    <x v="116"/>
    <x v="0"/>
    <x v="0"/>
    <x v="45"/>
    <x v="1"/>
    <n v="91104"/>
    <x v="1"/>
    <x v="777"/>
    <x v="1"/>
    <x v="8"/>
    <x v="776"/>
    <x v="1173"/>
    <n v="3"/>
    <n v="0.2"/>
    <x v="1217"/>
    <x v="1"/>
    <x v="0"/>
  </r>
  <r>
    <n v="1309"/>
    <s v="CA-2018-141397"/>
    <x v="23"/>
    <d v="2018-06-21T00:00:00"/>
    <x v="2"/>
    <x v="116"/>
    <x v="116"/>
    <x v="0"/>
    <x v="0"/>
    <x v="45"/>
    <x v="1"/>
    <n v="91104"/>
    <x v="1"/>
    <x v="930"/>
    <x v="1"/>
    <x v="9"/>
    <x v="923"/>
    <x v="1174"/>
    <n v="2"/>
    <n v="0"/>
    <x v="1218"/>
    <x v="1"/>
    <x v="0"/>
  </r>
  <r>
    <n v="1310"/>
    <s v="CA-2018-141397"/>
    <x v="23"/>
    <d v="2018-06-21T00:00:00"/>
    <x v="2"/>
    <x v="116"/>
    <x v="116"/>
    <x v="0"/>
    <x v="0"/>
    <x v="45"/>
    <x v="1"/>
    <n v="91104"/>
    <x v="1"/>
    <x v="398"/>
    <x v="1"/>
    <x v="4"/>
    <x v="399"/>
    <x v="427"/>
    <n v="3"/>
    <n v="0"/>
    <x v="437"/>
    <x v="1"/>
    <x v="0"/>
  </r>
  <r>
    <n v="1311"/>
    <s v="CA-2018-141397"/>
    <x v="23"/>
    <d v="2018-06-21T00:00:00"/>
    <x v="2"/>
    <x v="116"/>
    <x v="116"/>
    <x v="0"/>
    <x v="0"/>
    <x v="45"/>
    <x v="1"/>
    <n v="91104"/>
    <x v="1"/>
    <x v="931"/>
    <x v="0"/>
    <x v="1"/>
    <x v="924"/>
    <x v="224"/>
    <n v="2"/>
    <n v="0.2"/>
    <x v="1219"/>
    <x v="1"/>
    <x v="0"/>
  </r>
  <r>
    <n v="1312"/>
    <s v="CA-2018-141082"/>
    <x v="10"/>
    <d v="2018-12-13T00:00:00"/>
    <x v="1"/>
    <x v="248"/>
    <x v="248"/>
    <x v="0"/>
    <x v="0"/>
    <x v="104"/>
    <x v="31"/>
    <n v="1841"/>
    <x v="3"/>
    <x v="932"/>
    <x v="1"/>
    <x v="2"/>
    <x v="925"/>
    <x v="1175"/>
    <n v="1"/>
    <n v="0"/>
    <x v="1220"/>
    <x v="3"/>
    <x v="0"/>
  </r>
  <r>
    <n v="1313"/>
    <s v="CA-2018-141082"/>
    <x v="10"/>
    <d v="2018-12-13T00:00:00"/>
    <x v="1"/>
    <x v="248"/>
    <x v="248"/>
    <x v="0"/>
    <x v="0"/>
    <x v="104"/>
    <x v="31"/>
    <n v="1841"/>
    <x v="3"/>
    <x v="933"/>
    <x v="1"/>
    <x v="2"/>
    <x v="926"/>
    <x v="1176"/>
    <n v="4"/>
    <n v="0"/>
    <x v="1221"/>
    <x v="3"/>
    <x v="0"/>
  </r>
  <r>
    <n v="1314"/>
    <s v="US-2018-134488"/>
    <x v="446"/>
    <d v="2018-10-01T00:00:00"/>
    <x v="1"/>
    <x v="7"/>
    <x v="7"/>
    <x v="0"/>
    <x v="0"/>
    <x v="38"/>
    <x v="24"/>
    <n v="43229"/>
    <x v="3"/>
    <x v="637"/>
    <x v="0"/>
    <x v="1"/>
    <x v="637"/>
    <x v="1177"/>
    <n v="2"/>
    <n v="0.3"/>
    <x v="1222"/>
    <x v="3"/>
    <x v="0"/>
  </r>
  <r>
    <n v="1315"/>
    <s v="CA-2018-145919"/>
    <x v="122"/>
    <d v="2018-12-23T00:00:00"/>
    <x v="1"/>
    <x v="428"/>
    <x v="428"/>
    <x v="1"/>
    <x v="0"/>
    <x v="1"/>
    <x v="1"/>
    <n v="90032"/>
    <x v="1"/>
    <x v="934"/>
    <x v="1"/>
    <x v="10"/>
    <x v="927"/>
    <x v="789"/>
    <n v="6"/>
    <n v="0"/>
    <x v="814"/>
    <x v="1"/>
    <x v="1"/>
  </r>
  <r>
    <n v="1316"/>
    <s v="CA-2018-145919"/>
    <x v="122"/>
    <d v="2018-12-23T00:00:00"/>
    <x v="1"/>
    <x v="428"/>
    <x v="428"/>
    <x v="1"/>
    <x v="0"/>
    <x v="1"/>
    <x v="1"/>
    <n v="90032"/>
    <x v="1"/>
    <x v="935"/>
    <x v="0"/>
    <x v="5"/>
    <x v="928"/>
    <x v="1178"/>
    <n v="8"/>
    <n v="0"/>
    <x v="1223"/>
    <x v="1"/>
    <x v="1"/>
  </r>
  <r>
    <n v="1317"/>
    <s v="CA-2018-145919"/>
    <x v="122"/>
    <d v="2018-12-23T00:00:00"/>
    <x v="1"/>
    <x v="428"/>
    <x v="428"/>
    <x v="1"/>
    <x v="0"/>
    <x v="1"/>
    <x v="1"/>
    <n v="90032"/>
    <x v="1"/>
    <x v="413"/>
    <x v="1"/>
    <x v="14"/>
    <x v="413"/>
    <x v="1179"/>
    <n v="5"/>
    <n v="0"/>
    <x v="1224"/>
    <x v="1"/>
    <x v="1"/>
  </r>
  <r>
    <n v="1318"/>
    <s v="CA-2019-157651"/>
    <x v="389"/>
    <d v="2019-12-14T00:00:00"/>
    <x v="1"/>
    <x v="66"/>
    <x v="66"/>
    <x v="0"/>
    <x v="0"/>
    <x v="10"/>
    <x v="9"/>
    <n v="19120"/>
    <x v="3"/>
    <x v="936"/>
    <x v="2"/>
    <x v="11"/>
    <x v="929"/>
    <x v="1180"/>
    <n v="1"/>
    <n v="0.2"/>
    <x v="1225"/>
    <x v="3"/>
    <x v="0"/>
  </r>
  <r>
    <n v="1319"/>
    <s v="CA-2016-160773"/>
    <x v="268"/>
    <d v="2016-07-05T00:00:00"/>
    <x v="1"/>
    <x v="429"/>
    <x v="429"/>
    <x v="1"/>
    <x v="0"/>
    <x v="207"/>
    <x v="2"/>
    <n v="32725"/>
    <x v="0"/>
    <x v="907"/>
    <x v="2"/>
    <x v="7"/>
    <x v="899"/>
    <x v="1181"/>
    <n v="2"/>
    <n v="0.2"/>
    <x v="1226"/>
    <x v="0"/>
    <x v="1"/>
  </r>
  <r>
    <n v="1320"/>
    <s v="CA-2016-160773"/>
    <x v="268"/>
    <d v="2016-07-05T00:00:00"/>
    <x v="1"/>
    <x v="429"/>
    <x v="429"/>
    <x v="1"/>
    <x v="0"/>
    <x v="207"/>
    <x v="2"/>
    <n v="32725"/>
    <x v="0"/>
    <x v="614"/>
    <x v="1"/>
    <x v="8"/>
    <x v="614"/>
    <x v="1182"/>
    <n v="6"/>
    <n v="0.7"/>
    <x v="1227"/>
    <x v="0"/>
    <x v="1"/>
  </r>
  <r>
    <n v="1321"/>
    <s v="CA-2019-167703"/>
    <x v="447"/>
    <d v="2019-02-08T00:00:00"/>
    <x v="1"/>
    <x v="430"/>
    <x v="430"/>
    <x v="0"/>
    <x v="0"/>
    <x v="74"/>
    <x v="24"/>
    <n v="45231"/>
    <x v="3"/>
    <x v="699"/>
    <x v="1"/>
    <x v="8"/>
    <x v="699"/>
    <x v="1183"/>
    <n v="3"/>
    <n v="0.7"/>
    <x v="1228"/>
    <x v="3"/>
    <x v="0"/>
  </r>
  <r>
    <n v="1322"/>
    <s v="CA-2019-167703"/>
    <x v="447"/>
    <d v="2019-02-08T00:00:00"/>
    <x v="1"/>
    <x v="430"/>
    <x v="430"/>
    <x v="0"/>
    <x v="0"/>
    <x v="74"/>
    <x v="24"/>
    <n v="45231"/>
    <x v="3"/>
    <x v="518"/>
    <x v="1"/>
    <x v="4"/>
    <x v="518"/>
    <x v="1184"/>
    <n v="2"/>
    <n v="0.2"/>
    <x v="1229"/>
    <x v="3"/>
    <x v="0"/>
  </r>
  <r>
    <n v="1323"/>
    <s v="CA-2019-121804"/>
    <x v="448"/>
    <d v="2019-03-08T00:00:00"/>
    <x v="1"/>
    <x v="431"/>
    <x v="431"/>
    <x v="0"/>
    <x v="0"/>
    <x v="208"/>
    <x v="0"/>
    <n v="42071"/>
    <x v="0"/>
    <x v="937"/>
    <x v="1"/>
    <x v="9"/>
    <x v="930"/>
    <x v="1185"/>
    <n v="5"/>
    <n v="0"/>
    <x v="1230"/>
    <x v="0"/>
    <x v="0"/>
  </r>
  <r>
    <n v="1324"/>
    <s v="CA-2019-162635"/>
    <x v="449"/>
    <d v="2019-10-10T00:00:00"/>
    <x v="2"/>
    <x v="432"/>
    <x v="432"/>
    <x v="0"/>
    <x v="0"/>
    <x v="40"/>
    <x v="3"/>
    <n v="28403"/>
    <x v="0"/>
    <x v="938"/>
    <x v="1"/>
    <x v="10"/>
    <x v="931"/>
    <x v="1186"/>
    <n v="4"/>
    <n v="0.2"/>
    <x v="1231"/>
    <x v="0"/>
    <x v="0"/>
  </r>
  <r>
    <n v="1325"/>
    <s v="CA-2016-107153"/>
    <x v="450"/>
    <d v="2016-10-03T00:00:00"/>
    <x v="1"/>
    <x v="433"/>
    <x v="433"/>
    <x v="1"/>
    <x v="0"/>
    <x v="104"/>
    <x v="31"/>
    <n v="1841"/>
    <x v="3"/>
    <x v="421"/>
    <x v="1"/>
    <x v="4"/>
    <x v="421"/>
    <x v="193"/>
    <n v="3"/>
    <n v="0"/>
    <x v="1232"/>
    <x v="3"/>
    <x v="0"/>
  </r>
  <r>
    <n v="1326"/>
    <s v="US-2016-117058"/>
    <x v="279"/>
    <d v="2016-05-30T00:00:00"/>
    <x v="2"/>
    <x v="97"/>
    <x v="97"/>
    <x v="0"/>
    <x v="0"/>
    <x v="22"/>
    <x v="10"/>
    <n v="60653"/>
    <x v="2"/>
    <x v="939"/>
    <x v="1"/>
    <x v="8"/>
    <x v="932"/>
    <x v="1187"/>
    <n v="6"/>
    <n v="0.8"/>
    <x v="1233"/>
    <x v="2"/>
    <x v="0"/>
  </r>
  <r>
    <n v="1327"/>
    <s v="CA-2017-120439"/>
    <x v="451"/>
    <d v="2017-06-18T00:00:00"/>
    <x v="1"/>
    <x v="57"/>
    <x v="57"/>
    <x v="2"/>
    <x v="0"/>
    <x v="10"/>
    <x v="9"/>
    <n v="19120"/>
    <x v="3"/>
    <x v="882"/>
    <x v="0"/>
    <x v="5"/>
    <x v="876"/>
    <x v="1188"/>
    <n v="6"/>
    <n v="0.2"/>
    <x v="1234"/>
    <x v="3"/>
    <x v="0"/>
  </r>
  <r>
    <n v="1328"/>
    <s v="CA-2018-128258"/>
    <x v="452"/>
    <d v="2018-04-01T00:00:00"/>
    <x v="2"/>
    <x v="434"/>
    <x v="434"/>
    <x v="1"/>
    <x v="0"/>
    <x v="165"/>
    <x v="29"/>
    <n v="6360"/>
    <x v="3"/>
    <x v="752"/>
    <x v="1"/>
    <x v="10"/>
    <x v="750"/>
    <x v="1189"/>
    <n v="1"/>
    <n v="0"/>
    <x v="1235"/>
    <x v="3"/>
    <x v="0"/>
  </r>
  <r>
    <n v="1329"/>
    <s v="CA-2019-106033"/>
    <x v="453"/>
    <d v="2019-10-18T00:00:00"/>
    <x v="0"/>
    <x v="435"/>
    <x v="435"/>
    <x v="2"/>
    <x v="0"/>
    <x v="8"/>
    <x v="1"/>
    <n v="94110"/>
    <x v="1"/>
    <x v="940"/>
    <x v="1"/>
    <x v="6"/>
    <x v="933"/>
    <x v="1190"/>
    <n v="4"/>
    <n v="0"/>
    <x v="1236"/>
    <x v="1"/>
    <x v="0"/>
  </r>
  <r>
    <n v="1330"/>
    <s v="CA-2018-142762"/>
    <x v="454"/>
    <d v="2018-05-27T00:00:00"/>
    <x v="1"/>
    <x v="436"/>
    <x v="436"/>
    <x v="0"/>
    <x v="0"/>
    <x v="8"/>
    <x v="1"/>
    <n v="94109"/>
    <x v="1"/>
    <x v="893"/>
    <x v="0"/>
    <x v="5"/>
    <x v="886"/>
    <x v="1191"/>
    <n v="3"/>
    <n v="0"/>
    <x v="1237"/>
    <x v="1"/>
    <x v="0"/>
  </r>
  <r>
    <n v="1331"/>
    <s v="CA-2019-127705"/>
    <x v="455"/>
    <d v="2019-06-06T00:00:00"/>
    <x v="1"/>
    <x v="437"/>
    <x v="437"/>
    <x v="2"/>
    <x v="0"/>
    <x v="160"/>
    <x v="24"/>
    <n v="44052"/>
    <x v="3"/>
    <x v="500"/>
    <x v="2"/>
    <x v="7"/>
    <x v="500"/>
    <x v="1192"/>
    <n v="1"/>
    <n v="0.4"/>
    <x v="1238"/>
    <x v="3"/>
    <x v="0"/>
  </r>
  <r>
    <n v="1332"/>
    <s v="CA-2019-127705"/>
    <x v="455"/>
    <d v="2019-06-06T00:00:00"/>
    <x v="1"/>
    <x v="437"/>
    <x v="437"/>
    <x v="2"/>
    <x v="0"/>
    <x v="160"/>
    <x v="24"/>
    <n v="44052"/>
    <x v="3"/>
    <x v="456"/>
    <x v="1"/>
    <x v="4"/>
    <x v="457"/>
    <x v="1193"/>
    <n v="2"/>
    <n v="0.2"/>
    <x v="1239"/>
    <x v="3"/>
    <x v="0"/>
  </r>
  <r>
    <n v="1333"/>
    <s v="CA-2016-122567"/>
    <x v="456"/>
    <d v="2016-02-21T00:00:00"/>
    <x v="1"/>
    <x v="438"/>
    <x v="438"/>
    <x v="0"/>
    <x v="0"/>
    <x v="61"/>
    <x v="5"/>
    <n v="75220"/>
    <x v="2"/>
    <x v="751"/>
    <x v="1"/>
    <x v="8"/>
    <x v="749"/>
    <x v="1194"/>
    <n v="3"/>
    <n v="0.8"/>
    <x v="1240"/>
    <x v="2"/>
    <x v="0"/>
  </r>
  <r>
    <n v="1334"/>
    <s v="CA-2016-122567"/>
    <x v="456"/>
    <d v="2016-02-21T00:00:00"/>
    <x v="1"/>
    <x v="438"/>
    <x v="438"/>
    <x v="0"/>
    <x v="0"/>
    <x v="61"/>
    <x v="5"/>
    <n v="75220"/>
    <x v="2"/>
    <x v="941"/>
    <x v="1"/>
    <x v="9"/>
    <x v="934"/>
    <x v="1195"/>
    <n v="2"/>
    <n v="0.8"/>
    <x v="1241"/>
    <x v="2"/>
    <x v="0"/>
  </r>
  <r>
    <n v="1335"/>
    <s v="CA-2016-121664"/>
    <x v="457"/>
    <d v="2016-05-10T00:00:00"/>
    <x v="1"/>
    <x v="6"/>
    <x v="6"/>
    <x v="2"/>
    <x v="0"/>
    <x v="1"/>
    <x v="1"/>
    <n v="90049"/>
    <x v="1"/>
    <x v="715"/>
    <x v="1"/>
    <x v="8"/>
    <x v="714"/>
    <x v="1196"/>
    <n v="8"/>
    <n v="0.2"/>
    <x v="1242"/>
    <x v="1"/>
    <x v="0"/>
  </r>
  <r>
    <n v="1336"/>
    <s v="CA-2018-122133"/>
    <x v="458"/>
    <d v="2018-05-23T00:00:00"/>
    <x v="1"/>
    <x v="439"/>
    <x v="439"/>
    <x v="0"/>
    <x v="0"/>
    <x v="209"/>
    <x v="29"/>
    <n v="6457"/>
    <x v="3"/>
    <x v="942"/>
    <x v="1"/>
    <x v="4"/>
    <x v="935"/>
    <x v="1197"/>
    <n v="4"/>
    <n v="0"/>
    <x v="232"/>
    <x v="3"/>
    <x v="0"/>
  </r>
  <r>
    <n v="1337"/>
    <s v="US-2019-123281"/>
    <x v="459"/>
    <d v="2019-04-07T00:00:00"/>
    <x v="1"/>
    <x v="440"/>
    <x v="440"/>
    <x v="0"/>
    <x v="0"/>
    <x v="1"/>
    <x v="1"/>
    <n v="90008"/>
    <x v="1"/>
    <x v="904"/>
    <x v="0"/>
    <x v="5"/>
    <x v="896"/>
    <x v="1198"/>
    <n v="3"/>
    <n v="0"/>
    <x v="1243"/>
    <x v="1"/>
    <x v="0"/>
  </r>
  <r>
    <n v="1338"/>
    <s v="CA-2019-100524"/>
    <x v="185"/>
    <d v="2019-04-02T00:00:00"/>
    <x v="0"/>
    <x v="441"/>
    <x v="441"/>
    <x v="0"/>
    <x v="0"/>
    <x v="20"/>
    <x v="15"/>
    <n v="10011"/>
    <x v="3"/>
    <x v="943"/>
    <x v="0"/>
    <x v="5"/>
    <x v="936"/>
    <x v="1199"/>
    <n v="2"/>
    <n v="0"/>
    <x v="1244"/>
    <x v="3"/>
    <x v="0"/>
  </r>
  <r>
    <n v="1339"/>
    <s v="CA-2019-100524"/>
    <x v="185"/>
    <d v="2019-04-02T00:00:00"/>
    <x v="0"/>
    <x v="441"/>
    <x v="441"/>
    <x v="0"/>
    <x v="0"/>
    <x v="20"/>
    <x v="15"/>
    <n v="10011"/>
    <x v="3"/>
    <x v="944"/>
    <x v="2"/>
    <x v="7"/>
    <x v="937"/>
    <x v="1200"/>
    <n v="3"/>
    <n v="0"/>
    <x v="1245"/>
    <x v="3"/>
    <x v="0"/>
  </r>
  <r>
    <n v="1340"/>
    <s v="CA-2019-100524"/>
    <x v="185"/>
    <d v="2019-04-02T00:00:00"/>
    <x v="0"/>
    <x v="441"/>
    <x v="441"/>
    <x v="0"/>
    <x v="0"/>
    <x v="20"/>
    <x v="15"/>
    <n v="10011"/>
    <x v="3"/>
    <x v="945"/>
    <x v="1"/>
    <x v="10"/>
    <x v="938"/>
    <x v="1201"/>
    <n v="8"/>
    <n v="0"/>
    <x v="1246"/>
    <x v="3"/>
    <x v="0"/>
  </r>
  <r>
    <n v="1341"/>
    <s v="CA-2019-113481"/>
    <x v="460"/>
    <d v="2019-01-04T00:00:00"/>
    <x v="2"/>
    <x v="442"/>
    <x v="442"/>
    <x v="1"/>
    <x v="0"/>
    <x v="108"/>
    <x v="3"/>
    <n v="28540"/>
    <x v="0"/>
    <x v="946"/>
    <x v="2"/>
    <x v="15"/>
    <x v="939"/>
    <x v="1202"/>
    <n v="2"/>
    <n v="0.5"/>
    <x v="1247"/>
    <x v="0"/>
    <x v="0"/>
  </r>
  <r>
    <n v="1342"/>
    <s v="CA-2019-113481"/>
    <x v="460"/>
    <d v="2019-01-04T00:00:00"/>
    <x v="2"/>
    <x v="442"/>
    <x v="442"/>
    <x v="1"/>
    <x v="0"/>
    <x v="108"/>
    <x v="3"/>
    <n v="28540"/>
    <x v="0"/>
    <x v="864"/>
    <x v="1"/>
    <x v="8"/>
    <x v="858"/>
    <x v="1203"/>
    <n v="5"/>
    <n v="0.7"/>
    <x v="1248"/>
    <x v="0"/>
    <x v="0"/>
  </r>
  <r>
    <n v="1343"/>
    <s v="CA-2019-113481"/>
    <x v="460"/>
    <d v="2019-01-04T00:00:00"/>
    <x v="2"/>
    <x v="442"/>
    <x v="442"/>
    <x v="1"/>
    <x v="0"/>
    <x v="108"/>
    <x v="3"/>
    <n v="28540"/>
    <x v="0"/>
    <x v="27"/>
    <x v="1"/>
    <x v="8"/>
    <x v="27"/>
    <x v="1204"/>
    <n v="6"/>
    <n v="0.7"/>
    <x v="1249"/>
    <x v="0"/>
    <x v="0"/>
  </r>
  <r>
    <n v="1344"/>
    <s v="CA-2017-131758"/>
    <x v="71"/>
    <d v="2017-06-01T00:00:00"/>
    <x v="1"/>
    <x v="41"/>
    <x v="41"/>
    <x v="0"/>
    <x v="0"/>
    <x v="210"/>
    <x v="15"/>
    <n v="11520"/>
    <x v="3"/>
    <x v="947"/>
    <x v="1"/>
    <x v="6"/>
    <x v="940"/>
    <x v="1205"/>
    <n v="3"/>
    <n v="0"/>
    <x v="1250"/>
    <x v="3"/>
    <x v="0"/>
  </r>
  <r>
    <n v="1345"/>
    <s v="CA-2017-131758"/>
    <x v="71"/>
    <d v="2017-06-01T00:00:00"/>
    <x v="1"/>
    <x v="41"/>
    <x v="41"/>
    <x v="0"/>
    <x v="0"/>
    <x v="210"/>
    <x v="15"/>
    <n v="11520"/>
    <x v="3"/>
    <x v="948"/>
    <x v="1"/>
    <x v="2"/>
    <x v="941"/>
    <x v="1206"/>
    <n v="5"/>
    <n v="0"/>
    <x v="1251"/>
    <x v="3"/>
    <x v="0"/>
  </r>
  <r>
    <n v="1346"/>
    <s v="CA-2016-118339"/>
    <x v="461"/>
    <d v="2016-03-24T00:00:00"/>
    <x v="1"/>
    <x v="202"/>
    <x v="202"/>
    <x v="0"/>
    <x v="0"/>
    <x v="69"/>
    <x v="11"/>
    <n v="55044"/>
    <x v="2"/>
    <x v="589"/>
    <x v="1"/>
    <x v="9"/>
    <x v="589"/>
    <x v="1207"/>
    <n v="2"/>
    <n v="0"/>
    <x v="1252"/>
    <x v="2"/>
    <x v="0"/>
  </r>
  <r>
    <n v="1347"/>
    <s v="CA-2016-118339"/>
    <x v="461"/>
    <d v="2016-03-24T00:00:00"/>
    <x v="1"/>
    <x v="202"/>
    <x v="202"/>
    <x v="0"/>
    <x v="0"/>
    <x v="69"/>
    <x v="11"/>
    <n v="55044"/>
    <x v="2"/>
    <x v="949"/>
    <x v="1"/>
    <x v="10"/>
    <x v="942"/>
    <x v="1208"/>
    <n v="7"/>
    <n v="0"/>
    <x v="1253"/>
    <x v="2"/>
    <x v="0"/>
  </r>
  <r>
    <n v="1348"/>
    <s v="CA-2016-118339"/>
    <x v="461"/>
    <d v="2016-03-24T00:00:00"/>
    <x v="1"/>
    <x v="202"/>
    <x v="202"/>
    <x v="0"/>
    <x v="0"/>
    <x v="69"/>
    <x v="11"/>
    <n v="55044"/>
    <x v="2"/>
    <x v="950"/>
    <x v="1"/>
    <x v="6"/>
    <x v="943"/>
    <x v="1209"/>
    <n v="6"/>
    <n v="0"/>
    <x v="1254"/>
    <x v="2"/>
    <x v="0"/>
  </r>
  <r>
    <n v="1349"/>
    <s v="CA-2016-118339"/>
    <x v="461"/>
    <d v="2016-03-24T00:00:00"/>
    <x v="1"/>
    <x v="202"/>
    <x v="202"/>
    <x v="0"/>
    <x v="0"/>
    <x v="69"/>
    <x v="11"/>
    <n v="55044"/>
    <x v="2"/>
    <x v="951"/>
    <x v="1"/>
    <x v="8"/>
    <x v="944"/>
    <x v="1210"/>
    <n v="10"/>
    <n v="0"/>
    <x v="1255"/>
    <x v="2"/>
    <x v="0"/>
  </r>
  <r>
    <n v="1350"/>
    <s v="CA-2016-118339"/>
    <x v="461"/>
    <d v="2016-03-24T00:00:00"/>
    <x v="1"/>
    <x v="202"/>
    <x v="202"/>
    <x v="0"/>
    <x v="0"/>
    <x v="69"/>
    <x v="11"/>
    <n v="55044"/>
    <x v="2"/>
    <x v="952"/>
    <x v="1"/>
    <x v="8"/>
    <x v="945"/>
    <x v="1211"/>
    <n v="6"/>
    <n v="0"/>
    <x v="1256"/>
    <x v="2"/>
    <x v="0"/>
  </r>
  <r>
    <n v="1351"/>
    <s v="CA-2016-153976"/>
    <x v="462"/>
    <d v="2016-10-08T00:00:00"/>
    <x v="0"/>
    <x v="443"/>
    <x v="443"/>
    <x v="0"/>
    <x v="0"/>
    <x v="148"/>
    <x v="10"/>
    <n v="60201"/>
    <x v="2"/>
    <x v="812"/>
    <x v="0"/>
    <x v="1"/>
    <x v="809"/>
    <x v="1212"/>
    <n v="3"/>
    <n v="0.3"/>
    <x v="1257"/>
    <x v="2"/>
    <x v="0"/>
  </r>
  <r>
    <n v="1352"/>
    <s v="CA-2018-162901"/>
    <x v="463"/>
    <d v="2018-03-31T00:00:00"/>
    <x v="2"/>
    <x v="442"/>
    <x v="442"/>
    <x v="1"/>
    <x v="0"/>
    <x v="81"/>
    <x v="17"/>
    <n v="22204"/>
    <x v="0"/>
    <x v="953"/>
    <x v="1"/>
    <x v="4"/>
    <x v="946"/>
    <x v="1213"/>
    <n v="2"/>
    <n v="0"/>
    <x v="1258"/>
    <x v="0"/>
    <x v="0"/>
  </r>
  <r>
    <n v="1353"/>
    <s v="CA-2019-162978"/>
    <x v="464"/>
    <d v="2019-05-09T00:00:00"/>
    <x v="1"/>
    <x v="352"/>
    <x v="352"/>
    <x v="1"/>
    <x v="0"/>
    <x v="8"/>
    <x v="1"/>
    <n v="94109"/>
    <x v="1"/>
    <x v="521"/>
    <x v="2"/>
    <x v="7"/>
    <x v="521"/>
    <x v="1214"/>
    <n v="5"/>
    <n v="0.2"/>
    <x v="1259"/>
    <x v="1"/>
    <x v="0"/>
  </r>
  <r>
    <n v="1354"/>
    <s v="CA-2019-162978"/>
    <x v="464"/>
    <d v="2019-05-09T00:00:00"/>
    <x v="1"/>
    <x v="352"/>
    <x v="352"/>
    <x v="1"/>
    <x v="0"/>
    <x v="8"/>
    <x v="1"/>
    <n v="94109"/>
    <x v="1"/>
    <x v="707"/>
    <x v="1"/>
    <x v="10"/>
    <x v="706"/>
    <x v="1215"/>
    <n v="3"/>
    <n v="0"/>
    <x v="1260"/>
    <x v="1"/>
    <x v="0"/>
  </r>
  <r>
    <n v="1355"/>
    <s v="CA-2019-162978"/>
    <x v="464"/>
    <d v="2019-05-09T00:00:00"/>
    <x v="1"/>
    <x v="352"/>
    <x v="352"/>
    <x v="1"/>
    <x v="0"/>
    <x v="8"/>
    <x v="1"/>
    <n v="94109"/>
    <x v="1"/>
    <x v="215"/>
    <x v="0"/>
    <x v="3"/>
    <x v="216"/>
    <x v="1216"/>
    <n v="1"/>
    <n v="0.2"/>
    <x v="1261"/>
    <x v="1"/>
    <x v="0"/>
  </r>
  <r>
    <n v="1356"/>
    <s v="US-2016-160444"/>
    <x v="260"/>
    <d v="2016-07-05T00:00:00"/>
    <x v="3"/>
    <x v="419"/>
    <x v="419"/>
    <x v="0"/>
    <x v="0"/>
    <x v="12"/>
    <x v="5"/>
    <n v="77036"/>
    <x v="2"/>
    <x v="196"/>
    <x v="1"/>
    <x v="4"/>
    <x v="197"/>
    <x v="1217"/>
    <n v="3"/>
    <n v="0.2"/>
    <x v="1262"/>
    <x v="2"/>
    <x v="0"/>
  </r>
  <r>
    <n v="1357"/>
    <s v="US-2016-160444"/>
    <x v="260"/>
    <d v="2016-07-05T00:00:00"/>
    <x v="3"/>
    <x v="419"/>
    <x v="419"/>
    <x v="0"/>
    <x v="0"/>
    <x v="12"/>
    <x v="5"/>
    <n v="77036"/>
    <x v="2"/>
    <x v="911"/>
    <x v="1"/>
    <x v="4"/>
    <x v="903"/>
    <x v="1218"/>
    <n v="11"/>
    <n v="0.2"/>
    <x v="1263"/>
    <x v="2"/>
    <x v="0"/>
  </r>
  <r>
    <n v="1358"/>
    <s v="CA-2018-145247"/>
    <x v="465"/>
    <d v="2018-05-07T00:00:00"/>
    <x v="2"/>
    <x v="444"/>
    <x v="444"/>
    <x v="0"/>
    <x v="0"/>
    <x v="103"/>
    <x v="0"/>
    <n v="40214"/>
    <x v="0"/>
    <x v="954"/>
    <x v="1"/>
    <x v="10"/>
    <x v="947"/>
    <x v="1219"/>
    <n v="3"/>
    <n v="0"/>
    <x v="1264"/>
    <x v="0"/>
    <x v="0"/>
  </r>
  <r>
    <n v="1359"/>
    <s v="CA-2019-160045"/>
    <x v="466"/>
    <d v="2019-04-27T00:00:00"/>
    <x v="2"/>
    <x v="445"/>
    <x v="445"/>
    <x v="0"/>
    <x v="0"/>
    <x v="5"/>
    <x v="5"/>
    <n v="76106"/>
    <x v="2"/>
    <x v="527"/>
    <x v="0"/>
    <x v="5"/>
    <x v="527"/>
    <x v="1220"/>
    <n v="1"/>
    <n v="0.6"/>
    <x v="1265"/>
    <x v="2"/>
    <x v="0"/>
  </r>
  <r>
    <n v="1360"/>
    <s v="US-2016-151925"/>
    <x v="467"/>
    <d v="2016-10-01T00:00:00"/>
    <x v="0"/>
    <x v="446"/>
    <x v="446"/>
    <x v="0"/>
    <x v="0"/>
    <x v="1"/>
    <x v="1"/>
    <n v="90049"/>
    <x v="1"/>
    <x v="955"/>
    <x v="0"/>
    <x v="1"/>
    <x v="948"/>
    <x v="1221"/>
    <n v="2"/>
    <n v="0.2"/>
    <x v="232"/>
    <x v="1"/>
    <x v="0"/>
  </r>
  <r>
    <n v="1361"/>
    <s v="CA-2019-125199"/>
    <x v="15"/>
    <d v="2019-10-25T00:00:00"/>
    <x v="1"/>
    <x v="447"/>
    <x v="447"/>
    <x v="1"/>
    <x v="0"/>
    <x v="10"/>
    <x v="9"/>
    <n v="19120"/>
    <x v="3"/>
    <x v="666"/>
    <x v="1"/>
    <x v="6"/>
    <x v="666"/>
    <x v="1222"/>
    <n v="7"/>
    <n v="0.2"/>
    <x v="1266"/>
    <x v="3"/>
    <x v="0"/>
  </r>
  <r>
    <n v="1362"/>
    <s v="CA-2019-125199"/>
    <x v="15"/>
    <d v="2019-10-25T00:00:00"/>
    <x v="1"/>
    <x v="447"/>
    <x v="447"/>
    <x v="1"/>
    <x v="0"/>
    <x v="10"/>
    <x v="9"/>
    <n v="19120"/>
    <x v="3"/>
    <x v="956"/>
    <x v="1"/>
    <x v="10"/>
    <x v="949"/>
    <x v="208"/>
    <n v="4"/>
    <n v="0.2"/>
    <x v="1267"/>
    <x v="3"/>
    <x v="0"/>
  </r>
  <r>
    <n v="1363"/>
    <s v="CA-2019-125199"/>
    <x v="15"/>
    <d v="2019-10-25T00:00:00"/>
    <x v="1"/>
    <x v="447"/>
    <x v="447"/>
    <x v="1"/>
    <x v="0"/>
    <x v="10"/>
    <x v="9"/>
    <n v="19120"/>
    <x v="3"/>
    <x v="957"/>
    <x v="2"/>
    <x v="7"/>
    <x v="950"/>
    <x v="1223"/>
    <n v="4"/>
    <n v="0.4"/>
    <x v="1268"/>
    <x v="3"/>
    <x v="0"/>
  </r>
  <r>
    <n v="1364"/>
    <s v="US-2019-155425"/>
    <x v="468"/>
    <d v="2019-11-11T00:00:00"/>
    <x v="2"/>
    <x v="448"/>
    <x v="448"/>
    <x v="1"/>
    <x v="0"/>
    <x v="93"/>
    <x v="16"/>
    <n v="85705"/>
    <x v="1"/>
    <x v="624"/>
    <x v="1"/>
    <x v="8"/>
    <x v="624"/>
    <x v="1224"/>
    <n v="14"/>
    <n v="0.7"/>
    <x v="1269"/>
    <x v="1"/>
    <x v="0"/>
  </r>
  <r>
    <n v="1365"/>
    <s v="US-2019-155425"/>
    <x v="468"/>
    <d v="2019-11-11T00:00:00"/>
    <x v="2"/>
    <x v="448"/>
    <x v="448"/>
    <x v="1"/>
    <x v="0"/>
    <x v="93"/>
    <x v="16"/>
    <n v="85705"/>
    <x v="1"/>
    <x v="958"/>
    <x v="2"/>
    <x v="15"/>
    <x v="951"/>
    <x v="1225"/>
    <n v="2"/>
    <n v="0.7"/>
    <x v="1270"/>
    <x v="1"/>
    <x v="0"/>
  </r>
  <r>
    <n v="1366"/>
    <s v="US-2019-155425"/>
    <x v="468"/>
    <d v="2019-11-11T00:00:00"/>
    <x v="2"/>
    <x v="448"/>
    <x v="448"/>
    <x v="1"/>
    <x v="0"/>
    <x v="93"/>
    <x v="16"/>
    <n v="85705"/>
    <x v="1"/>
    <x v="959"/>
    <x v="2"/>
    <x v="11"/>
    <x v="952"/>
    <x v="1226"/>
    <n v="6"/>
    <n v="0.2"/>
    <x v="1271"/>
    <x v="1"/>
    <x v="0"/>
  </r>
  <r>
    <n v="1367"/>
    <s v="US-2019-155425"/>
    <x v="468"/>
    <d v="2019-11-11T00:00:00"/>
    <x v="2"/>
    <x v="448"/>
    <x v="448"/>
    <x v="1"/>
    <x v="0"/>
    <x v="93"/>
    <x v="16"/>
    <n v="85705"/>
    <x v="1"/>
    <x v="202"/>
    <x v="2"/>
    <x v="7"/>
    <x v="203"/>
    <x v="1227"/>
    <n v="2"/>
    <n v="0.2"/>
    <x v="1272"/>
    <x v="1"/>
    <x v="0"/>
  </r>
  <r>
    <n v="1368"/>
    <s v="US-2019-155425"/>
    <x v="468"/>
    <d v="2019-11-11T00:00:00"/>
    <x v="2"/>
    <x v="448"/>
    <x v="448"/>
    <x v="1"/>
    <x v="0"/>
    <x v="93"/>
    <x v="16"/>
    <n v="85705"/>
    <x v="1"/>
    <x v="299"/>
    <x v="0"/>
    <x v="1"/>
    <x v="299"/>
    <x v="185"/>
    <n v="4"/>
    <n v="0.2"/>
    <x v="1273"/>
    <x v="1"/>
    <x v="0"/>
  </r>
  <r>
    <n v="1369"/>
    <s v="CA-2019-133249"/>
    <x v="141"/>
    <d v="2019-07-11T00:00:00"/>
    <x v="2"/>
    <x v="449"/>
    <x v="449"/>
    <x v="2"/>
    <x v="0"/>
    <x v="211"/>
    <x v="1"/>
    <n v="90660"/>
    <x v="1"/>
    <x v="287"/>
    <x v="0"/>
    <x v="5"/>
    <x v="287"/>
    <x v="1228"/>
    <n v="5"/>
    <n v="0"/>
    <x v="1274"/>
    <x v="1"/>
    <x v="0"/>
  </r>
  <r>
    <n v="1370"/>
    <s v="US-2017-103471"/>
    <x v="100"/>
    <d v="2017-12-28T00:00:00"/>
    <x v="1"/>
    <x v="439"/>
    <x v="439"/>
    <x v="0"/>
    <x v="0"/>
    <x v="77"/>
    <x v="22"/>
    <n v="80906"/>
    <x v="1"/>
    <x v="178"/>
    <x v="0"/>
    <x v="0"/>
    <x v="179"/>
    <x v="1229"/>
    <n v="7"/>
    <n v="0.7"/>
    <x v="1275"/>
    <x v="1"/>
    <x v="0"/>
  </r>
  <r>
    <n v="1371"/>
    <s v="US-2017-103471"/>
    <x v="100"/>
    <d v="2017-12-28T00:00:00"/>
    <x v="1"/>
    <x v="439"/>
    <x v="439"/>
    <x v="0"/>
    <x v="0"/>
    <x v="77"/>
    <x v="22"/>
    <n v="80906"/>
    <x v="1"/>
    <x v="628"/>
    <x v="1"/>
    <x v="6"/>
    <x v="628"/>
    <x v="1230"/>
    <n v="3"/>
    <n v="0.2"/>
    <x v="1276"/>
    <x v="1"/>
    <x v="0"/>
  </r>
  <r>
    <n v="1372"/>
    <s v="CA-2019-136672"/>
    <x v="469"/>
    <d v="2019-03-12T00:00:00"/>
    <x v="1"/>
    <x v="450"/>
    <x v="450"/>
    <x v="2"/>
    <x v="0"/>
    <x v="183"/>
    <x v="39"/>
    <n v="20735"/>
    <x v="3"/>
    <x v="960"/>
    <x v="2"/>
    <x v="11"/>
    <x v="953"/>
    <x v="1231"/>
    <n v="3"/>
    <n v="0"/>
    <x v="1277"/>
    <x v="3"/>
    <x v="0"/>
  </r>
  <r>
    <n v="1373"/>
    <s v="US-2016-157021"/>
    <x v="470"/>
    <d v="2016-04-06T00:00:00"/>
    <x v="0"/>
    <x v="27"/>
    <x v="27"/>
    <x v="0"/>
    <x v="0"/>
    <x v="132"/>
    <x v="1"/>
    <n v="94591"/>
    <x v="1"/>
    <x v="579"/>
    <x v="1"/>
    <x v="2"/>
    <x v="579"/>
    <x v="461"/>
    <n v="2"/>
    <n v="0"/>
    <x v="472"/>
    <x v="1"/>
    <x v="0"/>
  </r>
  <r>
    <n v="1374"/>
    <s v="US-2016-157021"/>
    <x v="470"/>
    <d v="2016-04-06T00:00:00"/>
    <x v="0"/>
    <x v="27"/>
    <x v="27"/>
    <x v="0"/>
    <x v="0"/>
    <x v="132"/>
    <x v="1"/>
    <n v="94591"/>
    <x v="1"/>
    <x v="961"/>
    <x v="1"/>
    <x v="8"/>
    <x v="954"/>
    <x v="1232"/>
    <n v="4"/>
    <n v="0.2"/>
    <x v="1278"/>
    <x v="1"/>
    <x v="0"/>
  </r>
  <r>
    <n v="1375"/>
    <s v="CA-2017-120362"/>
    <x v="471"/>
    <d v="2017-09-19T00:00:00"/>
    <x v="1"/>
    <x v="244"/>
    <x v="244"/>
    <x v="0"/>
    <x v="0"/>
    <x v="212"/>
    <x v="7"/>
    <n v="84604"/>
    <x v="1"/>
    <x v="962"/>
    <x v="0"/>
    <x v="3"/>
    <x v="955"/>
    <x v="1233"/>
    <n v="5"/>
    <n v="0"/>
    <x v="1279"/>
    <x v="1"/>
    <x v="0"/>
  </r>
  <r>
    <n v="1376"/>
    <s v="CA-2016-126361"/>
    <x v="472"/>
    <d v="2016-08-09T00:00:00"/>
    <x v="0"/>
    <x v="104"/>
    <x v="104"/>
    <x v="0"/>
    <x v="0"/>
    <x v="213"/>
    <x v="7"/>
    <n v="84062"/>
    <x v="1"/>
    <x v="963"/>
    <x v="1"/>
    <x v="9"/>
    <x v="956"/>
    <x v="1234"/>
    <n v="3"/>
    <n v="0"/>
    <x v="1280"/>
    <x v="1"/>
    <x v="1"/>
  </r>
  <r>
    <n v="1377"/>
    <s v="CA-2016-126361"/>
    <x v="472"/>
    <d v="2016-08-09T00:00:00"/>
    <x v="0"/>
    <x v="104"/>
    <x v="104"/>
    <x v="0"/>
    <x v="0"/>
    <x v="213"/>
    <x v="7"/>
    <n v="84062"/>
    <x v="1"/>
    <x v="964"/>
    <x v="1"/>
    <x v="10"/>
    <x v="957"/>
    <x v="990"/>
    <n v="8"/>
    <n v="0"/>
    <x v="1281"/>
    <x v="1"/>
    <x v="1"/>
  </r>
  <r>
    <n v="1378"/>
    <s v="CA-2016-126361"/>
    <x v="472"/>
    <d v="2016-08-09T00:00:00"/>
    <x v="0"/>
    <x v="104"/>
    <x v="104"/>
    <x v="0"/>
    <x v="0"/>
    <x v="213"/>
    <x v="7"/>
    <n v="84062"/>
    <x v="1"/>
    <x v="965"/>
    <x v="1"/>
    <x v="6"/>
    <x v="958"/>
    <x v="1235"/>
    <n v="5"/>
    <n v="0"/>
    <x v="1282"/>
    <x v="1"/>
    <x v="1"/>
  </r>
  <r>
    <n v="1379"/>
    <s v="CA-2016-126361"/>
    <x v="472"/>
    <d v="2016-08-09T00:00:00"/>
    <x v="0"/>
    <x v="104"/>
    <x v="104"/>
    <x v="0"/>
    <x v="0"/>
    <x v="213"/>
    <x v="7"/>
    <n v="84062"/>
    <x v="1"/>
    <x v="966"/>
    <x v="2"/>
    <x v="7"/>
    <x v="959"/>
    <x v="1236"/>
    <n v="5"/>
    <n v="0.2"/>
    <x v="1283"/>
    <x v="1"/>
    <x v="1"/>
  </r>
  <r>
    <n v="1380"/>
    <s v="CA-2016-126361"/>
    <x v="472"/>
    <d v="2016-08-09T00:00:00"/>
    <x v="0"/>
    <x v="104"/>
    <x v="104"/>
    <x v="0"/>
    <x v="0"/>
    <x v="213"/>
    <x v="7"/>
    <n v="84062"/>
    <x v="1"/>
    <x v="967"/>
    <x v="1"/>
    <x v="4"/>
    <x v="960"/>
    <x v="1237"/>
    <n v="5"/>
    <n v="0"/>
    <x v="1284"/>
    <x v="1"/>
    <x v="1"/>
  </r>
  <r>
    <n v="1381"/>
    <s v="CA-2016-126361"/>
    <x v="472"/>
    <d v="2016-08-09T00:00:00"/>
    <x v="0"/>
    <x v="104"/>
    <x v="104"/>
    <x v="0"/>
    <x v="0"/>
    <x v="213"/>
    <x v="7"/>
    <n v="84062"/>
    <x v="1"/>
    <x v="91"/>
    <x v="1"/>
    <x v="8"/>
    <x v="91"/>
    <x v="1238"/>
    <n v="1"/>
    <n v="0.2"/>
    <x v="1285"/>
    <x v="1"/>
    <x v="1"/>
  </r>
  <r>
    <n v="1382"/>
    <s v="US-2018-100566"/>
    <x v="323"/>
    <d v="2018-09-09T00:00:00"/>
    <x v="1"/>
    <x v="451"/>
    <x v="451"/>
    <x v="2"/>
    <x v="0"/>
    <x v="34"/>
    <x v="10"/>
    <n v="60505"/>
    <x v="2"/>
    <x v="583"/>
    <x v="0"/>
    <x v="5"/>
    <x v="583"/>
    <x v="1239"/>
    <n v="3"/>
    <n v="0.6"/>
    <x v="1286"/>
    <x v="2"/>
    <x v="0"/>
  </r>
  <r>
    <n v="1383"/>
    <s v="US-2018-108504"/>
    <x v="473"/>
    <d v="2018-02-05T00:00:00"/>
    <x v="3"/>
    <x v="452"/>
    <x v="452"/>
    <x v="2"/>
    <x v="0"/>
    <x v="214"/>
    <x v="32"/>
    <n v="30080"/>
    <x v="0"/>
    <x v="871"/>
    <x v="1"/>
    <x v="4"/>
    <x v="865"/>
    <x v="1240"/>
    <n v="1"/>
    <n v="0"/>
    <x v="1287"/>
    <x v="0"/>
    <x v="0"/>
  </r>
  <r>
    <n v="1384"/>
    <s v="US-2018-108504"/>
    <x v="473"/>
    <d v="2018-02-05T00:00:00"/>
    <x v="3"/>
    <x v="452"/>
    <x v="452"/>
    <x v="2"/>
    <x v="0"/>
    <x v="214"/>
    <x v="32"/>
    <n v="30080"/>
    <x v="0"/>
    <x v="968"/>
    <x v="1"/>
    <x v="10"/>
    <x v="961"/>
    <x v="1241"/>
    <n v="9"/>
    <n v="0"/>
    <x v="1288"/>
    <x v="0"/>
    <x v="0"/>
  </r>
  <r>
    <n v="1385"/>
    <s v="US-2018-108504"/>
    <x v="473"/>
    <d v="2018-02-05T00:00:00"/>
    <x v="3"/>
    <x v="452"/>
    <x v="452"/>
    <x v="2"/>
    <x v="0"/>
    <x v="214"/>
    <x v="32"/>
    <n v="30080"/>
    <x v="0"/>
    <x v="969"/>
    <x v="1"/>
    <x v="13"/>
    <x v="962"/>
    <x v="1242"/>
    <n v="5"/>
    <n v="0"/>
    <x v="1289"/>
    <x v="0"/>
    <x v="0"/>
  </r>
  <r>
    <n v="1386"/>
    <s v="US-2018-108504"/>
    <x v="473"/>
    <d v="2018-02-05T00:00:00"/>
    <x v="3"/>
    <x v="452"/>
    <x v="452"/>
    <x v="2"/>
    <x v="0"/>
    <x v="214"/>
    <x v="32"/>
    <n v="30080"/>
    <x v="0"/>
    <x v="267"/>
    <x v="0"/>
    <x v="5"/>
    <x v="963"/>
    <x v="609"/>
    <n v="3"/>
    <n v="0"/>
    <x v="1290"/>
    <x v="0"/>
    <x v="0"/>
  </r>
  <r>
    <n v="1387"/>
    <s v="US-2018-108504"/>
    <x v="473"/>
    <d v="2018-02-05T00:00:00"/>
    <x v="3"/>
    <x v="452"/>
    <x v="452"/>
    <x v="2"/>
    <x v="0"/>
    <x v="214"/>
    <x v="32"/>
    <n v="30080"/>
    <x v="0"/>
    <x v="574"/>
    <x v="0"/>
    <x v="0"/>
    <x v="574"/>
    <x v="1243"/>
    <n v="2"/>
    <n v="0"/>
    <x v="1291"/>
    <x v="0"/>
    <x v="0"/>
  </r>
  <r>
    <n v="1388"/>
    <s v="US-2018-108504"/>
    <x v="473"/>
    <d v="2018-02-05T00:00:00"/>
    <x v="3"/>
    <x v="452"/>
    <x v="452"/>
    <x v="2"/>
    <x v="0"/>
    <x v="214"/>
    <x v="32"/>
    <n v="30080"/>
    <x v="0"/>
    <x v="970"/>
    <x v="1"/>
    <x v="12"/>
    <x v="964"/>
    <x v="1244"/>
    <n v="2"/>
    <n v="0"/>
    <x v="1292"/>
    <x v="0"/>
    <x v="0"/>
  </r>
  <r>
    <n v="1389"/>
    <s v="US-2018-108504"/>
    <x v="473"/>
    <d v="2018-02-05T00:00:00"/>
    <x v="3"/>
    <x v="452"/>
    <x v="452"/>
    <x v="2"/>
    <x v="0"/>
    <x v="214"/>
    <x v="32"/>
    <n v="30080"/>
    <x v="0"/>
    <x v="139"/>
    <x v="2"/>
    <x v="7"/>
    <x v="140"/>
    <x v="1245"/>
    <n v="3"/>
    <n v="0"/>
    <x v="1293"/>
    <x v="0"/>
    <x v="0"/>
  </r>
  <r>
    <n v="1390"/>
    <s v="US-2018-108504"/>
    <x v="473"/>
    <d v="2018-02-05T00:00:00"/>
    <x v="3"/>
    <x v="452"/>
    <x v="452"/>
    <x v="2"/>
    <x v="0"/>
    <x v="214"/>
    <x v="32"/>
    <n v="30080"/>
    <x v="0"/>
    <x v="297"/>
    <x v="2"/>
    <x v="7"/>
    <x v="297"/>
    <x v="1246"/>
    <n v="3"/>
    <n v="0"/>
    <x v="1294"/>
    <x v="0"/>
    <x v="0"/>
  </r>
  <r>
    <n v="1391"/>
    <s v="US-2018-108504"/>
    <x v="473"/>
    <d v="2018-02-05T00:00:00"/>
    <x v="3"/>
    <x v="452"/>
    <x v="452"/>
    <x v="2"/>
    <x v="0"/>
    <x v="214"/>
    <x v="32"/>
    <n v="30080"/>
    <x v="0"/>
    <x v="447"/>
    <x v="1"/>
    <x v="10"/>
    <x v="447"/>
    <x v="1247"/>
    <n v="3"/>
    <n v="0"/>
    <x v="1295"/>
    <x v="0"/>
    <x v="0"/>
  </r>
  <r>
    <n v="1392"/>
    <s v="US-2018-108504"/>
    <x v="473"/>
    <d v="2018-02-05T00:00:00"/>
    <x v="3"/>
    <x v="452"/>
    <x v="452"/>
    <x v="2"/>
    <x v="0"/>
    <x v="214"/>
    <x v="32"/>
    <n v="30080"/>
    <x v="0"/>
    <x v="232"/>
    <x v="1"/>
    <x v="4"/>
    <x v="233"/>
    <x v="1248"/>
    <n v="3"/>
    <n v="0"/>
    <x v="1296"/>
    <x v="0"/>
    <x v="0"/>
  </r>
  <r>
    <n v="1393"/>
    <s v="US-2018-108504"/>
    <x v="473"/>
    <d v="2018-02-05T00:00:00"/>
    <x v="3"/>
    <x v="452"/>
    <x v="452"/>
    <x v="2"/>
    <x v="0"/>
    <x v="214"/>
    <x v="32"/>
    <n v="30080"/>
    <x v="0"/>
    <x v="62"/>
    <x v="1"/>
    <x v="10"/>
    <x v="62"/>
    <x v="1249"/>
    <n v="7"/>
    <n v="0"/>
    <x v="1297"/>
    <x v="0"/>
    <x v="0"/>
  </r>
  <r>
    <n v="1394"/>
    <s v="CA-2019-124828"/>
    <x v="445"/>
    <d v="2019-07-04T00:00:00"/>
    <x v="2"/>
    <x v="453"/>
    <x v="453"/>
    <x v="1"/>
    <x v="0"/>
    <x v="140"/>
    <x v="3"/>
    <n v="27217"/>
    <x v="0"/>
    <x v="181"/>
    <x v="1"/>
    <x v="6"/>
    <x v="182"/>
    <x v="1250"/>
    <n v="3"/>
    <n v="0.2"/>
    <x v="1298"/>
    <x v="0"/>
    <x v="0"/>
  </r>
  <r>
    <n v="1395"/>
    <s v="US-2019-117247"/>
    <x v="449"/>
    <d v="2019-10-14T00:00:00"/>
    <x v="1"/>
    <x v="316"/>
    <x v="316"/>
    <x v="1"/>
    <x v="0"/>
    <x v="34"/>
    <x v="10"/>
    <n v="60505"/>
    <x v="2"/>
    <x v="971"/>
    <x v="0"/>
    <x v="3"/>
    <x v="965"/>
    <x v="1251"/>
    <n v="5"/>
    <n v="0.5"/>
    <x v="1299"/>
    <x v="2"/>
    <x v="0"/>
  </r>
  <r>
    <n v="1396"/>
    <s v="US-2019-117247"/>
    <x v="449"/>
    <d v="2019-10-14T00:00:00"/>
    <x v="1"/>
    <x v="316"/>
    <x v="316"/>
    <x v="1"/>
    <x v="0"/>
    <x v="34"/>
    <x v="10"/>
    <n v="60505"/>
    <x v="2"/>
    <x v="972"/>
    <x v="0"/>
    <x v="3"/>
    <x v="966"/>
    <x v="1252"/>
    <n v="3"/>
    <n v="0.5"/>
    <x v="1300"/>
    <x v="2"/>
    <x v="0"/>
  </r>
  <r>
    <n v="1397"/>
    <s v="CA-2018-124485"/>
    <x v="390"/>
    <d v="2018-11-26T00:00:00"/>
    <x v="2"/>
    <x v="396"/>
    <x v="396"/>
    <x v="0"/>
    <x v="0"/>
    <x v="20"/>
    <x v="15"/>
    <n v="10035"/>
    <x v="3"/>
    <x v="973"/>
    <x v="1"/>
    <x v="8"/>
    <x v="967"/>
    <x v="1253"/>
    <n v="4"/>
    <n v="0.2"/>
    <x v="1301"/>
    <x v="3"/>
    <x v="0"/>
  </r>
  <r>
    <n v="1398"/>
    <s v="CA-2018-124485"/>
    <x v="390"/>
    <d v="2018-11-26T00:00:00"/>
    <x v="2"/>
    <x v="396"/>
    <x v="396"/>
    <x v="0"/>
    <x v="0"/>
    <x v="20"/>
    <x v="15"/>
    <n v="10035"/>
    <x v="3"/>
    <x v="609"/>
    <x v="1"/>
    <x v="10"/>
    <x v="609"/>
    <x v="1057"/>
    <n v="2"/>
    <n v="0"/>
    <x v="1302"/>
    <x v="3"/>
    <x v="0"/>
  </r>
  <r>
    <n v="1399"/>
    <s v="CA-2018-124485"/>
    <x v="390"/>
    <d v="2018-11-26T00:00:00"/>
    <x v="2"/>
    <x v="396"/>
    <x v="396"/>
    <x v="0"/>
    <x v="0"/>
    <x v="20"/>
    <x v="15"/>
    <n v="10035"/>
    <x v="3"/>
    <x v="176"/>
    <x v="2"/>
    <x v="11"/>
    <x v="177"/>
    <x v="1254"/>
    <n v="4"/>
    <n v="0"/>
    <x v="1303"/>
    <x v="3"/>
    <x v="0"/>
  </r>
  <r>
    <n v="1400"/>
    <s v="CA-2018-124485"/>
    <x v="390"/>
    <d v="2018-11-26T00:00:00"/>
    <x v="2"/>
    <x v="396"/>
    <x v="396"/>
    <x v="0"/>
    <x v="0"/>
    <x v="20"/>
    <x v="15"/>
    <n v="10035"/>
    <x v="3"/>
    <x v="974"/>
    <x v="1"/>
    <x v="10"/>
    <x v="968"/>
    <x v="90"/>
    <n v="1"/>
    <n v="0"/>
    <x v="90"/>
    <x v="3"/>
    <x v="0"/>
  </r>
  <r>
    <n v="1401"/>
    <s v="CA-2018-159212"/>
    <x v="474"/>
    <d v="2018-11-05T00:00:00"/>
    <x v="1"/>
    <x v="454"/>
    <x v="454"/>
    <x v="2"/>
    <x v="0"/>
    <x v="127"/>
    <x v="17"/>
    <n v="24153"/>
    <x v="0"/>
    <x v="47"/>
    <x v="2"/>
    <x v="7"/>
    <x v="47"/>
    <x v="48"/>
    <n v="2"/>
    <n v="0"/>
    <x v="48"/>
    <x v="0"/>
    <x v="1"/>
  </r>
  <r>
    <n v="1402"/>
    <s v="CA-2018-159212"/>
    <x v="474"/>
    <d v="2018-11-05T00:00:00"/>
    <x v="1"/>
    <x v="454"/>
    <x v="454"/>
    <x v="2"/>
    <x v="0"/>
    <x v="127"/>
    <x v="17"/>
    <n v="24153"/>
    <x v="0"/>
    <x v="556"/>
    <x v="1"/>
    <x v="12"/>
    <x v="555"/>
    <x v="1255"/>
    <n v="3"/>
    <n v="0"/>
    <x v="1304"/>
    <x v="0"/>
    <x v="1"/>
  </r>
  <r>
    <n v="1403"/>
    <s v="US-2018-161396"/>
    <x v="475"/>
    <d v="2018-04-25T00:00:00"/>
    <x v="1"/>
    <x v="39"/>
    <x v="39"/>
    <x v="2"/>
    <x v="0"/>
    <x v="38"/>
    <x v="24"/>
    <n v="43229"/>
    <x v="3"/>
    <x v="975"/>
    <x v="0"/>
    <x v="3"/>
    <x v="969"/>
    <x v="1256"/>
    <n v="2"/>
    <n v="0.4"/>
    <x v="1305"/>
    <x v="3"/>
    <x v="0"/>
  </r>
  <r>
    <n v="1404"/>
    <s v="US-2018-161396"/>
    <x v="475"/>
    <d v="2018-04-25T00:00:00"/>
    <x v="1"/>
    <x v="39"/>
    <x v="39"/>
    <x v="2"/>
    <x v="0"/>
    <x v="38"/>
    <x v="24"/>
    <n v="43229"/>
    <x v="3"/>
    <x v="976"/>
    <x v="1"/>
    <x v="10"/>
    <x v="970"/>
    <x v="1257"/>
    <n v="5"/>
    <n v="0.2"/>
    <x v="1306"/>
    <x v="3"/>
    <x v="0"/>
  </r>
  <r>
    <n v="1405"/>
    <s v="US-2016-118486"/>
    <x v="322"/>
    <d v="2016-04-08T00:00:00"/>
    <x v="2"/>
    <x v="174"/>
    <x v="174"/>
    <x v="2"/>
    <x v="0"/>
    <x v="10"/>
    <x v="9"/>
    <n v="19143"/>
    <x v="3"/>
    <x v="505"/>
    <x v="1"/>
    <x v="14"/>
    <x v="505"/>
    <x v="1258"/>
    <n v="1"/>
    <n v="0.2"/>
    <x v="1307"/>
    <x v="3"/>
    <x v="0"/>
  </r>
  <r>
    <n v="1406"/>
    <s v="US-2016-118486"/>
    <x v="322"/>
    <d v="2016-04-08T00:00:00"/>
    <x v="2"/>
    <x v="174"/>
    <x v="174"/>
    <x v="2"/>
    <x v="0"/>
    <x v="10"/>
    <x v="9"/>
    <n v="19143"/>
    <x v="3"/>
    <x v="977"/>
    <x v="0"/>
    <x v="3"/>
    <x v="832"/>
    <x v="1259"/>
    <n v="3"/>
    <n v="0.4"/>
    <x v="1308"/>
    <x v="3"/>
    <x v="0"/>
  </r>
  <r>
    <n v="1407"/>
    <s v="US-2016-118486"/>
    <x v="322"/>
    <d v="2016-04-08T00:00:00"/>
    <x v="2"/>
    <x v="174"/>
    <x v="174"/>
    <x v="2"/>
    <x v="0"/>
    <x v="10"/>
    <x v="9"/>
    <n v="19143"/>
    <x v="3"/>
    <x v="171"/>
    <x v="2"/>
    <x v="11"/>
    <x v="172"/>
    <x v="1260"/>
    <n v="2"/>
    <n v="0.2"/>
    <x v="1309"/>
    <x v="3"/>
    <x v="0"/>
  </r>
  <r>
    <n v="1408"/>
    <s v="CA-2018-130407"/>
    <x v="476"/>
    <d v="2018-09-06T00:00:00"/>
    <x v="1"/>
    <x v="30"/>
    <x v="30"/>
    <x v="0"/>
    <x v="0"/>
    <x v="20"/>
    <x v="15"/>
    <n v="10024"/>
    <x v="3"/>
    <x v="978"/>
    <x v="1"/>
    <x v="6"/>
    <x v="971"/>
    <x v="1261"/>
    <n v="2"/>
    <n v="0"/>
    <x v="1310"/>
    <x v="3"/>
    <x v="0"/>
  </r>
  <r>
    <n v="1409"/>
    <s v="CA-2018-130407"/>
    <x v="476"/>
    <d v="2018-09-06T00:00:00"/>
    <x v="1"/>
    <x v="30"/>
    <x v="30"/>
    <x v="0"/>
    <x v="0"/>
    <x v="20"/>
    <x v="15"/>
    <n v="10024"/>
    <x v="3"/>
    <x v="296"/>
    <x v="0"/>
    <x v="5"/>
    <x v="296"/>
    <x v="372"/>
    <n v="2"/>
    <n v="0"/>
    <x v="1311"/>
    <x v="3"/>
    <x v="0"/>
  </r>
  <r>
    <n v="1410"/>
    <s v="US-2018-122245"/>
    <x v="477"/>
    <d v="2018-09-30T00:00:00"/>
    <x v="1"/>
    <x v="455"/>
    <x v="455"/>
    <x v="0"/>
    <x v="0"/>
    <x v="42"/>
    <x v="16"/>
    <n v="85023"/>
    <x v="1"/>
    <x v="736"/>
    <x v="0"/>
    <x v="3"/>
    <x v="735"/>
    <x v="865"/>
    <n v="3"/>
    <n v="0.5"/>
    <x v="896"/>
    <x v="1"/>
    <x v="0"/>
  </r>
  <r>
    <n v="1411"/>
    <s v="CA-2019-105144"/>
    <x v="259"/>
    <d v="2019-11-11T00:00:00"/>
    <x v="1"/>
    <x v="449"/>
    <x v="449"/>
    <x v="2"/>
    <x v="0"/>
    <x v="55"/>
    <x v="5"/>
    <n v="75051"/>
    <x v="2"/>
    <x v="429"/>
    <x v="1"/>
    <x v="2"/>
    <x v="429"/>
    <x v="208"/>
    <n v="2"/>
    <n v="0.2"/>
    <x v="210"/>
    <x v="2"/>
    <x v="0"/>
  </r>
  <r>
    <n v="1412"/>
    <s v="CA-2018-136329"/>
    <x v="478"/>
    <d v="2018-07-13T00:00:00"/>
    <x v="1"/>
    <x v="63"/>
    <x v="63"/>
    <x v="1"/>
    <x v="0"/>
    <x v="20"/>
    <x v="15"/>
    <n v="10035"/>
    <x v="3"/>
    <x v="629"/>
    <x v="0"/>
    <x v="1"/>
    <x v="629"/>
    <x v="1262"/>
    <n v="2"/>
    <n v="0.1"/>
    <x v="1312"/>
    <x v="3"/>
    <x v="0"/>
  </r>
  <r>
    <n v="1413"/>
    <s v="CA-2018-136329"/>
    <x v="478"/>
    <d v="2018-07-13T00:00:00"/>
    <x v="1"/>
    <x v="63"/>
    <x v="63"/>
    <x v="1"/>
    <x v="0"/>
    <x v="20"/>
    <x v="15"/>
    <n v="10035"/>
    <x v="3"/>
    <x v="479"/>
    <x v="0"/>
    <x v="5"/>
    <x v="480"/>
    <x v="1263"/>
    <n v="4"/>
    <n v="0"/>
    <x v="1313"/>
    <x v="3"/>
    <x v="0"/>
  </r>
  <r>
    <n v="1414"/>
    <s v="CA-2016-146640"/>
    <x v="479"/>
    <d v="2016-07-05T00:00:00"/>
    <x v="1"/>
    <x v="456"/>
    <x v="456"/>
    <x v="0"/>
    <x v="0"/>
    <x v="20"/>
    <x v="15"/>
    <n v="10024"/>
    <x v="3"/>
    <x v="979"/>
    <x v="1"/>
    <x v="8"/>
    <x v="972"/>
    <x v="1264"/>
    <n v="7"/>
    <n v="0.2"/>
    <x v="1314"/>
    <x v="3"/>
    <x v="0"/>
  </r>
  <r>
    <n v="1415"/>
    <s v="CA-2019-115994"/>
    <x v="480"/>
    <d v="2019-01-31T00:00:00"/>
    <x v="0"/>
    <x v="457"/>
    <x v="457"/>
    <x v="2"/>
    <x v="0"/>
    <x v="116"/>
    <x v="1"/>
    <n v="92627"/>
    <x v="1"/>
    <x v="914"/>
    <x v="2"/>
    <x v="11"/>
    <x v="906"/>
    <x v="764"/>
    <n v="3"/>
    <n v="0"/>
    <x v="1315"/>
    <x v="1"/>
    <x v="1"/>
  </r>
  <r>
    <n v="1416"/>
    <s v="CA-2019-115994"/>
    <x v="480"/>
    <d v="2019-01-31T00:00:00"/>
    <x v="0"/>
    <x v="457"/>
    <x v="457"/>
    <x v="2"/>
    <x v="0"/>
    <x v="116"/>
    <x v="1"/>
    <n v="92627"/>
    <x v="1"/>
    <x v="980"/>
    <x v="0"/>
    <x v="5"/>
    <x v="973"/>
    <x v="1265"/>
    <n v="3"/>
    <n v="0"/>
    <x v="1316"/>
    <x v="1"/>
    <x v="1"/>
  </r>
  <r>
    <n v="1417"/>
    <s v="CA-2017-126697"/>
    <x v="481"/>
    <d v="2017-09-24T00:00:00"/>
    <x v="2"/>
    <x v="458"/>
    <x v="458"/>
    <x v="1"/>
    <x v="0"/>
    <x v="12"/>
    <x v="5"/>
    <n v="77041"/>
    <x v="2"/>
    <x v="981"/>
    <x v="2"/>
    <x v="7"/>
    <x v="974"/>
    <x v="1266"/>
    <n v="7"/>
    <n v="0.2"/>
    <x v="1317"/>
    <x v="2"/>
    <x v="0"/>
  </r>
  <r>
    <n v="1418"/>
    <s v="CA-2017-126697"/>
    <x v="481"/>
    <d v="2017-09-24T00:00:00"/>
    <x v="2"/>
    <x v="458"/>
    <x v="458"/>
    <x v="1"/>
    <x v="0"/>
    <x v="12"/>
    <x v="5"/>
    <n v="77041"/>
    <x v="2"/>
    <x v="725"/>
    <x v="2"/>
    <x v="11"/>
    <x v="724"/>
    <x v="1267"/>
    <n v="3"/>
    <n v="0.2"/>
    <x v="1318"/>
    <x v="2"/>
    <x v="0"/>
  </r>
  <r>
    <n v="1419"/>
    <s v="CA-2017-126697"/>
    <x v="481"/>
    <d v="2017-09-24T00:00:00"/>
    <x v="2"/>
    <x v="458"/>
    <x v="458"/>
    <x v="1"/>
    <x v="0"/>
    <x v="12"/>
    <x v="5"/>
    <n v="77041"/>
    <x v="2"/>
    <x v="50"/>
    <x v="0"/>
    <x v="5"/>
    <x v="50"/>
    <x v="1268"/>
    <n v="4"/>
    <n v="0.6"/>
    <x v="1319"/>
    <x v="2"/>
    <x v="0"/>
  </r>
  <r>
    <n v="1420"/>
    <s v="CA-2017-124800"/>
    <x v="120"/>
    <d v="2017-09-30T00:00:00"/>
    <x v="1"/>
    <x v="459"/>
    <x v="459"/>
    <x v="1"/>
    <x v="0"/>
    <x v="123"/>
    <x v="16"/>
    <n v="85204"/>
    <x v="1"/>
    <x v="982"/>
    <x v="1"/>
    <x v="10"/>
    <x v="975"/>
    <x v="1269"/>
    <n v="4"/>
    <n v="0.2"/>
    <x v="1320"/>
    <x v="1"/>
    <x v="0"/>
  </r>
  <r>
    <n v="1421"/>
    <s v="CA-2017-124800"/>
    <x v="120"/>
    <d v="2017-09-30T00:00:00"/>
    <x v="1"/>
    <x v="459"/>
    <x v="459"/>
    <x v="1"/>
    <x v="0"/>
    <x v="123"/>
    <x v="16"/>
    <n v="85204"/>
    <x v="1"/>
    <x v="261"/>
    <x v="1"/>
    <x v="8"/>
    <x v="261"/>
    <x v="1270"/>
    <n v="2"/>
    <n v="0.7"/>
    <x v="1321"/>
    <x v="1"/>
    <x v="0"/>
  </r>
  <r>
    <n v="1422"/>
    <s v="CA-2017-124800"/>
    <x v="120"/>
    <d v="2017-09-30T00:00:00"/>
    <x v="1"/>
    <x v="459"/>
    <x v="459"/>
    <x v="1"/>
    <x v="0"/>
    <x v="123"/>
    <x v="16"/>
    <n v="85204"/>
    <x v="1"/>
    <x v="983"/>
    <x v="1"/>
    <x v="9"/>
    <x v="976"/>
    <x v="1271"/>
    <n v="2"/>
    <n v="0.2"/>
    <x v="1322"/>
    <x v="1"/>
    <x v="0"/>
  </r>
  <r>
    <n v="1423"/>
    <s v="CA-2017-124800"/>
    <x v="120"/>
    <d v="2017-09-30T00:00:00"/>
    <x v="1"/>
    <x v="459"/>
    <x v="459"/>
    <x v="1"/>
    <x v="0"/>
    <x v="123"/>
    <x v="16"/>
    <n v="85204"/>
    <x v="1"/>
    <x v="697"/>
    <x v="1"/>
    <x v="8"/>
    <x v="697"/>
    <x v="1272"/>
    <n v="9"/>
    <n v="0.7"/>
    <x v="1323"/>
    <x v="1"/>
    <x v="0"/>
  </r>
  <r>
    <n v="1424"/>
    <s v="CA-2017-124800"/>
    <x v="120"/>
    <d v="2017-09-30T00:00:00"/>
    <x v="1"/>
    <x v="459"/>
    <x v="459"/>
    <x v="1"/>
    <x v="0"/>
    <x v="123"/>
    <x v="16"/>
    <n v="85204"/>
    <x v="1"/>
    <x v="352"/>
    <x v="1"/>
    <x v="4"/>
    <x v="352"/>
    <x v="1273"/>
    <n v="6"/>
    <n v="0.2"/>
    <x v="1324"/>
    <x v="1"/>
    <x v="0"/>
  </r>
  <r>
    <n v="1425"/>
    <s v="CA-2017-124800"/>
    <x v="120"/>
    <d v="2017-09-30T00:00:00"/>
    <x v="1"/>
    <x v="459"/>
    <x v="459"/>
    <x v="1"/>
    <x v="0"/>
    <x v="123"/>
    <x v="16"/>
    <n v="85204"/>
    <x v="1"/>
    <x v="984"/>
    <x v="2"/>
    <x v="7"/>
    <x v="977"/>
    <x v="1274"/>
    <n v="5"/>
    <n v="0.2"/>
    <x v="1325"/>
    <x v="1"/>
    <x v="0"/>
  </r>
  <r>
    <n v="1426"/>
    <s v="CA-2017-124800"/>
    <x v="120"/>
    <d v="2017-09-30T00:00:00"/>
    <x v="1"/>
    <x v="459"/>
    <x v="459"/>
    <x v="1"/>
    <x v="0"/>
    <x v="123"/>
    <x v="16"/>
    <n v="85204"/>
    <x v="1"/>
    <x v="418"/>
    <x v="1"/>
    <x v="4"/>
    <x v="418"/>
    <x v="1275"/>
    <n v="4"/>
    <n v="0.2"/>
    <x v="1326"/>
    <x v="1"/>
    <x v="0"/>
  </r>
  <r>
    <n v="1427"/>
    <s v="US-2017-164448"/>
    <x v="89"/>
    <d v="2017-11-04T00:00:00"/>
    <x v="0"/>
    <x v="460"/>
    <x v="460"/>
    <x v="1"/>
    <x v="0"/>
    <x v="162"/>
    <x v="1"/>
    <n v="93905"/>
    <x v="1"/>
    <x v="525"/>
    <x v="1"/>
    <x v="8"/>
    <x v="525"/>
    <x v="1276"/>
    <n v="2"/>
    <n v="0.2"/>
    <x v="1327"/>
    <x v="1"/>
    <x v="0"/>
  </r>
  <r>
    <n v="1428"/>
    <s v="US-2017-164448"/>
    <x v="89"/>
    <d v="2017-11-04T00:00:00"/>
    <x v="0"/>
    <x v="460"/>
    <x v="460"/>
    <x v="1"/>
    <x v="0"/>
    <x v="162"/>
    <x v="1"/>
    <n v="93905"/>
    <x v="1"/>
    <x v="111"/>
    <x v="1"/>
    <x v="12"/>
    <x v="111"/>
    <x v="1277"/>
    <n v="5"/>
    <n v="0"/>
    <x v="1328"/>
    <x v="1"/>
    <x v="0"/>
  </r>
  <r>
    <n v="1429"/>
    <s v="US-2017-164448"/>
    <x v="89"/>
    <d v="2017-11-04T00:00:00"/>
    <x v="0"/>
    <x v="460"/>
    <x v="460"/>
    <x v="1"/>
    <x v="0"/>
    <x v="162"/>
    <x v="1"/>
    <n v="93905"/>
    <x v="1"/>
    <x v="985"/>
    <x v="1"/>
    <x v="8"/>
    <x v="978"/>
    <x v="1278"/>
    <n v="5"/>
    <n v="0.2"/>
    <x v="1329"/>
    <x v="1"/>
    <x v="0"/>
  </r>
  <r>
    <n v="1430"/>
    <s v="US-2017-164448"/>
    <x v="89"/>
    <d v="2017-11-04T00:00:00"/>
    <x v="0"/>
    <x v="460"/>
    <x v="460"/>
    <x v="1"/>
    <x v="0"/>
    <x v="162"/>
    <x v="1"/>
    <n v="93905"/>
    <x v="1"/>
    <x v="580"/>
    <x v="1"/>
    <x v="2"/>
    <x v="580"/>
    <x v="1279"/>
    <n v="14"/>
    <n v="0"/>
    <x v="1330"/>
    <x v="1"/>
    <x v="0"/>
  </r>
  <r>
    <n v="1431"/>
    <s v="CA-2019-122700"/>
    <x v="200"/>
    <d v="2019-11-30T00:00:00"/>
    <x v="1"/>
    <x v="299"/>
    <x v="299"/>
    <x v="0"/>
    <x v="0"/>
    <x v="38"/>
    <x v="24"/>
    <n v="43229"/>
    <x v="3"/>
    <x v="521"/>
    <x v="2"/>
    <x v="7"/>
    <x v="521"/>
    <x v="1280"/>
    <n v="8"/>
    <n v="0.4"/>
    <x v="1331"/>
    <x v="3"/>
    <x v="0"/>
  </r>
  <r>
    <n v="1432"/>
    <s v="CA-2016-120768"/>
    <x v="174"/>
    <d v="2016-12-21T00:00:00"/>
    <x v="0"/>
    <x v="5"/>
    <x v="5"/>
    <x v="0"/>
    <x v="0"/>
    <x v="159"/>
    <x v="19"/>
    <n v="35630"/>
    <x v="0"/>
    <x v="986"/>
    <x v="1"/>
    <x v="8"/>
    <x v="979"/>
    <x v="1281"/>
    <n v="6"/>
    <n v="0"/>
    <x v="1332"/>
    <x v="0"/>
    <x v="0"/>
  </r>
  <r>
    <n v="1433"/>
    <s v="CA-2016-120768"/>
    <x v="174"/>
    <d v="2016-12-21T00:00:00"/>
    <x v="0"/>
    <x v="5"/>
    <x v="5"/>
    <x v="0"/>
    <x v="0"/>
    <x v="159"/>
    <x v="19"/>
    <n v="35630"/>
    <x v="0"/>
    <x v="515"/>
    <x v="1"/>
    <x v="14"/>
    <x v="515"/>
    <x v="1282"/>
    <n v="1"/>
    <n v="0"/>
    <x v="1333"/>
    <x v="0"/>
    <x v="0"/>
  </r>
  <r>
    <n v="1434"/>
    <s v="CA-2016-120768"/>
    <x v="174"/>
    <d v="2016-12-21T00:00:00"/>
    <x v="0"/>
    <x v="5"/>
    <x v="5"/>
    <x v="0"/>
    <x v="0"/>
    <x v="159"/>
    <x v="19"/>
    <n v="35630"/>
    <x v="0"/>
    <x v="70"/>
    <x v="0"/>
    <x v="1"/>
    <x v="70"/>
    <x v="1283"/>
    <n v="14"/>
    <n v="0"/>
    <x v="1334"/>
    <x v="0"/>
    <x v="0"/>
  </r>
  <r>
    <n v="1435"/>
    <s v="US-2018-153129"/>
    <x v="482"/>
    <d v="2018-12-30T00:00:00"/>
    <x v="1"/>
    <x v="224"/>
    <x v="224"/>
    <x v="0"/>
    <x v="0"/>
    <x v="4"/>
    <x v="4"/>
    <n v="98105"/>
    <x v="1"/>
    <x v="987"/>
    <x v="1"/>
    <x v="10"/>
    <x v="980"/>
    <x v="1284"/>
    <n v="5"/>
    <n v="0"/>
    <x v="1335"/>
    <x v="1"/>
    <x v="0"/>
  </r>
  <r>
    <n v="1436"/>
    <s v="CA-2019-106852"/>
    <x v="308"/>
    <d v="2019-06-27T00:00:00"/>
    <x v="1"/>
    <x v="461"/>
    <x v="461"/>
    <x v="0"/>
    <x v="0"/>
    <x v="215"/>
    <x v="24"/>
    <n v="44134"/>
    <x v="3"/>
    <x v="988"/>
    <x v="1"/>
    <x v="10"/>
    <x v="981"/>
    <x v="277"/>
    <n v="6"/>
    <n v="0.2"/>
    <x v="282"/>
    <x v="3"/>
    <x v="0"/>
  </r>
  <r>
    <n v="1437"/>
    <s v="CA-2019-106852"/>
    <x v="308"/>
    <d v="2019-06-27T00:00:00"/>
    <x v="1"/>
    <x v="461"/>
    <x v="461"/>
    <x v="0"/>
    <x v="0"/>
    <x v="215"/>
    <x v="24"/>
    <n v="44134"/>
    <x v="3"/>
    <x v="950"/>
    <x v="1"/>
    <x v="6"/>
    <x v="943"/>
    <x v="797"/>
    <n v="2"/>
    <n v="0.2"/>
    <x v="822"/>
    <x v="3"/>
    <x v="0"/>
  </r>
  <r>
    <n v="1438"/>
    <s v="CA-2017-139731"/>
    <x v="52"/>
    <d v="2017-10-15T00:00:00"/>
    <x v="3"/>
    <x v="32"/>
    <x v="32"/>
    <x v="0"/>
    <x v="0"/>
    <x v="112"/>
    <x v="5"/>
    <n v="79109"/>
    <x v="2"/>
    <x v="989"/>
    <x v="2"/>
    <x v="11"/>
    <x v="982"/>
    <x v="428"/>
    <n v="3"/>
    <n v="0.2"/>
    <x v="1336"/>
    <x v="2"/>
    <x v="1"/>
  </r>
  <r>
    <n v="1439"/>
    <s v="CA-2017-139731"/>
    <x v="52"/>
    <d v="2017-10-15T00:00:00"/>
    <x v="3"/>
    <x v="32"/>
    <x v="32"/>
    <x v="0"/>
    <x v="0"/>
    <x v="112"/>
    <x v="5"/>
    <n v="79109"/>
    <x v="2"/>
    <x v="483"/>
    <x v="0"/>
    <x v="1"/>
    <x v="483"/>
    <x v="1285"/>
    <n v="5"/>
    <n v="0.3"/>
    <x v="1337"/>
    <x v="2"/>
    <x v="1"/>
  </r>
  <r>
    <n v="1440"/>
    <s v="CA-2019-122735"/>
    <x v="483"/>
    <d v="2019-04-15T00:00:00"/>
    <x v="0"/>
    <x v="217"/>
    <x v="217"/>
    <x v="0"/>
    <x v="0"/>
    <x v="205"/>
    <x v="34"/>
    <n v="2908"/>
    <x v="3"/>
    <x v="990"/>
    <x v="1"/>
    <x v="8"/>
    <x v="305"/>
    <x v="1286"/>
    <n v="5"/>
    <n v="0"/>
    <x v="1338"/>
    <x v="3"/>
    <x v="0"/>
  </r>
  <r>
    <n v="1441"/>
    <s v="CA-2019-122735"/>
    <x v="483"/>
    <d v="2019-04-15T00:00:00"/>
    <x v="0"/>
    <x v="217"/>
    <x v="217"/>
    <x v="0"/>
    <x v="0"/>
    <x v="205"/>
    <x v="34"/>
    <n v="2908"/>
    <x v="3"/>
    <x v="991"/>
    <x v="1"/>
    <x v="10"/>
    <x v="983"/>
    <x v="792"/>
    <n v="4"/>
    <n v="0"/>
    <x v="1339"/>
    <x v="3"/>
    <x v="0"/>
  </r>
  <r>
    <n v="1442"/>
    <s v="CA-2019-128160"/>
    <x v="484"/>
    <d v="2019-12-24T00:00:00"/>
    <x v="0"/>
    <x v="462"/>
    <x v="462"/>
    <x v="0"/>
    <x v="0"/>
    <x v="8"/>
    <x v="1"/>
    <n v="94110"/>
    <x v="1"/>
    <x v="710"/>
    <x v="1"/>
    <x v="8"/>
    <x v="709"/>
    <x v="1287"/>
    <n v="2"/>
    <n v="0.2"/>
    <x v="1340"/>
    <x v="1"/>
    <x v="0"/>
  </r>
  <r>
    <n v="1443"/>
    <s v="CA-2019-117695"/>
    <x v="485"/>
    <d v="2019-08-08T00:00:00"/>
    <x v="2"/>
    <x v="463"/>
    <x v="463"/>
    <x v="1"/>
    <x v="0"/>
    <x v="102"/>
    <x v="0"/>
    <n v="40475"/>
    <x v="0"/>
    <x v="320"/>
    <x v="1"/>
    <x v="10"/>
    <x v="320"/>
    <x v="1288"/>
    <n v="2"/>
    <n v="0"/>
    <x v="1341"/>
    <x v="0"/>
    <x v="0"/>
  </r>
  <r>
    <n v="1444"/>
    <s v="CA-2017-166135"/>
    <x v="486"/>
    <d v="2017-10-06T00:00:00"/>
    <x v="1"/>
    <x v="464"/>
    <x v="464"/>
    <x v="1"/>
    <x v="0"/>
    <x v="34"/>
    <x v="22"/>
    <n v="80013"/>
    <x v="1"/>
    <x v="123"/>
    <x v="1"/>
    <x v="4"/>
    <x v="123"/>
    <x v="1289"/>
    <n v="4"/>
    <n v="0.2"/>
    <x v="1342"/>
    <x v="1"/>
    <x v="0"/>
  </r>
  <r>
    <n v="1445"/>
    <s v="CA-2018-133725"/>
    <x v="454"/>
    <d v="2018-05-28T00:00:00"/>
    <x v="1"/>
    <x v="107"/>
    <x v="107"/>
    <x v="0"/>
    <x v="0"/>
    <x v="22"/>
    <x v="10"/>
    <n v="60623"/>
    <x v="2"/>
    <x v="903"/>
    <x v="2"/>
    <x v="7"/>
    <x v="895"/>
    <x v="1290"/>
    <n v="9"/>
    <n v="0.2"/>
    <x v="1343"/>
    <x v="2"/>
    <x v="0"/>
  </r>
  <r>
    <n v="1446"/>
    <s v="CA-2019-102337"/>
    <x v="487"/>
    <d v="2019-06-16T00:00:00"/>
    <x v="2"/>
    <x v="174"/>
    <x v="174"/>
    <x v="2"/>
    <x v="0"/>
    <x v="22"/>
    <x v="10"/>
    <n v="60653"/>
    <x v="2"/>
    <x v="232"/>
    <x v="1"/>
    <x v="4"/>
    <x v="233"/>
    <x v="1291"/>
    <n v="4"/>
    <n v="0.2"/>
    <x v="1344"/>
    <x v="2"/>
    <x v="0"/>
  </r>
  <r>
    <n v="1447"/>
    <s v="CA-2019-102337"/>
    <x v="487"/>
    <d v="2019-06-16T00:00:00"/>
    <x v="2"/>
    <x v="174"/>
    <x v="174"/>
    <x v="2"/>
    <x v="0"/>
    <x v="22"/>
    <x v="10"/>
    <n v="60653"/>
    <x v="2"/>
    <x v="992"/>
    <x v="0"/>
    <x v="1"/>
    <x v="984"/>
    <x v="1292"/>
    <n v="7"/>
    <n v="0.3"/>
    <x v="1345"/>
    <x v="2"/>
    <x v="0"/>
  </r>
  <r>
    <n v="1448"/>
    <s v="CA-2019-102337"/>
    <x v="487"/>
    <d v="2019-06-16T00:00:00"/>
    <x v="2"/>
    <x v="174"/>
    <x v="174"/>
    <x v="2"/>
    <x v="0"/>
    <x v="22"/>
    <x v="10"/>
    <n v="60653"/>
    <x v="2"/>
    <x v="993"/>
    <x v="2"/>
    <x v="7"/>
    <x v="985"/>
    <x v="736"/>
    <n v="2"/>
    <n v="0.2"/>
    <x v="1346"/>
    <x v="2"/>
    <x v="0"/>
  </r>
  <r>
    <n v="1449"/>
    <s v="US-2016-112564"/>
    <x v="488"/>
    <d v="2016-04-24T00:00:00"/>
    <x v="2"/>
    <x v="378"/>
    <x v="378"/>
    <x v="1"/>
    <x v="0"/>
    <x v="10"/>
    <x v="9"/>
    <n v="19134"/>
    <x v="3"/>
    <x v="994"/>
    <x v="1"/>
    <x v="8"/>
    <x v="986"/>
    <x v="1293"/>
    <n v="3"/>
    <n v="0.7"/>
    <x v="1347"/>
    <x v="3"/>
    <x v="0"/>
  </r>
  <r>
    <n v="1450"/>
    <s v="CA-2017-145821"/>
    <x v="489"/>
    <d v="2017-05-07T00:00:00"/>
    <x v="1"/>
    <x v="80"/>
    <x v="80"/>
    <x v="1"/>
    <x v="0"/>
    <x v="1"/>
    <x v="1"/>
    <n v="90008"/>
    <x v="1"/>
    <x v="995"/>
    <x v="2"/>
    <x v="7"/>
    <x v="987"/>
    <x v="1294"/>
    <n v="3"/>
    <n v="0.2"/>
    <x v="1348"/>
    <x v="1"/>
    <x v="0"/>
  </r>
  <r>
    <n v="1451"/>
    <s v="US-2017-160150"/>
    <x v="490"/>
    <d v="2017-07-20T00:00:00"/>
    <x v="2"/>
    <x v="465"/>
    <x v="465"/>
    <x v="0"/>
    <x v="0"/>
    <x v="42"/>
    <x v="16"/>
    <n v="85023"/>
    <x v="1"/>
    <x v="996"/>
    <x v="1"/>
    <x v="8"/>
    <x v="988"/>
    <x v="1295"/>
    <n v="1"/>
    <n v="0.7"/>
    <x v="1349"/>
    <x v="1"/>
    <x v="0"/>
  </r>
  <r>
    <n v="1452"/>
    <s v="CA-2018-133711"/>
    <x v="491"/>
    <d v="2018-11-29T00:00:00"/>
    <x v="2"/>
    <x v="466"/>
    <x v="466"/>
    <x v="1"/>
    <x v="0"/>
    <x v="216"/>
    <x v="19"/>
    <n v="36608"/>
    <x v="0"/>
    <x v="885"/>
    <x v="1"/>
    <x v="10"/>
    <x v="33"/>
    <x v="558"/>
    <n v="7"/>
    <n v="0"/>
    <x v="1350"/>
    <x v="0"/>
    <x v="0"/>
  </r>
  <r>
    <n v="1453"/>
    <s v="CA-2018-133711"/>
    <x v="491"/>
    <d v="2018-11-29T00:00:00"/>
    <x v="2"/>
    <x v="466"/>
    <x v="466"/>
    <x v="1"/>
    <x v="0"/>
    <x v="216"/>
    <x v="19"/>
    <n v="36608"/>
    <x v="0"/>
    <x v="997"/>
    <x v="1"/>
    <x v="8"/>
    <x v="989"/>
    <x v="1296"/>
    <n v="3"/>
    <n v="0"/>
    <x v="1351"/>
    <x v="0"/>
    <x v="0"/>
  </r>
  <r>
    <n v="1454"/>
    <s v="CA-2018-133711"/>
    <x v="491"/>
    <d v="2018-11-29T00:00:00"/>
    <x v="2"/>
    <x v="466"/>
    <x v="466"/>
    <x v="1"/>
    <x v="0"/>
    <x v="216"/>
    <x v="19"/>
    <n v="36608"/>
    <x v="0"/>
    <x v="996"/>
    <x v="1"/>
    <x v="8"/>
    <x v="988"/>
    <x v="1297"/>
    <n v="5"/>
    <n v="0"/>
    <x v="1352"/>
    <x v="0"/>
    <x v="0"/>
  </r>
  <r>
    <n v="1455"/>
    <s v="CA-2018-133711"/>
    <x v="491"/>
    <d v="2018-11-29T00:00:00"/>
    <x v="2"/>
    <x v="466"/>
    <x v="466"/>
    <x v="1"/>
    <x v="0"/>
    <x v="216"/>
    <x v="19"/>
    <n v="36608"/>
    <x v="0"/>
    <x v="998"/>
    <x v="2"/>
    <x v="15"/>
    <x v="990"/>
    <x v="1298"/>
    <n v="8"/>
    <n v="0"/>
    <x v="1353"/>
    <x v="0"/>
    <x v="0"/>
  </r>
  <r>
    <n v="1456"/>
    <s v="CA-2019-148474"/>
    <x v="492"/>
    <d v="2019-06-19T00:00:00"/>
    <x v="1"/>
    <x v="467"/>
    <x v="467"/>
    <x v="2"/>
    <x v="0"/>
    <x v="38"/>
    <x v="32"/>
    <n v="31907"/>
    <x v="0"/>
    <x v="999"/>
    <x v="1"/>
    <x v="8"/>
    <x v="991"/>
    <x v="1299"/>
    <n v="3"/>
    <n v="0"/>
    <x v="1354"/>
    <x v="0"/>
    <x v="0"/>
  </r>
  <r>
    <n v="1457"/>
    <s v="CA-2019-148474"/>
    <x v="492"/>
    <d v="2019-06-19T00:00:00"/>
    <x v="1"/>
    <x v="467"/>
    <x v="467"/>
    <x v="2"/>
    <x v="0"/>
    <x v="38"/>
    <x v="32"/>
    <n v="31907"/>
    <x v="0"/>
    <x v="1000"/>
    <x v="0"/>
    <x v="3"/>
    <x v="992"/>
    <x v="1300"/>
    <n v="3"/>
    <n v="0"/>
    <x v="1355"/>
    <x v="0"/>
    <x v="0"/>
  </r>
  <r>
    <n v="1458"/>
    <s v="CA-2017-111297"/>
    <x v="493"/>
    <d v="2017-08-21T00:00:00"/>
    <x v="1"/>
    <x v="464"/>
    <x v="464"/>
    <x v="1"/>
    <x v="0"/>
    <x v="217"/>
    <x v="31"/>
    <n v="2740"/>
    <x v="3"/>
    <x v="326"/>
    <x v="1"/>
    <x v="8"/>
    <x v="326"/>
    <x v="1301"/>
    <n v="9"/>
    <n v="0"/>
    <x v="1356"/>
    <x v="3"/>
    <x v="0"/>
  </r>
  <r>
    <n v="1459"/>
    <s v="CA-2018-123722"/>
    <x v="477"/>
    <d v="2018-10-01T00:00:00"/>
    <x v="1"/>
    <x v="468"/>
    <x v="468"/>
    <x v="1"/>
    <x v="0"/>
    <x v="218"/>
    <x v="5"/>
    <n v="75061"/>
    <x v="2"/>
    <x v="639"/>
    <x v="1"/>
    <x v="2"/>
    <x v="639"/>
    <x v="801"/>
    <n v="4"/>
    <n v="0.2"/>
    <x v="826"/>
    <x v="2"/>
    <x v="0"/>
  </r>
  <r>
    <n v="1460"/>
    <s v="CA-2016-155271"/>
    <x v="417"/>
    <d v="2016-05-04T00:00:00"/>
    <x v="3"/>
    <x v="4"/>
    <x v="4"/>
    <x v="0"/>
    <x v="0"/>
    <x v="209"/>
    <x v="29"/>
    <n v="6457"/>
    <x v="3"/>
    <x v="1001"/>
    <x v="0"/>
    <x v="5"/>
    <x v="993"/>
    <x v="1302"/>
    <n v="2"/>
    <n v="0"/>
    <x v="1357"/>
    <x v="3"/>
    <x v="0"/>
  </r>
  <r>
    <n v="1461"/>
    <s v="CA-2017-119907"/>
    <x v="494"/>
    <d v="2017-12-08T00:00:00"/>
    <x v="1"/>
    <x v="95"/>
    <x v="95"/>
    <x v="0"/>
    <x v="0"/>
    <x v="4"/>
    <x v="4"/>
    <n v="98103"/>
    <x v="1"/>
    <x v="1002"/>
    <x v="1"/>
    <x v="8"/>
    <x v="994"/>
    <x v="1303"/>
    <n v="2"/>
    <n v="0.2"/>
    <x v="1358"/>
    <x v="1"/>
    <x v="1"/>
  </r>
  <r>
    <n v="1462"/>
    <s v="US-2018-128902"/>
    <x v="21"/>
    <d v="2018-03-15T00:00:00"/>
    <x v="1"/>
    <x v="469"/>
    <x v="469"/>
    <x v="0"/>
    <x v="0"/>
    <x v="219"/>
    <x v="30"/>
    <n v="8360"/>
    <x v="3"/>
    <x v="616"/>
    <x v="0"/>
    <x v="3"/>
    <x v="616"/>
    <x v="1304"/>
    <n v="2"/>
    <n v="0.3"/>
    <x v="1359"/>
    <x v="3"/>
    <x v="0"/>
  </r>
  <r>
    <n v="1463"/>
    <s v="CA-2018-152289"/>
    <x v="370"/>
    <d v="2018-08-28T00:00:00"/>
    <x v="2"/>
    <x v="18"/>
    <x v="18"/>
    <x v="1"/>
    <x v="0"/>
    <x v="45"/>
    <x v="5"/>
    <n v="77506"/>
    <x v="2"/>
    <x v="409"/>
    <x v="2"/>
    <x v="11"/>
    <x v="409"/>
    <x v="1305"/>
    <n v="2"/>
    <n v="0.2"/>
    <x v="1360"/>
    <x v="2"/>
    <x v="0"/>
  </r>
  <r>
    <n v="1464"/>
    <s v="CA-2018-152289"/>
    <x v="370"/>
    <d v="2018-08-28T00:00:00"/>
    <x v="2"/>
    <x v="18"/>
    <x v="18"/>
    <x v="1"/>
    <x v="0"/>
    <x v="45"/>
    <x v="5"/>
    <n v="77506"/>
    <x v="2"/>
    <x v="856"/>
    <x v="0"/>
    <x v="1"/>
    <x v="849"/>
    <x v="1306"/>
    <n v="6"/>
    <n v="0.3"/>
    <x v="1361"/>
    <x v="2"/>
    <x v="0"/>
  </r>
  <r>
    <n v="1465"/>
    <s v="US-2018-104794"/>
    <x v="186"/>
    <d v="2018-12-19T00:00:00"/>
    <x v="2"/>
    <x v="470"/>
    <x v="470"/>
    <x v="1"/>
    <x v="0"/>
    <x v="20"/>
    <x v="15"/>
    <n v="10009"/>
    <x v="3"/>
    <x v="801"/>
    <x v="1"/>
    <x v="13"/>
    <x v="799"/>
    <x v="1307"/>
    <n v="2"/>
    <n v="0"/>
    <x v="1362"/>
    <x v="3"/>
    <x v="0"/>
  </r>
  <r>
    <n v="1466"/>
    <s v="CA-2016-151708"/>
    <x v="233"/>
    <d v="2016-08-14T00:00:00"/>
    <x v="1"/>
    <x v="93"/>
    <x v="93"/>
    <x v="0"/>
    <x v="0"/>
    <x v="220"/>
    <x v="16"/>
    <n v="85301"/>
    <x v="1"/>
    <x v="767"/>
    <x v="0"/>
    <x v="5"/>
    <x v="766"/>
    <x v="1308"/>
    <n v="4"/>
    <n v="0.2"/>
    <x v="1363"/>
    <x v="1"/>
    <x v="0"/>
  </r>
  <r>
    <n v="1467"/>
    <s v="CA-2016-151708"/>
    <x v="233"/>
    <d v="2016-08-14T00:00:00"/>
    <x v="1"/>
    <x v="93"/>
    <x v="93"/>
    <x v="0"/>
    <x v="0"/>
    <x v="220"/>
    <x v="16"/>
    <n v="85301"/>
    <x v="1"/>
    <x v="97"/>
    <x v="2"/>
    <x v="11"/>
    <x v="97"/>
    <x v="98"/>
    <n v="3"/>
    <n v="0.2"/>
    <x v="99"/>
    <x v="1"/>
    <x v="0"/>
  </r>
  <r>
    <n v="1468"/>
    <s v="CA-2017-100769"/>
    <x v="495"/>
    <d v="2017-05-16T00:00:00"/>
    <x v="3"/>
    <x v="274"/>
    <x v="274"/>
    <x v="2"/>
    <x v="0"/>
    <x v="108"/>
    <x v="2"/>
    <n v="32216"/>
    <x v="0"/>
    <x v="657"/>
    <x v="2"/>
    <x v="11"/>
    <x v="657"/>
    <x v="1309"/>
    <n v="4"/>
    <n v="0.2"/>
    <x v="1364"/>
    <x v="0"/>
    <x v="0"/>
  </r>
  <r>
    <n v="1469"/>
    <s v="CA-2019-139199"/>
    <x v="34"/>
    <d v="2019-12-13T00:00:00"/>
    <x v="1"/>
    <x v="460"/>
    <x v="460"/>
    <x v="1"/>
    <x v="0"/>
    <x v="66"/>
    <x v="12"/>
    <n v="48234"/>
    <x v="2"/>
    <x v="1003"/>
    <x v="0"/>
    <x v="1"/>
    <x v="995"/>
    <x v="1310"/>
    <n v="3"/>
    <n v="0"/>
    <x v="1365"/>
    <x v="2"/>
    <x v="0"/>
  </r>
  <r>
    <n v="1470"/>
    <s v="CA-2019-139199"/>
    <x v="34"/>
    <d v="2019-12-13T00:00:00"/>
    <x v="1"/>
    <x v="460"/>
    <x v="460"/>
    <x v="1"/>
    <x v="0"/>
    <x v="66"/>
    <x v="12"/>
    <n v="48234"/>
    <x v="2"/>
    <x v="350"/>
    <x v="1"/>
    <x v="8"/>
    <x v="350"/>
    <x v="1311"/>
    <n v="2"/>
    <n v="0"/>
    <x v="1366"/>
    <x v="2"/>
    <x v="0"/>
  </r>
  <r>
    <n v="1471"/>
    <s v="CA-2019-139199"/>
    <x v="34"/>
    <d v="2019-12-13T00:00:00"/>
    <x v="1"/>
    <x v="460"/>
    <x v="460"/>
    <x v="1"/>
    <x v="0"/>
    <x v="66"/>
    <x v="12"/>
    <n v="48234"/>
    <x v="2"/>
    <x v="1004"/>
    <x v="1"/>
    <x v="10"/>
    <x v="996"/>
    <x v="91"/>
    <n v="2"/>
    <n v="0"/>
    <x v="91"/>
    <x v="2"/>
    <x v="0"/>
  </r>
  <r>
    <n v="1472"/>
    <s v="US-2017-161466"/>
    <x v="496"/>
    <d v="2017-09-27T00:00:00"/>
    <x v="0"/>
    <x v="21"/>
    <x v="21"/>
    <x v="1"/>
    <x v="0"/>
    <x v="10"/>
    <x v="9"/>
    <n v="19120"/>
    <x v="3"/>
    <x v="1005"/>
    <x v="1"/>
    <x v="6"/>
    <x v="997"/>
    <x v="1312"/>
    <n v="2"/>
    <n v="0.2"/>
    <x v="1367"/>
    <x v="3"/>
    <x v="0"/>
  </r>
  <r>
    <n v="1473"/>
    <s v="CA-2019-164959"/>
    <x v="497"/>
    <d v="2019-07-15T00:00:00"/>
    <x v="1"/>
    <x v="471"/>
    <x v="471"/>
    <x v="1"/>
    <x v="0"/>
    <x v="1"/>
    <x v="1"/>
    <n v="90004"/>
    <x v="1"/>
    <x v="688"/>
    <x v="1"/>
    <x v="2"/>
    <x v="688"/>
    <x v="1313"/>
    <n v="3"/>
    <n v="0"/>
    <x v="1368"/>
    <x v="1"/>
    <x v="0"/>
  </r>
  <r>
    <n v="1474"/>
    <s v="US-2017-105676"/>
    <x v="494"/>
    <d v="2017-12-02T00:00:00"/>
    <x v="3"/>
    <x v="392"/>
    <x v="392"/>
    <x v="0"/>
    <x v="0"/>
    <x v="12"/>
    <x v="5"/>
    <n v="77036"/>
    <x v="2"/>
    <x v="1006"/>
    <x v="0"/>
    <x v="5"/>
    <x v="998"/>
    <x v="1314"/>
    <n v="4"/>
    <n v="0.6"/>
    <x v="1369"/>
    <x v="2"/>
    <x v="0"/>
  </r>
  <r>
    <n v="1475"/>
    <s v="CA-2018-113138"/>
    <x v="258"/>
    <d v="2018-11-25T00:00:00"/>
    <x v="1"/>
    <x v="472"/>
    <x v="472"/>
    <x v="2"/>
    <x v="0"/>
    <x v="221"/>
    <x v="15"/>
    <n v="14304"/>
    <x v="3"/>
    <x v="1007"/>
    <x v="1"/>
    <x v="6"/>
    <x v="999"/>
    <x v="1315"/>
    <n v="6"/>
    <n v="0"/>
    <x v="1370"/>
    <x v="3"/>
    <x v="0"/>
  </r>
  <r>
    <n v="1476"/>
    <s v="CA-2018-113138"/>
    <x v="258"/>
    <d v="2018-11-25T00:00:00"/>
    <x v="1"/>
    <x v="472"/>
    <x v="472"/>
    <x v="2"/>
    <x v="0"/>
    <x v="221"/>
    <x v="15"/>
    <n v="14304"/>
    <x v="3"/>
    <x v="777"/>
    <x v="1"/>
    <x v="8"/>
    <x v="776"/>
    <x v="1173"/>
    <n v="3"/>
    <n v="0.2"/>
    <x v="1217"/>
    <x v="3"/>
    <x v="0"/>
  </r>
  <r>
    <n v="1477"/>
    <s v="US-2019-104955"/>
    <x v="498"/>
    <d v="2019-03-24T00:00:00"/>
    <x v="1"/>
    <x v="344"/>
    <x v="344"/>
    <x v="2"/>
    <x v="0"/>
    <x v="20"/>
    <x v="15"/>
    <n v="10024"/>
    <x v="3"/>
    <x v="1008"/>
    <x v="1"/>
    <x v="2"/>
    <x v="1000"/>
    <x v="1316"/>
    <n v="7"/>
    <n v="0"/>
    <x v="1371"/>
    <x v="3"/>
    <x v="0"/>
  </r>
  <r>
    <n v="1478"/>
    <s v="CA-2018-121958"/>
    <x v="373"/>
    <d v="2018-11-17T00:00:00"/>
    <x v="1"/>
    <x v="473"/>
    <x v="473"/>
    <x v="0"/>
    <x v="0"/>
    <x v="222"/>
    <x v="3"/>
    <n v="27360"/>
    <x v="0"/>
    <x v="660"/>
    <x v="1"/>
    <x v="14"/>
    <x v="660"/>
    <x v="1317"/>
    <n v="7"/>
    <n v="0.2"/>
    <x v="1372"/>
    <x v="0"/>
    <x v="0"/>
  </r>
  <r>
    <n v="1479"/>
    <s v="CA-2019-121468"/>
    <x v="123"/>
    <d v="2019-11-20T00:00:00"/>
    <x v="2"/>
    <x v="44"/>
    <x v="44"/>
    <x v="0"/>
    <x v="0"/>
    <x v="223"/>
    <x v="1"/>
    <n v="92683"/>
    <x v="1"/>
    <x v="433"/>
    <x v="2"/>
    <x v="7"/>
    <x v="433"/>
    <x v="1318"/>
    <n v="4"/>
    <n v="0.2"/>
    <x v="1373"/>
    <x v="1"/>
    <x v="0"/>
  </r>
  <r>
    <n v="1480"/>
    <s v="US-2018-108455"/>
    <x v="499"/>
    <d v="2018-12-08T00:00:00"/>
    <x v="1"/>
    <x v="177"/>
    <x v="177"/>
    <x v="0"/>
    <x v="0"/>
    <x v="8"/>
    <x v="1"/>
    <n v="94122"/>
    <x v="1"/>
    <x v="1009"/>
    <x v="1"/>
    <x v="10"/>
    <x v="1001"/>
    <x v="243"/>
    <n v="4"/>
    <n v="0"/>
    <x v="245"/>
    <x v="1"/>
    <x v="1"/>
  </r>
  <r>
    <n v="1481"/>
    <s v="US-2018-108455"/>
    <x v="499"/>
    <d v="2018-12-08T00:00:00"/>
    <x v="1"/>
    <x v="177"/>
    <x v="177"/>
    <x v="0"/>
    <x v="0"/>
    <x v="8"/>
    <x v="1"/>
    <n v="94122"/>
    <x v="1"/>
    <x v="1010"/>
    <x v="1"/>
    <x v="10"/>
    <x v="1002"/>
    <x v="1319"/>
    <n v="7"/>
    <n v="0"/>
    <x v="1374"/>
    <x v="1"/>
    <x v="1"/>
  </r>
  <r>
    <n v="1482"/>
    <s v="US-2018-108455"/>
    <x v="499"/>
    <d v="2018-12-08T00:00:00"/>
    <x v="1"/>
    <x v="177"/>
    <x v="177"/>
    <x v="0"/>
    <x v="0"/>
    <x v="8"/>
    <x v="1"/>
    <n v="94122"/>
    <x v="1"/>
    <x v="1011"/>
    <x v="1"/>
    <x v="4"/>
    <x v="1003"/>
    <x v="1320"/>
    <n v="3"/>
    <n v="0"/>
    <x v="1375"/>
    <x v="1"/>
    <x v="1"/>
  </r>
  <r>
    <n v="1483"/>
    <s v="CA-2019-101210"/>
    <x v="326"/>
    <d v="2019-08-28T00:00:00"/>
    <x v="0"/>
    <x v="386"/>
    <x v="386"/>
    <x v="0"/>
    <x v="0"/>
    <x v="25"/>
    <x v="18"/>
    <n v="38301"/>
    <x v="0"/>
    <x v="487"/>
    <x v="1"/>
    <x v="6"/>
    <x v="487"/>
    <x v="1276"/>
    <n v="2"/>
    <n v="0.2"/>
    <x v="1376"/>
    <x v="0"/>
    <x v="0"/>
  </r>
  <r>
    <n v="1484"/>
    <s v="CA-2019-101210"/>
    <x v="326"/>
    <d v="2019-08-28T00:00:00"/>
    <x v="0"/>
    <x v="386"/>
    <x v="386"/>
    <x v="0"/>
    <x v="0"/>
    <x v="25"/>
    <x v="18"/>
    <n v="38301"/>
    <x v="0"/>
    <x v="1012"/>
    <x v="1"/>
    <x v="10"/>
    <x v="1004"/>
    <x v="1321"/>
    <n v="1"/>
    <n v="0.2"/>
    <x v="1377"/>
    <x v="0"/>
    <x v="0"/>
  </r>
  <r>
    <n v="1485"/>
    <s v="US-2018-108098"/>
    <x v="500"/>
    <d v="2018-10-18T00:00:00"/>
    <x v="1"/>
    <x v="291"/>
    <x v="291"/>
    <x v="1"/>
    <x v="0"/>
    <x v="4"/>
    <x v="4"/>
    <n v="98115"/>
    <x v="1"/>
    <x v="1013"/>
    <x v="2"/>
    <x v="11"/>
    <x v="1005"/>
    <x v="1322"/>
    <n v="3"/>
    <n v="0"/>
    <x v="1378"/>
    <x v="1"/>
    <x v="0"/>
  </r>
  <r>
    <n v="1486"/>
    <s v="CA-2016-119032"/>
    <x v="501"/>
    <d v="2016-12-03T00:00:00"/>
    <x v="1"/>
    <x v="474"/>
    <x v="474"/>
    <x v="0"/>
    <x v="0"/>
    <x v="20"/>
    <x v="15"/>
    <n v="10035"/>
    <x v="3"/>
    <x v="1014"/>
    <x v="1"/>
    <x v="13"/>
    <x v="128"/>
    <x v="1061"/>
    <n v="2"/>
    <n v="0"/>
    <x v="1379"/>
    <x v="3"/>
    <x v="0"/>
  </r>
  <r>
    <n v="1487"/>
    <s v="CA-2017-140410"/>
    <x v="502"/>
    <d v="2017-11-07T00:00:00"/>
    <x v="1"/>
    <x v="475"/>
    <x v="475"/>
    <x v="2"/>
    <x v="0"/>
    <x v="1"/>
    <x v="1"/>
    <n v="90008"/>
    <x v="1"/>
    <x v="1015"/>
    <x v="2"/>
    <x v="7"/>
    <x v="1006"/>
    <x v="1323"/>
    <n v="7"/>
    <n v="0.2"/>
    <x v="1380"/>
    <x v="1"/>
    <x v="0"/>
  </r>
  <r>
    <n v="1488"/>
    <s v="CA-2017-140410"/>
    <x v="502"/>
    <d v="2017-11-07T00:00:00"/>
    <x v="1"/>
    <x v="475"/>
    <x v="475"/>
    <x v="2"/>
    <x v="0"/>
    <x v="1"/>
    <x v="1"/>
    <n v="90008"/>
    <x v="1"/>
    <x v="1016"/>
    <x v="2"/>
    <x v="11"/>
    <x v="1007"/>
    <x v="1324"/>
    <n v="3"/>
    <n v="0"/>
    <x v="1381"/>
    <x v="1"/>
    <x v="0"/>
  </r>
  <r>
    <n v="1489"/>
    <s v="CA-2017-140410"/>
    <x v="502"/>
    <d v="2017-11-07T00:00:00"/>
    <x v="1"/>
    <x v="475"/>
    <x v="475"/>
    <x v="2"/>
    <x v="0"/>
    <x v="1"/>
    <x v="1"/>
    <n v="90008"/>
    <x v="1"/>
    <x v="378"/>
    <x v="0"/>
    <x v="5"/>
    <x v="379"/>
    <x v="532"/>
    <n v="3"/>
    <n v="0"/>
    <x v="543"/>
    <x v="1"/>
    <x v="0"/>
  </r>
  <r>
    <n v="1490"/>
    <s v="CA-2016-136280"/>
    <x v="503"/>
    <d v="2016-12-06T00:00:00"/>
    <x v="1"/>
    <x v="476"/>
    <x v="476"/>
    <x v="0"/>
    <x v="0"/>
    <x v="10"/>
    <x v="9"/>
    <n v="19143"/>
    <x v="3"/>
    <x v="816"/>
    <x v="1"/>
    <x v="2"/>
    <x v="812"/>
    <x v="1325"/>
    <n v="2"/>
    <n v="0.2"/>
    <x v="1382"/>
    <x v="3"/>
    <x v="0"/>
  </r>
  <r>
    <n v="1491"/>
    <s v="CA-2019-151911"/>
    <x v="504"/>
    <d v="2019-05-05T00:00:00"/>
    <x v="0"/>
    <x v="393"/>
    <x v="393"/>
    <x v="1"/>
    <x v="0"/>
    <x v="20"/>
    <x v="15"/>
    <n v="10024"/>
    <x v="3"/>
    <x v="36"/>
    <x v="1"/>
    <x v="12"/>
    <x v="36"/>
    <x v="1326"/>
    <n v="4"/>
    <n v="0"/>
    <x v="1383"/>
    <x v="3"/>
    <x v="0"/>
  </r>
  <r>
    <n v="1492"/>
    <s v="CA-2019-166436"/>
    <x v="221"/>
    <d v="2019-11-28T00:00:00"/>
    <x v="1"/>
    <x v="477"/>
    <x v="477"/>
    <x v="1"/>
    <x v="0"/>
    <x v="20"/>
    <x v="15"/>
    <n v="10035"/>
    <x v="3"/>
    <x v="1017"/>
    <x v="1"/>
    <x v="10"/>
    <x v="1008"/>
    <x v="490"/>
    <n v="1"/>
    <n v="0"/>
    <x v="1384"/>
    <x v="3"/>
    <x v="0"/>
  </r>
  <r>
    <n v="1493"/>
    <s v="CA-2019-166436"/>
    <x v="221"/>
    <d v="2019-11-28T00:00:00"/>
    <x v="1"/>
    <x v="477"/>
    <x v="477"/>
    <x v="1"/>
    <x v="0"/>
    <x v="20"/>
    <x v="15"/>
    <n v="10035"/>
    <x v="3"/>
    <x v="323"/>
    <x v="0"/>
    <x v="1"/>
    <x v="323"/>
    <x v="1327"/>
    <n v="6"/>
    <n v="0.1"/>
    <x v="1385"/>
    <x v="3"/>
    <x v="0"/>
  </r>
  <r>
    <n v="1494"/>
    <s v="CA-2019-139661"/>
    <x v="505"/>
    <d v="2019-11-03T00:00:00"/>
    <x v="1"/>
    <x v="478"/>
    <x v="478"/>
    <x v="1"/>
    <x v="0"/>
    <x v="137"/>
    <x v="4"/>
    <n v="98661"/>
    <x v="1"/>
    <x v="763"/>
    <x v="0"/>
    <x v="5"/>
    <x v="762"/>
    <x v="1328"/>
    <n v="2"/>
    <n v="0"/>
    <x v="1386"/>
    <x v="1"/>
    <x v="0"/>
  </r>
  <r>
    <n v="1495"/>
    <s v="CA-2016-123925"/>
    <x v="506"/>
    <d v="2016-12-19T00:00:00"/>
    <x v="0"/>
    <x v="167"/>
    <x v="167"/>
    <x v="0"/>
    <x v="0"/>
    <x v="38"/>
    <x v="32"/>
    <n v="31907"/>
    <x v="0"/>
    <x v="818"/>
    <x v="1"/>
    <x v="6"/>
    <x v="814"/>
    <x v="1329"/>
    <n v="3"/>
    <n v="0"/>
    <x v="1387"/>
    <x v="0"/>
    <x v="0"/>
  </r>
  <r>
    <n v="1496"/>
    <s v="CA-2019-152485"/>
    <x v="507"/>
    <d v="2019-09-08T00:00:00"/>
    <x v="1"/>
    <x v="479"/>
    <x v="479"/>
    <x v="0"/>
    <x v="0"/>
    <x v="224"/>
    <x v="5"/>
    <n v="75019"/>
    <x v="2"/>
    <x v="853"/>
    <x v="1"/>
    <x v="6"/>
    <x v="846"/>
    <x v="1330"/>
    <n v="7"/>
    <n v="0.2"/>
    <x v="1388"/>
    <x v="2"/>
    <x v="0"/>
  </r>
  <r>
    <n v="1497"/>
    <s v="CA-2019-152485"/>
    <x v="507"/>
    <d v="2019-09-08T00:00:00"/>
    <x v="1"/>
    <x v="479"/>
    <x v="479"/>
    <x v="0"/>
    <x v="0"/>
    <x v="224"/>
    <x v="5"/>
    <n v="75019"/>
    <x v="2"/>
    <x v="1018"/>
    <x v="1"/>
    <x v="4"/>
    <x v="1009"/>
    <x v="1331"/>
    <n v="1"/>
    <n v="0.2"/>
    <x v="1389"/>
    <x v="2"/>
    <x v="0"/>
  </r>
  <r>
    <n v="1498"/>
    <s v="CA-2019-152485"/>
    <x v="507"/>
    <d v="2019-09-08T00:00:00"/>
    <x v="1"/>
    <x v="479"/>
    <x v="479"/>
    <x v="0"/>
    <x v="0"/>
    <x v="224"/>
    <x v="5"/>
    <n v="75019"/>
    <x v="2"/>
    <x v="169"/>
    <x v="1"/>
    <x v="6"/>
    <x v="170"/>
    <x v="1332"/>
    <n v="5"/>
    <n v="0.2"/>
    <x v="1390"/>
    <x v="2"/>
    <x v="0"/>
  </r>
  <r>
    <n v="1499"/>
    <s v="CA-2018-141586"/>
    <x v="508"/>
    <d v="2018-10-20T00:00:00"/>
    <x v="2"/>
    <x v="71"/>
    <x v="71"/>
    <x v="2"/>
    <x v="0"/>
    <x v="8"/>
    <x v="1"/>
    <n v="94122"/>
    <x v="1"/>
    <x v="109"/>
    <x v="1"/>
    <x v="8"/>
    <x v="109"/>
    <x v="1333"/>
    <n v="5"/>
    <n v="0.2"/>
    <x v="1391"/>
    <x v="1"/>
    <x v="0"/>
  </r>
  <r>
    <n v="1500"/>
    <s v="CA-2019-130386"/>
    <x v="105"/>
    <d v="2019-11-18T00:00:00"/>
    <x v="1"/>
    <x v="159"/>
    <x v="159"/>
    <x v="0"/>
    <x v="0"/>
    <x v="89"/>
    <x v="5"/>
    <n v="78745"/>
    <x v="2"/>
    <x v="186"/>
    <x v="1"/>
    <x v="10"/>
    <x v="187"/>
    <x v="195"/>
    <n v="3"/>
    <n v="0.2"/>
    <x v="197"/>
    <x v="2"/>
    <x v="0"/>
  </r>
  <r>
    <n v="1501"/>
    <s v="CA-2019-130386"/>
    <x v="105"/>
    <d v="2019-11-18T00:00:00"/>
    <x v="1"/>
    <x v="159"/>
    <x v="159"/>
    <x v="0"/>
    <x v="0"/>
    <x v="89"/>
    <x v="5"/>
    <n v="78745"/>
    <x v="2"/>
    <x v="1019"/>
    <x v="1"/>
    <x v="10"/>
    <x v="1010"/>
    <x v="1334"/>
    <n v="9"/>
    <n v="0.2"/>
    <x v="1392"/>
    <x v="2"/>
    <x v="0"/>
  </r>
  <r>
    <n v="1502"/>
    <s v="CA-2019-130386"/>
    <x v="105"/>
    <d v="2019-11-18T00:00:00"/>
    <x v="1"/>
    <x v="159"/>
    <x v="159"/>
    <x v="0"/>
    <x v="0"/>
    <x v="89"/>
    <x v="5"/>
    <n v="78745"/>
    <x v="2"/>
    <x v="906"/>
    <x v="1"/>
    <x v="4"/>
    <x v="898"/>
    <x v="1129"/>
    <n v="3"/>
    <n v="0.2"/>
    <x v="1170"/>
    <x v="2"/>
    <x v="0"/>
  </r>
  <r>
    <n v="1503"/>
    <s v="CA-2018-100468"/>
    <x v="390"/>
    <d v="2018-12-01T00:00:00"/>
    <x v="1"/>
    <x v="401"/>
    <x v="401"/>
    <x v="2"/>
    <x v="0"/>
    <x v="1"/>
    <x v="1"/>
    <n v="90045"/>
    <x v="1"/>
    <x v="1020"/>
    <x v="2"/>
    <x v="7"/>
    <x v="1011"/>
    <x v="1335"/>
    <n v="2"/>
    <n v="0.2"/>
    <x v="1393"/>
    <x v="1"/>
    <x v="0"/>
  </r>
  <r>
    <n v="1504"/>
    <s v="CA-2018-100468"/>
    <x v="390"/>
    <d v="2018-12-01T00:00:00"/>
    <x v="1"/>
    <x v="401"/>
    <x v="401"/>
    <x v="2"/>
    <x v="0"/>
    <x v="1"/>
    <x v="1"/>
    <n v="90045"/>
    <x v="1"/>
    <x v="527"/>
    <x v="0"/>
    <x v="5"/>
    <x v="527"/>
    <x v="587"/>
    <n v="2"/>
    <n v="0"/>
    <x v="596"/>
    <x v="1"/>
    <x v="0"/>
  </r>
  <r>
    <n v="1505"/>
    <s v="CA-2017-153388"/>
    <x v="509"/>
    <d v="2017-08-07T00:00:00"/>
    <x v="1"/>
    <x v="480"/>
    <x v="480"/>
    <x v="2"/>
    <x v="0"/>
    <x v="1"/>
    <x v="1"/>
    <n v="90004"/>
    <x v="1"/>
    <x v="59"/>
    <x v="1"/>
    <x v="6"/>
    <x v="59"/>
    <x v="1336"/>
    <n v="4"/>
    <n v="0"/>
    <x v="1394"/>
    <x v="1"/>
    <x v="0"/>
  </r>
  <r>
    <n v="1506"/>
    <s v="CA-2017-153388"/>
    <x v="509"/>
    <d v="2017-08-07T00:00:00"/>
    <x v="1"/>
    <x v="480"/>
    <x v="480"/>
    <x v="2"/>
    <x v="0"/>
    <x v="1"/>
    <x v="1"/>
    <n v="90004"/>
    <x v="1"/>
    <x v="1021"/>
    <x v="0"/>
    <x v="3"/>
    <x v="1012"/>
    <x v="1337"/>
    <n v="6"/>
    <n v="0.2"/>
    <x v="1395"/>
    <x v="1"/>
    <x v="0"/>
  </r>
  <r>
    <n v="1507"/>
    <s v="CA-2019-154935"/>
    <x v="165"/>
    <d v="2019-12-29T00:00:00"/>
    <x v="1"/>
    <x v="481"/>
    <x v="481"/>
    <x v="0"/>
    <x v="0"/>
    <x v="20"/>
    <x v="15"/>
    <n v="10024"/>
    <x v="3"/>
    <x v="985"/>
    <x v="1"/>
    <x v="8"/>
    <x v="978"/>
    <x v="602"/>
    <n v="3"/>
    <n v="0.2"/>
    <x v="1396"/>
    <x v="3"/>
    <x v="0"/>
  </r>
  <r>
    <n v="1508"/>
    <s v="CA-2018-134208"/>
    <x v="42"/>
    <d v="2018-09-23T00:00:00"/>
    <x v="1"/>
    <x v="473"/>
    <x v="473"/>
    <x v="0"/>
    <x v="0"/>
    <x v="38"/>
    <x v="32"/>
    <n v="31907"/>
    <x v="0"/>
    <x v="1022"/>
    <x v="2"/>
    <x v="15"/>
    <x v="1013"/>
    <x v="1338"/>
    <n v="4"/>
    <n v="0"/>
    <x v="1397"/>
    <x v="0"/>
    <x v="0"/>
  </r>
  <r>
    <n v="1509"/>
    <s v="CA-2019-108294"/>
    <x v="389"/>
    <d v="2019-12-10T00:00:00"/>
    <x v="3"/>
    <x v="60"/>
    <x v="60"/>
    <x v="2"/>
    <x v="0"/>
    <x v="155"/>
    <x v="8"/>
    <n v="68104"/>
    <x v="2"/>
    <x v="1023"/>
    <x v="1"/>
    <x v="8"/>
    <x v="1014"/>
    <x v="1339"/>
    <n v="3"/>
    <n v="0"/>
    <x v="1398"/>
    <x v="2"/>
    <x v="1"/>
  </r>
  <r>
    <n v="1510"/>
    <s v="CA-2019-103611"/>
    <x v="510"/>
    <d v="2019-09-15T00:00:00"/>
    <x v="2"/>
    <x v="341"/>
    <x v="341"/>
    <x v="0"/>
    <x v="0"/>
    <x v="1"/>
    <x v="1"/>
    <n v="90036"/>
    <x v="1"/>
    <x v="1006"/>
    <x v="0"/>
    <x v="5"/>
    <x v="998"/>
    <x v="1340"/>
    <n v="2"/>
    <n v="0"/>
    <x v="1399"/>
    <x v="1"/>
    <x v="0"/>
  </r>
  <r>
    <n v="1511"/>
    <s v="CA-2019-100384"/>
    <x v="92"/>
    <d v="2019-07-01T00:00:00"/>
    <x v="1"/>
    <x v="468"/>
    <x v="468"/>
    <x v="1"/>
    <x v="0"/>
    <x v="225"/>
    <x v="1"/>
    <n v="91767"/>
    <x v="1"/>
    <x v="281"/>
    <x v="1"/>
    <x v="6"/>
    <x v="281"/>
    <x v="1341"/>
    <n v="8"/>
    <n v="0"/>
    <x v="1400"/>
    <x v="1"/>
    <x v="0"/>
  </r>
  <r>
    <n v="1512"/>
    <s v="CA-2019-100384"/>
    <x v="92"/>
    <d v="2019-07-01T00:00:00"/>
    <x v="1"/>
    <x v="468"/>
    <x v="468"/>
    <x v="1"/>
    <x v="0"/>
    <x v="225"/>
    <x v="1"/>
    <n v="91767"/>
    <x v="1"/>
    <x v="181"/>
    <x v="1"/>
    <x v="6"/>
    <x v="182"/>
    <x v="1342"/>
    <n v="9"/>
    <n v="0"/>
    <x v="1401"/>
    <x v="1"/>
    <x v="0"/>
  </r>
  <r>
    <n v="1513"/>
    <s v="CA-2019-112809"/>
    <x v="238"/>
    <d v="2019-08-22T00:00:00"/>
    <x v="1"/>
    <x v="154"/>
    <x v="154"/>
    <x v="0"/>
    <x v="0"/>
    <x v="61"/>
    <x v="5"/>
    <n v="75220"/>
    <x v="2"/>
    <x v="225"/>
    <x v="1"/>
    <x v="4"/>
    <x v="226"/>
    <x v="1343"/>
    <n v="3"/>
    <n v="0.2"/>
    <x v="1402"/>
    <x v="2"/>
    <x v="0"/>
  </r>
  <r>
    <n v="1514"/>
    <s v="CA-2019-112809"/>
    <x v="238"/>
    <d v="2019-08-22T00:00:00"/>
    <x v="1"/>
    <x v="154"/>
    <x v="154"/>
    <x v="0"/>
    <x v="0"/>
    <x v="61"/>
    <x v="5"/>
    <n v="75220"/>
    <x v="2"/>
    <x v="410"/>
    <x v="1"/>
    <x v="8"/>
    <x v="410"/>
    <x v="1344"/>
    <n v="5"/>
    <n v="0.8"/>
    <x v="1403"/>
    <x v="2"/>
    <x v="0"/>
  </r>
  <r>
    <n v="1515"/>
    <s v="CA-2019-112809"/>
    <x v="238"/>
    <d v="2019-08-22T00:00:00"/>
    <x v="1"/>
    <x v="154"/>
    <x v="154"/>
    <x v="0"/>
    <x v="0"/>
    <x v="61"/>
    <x v="5"/>
    <n v="75220"/>
    <x v="2"/>
    <x v="674"/>
    <x v="1"/>
    <x v="8"/>
    <x v="674"/>
    <x v="1345"/>
    <n v="4"/>
    <n v="0.8"/>
    <x v="1404"/>
    <x v="2"/>
    <x v="0"/>
  </r>
  <r>
    <n v="1516"/>
    <s v="US-2019-160759"/>
    <x v="157"/>
    <d v="2019-12-17T00:00:00"/>
    <x v="1"/>
    <x v="482"/>
    <x v="482"/>
    <x v="0"/>
    <x v="0"/>
    <x v="10"/>
    <x v="9"/>
    <n v="19120"/>
    <x v="3"/>
    <x v="955"/>
    <x v="0"/>
    <x v="1"/>
    <x v="948"/>
    <x v="1346"/>
    <n v="1"/>
    <n v="0.3"/>
    <x v="1405"/>
    <x v="3"/>
    <x v="0"/>
  </r>
  <r>
    <n v="1517"/>
    <s v="CA-2019-148446"/>
    <x v="389"/>
    <d v="2019-12-14T00:00:00"/>
    <x v="0"/>
    <x v="266"/>
    <x v="266"/>
    <x v="0"/>
    <x v="0"/>
    <x v="226"/>
    <x v="33"/>
    <n v="89031"/>
    <x v="1"/>
    <x v="489"/>
    <x v="0"/>
    <x v="3"/>
    <x v="489"/>
    <x v="1347"/>
    <n v="4"/>
    <n v="0"/>
    <x v="1406"/>
    <x v="1"/>
    <x v="0"/>
  </r>
  <r>
    <n v="1518"/>
    <s v="CA-2016-111059"/>
    <x v="511"/>
    <d v="2016-02-06T00:00:00"/>
    <x v="0"/>
    <x v="483"/>
    <x v="483"/>
    <x v="0"/>
    <x v="0"/>
    <x v="4"/>
    <x v="4"/>
    <n v="98105"/>
    <x v="1"/>
    <x v="270"/>
    <x v="1"/>
    <x v="8"/>
    <x v="270"/>
    <x v="1348"/>
    <n v="2"/>
    <n v="0.2"/>
    <x v="1407"/>
    <x v="1"/>
    <x v="0"/>
  </r>
  <r>
    <n v="1519"/>
    <s v="CA-2016-111059"/>
    <x v="511"/>
    <d v="2016-02-06T00:00:00"/>
    <x v="0"/>
    <x v="483"/>
    <x v="483"/>
    <x v="0"/>
    <x v="0"/>
    <x v="4"/>
    <x v="4"/>
    <n v="98105"/>
    <x v="1"/>
    <x v="555"/>
    <x v="1"/>
    <x v="8"/>
    <x v="554"/>
    <x v="1349"/>
    <n v="3"/>
    <n v="0.2"/>
    <x v="1408"/>
    <x v="1"/>
    <x v="0"/>
  </r>
  <r>
    <n v="1520"/>
    <s v="CA-2019-116204"/>
    <x v="512"/>
    <d v="2019-02-14T00:00:00"/>
    <x v="0"/>
    <x v="100"/>
    <x v="100"/>
    <x v="1"/>
    <x v="0"/>
    <x v="8"/>
    <x v="1"/>
    <n v="94110"/>
    <x v="1"/>
    <x v="733"/>
    <x v="1"/>
    <x v="8"/>
    <x v="732"/>
    <x v="1350"/>
    <n v="7"/>
    <n v="0.2"/>
    <x v="1409"/>
    <x v="1"/>
    <x v="0"/>
  </r>
  <r>
    <n v="1521"/>
    <s v="CA-2019-109946"/>
    <x v="513"/>
    <d v="2019-04-21T00:00:00"/>
    <x v="1"/>
    <x v="484"/>
    <x v="484"/>
    <x v="2"/>
    <x v="0"/>
    <x v="22"/>
    <x v="10"/>
    <n v="60610"/>
    <x v="2"/>
    <x v="1024"/>
    <x v="1"/>
    <x v="6"/>
    <x v="1015"/>
    <x v="1053"/>
    <n v="5"/>
    <n v="0.2"/>
    <x v="1410"/>
    <x v="2"/>
    <x v="0"/>
  </r>
  <r>
    <n v="1522"/>
    <s v="CA-2017-144806"/>
    <x v="401"/>
    <d v="2017-12-11T00:00:00"/>
    <x v="1"/>
    <x v="485"/>
    <x v="485"/>
    <x v="0"/>
    <x v="0"/>
    <x v="93"/>
    <x v="16"/>
    <n v="85705"/>
    <x v="1"/>
    <x v="592"/>
    <x v="0"/>
    <x v="5"/>
    <x v="592"/>
    <x v="1351"/>
    <n v="6"/>
    <n v="0.2"/>
    <x v="1411"/>
    <x v="1"/>
    <x v="0"/>
  </r>
  <r>
    <n v="1523"/>
    <s v="CA-2017-144806"/>
    <x v="401"/>
    <d v="2017-12-11T00:00:00"/>
    <x v="1"/>
    <x v="485"/>
    <x v="485"/>
    <x v="0"/>
    <x v="0"/>
    <x v="93"/>
    <x v="16"/>
    <n v="85705"/>
    <x v="1"/>
    <x v="1025"/>
    <x v="1"/>
    <x v="10"/>
    <x v="1016"/>
    <x v="548"/>
    <n v="5"/>
    <n v="0.2"/>
    <x v="1412"/>
    <x v="1"/>
    <x v="0"/>
  </r>
  <r>
    <n v="1524"/>
    <s v="CA-2017-144806"/>
    <x v="401"/>
    <d v="2017-12-11T00:00:00"/>
    <x v="1"/>
    <x v="485"/>
    <x v="485"/>
    <x v="0"/>
    <x v="0"/>
    <x v="93"/>
    <x v="16"/>
    <n v="85705"/>
    <x v="1"/>
    <x v="334"/>
    <x v="1"/>
    <x v="10"/>
    <x v="334"/>
    <x v="658"/>
    <n v="8"/>
    <n v="0.2"/>
    <x v="1413"/>
    <x v="1"/>
    <x v="0"/>
  </r>
  <r>
    <n v="1525"/>
    <s v="CA-2017-144806"/>
    <x v="401"/>
    <d v="2017-12-11T00:00:00"/>
    <x v="1"/>
    <x v="485"/>
    <x v="485"/>
    <x v="0"/>
    <x v="0"/>
    <x v="93"/>
    <x v="16"/>
    <n v="85705"/>
    <x v="1"/>
    <x v="232"/>
    <x v="1"/>
    <x v="4"/>
    <x v="233"/>
    <x v="1352"/>
    <n v="6"/>
    <n v="0.2"/>
    <x v="1414"/>
    <x v="1"/>
    <x v="0"/>
  </r>
  <r>
    <n v="1526"/>
    <s v="CA-2017-144806"/>
    <x v="401"/>
    <d v="2017-12-11T00:00:00"/>
    <x v="1"/>
    <x v="485"/>
    <x v="485"/>
    <x v="0"/>
    <x v="0"/>
    <x v="93"/>
    <x v="16"/>
    <n v="85705"/>
    <x v="1"/>
    <x v="30"/>
    <x v="1"/>
    <x v="6"/>
    <x v="30"/>
    <x v="31"/>
    <n v="6"/>
    <n v="0.2"/>
    <x v="31"/>
    <x v="1"/>
    <x v="0"/>
  </r>
  <r>
    <n v="1527"/>
    <s v="CA-2018-122392"/>
    <x v="405"/>
    <d v="2018-07-27T00:00:00"/>
    <x v="1"/>
    <x v="170"/>
    <x v="170"/>
    <x v="0"/>
    <x v="0"/>
    <x v="227"/>
    <x v="9"/>
    <n v="18103"/>
    <x v="3"/>
    <x v="1026"/>
    <x v="1"/>
    <x v="6"/>
    <x v="1017"/>
    <x v="1353"/>
    <n v="2"/>
    <n v="0.2"/>
    <x v="1415"/>
    <x v="3"/>
    <x v="0"/>
  </r>
  <r>
    <n v="1528"/>
    <s v="CA-2018-122392"/>
    <x v="405"/>
    <d v="2018-07-27T00:00:00"/>
    <x v="1"/>
    <x v="170"/>
    <x v="170"/>
    <x v="0"/>
    <x v="0"/>
    <x v="227"/>
    <x v="9"/>
    <n v="18103"/>
    <x v="3"/>
    <x v="1027"/>
    <x v="0"/>
    <x v="5"/>
    <x v="1018"/>
    <x v="25"/>
    <n v="2"/>
    <n v="0.2"/>
    <x v="1416"/>
    <x v="3"/>
    <x v="0"/>
  </r>
  <r>
    <n v="1529"/>
    <s v="CA-2017-148432"/>
    <x v="209"/>
    <d v="2017-11-10T00:00:00"/>
    <x v="0"/>
    <x v="305"/>
    <x v="305"/>
    <x v="1"/>
    <x v="0"/>
    <x v="46"/>
    <x v="13"/>
    <n v="19711"/>
    <x v="3"/>
    <x v="1028"/>
    <x v="1"/>
    <x v="13"/>
    <x v="1019"/>
    <x v="1354"/>
    <n v="7"/>
    <n v="0"/>
    <x v="1417"/>
    <x v="3"/>
    <x v="0"/>
  </r>
  <r>
    <n v="1530"/>
    <s v="CA-2017-148432"/>
    <x v="209"/>
    <d v="2017-11-10T00:00:00"/>
    <x v="0"/>
    <x v="305"/>
    <x v="305"/>
    <x v="1"/>
    <x v="0"/>
    <x v="46"/>
    <x v="13"/>
    <n v="19711"/>
    <x v="3"/>
    <x v="1029"/>
    <x v="1"/>
    <x v="10"/>
    <x v="1020"/>
    <x v="549"/>
    <n v="2"/>
    <n v="0"/>
    <x v="1418"/>
    <x v="3"/>
    <x v="0"/>
  </r>
  <r>
    <n v="1531"/>
    <s v="CA-2017-103793"/>
    <x v="514"/>
    <d v="2017-03-31T00:00:00"/>
    <x v="1"/>
    <x v="296"/>
    <x v="296"/>
    <x v="1"/>
    <x v="0"/>
    <x v="100"/>
    <x v="2"/>
    <n v="33142"/>
    <x v="0"/>
    <x v="1030"/>
    <x v="1"/>
    <x v="10"/>
    <x v="1021"/>
    <x v="1355"/>
    <n v="3"/>
    <n v="0.2"/>
    <x v="1419"/>
    <x v="0"/>
    <x v="0"/>
  </r>
  <r>
    <n v="1532"/>
    <s v="CA-2019-159884"/>
    <x v="515"/>
    <d v="2019-09-05T00:00:00"/>
    <x v="1"/>
    <x v="223"/>
    <x v="223"/>
    <x v="0"/>
    <x v="0"/>
    <x v="228"/>
    <x v="16"/>
    <n v="85281"/>
    <x v="1"/>
    <x v="1031"/>
    <x v="1"/>
    <x v="4"/>
    <x v="1022"/>
    <x v="1356"/>
    <n v="1"/>
    <n v="0.2"/>
    <x v="1420"/>
    <x v="1"/>
    <x v="0"/>
  </r>
  <r>
    <n v="1533"/>
    <s v="CA-2019-159884"/>
    <x v="515"/>
    <d v="2019-09-05T00:00:00"/>
    <x v="1"/>
    <x v="223"/>
    <x v="223"/>
    <x v="0"/>
    <x v="0"/>
    <x v="228"/>
    <x v="16"/>
    <n v="85281"/>
    <x v="1"/>
    <x v="203"/>
    <x v="1"/>
    <x v="13"/>
    <x v="204"/>
    <x v="1357"/>
    <n v="3"/>
    <n v="0.2"/>
    <x v="1421"/>
    <x v="1"/>
    <x v="0"/>
  </r>
  <r>
    <n v="1534"/>
    <s v="CA-2018-139885"/>
    <x v="429"/>
    <d v="2018-12-08T00:00:00"/>
    <x v="1"/>
    <x v="225"/>
    <x v="225"/>
    <x v="1"/>
    <x v="0"/>
    <x v="20"/>
    <x v="15"/>
    <n v="10035"/>
    <x v="3"/>
    <x v="1032"/>
    <x v="1"/>
    <x v="4"/>
    <x v="1023"/>
    <x v="1358"/>
    <n v="6"/>
    <n v="0"/>
    <x v="232"/>
    <x v="3"/>
    <x v="0"/>
  </r>
  <r>
    <n v="1535"/>
    <s v="CA-2019-124086"/>
    <x v="516"/>
    <d v="2019-02-14T00:00:00"/>
    <x v="1"/>
    <x v="486"/>
    <x v="486"/>
    <x v="2"/>
    <x v="0"/>
    <x v="229"/>
    <x v="1"/>
    <n v="92677"/>
    <x v="1"/>
    <x v="574"/>
    <x v="0"/>
    <x v="0"/>
    <x v="574"/>
    <x v="1359"/>
    <n v="2"/>
    <n v="0.15"/>
    <x v="1422"/>
    <x v="1"/>
    <x v="0"/>
  </r>
  <r>
    <n v="1536"/>
    <s v="CA-2018-112389"/>
    <x v="517"/>
    <d v="2018-11-02T00:00:00"/>
    <x v="1"/>
    <x v="487"/>
    <x v="487"/>
    <x v="1"/>
    <x v="0"/>
    <x v="230"/>
    <x v="30"/>
    <n v="8302"/>
    <x v="3"/>
    <x v="1033"/>
    <x v="1"/>
    <x v="4"/>
    <x v="1024"/>
    <x v="1360"/>
    <n v="3"/>
    <n v="0"/>
    <x v="1423"/>
    <x v="3"/>
    <x v="0"/>
  </r>
  <r>
    <n v="1537"/>
    <s v="CA-2018-112389"/>
    <x v="517"/>
    <d v="2018-11-02T00:00:00"/>
    <x v="1"/>
    <x v="487"/>
    <x v="487"/>
    <x v="1"/>
    <x v="0"/>
    <x v="230"/>
    <x v="30"/>
    <n v="8302"/>
    <x v="3"/>
    <x v="1034"/>
    <x v="1"/>
    <x v="9"/>
    <x v="1025"/>
    <x v="1361"/>
    <n v="3"/>
    <n v="0"/>
    <x v="1424"/>
    <x v="3"/>
    <x v="0"/>
  </r>
  <r>
    <n v="1538"/>
    <s v="CA-2019-121888"/>
    <x v="175"/>
    <d v="2019-09-17T00:00:00"/>
    <x v="0"/>
    <x v="488"/>
    <x v="488"/>
    <x v="0"/>
    <x v="0"/>
    <x v="231"/>
    <x v="31"/>
    <n v="2149"/>
    <x v="3"/>
    <x v="884"/>
    <x v="2"/>
    <x v="7"/>
    <x v="878"/>
    <x v="1362"/>
    <n v="1"/>
    <n v="0"/>
    <x v="1425"/>
    <x v="3"/>
    <x v="0"/>
  </r>
  <r>
    <n v="1539"/>
    <s v="CA-2019-121888"/>
    <x v="175"/>
    <d v="2019-09-17T00:00:00"/>
    <x v="0"/>
    <x v="488"/>
    <x v="488"/>
    <x v="0"/>
    <x v="0"/>
    <x v="231"/>
    <x v="31"/>
    <n v="2149"/>
    <x v="3"/>
    <x v="359"/>
    <x v="1"/>
    <x v="6"/>
    <x v="359"/>
    <x v="1363"/>
    <n v="2"/>
    <n v="0"/>
    <x v="1426"/>
    <x v="3"/>
    <x v="0"/>
  </r>
  <r>
    <n v="1540"/>
    <s v="CA-2019-121888"/>
    <x v="175"/>
    <d v="2019-09-17T00:00:00"/>
    <x v="0"/>
    <x v="488"/>
    <x v="488"/>
    <x v="0"/>
    <x v="0"/>
    <x v="231"/>
    <x v="31"/>
    <n v="2149"/>
    <x v="3"/>
    <x v="37"/>
    <x v="0"/>
    <x v="0"/>
    <x v="37"/>
    <x v="1364"/>
    <n v="3"/>
    <n v="0"/>
    <x v="1427"/>
    <x v="3"/>
    <x v="0"/>
  </r>
  <r>
    <n v="1541"/>
    <s v="CA-2019-121888"/>
    <x v="175"/>
    <d v="2019-09-17T00:00:00"/>
    <x v="0"/>
    <x v="488"/>
    <x v="488"/>
    <x v="0"/>
    <x v="0"/>
    <x v="231"/>
    <x v="31"/>
    <n v="2149"/>
    <x v="3"/>
    <x v="1002"/>
    <x v="1"/>
    <x v="8"/>
    <x v="994"/>
    <x v="1365"/>
    <n v="7"/>
    <n v="0"/>
    <x v="1428"/>
    <x v="3"/>
    <x v="0"/>
  </r>
  <r>
    <n v="1542"/>
    <s v="CA-2016-166884"/>
    <x v="518"/>
    <d v="2016-03-16T00:00:00"/>
    <x v="0"/>
    <x v="237"/>
    <x v="237"/>
    <x v="0"/>
    <x v="0"/>
    <x v="38"/>
    <x v="24"/>
    <n v="43229"/>
    <x v="3"/>
    <x v="1035"/>
    <x v="0"/>
    <x v="5"/>
    <x v="325"/>
    <x v="1366"/>
    <n v="5"/>
    <n v="0.2"/>
    <x v="1429"/>
    <x v="3"/>
    <x v="0"/>
  </r>
  <r>
    <n v="1543"/>
    <s v="CA-2016-166884"/>
    <x v="518"/>
    <d v="2016-03-16T00:00:00"/>
    <x v="0"/>
    <x v="237"/>
    <x v="237"/>
    <x v="0"/>
    <x v="0"/>
    <x v="38"/>
    <x v="24"/>
    <n v="43229"/>
    <x v="3"/>
    <x v="845"/>
    <x v="1"/>
    <x v="13"/>
    <x v="839"/>
    <x v="1367"/>
    <n v="6"/>
    <n v="0.2"/>
    <x v="1430"/>
    <x v="3"/>
    <x v="0"/>
  </r>
  <r>
    <n v="1544"/>
    <s v="CA-2016-107181"/>
    <x v="519"/>
    <d v="2016-02-08T00:00:00"/>
    <x v="1"/>
    <x v="489"/>
    <x v="489"/>
    <x v="2"/>
    <x v="0"/>
    <x v="70"/>
    <x v="1"/>
    <n v="92024"/>
    <x v="1"/>
    <x v="655"/>
    <x v="1"/>
    <x v="8"/>
    <x v="655"/>
    <x v="1368"/>
    <n v="3"/>
    <n v="0.2"/>
    <x v="1431"/>
    <x v="1"/>
    <x v="0"/>
  </r>
  <r>
    <n v="1545"/>
    <s v="CA-2016-107181"/>
    <x v="519"/>
    <d v="2016-02-08T00:00:00"/>
    <x v="1"/>
    <x v="489"/>
    <x v="489"/>
    <x v="2"/>
    <x v="0"/>
    <x v="70"/>
    <x v="1"/>
    <n v="92024"/>
    <x v="1"/>
    <x v="732"/>
    <x v="1"/>
    <x v="10"/>
    <x v="731"/>
    <x v="1369"/>
    <n v="4"/>
    <n v="0"/>
    <x v="1432"/>
    <x v="1"/>
    <x v="0"/>
  </r>
  <r>
    <n v="1546"/>
    <s v="CA-2016-150245"/>
    <x v="520"/>
    <d v="2017-01-04T00:00:00"/>
    <x v="0"/>
    <x v="331"/>
    <x v="331"/>
    <x v="1"/>
    <x v="0"/>
    <x v="232"/>
    <x v="15"/>
    <n v="13601"/>
    <x v="3"/>
    <x v="178"/>
    <x v="0"/>
    <x v="0"/>
    <x v="179"/>
    <x v="1370"/>
    <n v="7"/>
    <n v="0.2"/>
    <x v="1433"/>
    <x v="3"/>
    <x v="0"/>
  </r>
  <r>
    <n v="1547"/>
    <s v="CA-2017-111395"/>
    <x v="521"/>
    <d v="2017-11-27T00:00:00"/>
    <x v="1"/>
    <x v="146"/>
    <x v="146"/>
    <x v="1"/>
    <x v="0"/>
    <x v="52"/>
    <x v="5"/>
    <n v="78207"/>
    <x v="2"/>
    <x v="921"/>
    <x v="1"/>
    <x v="10"/>
    <x v="913"/>
    <x v="763"/>
    <n v="4"/>
    <n v="0.2"/>
    <x v="785"/>
    <x v="2"/>
    <x v="0"/>
  </r>
  <r>
    <n v="1548"/>
    <s v="CA-2017-111395"/>
    <x v="521"/>
    <d v="2017-11-27T00:00:00"/>
    <x v="1"/>
    <x v="146"/>
    <x v="146"/>
    <x v="1"/>
    <x v="0"/>
    <x v="52"/>
    <x v="5"/>
    <n v="78207"/>
    <x v="2"/>
    <x v="979"/>
    <x v="1"/>
    <x v="8"/>
    <x v="972"/>
    <x v="1371"/>
    <n v="2"/>
    <n v="0.8"/>
    <x v="1434"/>
    <x v="2"/>
    <x v="0"/>
  </r>
  <r>
    <n v="1549"/>
    <s v="CA-2017-111395"/>
    <x v="521"/>
    <d v="2017-11-27T00:00:00"/>
    <x v="1"/>
    <x v="146"/>
    <x v="146"/>
    <x v="1"/>
    <x v="0"/>
    <x v="52"/>
    <x v="5"/>
    <n v="78207"/>
    <x v="2"/>
    <x v="1036"/>
    <x v="1"/>
    <x v="4"/>
    <x v="1026"/>
    <x v="1372"/>
    <n v="2"/>
    <n v="0.2"/>
    <x v="1435"/>
    <x v="2"/>
    <x v="0"/>
  </r>
  <r>
    <n v="1550"/>
    <s v="CA-2016-134278"/>
    <x v="522"/>
    <d v="2016-07-08T00:00:00"/>
    <x v="2"/>
    <x v="212"/>
    <x v="212"/>
    <x v="0"/>
    <x v="0"/>
    <x v="20"/>
    <x v="15"/>
    <n v="10011"/>
    <x v="3"/>
    <x v="890"/>
    <x v="2"/>
    <x v="16"/>
    <x v="883"/>
    <x v="1373"/>
    <n v="1"/>
    <n v="0.2"/>
    <x v="1436"/>
    <x v="3"/>
    <x v="0"/>
  </r>
  <r>
    <n v="1551"/>
    <s v="US-2019-124926"/>
    <x v="38"/>
    <d v="2019-11-18T00:00:00"/>
    <x v="0"/>
    <x v="467"/>
    <x v="467"/>
    <x v="2"/>
    <x v="0"/>
    <x v="12"/>
    <x v="5"/>
    <n v="77095"/>
    <x v="2"/>
    <x v="1037"/>
    <x v="1"/>
    <x v="9"/>
    <x v="1027"/>
    <x v="1374"/>
    <n v="6"/>
    <n v="0.8"/>
    <x v="1437"/>
    <x v="2"/>
    <x v="0"/>
  </r>
  <r>
    <n v="1552"/>
    <s v="CA-2018-159345"/>
    <x v="26"/>
    <d v="2018-06-22T00:00:00"/>
    <x v="1"/>
    <x v="490"/>
    <x v="490"/>
    <x v="0"/>
    <x v="0"/>
    <x v="70"/>
    <x v="1"/>
    <n v="92024"/>
    <x v="1"/>
    <x v="964"/>
    <x v="1"/>
    <x v="10"/>
    <x v="957"/>
    <x v="1375"/>
    <n v="2"/>
    <n v="0"/>
    <x v="1438"/>
    <x v="1"/>
    <x v="1"/>
  </r>
  <r>
    <n v="1553"/>
    <s v="CA-2016-130274"/>
    <x v="523"/>
    <d v="2016-05-05T00:00:00"/>
    <x v="2"/>
    <x v="185"/>
    <x v="185"/>
    <x v="2"/>
    <x v="0"/>
    <x v="233"/>
    <x v="6"/>
    <n v="54915"/>
    <x v="2"/>
    <x v="1038"/>
    <x v="1"/>
    <x v="2"/>
    <x v="1028"/>
    <x v="748"/>
    <n v="7"/>
    <n v="0"/>
    <x v="767"/>
    <x v="2"/>
    <x v="0"/>
  </r>
  <r>
    <n v="1554"/>
    <s v="CA-2019-158386"/>
    <x v="524"/>
    <d v="2019-10-21T00:00:00"/>
    <x v="1"/>
    <x v="491"/>
    <x v="491"/>
    <x v="0"/>
    <x v="0"/>
    <x v="102"/>
    <x v="0"/>
    <n v="40475"/>
    <x v="0"/>
    <x v="691"/>
    <x v="1"/>
    <x v="8"/>
    <x v="691"/>
    <x v="1376"/>
    <n v="5"/>
    <n v="0"/>
    <x v="1439"/>
    <x v="0"/>
    <x v="0"/>
  </r>
  <r>
    <n v="1555"/>
    <s v="CA-2017-111507"/>
    <x v="525"/>
    <d v="2017-02-13T00:00:00"/>
    <x v="1"/>
    <x v="100"/>
    <x v="100"/>
    <x v="1"/>
    <x v="0"/>
    <x v="234"/>
    <x v="4"/>
    <n v="98006"/>
    <x v="1"/>
    <x v="1039"/>
    <x v="1"/>
    <x v="6"/>
    <x v="1029"/>
    <x v="267"/>
    <n v="3"/>
    <n v="0"/>
    <x v="1440"/>
    <x v="1"/>
    <x v="0"/>
  </r>
  <r>
    <n v="1556"/>
    <s v="CA-2019-120761"/>
    <x v="507"/>
    <d v="2019-09-08T00:00:00"/>
    <x v="1"/>
    <x v="492"/>
    <x v="492"/>
    <x v="0"/>
    <x v="0"/>
    <x v="85"/>
    <x v="15"/>
    <n v="11561"/>
    <x v="3"/>
    <x v="43"/>
    <x v="2"/>
    <x v="11"/>
    <x v="43"/>
    <x v="1377"/>
    <n v="4"/>
    <n v="0"/>
    <x v="1441"/>
    <x v="3"/>
    <x v="0"/>
  </r>
  <r>
    <n v="1557"/>
    <s v="CA-2018-109176"/>
    <x v="195"/>
    <d v="2018-05-15T00:00:00"/>
    <x v="1"/>
    <x v="493"/>
    <x v="493"/>
    <x v="0"/>
    <x v="0"/>
    <x v="10"/>
    <x v="9"/>
    <n v="19140"/>
    <x v="3"/>
    <x v="1040"/>
    <x v="1"/>
    <x v="12"/>
    <x v="153"/>
    <x v="564"/>
    <n v="1"/>
    <n v="0.2"/>
    <x v="1442"/>
    <x v="3"/>
    <x v="0"/>
  </r>
  <r>
    <n v="1558"/>
    <s v="CA-2018-109176"/>
    <x v="195"/>
    <d v="2018-05-15T00:00:00"/>
    <x v="1"/>
    <x v="493"/>
    <x v="493"/>
    <x v="0"/>
    <x v="0"/>
    <x v="10"/>
    <x v="9"/>
    <n v="19140"/>
    <x v="3"/>
    <x v="1041"/>
    <x v="1"/>
    <x v="6"/>
    <x v="1030"/>
    <x v="1378"/>
    <n v="5"/>
    <n v="0.2"/>
    <x v="1443"/>
    <x v="3"/>
    <x v="0"/>
  </r>
  <r>
    <n v="1559"/>
    <s v="CA-2017-112116"/>
    <x v="199"/>
    <d v="2017-03-18T00:00:00"/>
    <x v="0"/>
    <x v="188"/>
    <x v="188"/>
    <x v="0"/>
    <x v="0"/>
    <x v="4"/>
    <x v="4"/>
    <n v="98103"/>
    <x v="1"/>
    <x v="977"/>
    <x v="0"/>
    <x v="3"/>
    <x v="832"/>
    <x v="1379"/>
    <n v="2"/>
    <n v="0"/>
    <x v="1444"/>
    <x v="1"/>
    <x v="0"/>
  </r>
  <r>
    <n v="1560"/>
    <s v="CA-2018-126809"/>
    <x v="526"/>
    <d v="2018-04-13T00:00:00"/>
    <x v="1"/>
    <x v="494"/>
    <x v="494"/>
    <x v="1"/>
    <x v="0"/>
    <x v="4"/>
    <x v="4"/>
    <n v="98103"/>
    <x v="1"/>
    <x v="696"/>
    <x v="1"/>
    <x v="8"/>
    <x v="696"/>
    <x v="1380"/>
    <n v="9"/>
    <n v="0.2"/>
    <x v="1445"/>
    <x v="1"/>
    <x v="0"/>
  </r>
  <r>
    <n v="1561"/>
    <s v="CA-2016-105172"/>
    <x v="527"/>
    <d v="2016-04-09T00:00:00"/>
    <x v="1"/>
    <x v="324"/>
    <x v="324"/>
    <x v="2"/>
    <x v="0"/>
    <x v="8"/>
    <x v="1"/>
    <n v="94109"/>
    <x v="1"/>
    <x v="1042"/>
    <x v="1"/>
    <x v="2"/>
    <x v="1031"/>
    <x v="1381"/>
    <n v="6"/>
    <n v="0"/>
    <x v="1446"/>
    <x v="1"/>
    <x v="0"/>
  </r>
  <r>
    <n v="1562"/>
    <s v="CA-2019-107293"/>
    <x v="528"/>
    <d v="2019-09-06T00:00:00"/>
    <x v="2"/>
    <x v="37"/>
    <x v="37"/>
    <x v="2"/>
    <x v="0"/>
    <x v="4"/>
    <x v="4"/>
    <n v="98115"/>
    <x v="1"/>
    <x v="324"/>
    <x v="1"/>
    <x v="6"/>
    <x v="324"/>
    <x v="1104"/>
    <n v="1"/>
    <n v="0"/>
    <x v="1146"/>
    <x v="1"/>
    <x v="0"/>
  </r>
  <r>
    <n v="1563"/>
    <s v="US-2019-102890"/>
    <x v="160"/>
    <d v="2019-06-30T00:00:00"/>
    <x v="3"/>
    <x v="495"/>
    <x v="495"/>
    <x v="0"/>
    <x v="0"/>
    <x v="20"/>
    <x v="15"/>
    <n v="10011"/>
    <x v="3"/>
    <x v="3"/>
    <x v="0"/>
    <x v="3"/>
    <x v="3"/>
    <x v="24"/>
    <n v="5"/>
    <n v="0.4"/>
    <x v="1447"/>
    <x v="3"/>
    <x v="0"/>
  </r>
  <r>
    <n v="1564"/>
    <s v="CA-2017-158554"/>
    <x v="529"/>
    <d v="2017-11-09T00:00:00"/>
    <x v="3"/>
    <x v="496"/>
    <x v="496"/>
    <x v="0"/>
    <x v="0"/>
    <x v="10"/>
    <x v="9"/>
    <n v="19134"/>
    <x v="3"/>
    <x v="204"/>
    <x v="1"/>
    <x v="10"/>
    <x v="205"/>
    <x v="1382"/>
    <n v="3"/>
    <n v="0.2"/>
    <x v="1448"/>
    <x v="3"/>
    <x v="0"/>
  </r>
  <r>
    <n v="1565"/>
    <s v="CA-2016-116239"/>
    <x v="530"/>
    <d v="2016-03-04T00:00:00"/>
    <x v="3"/>
    <x v="52"/>
    <x v="52"/>
    <x v="0"/>
    <x v="0"/>
    <x v="29"/>
    <x v="20"/>
    <n v="29203"/>
    <x v="0"/>
    <x v="1043"/>
    <x v="1"/>
    <x v="4"/>
    <x v="1032"/>
    <x v="1383"/>
    <n v="5"/>
    <n v="0"/>
    <x v="1449"/>
    <x v="0"/>
    <x v="0"/>
  </r>
  <r>
    <n v="1566"/>
    <s v="CA-2017-132101"/>
    <x v="531"/>
    <d v="2017-03-25T00:00:00"/>
    <x v="1"/>
    <x v="270"/>
    <x v="270"/>
    <x v="2"/>
    <x v="0"/>
    <x v="4"/>
    <x v="4"/>
    <n v="98105"/>
    <x v="1"/>
    <x v="867"/>
    <x v="2"/>
    <x v="7"/>
    <x v="861"/>
    <x v="1384"/>
    <n v="3"/>
    <n v="0.2"/>
    <x v="1450"/>
    <x v="1"/>
    <x v="0"/>
  </r>
  <r>
    <n v="1567"/>
    <s v="CA-2017-129112"/>
    <x v="239"/>
    <d v="2017-11-30T00:00:00"/>
    <x v="2"/>
    <x v="497"/>
    <x v="497"/>
    <x v="0"/>
    <x v="0"/>
    <x v="235"/>
    <x v="5"/>
    <n v="75002"/>
    <x v="2"/>
    <x v="1044"/>
    <x v="2"/>
    <x v="11"/>
    <x v="1033"/>
    <x v="1385"/>
    <n v="3"/>
    <n v="0.2"/>
    <x v="1451"/>
    <x v="2"/>
    <x v="0"/>
  </r>
  <r>
    <n v="1568"/>
    <s v="CA-2017-129112"/>
    <x v="239"/>
    <d v="2017-11-30T00:00:00"/>
    <x v="2"/>
    <x v="497"/>
    <x v="497"/>
    <x v="0"/>
    <x v="0"/>
    <x v="235"/>
    <x v="5"/>
    <n v="75002"/>
    <x v="2"/>
    <x v="1045"/>
    <x v="1"/>
    <x v="8"/>
    <x v="1034"/>
    <x v="1386"/>
    <n v="4"/>
    <n v="0.8"/>
    <x v="1452"/>
    <x v="2"/>
    <x v="0"/>
  </r>
  <r>
    <n v="1569"/>
    <s v="US-2019-152002"/>
    <x v="532"/>
    <d v="2019-06-11T00:00:00"/>
    <x v="3"/>
    <x v="231"/>
    <x v="231"/>
    <x v="0"/>
    <x v="0"/>
    <x v="1"/>
    <x v="1"/>
    <n v="90004"/>
    <x v="1"/>
    <x v="447"/>
    <x v="1"/>
    <x v="10"/>
    <x v="447"/>
    <x v="1247"/>
    <n v="3"/>
    <n v="0"/>
    <x v="1295"/>
    <x v="1"/>
    <x v="0"/>
  </r>
  <r>
    <n v="1570"/>
    <s v="CA-2019-165029"/>
    <x v="200"/>
    <d v="2019-11-30T00:00:00"/>
    <x v="1"/>
    <x v="340"/>
    <x v="340"/>
    <x v="1"/>
    <x v="0"/>
    <x v="118"/>
    <x v="32"/>
    <n v="30318"/>
    <x v="0"/>
    <x v="1046"/>
    <x v="1"/>
    <x v="6"/>
    <x v="1035"/>
    <x v="1387"/>
    <n v="3"/>
    <n v="0"/>
    <x v="1453"/>
    <x v="0"/>
    <x v="0"/>
  </r>
  <r>
    <n v="1571"/>
    <s v="US-2016-157385"/>
    <x v="533"/>
    <d v="2016-11-25T00:00:00"/>
    <x v="2"/>
    <x v="183"/>
    <x v="183"/>
    <x v="0"/>
    <x v="0"/>
    <x v="1"/>
    <x v="1"/>
    <n v="90004"/>
    <x v="1"/>
    <x v="83"/>
    <x v="0"/>
    <x v="1"/>
    <x v="83"/>
    <x v="891"/>
    <n v="5"/>
    <n v="0.2"/>
    <x v="1454"/>
    <x v="1"/>
    <x v="0"/>
  </r>
  <r>
    <n v="1572"/>
    <s v="US-2016-157385"/>
    <x v="533"/>
    <d v="2016-11-25T00:00:00"/>
    <x v="2"/>
    <x v="183"/>
    <x v="183"/>
    <x v="0"/>
    <x v="0"/>
    <x v="1"/>
    <x v="1"/>
    <n v="90004"/>
    <x v="1"/>
    <x v="1047"/>
    <x v="1"/>
    <x v="12"/>
    <x v="1036"/>
    <x v="1388"/>
    <n v="3"/>
    <n v="0"/>
    <x v="1455"/>
    <x v="1"/>
    <x v="0"/>
  </r>
  <r>
    <n v="1573"/>
    <s v="US-2016-157385"/>
    <x v="533"/>
    <d v="2016-11-25T00:00:00"/>
    <x v="2"/>
    <x v="183"/>
    <x v="183"/>
    <x v="0"/>
    <x v="0"/>
    <x v="1"/>
    <x v="1"/>
    <n v="90004"/>
    <x v="1"/>
    <x v="1048"/>
    <x v="2"/>
    <x v="11"/>
    <x v="1037"/>
    <x v="809"/>
    <n v="1"/>
    <n v="0"/>
    <x v="1456"/>
    <x v="1"/>
    <x v="0"/>
  </r>
  <r>
    <n v="1574"/>
    <s v="US-2016-157385"/>
    <x v="533"/>
    <d v="2016-11-25T00:00:00"/>
    <x v="2"/>
    <x v="183"/>
    <x v="183"/>
    <x v="0"/>
    <x v="0"/>
    <x v="1"/>
    <x v="1"/>
    <n v="90004"/>
    <x v="1"/>
    <x v="467"/>
    <x v="0"/>
    <x v="1"/>
    <x v="468"/>
    <x v="1389"/>
    <n v="2"/>
    <n v="0.2"/>
    <x v="1457"/>
    <x v="1"/>
    <x v="0"/>
  </r>
  <r>
    <n v="1575"/>
    <s v="CA-2016-101602"/>
    <x v="534"/>
    <d v="2016-12-18T00:00:00"/>
    <x v="2"/>
    <x v="498"/>
    <x v="498"/>
    <x v="0"/>
    <x v="0"/>
    <x v="236"/>
    <x v="5"/>
    <n v="79907"/>
    <x v="2"/>
    <x v="1049"/>
    <x v="2"/>
    <x v="7"/>
    <x v="1038"/>
    <x v="1390"/>
    <n v="3"/>
    <n v="0.2"/>
    <x v="1458"/>
    <x v="2"/>
    <x v="0"/>
  </r>
  <r>
    <n v="1576"/>
    <s v="CA-2016-101602"/>
    <x v="534"/>
    <d v="2016-12-18T00:00:00"/>
    <x v="2"/>
    <x v="498"/>
    <x v="498"/>
    <x v="0"/>
    <x v="0"/>
    <x v="236"/>
    <x v="5"/>
    <n v="79907"/>
    <x v="2"/>
    <x v="635"/>
    <x v="0"/>
    <x v="1"/>
    <x v="635"/>
    <x v="1391"/>
    <n v="5"/>
    <n v="0.3"/>
    <x v="1459"/>
    <x v="2"/>
    <x v="0"/>
  </r>
  <r>
    <n v="1577"/>
    <s v="CA-2018-109057"/>
    <x v="183"/>
    <d v="2018-04-27T00:00:00"/>
    <x v="1"/>
    <x v="499"/>
    <x v="499"/>
    <x v="2"/>
    <x v="0"/>
    <x v="34"/>
    <x v="10"/>
    <n v="60505"/>
    <x v="2"/>
    <x v="328"/>
    <x v="1"/>
    <x v="4"/>
    <x v="328"/>
    <x v="1392"/>
    <n v="2"/>
    <n v="0.2"/>
    <x v="1460"/>
    <x v="2"/>
    <x v="0"/>
  </r>
  <r>
    <n v="1578"/>
    <s v="CA-2018-154403"/>
    <x v="454"/>
    <d v="2018-05-27T00:00:00"/>
    <x v="1"/>
    <x v="399"/>
    <x v="399"/>
    <x v="2"/>
    <x v="0"/>
    <x v="159"/>
    <x v="19"/>
    <n v="35630"/>
    <x v="0"/>
    <x v="1050"/>
    <x v="1"/>
    <x v="10"/>
    <x v="1039"/>
    <x v="1393"/>
    <n v="1"/>
    <n v="0"/>
    <x v="1461"/>
    <x v="0"/>
    <x v="0"/>
  </r>
  <r>
    <n v="1579"/>
    <s v="CA-2018-102456"/>
    <x v="535"/>
    <d v="2018-03-01T00:00:00"/>
    <x v="2"/>
    <x v="297"/>
    <x v="297"/>
    <x v="0"/>
    <x v="0"/>
    <x v="20"/>
    <x v="15"/>
    <n v="10011"/>
    <x v="3"/>
    <x v="1051"/>
    <x v="1"/>
    <x v="9"/>
    <x v="1040"/>
    <x v="1394"/>
    <n v="3"/>
    <n v="0"/>
    <x v="1462"/>
    <x v="3"/>
    <x v="0"/>
  </r>
  <r>
    <n v="1580"/>
    <s v="CA-2017-131338"/>
    <x v="101"/>
    <d v="2017-08-12T00:00:00"/>
    <x v="2"/>
    <x v="268"/>
    <x v="268"/>
    <x v="0"/>
    <x v="0"/>
    <x v="20"/>
    <x v="15"/>
    <n v="10024"/>
    <x v="3"/>
    <x v="348"/>
    <x v="2"/>
    <x v="7"/>
    <x v="348"/>
    <x v="673"/>
    <n v="2"/>
    <n v="0"/>
    <x v="685"/>
    <x v="3"/>
    <x v="0"/>
  </r>
  <r>
    <n v="1581"/>
    <s v="CA-2017-131338"/>
    <x v="101"/>
    <d v="2017-08-12T00:00:00"/>
    <x v="2"/>
    <x v="268"/>
    <x v="268"/>
    <x v="0"/>
    <x v="0"/>
    <x v="20"/>
    <x v="15"/>
    <n v="10024"/>
    <x v="3"/>
    <x v="223"/>
    <x v="0"/>
    <x v="3"/>
    <x v="224"/>
    <x v="1395"/>
    <n v="9"/>
    <n v="0.4"/>
    <x v="1463"/>
    <x v="3"/>
    <x v="0"/>
  </r>
  <r>
    <n v="1582"/>
    <s v="CA-2017-131338"/>
    <x v="101"/>
    <d v="2017-08-12T00:00:00"/>
    <x v="2"/>
    <x v="268"/>
    <x v="268"/>
    <x v="0"/>
    <x v="0"/>
    <x v="20"/>
    <x v="15"/>
    <n v="10024"/>
    <x v="3"/>
    <x v="193"/>
    <x v="1"/>
    <x v="4"/>
    <x v="194"/>
    <x v="108"/>
    <n v="2"/>
    <n v="0"/>
    <x v="1464"/>
    <x v="3"/>
    <x v="0"/>
  </r>
  <r>
    <n v="1583"/>
    <s v="CA-2017-131338"/>
    <x v="101"/>
    <d v="2017-08-12T00:00:00"/>
    <x v="2"/>
    <x v="268"/>
    <x v="268"/>
    <x v="0"/>
    <x v="0"/>
    <x v="20"/>
    <x v="15"/>
    <n v="10024"/>
    <x v="3"/>
    <x v="692"/>
    <x v="1"/>
    <x v="8"/>
    <x v="692"/>
    <x v="1396"/>
    <n v="2"/>
    <n v="0.2"/>
    <x v="1465"/>
    <x v="3"/>
    <x v="0"/>
  </r>
  <r>
    <n v="1584"/>
    <s v="CA-2017-131338"/>
    <x v="101"/>
    <d v="2017-08-12T00:00:00"/>
    <x v="2"/>
    <x v="268"/>
    <x v="268"/>
    <x v="0"/>
    <x v="0"/>
    <x v="20"/>
    <x v="15"/>
    <n v="10024"/>
    <x v="3"/>
    <x v="116"/>
    <x v="0"/>
    <x v="5"/>
    <x v="116"/>
    <x v="116"/>
    <n v="3"/>
    <n v="0"/>
    <x v="118"/>
    <x v="3"/>
    <x v="0"/>
  </r>
  <r>
    <n v="1585"/>
    <s v="CA-2017-131338"/>
    <x v="101"/>
    <d v="2017-08-12T00:00:00"/>
    <x v="2"/>
    <x v="268"/>
    <x v="268"/>
    <x v="0"/>
    <x v="0"/>
    <x v="20"/>
    <x v="15"/>
    <n v="10024"/>
    <x v="3"/>
    <x v="50"/>
    <x v="0"/>
    <x v="5"/>
    <x v="50"/>
    <x v="51"/>
    <n v="2"/>
    <n v="0"/>
    <x v="51"/>
    <x v="3"/>
    <x v="0"/>
  </r>
  <r>
    <n v="1586"/>
    <s v="CA-2017-131338"/>
    <x v="101"/>
    <d v="2017-08-12T00:00:00"/>
    <x v="2"/>
    <x v="268"/>
    <x v="268"/>
    <x v="0"/>
    <x v="0"/>
    <x v="20"/>
    <x v="15"/>
    <n v="10024"/>
    <x v="3"/>
    <x v="469"/>
    <x v="2"/>
    <x v="7"/>
    <x v="470"/>
    <x v="508"/>
    <n v="5"/>
    <n v="0"/>
    <x v="520"/>
    <x v="3"/>
    <x v="0"/>
  </r>
  <r>
    <n v="1587"/>
    <s v="CA-2017-131338"/>
    <x v="101"/>
    <d v="2017-08-12T00:00:00"/>
    <x v="2"/>
    <x v="268"/>
    <x v="268"/>
    <x v="0"/>
    <x v="0"/>
    <x v="20"/>
    <x v="15"/>
    <n v="10024"/>
    <x v="3"/>
    <x v="1052"/>
    <x v="1"/>
    <x v="10"/>
    <x v="1041"/>
    <x v="140"/>
    <n v="3"/>
    <n v="0"/>
    <x v="142"/>
    <x v="3"/>
    <x v="0"/>
  </r>
  <r>
    <n v="1588"/>
    <s v="CA-2017-131338"/>
    <x v="101"/>
    <d v="2017-08-12T00:00:00"/>
    <x v="2"/>
    <x v="268"/>
    <x v="268"/>
    <x v="0"/>
    <x v="0"/>
    <x v="20"/>
    <x v="15"/>
    <n v="10024"/>
    <x v="3"/>
    <x v="1053"/>
    <x v="1"/>
    <x v="13"/>
    <x v="1042"/>
    <x v="1397"/>
    <n v="3"/>
    <n v="0"/>
    <x v="1466"/>
    <x v="3"/>
    <x v="0"/>
  </r>
  <r>
    <n v="1589"/>
    <s v="CA-2017-131338"/>
    <x v="101"/>
    <d v="2017-08-12T00:00:00"/>
    <x v="2"/>
    <x v="268"/>
    <x v="268"/>
    <x v="0"/>
    <x v="0"/>
    <x v="20"/>
    <x v="15"/>
    <n v="10024"/>
    <x v="3"/>
    <x v="386"/>
    <x v="2"/>
    <x v="11"/>
    <x v="387"/>
    <x v="414"/>
    <n v="4"/>
    <n v="0"/>
    <x v="1467"/>
    <x v="3"/>
    <x v="0"/>
  </r>
  <r>
    <n v="1590"/>
    <s v="CA-2018-109911"/>
    <x v="536"/>
    <d v="2018-05-16T00:00:00"/>
    <x v="1"/>
    <x v="500"/>
    <x v="500"/>
    <x v="1"/>
    <x v="0"/>
    <x v="173"/>
    <x v="17"/>
    <n v="23464"/>
    <x v="0"/>
    <x v="448"/>
    <x v="1"/>
    <x v="6"/>
    <x v="448"/>
    <x v="1398"/>
    <n v="4"/>
    <n v="0"/>
    <x v="1468"/>
    <x v="0"/>
    <x v="0"/>
  </r>
  <r>
    <n v="1591"/>
    <s v="US-2018-132423"/>
    <x v="173"/>
    <d v="2018-04-19T00:00:00"/>
    <x v="1"/>
    <x v="501"/>
    <x v="501"/>
    <x v="1"/>
    <x v="0"/>
    <x v="237"/>
    <x v="5"/>
    <n v="76051"/>
    <x v="2"/>
    <x v="1054"/>
    <x v="1"/>
    <x v="6"/>
    <x v="1043"/>
    <x v="1399"/>
    <n v="7"/>
    <n v="0.2"/>
    <x v="1469"/>
    <x v="2"/>
    <x v="0"/>
  </r>
  <r>
    <n v="1592"/>
    <s v="US-2018-132423"/>
    <x v="173"/>
    <d v="2018-04-19T00:00:00"/>
    <x v="1"/>
    <x v="501"/>
    <x v="501"/>
    <x v="1"/>
    <x v="0"/>
    <x v="237"/>
    <x v="5"/>
    <n v="76051"/>
    <x v="2"/>
    <x v="131"/>
    <x v="1"/>
    <x v="13"/>
    <x v="132"/>
    <x v="1400"/>
    <n v="5"/>
    <n v="0.2"/>
    <x v="1470"/>
    <x v="2"/>
    <x v="0"/>
  </r>
  <r>
    <n v="1593"/>
    <s v="CA-2017-122826"/>
    <x v="537"/>
    <d v="2017-06-25T00:00:00"/>
    <x v="0"/>
    <x v="502"/>
    <x v="502"/>
    <x v="0"/>
    <x v="0"/>
    <x v="175"/>
    <x v="4"/>
    <n v="98502"/>
    <x v="1"/>
    <x v="1055"/>
    <x v="2"/>
    <x v="7"/>
    <x v="1044"/>
    <x v="1401"/>
    <n v="4"/>
    <n v="0.2"/>
    <x v="1471"/>
    <x v="1"/>
    <x v="0"/>
  </r>
  <r>
    <n v="1594"/>
    <s v="CA-2016-117317"/>
    <x v="538"/>
    <d v="2016-10-19T00:00:00"/>
    <x v="3"/>
    <x v="223"/>
    <x v="223"/>
    <x v="0"/>
    <x v="0"/>
    <x v="1"/>
    <x v="1"/>
    <n v="90032"/>
    <x v="1"/>
    <x v="1056"/>
    <x v="1"/>
    <x v="10"/>
    <x v="1045"/>
    <x v="1402"/>
    <n v="3"/>
    <n v="0"/>
    <x v="1472"/>
    <x v="1"/>
    <x v="0"/>
  </r>
  <r>
    <n v="1595"/>
    <s v="CA-2017-118423"/>
    <x v="539"/>
    <d v="2017-03-27T00:00:00"/>
    <x v="2"/>
    <x v="503"/>
    <x v="503"/>
    <x v="2"/>
    <x v="0"/>
    <x v="97"/>
    <x v="10"/>
    <n v="61604"/>
    <x v="2"/>
    <x v="1057"/>
    <x v="0"/>
    <x v="0"/>
    <x v="1046"/>
    <x v="1403"/>
    <n v="3"/>
    <n v="0.3"/>
    <x v="1473"/>
    <x v="2"/>
    <x v="0"/>
  </r>
  <r>
    <n v="1596"/>
    <s v="CA-2019-149181"/>
    <x v="540"/>
    <d v="2019-05-12T00:00:00"/>
    <x v="1"/>
    <x v="198"/>
    <x v="198"/>
    <x v="0"/>
    <x v="0"/>
    <x v="38"/>
    <x v="24"/>
    <n v="43229"/>
    <x v="3"/>
    <x v="877"/>
    <x v="0"/>
    <x v="1"/>
    <x v="871"/>
    <x v="1404"/>
    <n v="2"/>
    <n v="0.3"/>
    <x v="1474"/>
    <x v="3"/>
    <x v="0"/>
  </r>
  <r>
    <n v="1597"/>
    <s v="CA-2019-132234"/>
    <x v="524"/>
    <d v="2019-10-18T00:00:00"/>
    <x v="2"/>
    <x v="199"/>
    <x v="199"/>
    <x v="1"/>
    <x v="0"/>
    <x v="20"/>
    <x v="15"/>
    <n v="10011"/>
    <x v="3"/>
    <x v="451"/>
    <x v="0"/>
    <x v="5"/>
    <x v="452"/>
    <x v="1405"/>
    <n v="13"/>
    <n v="0"/>
    <x v="1475"/>
    <x v="3"/>
    <x v="0"/>
  </r>
  <r>
    <n v="1598"/>
    <s v="CA-2019-158876"/>
    <x v="123"/>
    <d v="2019-11-21T00:00:00"/>
    <x v="0"/>
    <x v="492"/>
    <x v="492"/>
    <x v="0"/>
    <x v="0"/>
    <x v="238"/>
    <x v="5"/>
    <n v="75007"/>
    <x v="2"/>
    <x v="1058"/>
    <x v="1"/>
    <x v="10"/>
    <x v="1047"/>
    <x v="1406"/>
    <n v="4"/>
    <n v="0.2"/>
    <x v="1476"/>
    <x v="2"/>
    <x v="0"/>
  </r>
  <r>
    <n v="1599"/>
    <s v="CA-2019-158876"/>
    <x v="123"/>
    <d v="2019-11-21T00:00:00"/>
    <x v="0"/>
    <x v="492"/>
    <x v="492"/>
    <x v="0"/>
    <x v="0"/>
    <x v="238"/>
    <x v="5"/>
    <n v="75007"/>
    <x v="2"/>
    <x v="1059"/>
    <x v="1"/>
    <x v="14"/>
    <x v="1048"/>
    <x v="1407"/>
    <n v="1"/>
    <n v="0.2"/>
    <x v="418"/>
    <x v="2"/>
    <x v="0"/>
  </r>
  <r>
    <n v="1600"/>
    <s v="CA-2019-158876"/>
    <x v="123"/>
    <d v="2019-11-21T00:00:00"/>
    <x v="0"/>
    <x v="492"/>
    <x v="492"/>
    <x v="0"/>
    <x v="0"/>
    <x v="238"/>
    <x v="5"/>
    <n v="75007"/>
    <x v="2"/>
    <x v="290"/>
    <x v="1"/>
    <x v="6"/>
    <x v="290"/>
    <x v="306"/>
    <n v="4"/>
    <n v="0.2"/>
    <x v="311"/>
    <x v="2"/>
    <x v="0"/>
  </r>
  <r>
    <n v="1601"/>
    <s v="CA-2019-158876"/>
    <x v="123"/>
    <d v="2019-11-21T00:00:00"/>
    <x v="0"/>
    <x v="492"/>
    <x v="492"/>
    <x v="0"/>
    <x v="0"/>
    <x v="238"/>
    <x v="5"/>
    <n v="75007"/>
    <x v="2"/>
    <x v="296"/>
    <x v="0"/>
    <x v="5"/>
    <x v="296"/>
    <x v="314"/>
    <n v="2"/>
    <n v="0.6"/>
    <x v="1477"/>
    <x v="2"/>
    <x v="0"/>
  </r>
  <r>
    <n v="1602"/>
    <s v="CA-2018-164672"/>
    <x v="541"/>
    <d v="2018-05-13T00:00:00"/>
    <x v="0"/>
    <x v="334"/>
    <x v="334"/>
    <x v="1"/>
    <x v="0"/>
    <x v="18"/>
    <x v="13"/>
    <n v="19901"/>
    <x v="3"/>
    <x v="1060"/>
    <x v="0"/>
    <x v="5"/>
    <x v="1049"/>
    <x v="46"/>
    <n v="2"/>
    <n v="0"/>
    <x v="1478"/>
    <x v="3"/>
    <x v="0"/>
  </r>
  <r>
    <n v="1603"/>
    <s v="US-2018-132857"/>
    <x v="25"/>
    <d v="2018-12-17T00:00:00"/>
    <x v="1"/>
    <x v="222"/>
    <x v="222"/>
    <x v="0"/>
    <x v="0"/>
    <x v="214"/>
    <x v="18"/>
    <n v="37167"/>
    <x v="0"/>
    <x v="1061"/>
    <x v="1"/>
    <x v="6"/>
    <x v="1050"/>
    <x v="408"/>
    <n v="3"/>
    <n v="0.2"/>
    <x v="1479"/>
    <x v="0"/>
    <x v="0"/>
  </r>
  <r>
    <n v="1604"/>
    <s v="CA-2019-116645"/>
    <x v="329"/>
    <d v="2019-12-04T00:00:00"/>
    <x v="1"/>
    <x v="250"/>
    <x v="250"/>
    <x v="0"/>
    <x v="0"/>
    <x v="46"/>
    <x v="13"/>
    <n v="19711"/>
    <x v="3"/>
    <x v="1062"/>
    <x v="1"/>
    <x v="6"/>
    <x v="1051"/>
    <x v="1408"/>
    <n v="6"/>
    <n v="0"/>
    <x v="1480"/>
    <x v="3"/>
    <x v="0"/>
  </r>
  <r>
    <n v="1605"/>
    <s v="US-2018-115819"/>
    <x v="475"/>
    <d v="2018-04-24T00:00:00"/>
    <x v="0"/>
    <x v="123"/>
    <x v="123"/>
    <x v="0"/>
    <x v="0"/>
    <x v="1"/>
    <x v="1"/>
    <n v="90049"/>
    <x v="1"/>
    <x v="857"/>
    <x v="2"/>
    <x v="7"/>
    <x v="851"/>
    <x v="1409"/>
    <n v="5"/>
    <n v="0.2"/>
    <x v="1481"/>
    <x v="1"/>
    <x v="0"/>
  </r>
  <r>
    <n v="1606"/>
    <s v="US-2018-115819"/>
    <x v="475"/>
    <d v="2018-04-24T00:00:00"/>
    <x v="0"/>
    <x v="123"/>
    <x v="123"/>
    <x v="0"/>
    <x v="0"/>
    <x v="1"/>
    <x v="1"/>
    <n v="90049"/>
    <x v="1"/>
    <x v="1063"/>
    <x v="1"/>
    <x v="6"/>
    <x v="1052"/>
    <x v="1410"/>
    <n v="3"/>
    <n v="0"/>
    <x v="1482"/>
    <x v="1"/>
    <x v="0"/>
  </r>
  <r>
    <n v="1607"/>
    <s v="US-2018-115819"/>
    <x v="475"/>
    <d v="2018-04-24T00:00:00"/>
    <x v="0"/>
    <x v="123"/>
    <x v="123"/>
    <x v="0"/>
    <x v="0"/>
    <x v="1"/>
    <x v="1"/>
    <n v="90049"/>
    <x v="1"/>
    <x v="1064"/>
    <x v="1"/>
    <x v="6"/>
    <x v="1053"/>
    <x v="1411"/>
    <n v="5"/>
    <n v="0"/>
    <x v="1483"/>
    <x v="1"/>
    <x v="0"/>
  </r>
  <r>
    <n v="1608"/>
    <s v="US-2018-115819"/>
    <x v="475"/>
    <d v="2018-04-24T00:00:00"/>
    <x v="0"/>
    <x v="123"/>
    <x v="123"/>
    <x v="0"/>
    <x v="0"/>
    <x v="1"/>
    <x v="1"/>
    <n v="90049"/>
    <x v="1"/>
    <x v="347"/>
    <x v="1"/>
    <x v="8"/>
    <x v="347"/>
    <x v="572"/>
    <n v="1"/>
    <n v="0.2"/>
    <x v="1484"/>
    <x v="1"/>
    <x v="0"/>
  </r>
  <r>
    <n v="1609"/>
    <s v="US-2018-115819"/>
    <x v="475"/>
    <d v="2018-04-24T00:00:00"/>
    <x v="0"/>
    <x v="123"/>
    <x v="123"/>
    <x v="0"/>
    <x v="0"/>
    <x v="1"/>
    <x v="1"/>
    <n v="90049"/>
    <x v="1"/>
    <x v="126"/>
    <x v="1"/>
    <x v="10"/>
    <x v="562"/>
    <x v="20"/>
    <n v="4"/>
    <n v="0"/>
    <x v="730"/>
    <x v="1"/>
    <x v="0"/>
  </r>
  <r>
    <n v="1610"/>
    <s v="US-2018-115819"/>
    <x v="475"/>
    <d v="2018-04-24T00:00:00"/>
    <x v="0"/>
    <x v="123"/>
    <x v="123"/>
    <x v="0"/>
    <x v="0"/>
    <x v="1"/>
    <x v="1"/>
    <n v="90049"/>
    <x v="1"/>
    <x v="1065"/>
    <x v="1"/>
    <x v="8"/>
    <x v="1054"/>
    <x v="1412"/>
    <n v="3"/>
    <n v="0.2"/>
    <x v="1485"/>
    <x v="1"/>
    <x v="0"/>
  </r>
  <r>
    <n v="1611"/>
    <s v="CA-2016-156349"/>
    <x v="542"/>
    <d v="2016-05-30T00:00:00"/>
    <x v="1"/>
    <x v="504"/>
    <x v="504"/>
    <x v="1"/>
    <x v="0"/>
    <x v="1"/>
    <x v="1"/>
    <n v="90008"/>
    <x v="1"/>
    <x v="1057"/>
    <x v="0"/>
    <x v="0"/>
    <x v="1046"/>
    <x v="1413"/>
    <n v="2"/>
    <n v="0.15"/>
    <x v="1486"/>
    <x v="1"/>
    <x v="1"/>
  </r>
  <r>
    <n v="1612"/>
    <s v="CA-2016-156349"/>
    <x v="542"/>
    <d v="2016-05-30T00:00:00"/>
    <x v="1"/>
    <x v="504"/>
    <x v="504"/>
    <x v="1"/>
    <x v="0"/>
    <x v="1"/>
    <x v="1"/>
    <n v="90008"/>
    <x v="1"/>
    <x v="1066"/>
    <x v="2"/>
    <x v="7"/>
    <x v="1055"/>
    <x v="1227"/>
    <n v="2"/>
    <n v="0.2"/>
    <x v="1487"/>
    <x v="1"/>
    <x v="1"/>
  </r>
  <r>
    <n v="1613"/>
    <s v="CA-2016-156349"/>
    <x v="542"/>
    <d v="2016-05-30T00:00:00"/>
    <x v="1"/>
    <x v="504"/>
    <x v="504"/>
    <x v="1"/>
    <x v="0"/>
    <x v="1"/>
    <x v="1"/>
    <n v="90008"/>
    <x v="1"/>
    <x v="66"/>
    <x v="2"/>
    <x v="7"/>
    <x v="66"/>
    <x v="1414"/>
    <n v="2"/>
    <n v="0.2"/>
    <x v="1488"/>
    <x v="1"/>
    <x v="1"/>
  </r>
  <r>
    <n v="1614"/>
    <s v="CA-2019-138380"/>
    <x v="202"/>
    <d v="2019-12-25T00:00:00"/>
    <x v="1"/>
    <x v="453"/>
    <x v="453"/>
    <x v="1"/>
    <x v="0"/>
    <x v="182"/>
    <x v="1"/>
    <n v="94601"/>
    <x v="1"/>
    <x v="384"/>
    <x v="1"/>
    <x v="4"/>
    <x v="385"/>
    <x v="1415"/>
    <n v="7"/>
    <n v="0"/>
    <x v="1489"/>
    <x v="1"/>
    <x v="0"/>
  </r>
  <r>
    <n v="1615"/>
    <s v="US-2018-113509"/>
    <x v="543"/>
    <d v="2018-03-19T00:00:00"/>
    <x v="1"/>
    <x v="484"/>
    <x v="484"/>
    <x v="2"/>
    <x v="0"/>
    <x v="10"/>
    <x v="9"/>
    <n v="19143"/>
    <x v="3"/>
    <x v="1067"/>
    <x v="2"/>
    <x v="11"/>
    <x v="1056"/>
    <x v="367"/>
    <n v="3"/>
    <n v="0.2"/>
    <x v="1490"/>
    <x v="3"/>
    <x v="0"/>
  </r>
  <r>
    <n v="1616"/>
    <s v="CA-2017-130022"/>
    <x v="544"/>
    <d v="2017-08-16T00:00:00"/>
    <x v="1"/>
    <x v="451"/>
    <x v="451"/>
    <x v="2"/>
    <x v="0"/>
    <x v="16"/>
    <x v="11"/>
    <n v="55122"/>
    <x v="2"/>
    <x v="547"/>
    <x v="1"/>
    <x v="2"/>
    <x v="547"/>
    <x v="1416"/>
    <n v="1"/>
    <n v="0"/>
    <x v="1491"/>
    <x v="2"/>
    <x v="0"/>
  </r>
  <r>
    <n v="1617"/>
    <s v="CA-2017-130022"/>
    <x v="544"/>
    <d v="2017-08-16T00:00:00"/>
    <x v="1"/>
    <x v="451"/>
    <x v="451"/>
    <x v="2"/>
    <x v="0"/>
    <x v="16"/>
    <x v="11"/>
    <n v="55122"/>
    <x v="2"/>
    <x v="254"/>
    <x v="1"/>
    <x v="2"/>
    <x v="255"/>
    <x v="1417"/>
    <n v="4"/>
    <n v="0"/>
    <x v="1492"/>
    <x v="2"/>
    <x v="0"/>
  </r>
  <r>
    <n v="1618"/>
    <s v="CA-2017-130022"/>
    <x v="544"/>
    <d v="2017-08-16T00:00:00"/>
    <x v="1"/>
    <x v="451"/>
    <x v="451"/>
    <x v="2"/>
    <x v="0"/>
    <x v="16"/>
    <x v="11"/>
    <n v="55122"/>
    <x v="2"/>
    <x v="1068"/>
    <x v="1"/>
    <x v="6"/>
    <x v="1057"/>
    <x v="1418"/>
    <n v="3"/>
    <n v="0"/>
    <x v="1493"/>
    <x v="2"/>
    <x v="0"/>
  </r>
  <r>
    <n v="1619"/>
    <s v="US-2018-118780"/>
    <x v="545"/>
    <d v="2018-09-14T00:00:00"/>
    <x v="0"/>
    <x v="43"/>
    <x v="43"/>
    <x v="2"/>
    <x v="0"/>
    <x v="20"/>
    <x v="15"/>
    <n v="10011"/>
    <x v="3"/>
    <x v="1069"/>
    <x v="1"/>
    <x v="4"/>
    <x v="1058"/>
    <x v="1419"/>
    <n v="2"/>
    <n v="0"/>
    <x v="1494"/>
    <x v="3"/>
    <x v="0"/>
  </r>
  <r>
    <n v="1620"/>
    <s v="US-2018-118780"/>
    <x v="545"/>
    <d v="2018-09-14T00:00:00"/>
    <x v="0"/>
    <x v="43"/>
    <x v="43"/>
    <x v="2"/>
    <x v="0"/>
    <x v="20"/>
    <x v="15"/>
    <n v="10011"/>
    <x v="3"/>
    <x v="1070"/>
    <x v="1"/>
    <x v="10"/>
    <x v="1059"/>
    <x v="1420"/>
    <n v="1"/>
    <n v="0"/>
    <x v="1495"/>
    <x v="3"/>
    <x v="0"/>
  </r>
  <r>
    <n v="1621"/>
    <s v="CA-2019-108560"/>
    <x v="141"/>
    <d v="2019-07-15T00:00:00"/>
    <x v="1"/>
    <x v="505"/>
    <x v="505"/>
    <x v="0"/>
    <x v="0"/>
    <x v="239"/>
    <x v="4"/>
    <n v="98031"/>
    <x v="1"/>
    <x v="1071"/>
    <x v="0"/>
    <x v="5"/>
    <x v="1060"/>
    <x v="1421"/>
    <n v="2"/>
    <n v="0"/>
    <x v="1496"/>
    <x v="1"/>
    <x v="0"/>
  </r>
  <r>
    <n v="1622"/>
    <s v="CA-2019-108560"/>
    <x v="141"/>
    <d v="2019-07-15T00:00:00"/>
    <x v="1"/>
    <x v="505"/>
    <x v="505"/>
    <x v="0"/>
    <x v="0"/>
    <x v="239"/>
    <x v="4"/>
    <n v="98031"/>
    <x v="1"/>
    <x v="508"/>
    <x v="1"/>
    <x v="2"/>
    <x v="508"/>
    <x v="1422"/>
    <n v="8"/>
    <n v="0"/>
    <x v="1497"/>
    <x v="1"/>
    <x v="0"/>
  </r>
  <r>
    <n v="1623"/>
    <s v="CA-2019-108560"/>
    <x v="141"/>
    <d v="2019-07-15T00:00:00"/>
    <x v="1"/>
    <x v="505"/>
    <x v="505"/>
    <x v="0"/>
    <x v="0"/>
    <x v="239"/>
    <x v="4"/>
    <n v="98031"/>
    <x v="1"/>
    <x v="497"/>
    <x v="1"/>
    <x v="8"/>
    <x v="497"/>
    <x v="1423"/>
    <n v="2"/>
    <n v="0.2"/>
    <x v="1498"/>
    <x v="1"/>
    <x v="0"/>
  </r>
  <r>
    <n v="1624"/>
    <s v="CA-2019-108560"/>
    <x v="141"/>
    <d v="2019-07-15T00:00:00"/>
    <x v="1"/>
    <x v="505"/>
    <x v="505"/>
    <x v="0"/>
    <x v="0"/>
    <x v="239"/>
    <x v="4"/>
    <n v="98031"/>
    <x v="1"/>
    <x v="1072"/>
    <x v="2"/>
    <x v="11"/>
    <x v="1061"/>
    <x v="1424"/>
    <n v="2"/>
    <n v="0"/>
    <x v="1499"/>
    <x v="1"/>
    <x v="0"/>
  </r>
  <r>
    <n v="1625"/>
    <s v="CA-2017-157084"/>
    <x v="546"/>
    <d v="2017-12-24T00:00:00"/>
    <x v="1"/>
    <x v="506"/>
    <x v="506"/>
    <x v="0"/>
    <x v="0"/>
    <x v="1"/>
    <x v="1"/>
    <n v="90049"/>
    <x v="1"/>
    <x v="981"/>
    <x v="2"/>
    <x v="7"/>
    <x v="974"/>
    <x v="1425"/>
    <n v="5"/>
    <n v="0.2"/>
    <x v="1500"/>
    <x v="1"/>
    <x v="0"/>
  </r>
  <r>
    <n v="1626"/>
    <s v="CA-2017-157084"/>
    <x v="546"/>
    <d v="2017-12-24T00:00:00"/>
    <x v="1"/>
    <x v="506"/>
    <x v="506"/>
    <x v="0"/>
    <x v="0"/>
    <x v="1"/>
    <x v="1"/>
    <n v="90049"/>
    <x v="1"/>
    <x v="695"/>
    <x v="2"/>
    <x v="11"/>
    <x v="1062"/>
    <x v="1426"/>
    <n v="3"/>
    <n v="0"/>
    <x v="1501"/>
    <x v="1"/>
    <x v="0"/>
  </r>
  <r>
    <n v="1627"/>
    <s v="CA-2017-164539"/>
    <x v="547"/>
    <d v="2017-11-22T00:00:00"/>
    <x v="1"/>
    <x v="178"/>
    <x v="178"/>
    <x v="2"/>
    <x v="0"/>
    <x v="20"/>
    <x v="15"/>
    <n v="10011"/>
    <x v="3"/>
    <x v="549"/>
    <x v="1"/>
    <x v="9"/>
    <x v="549"/>
    <x v="1427"/>
    <n v="5"/>
    <n v="0"/>
    <x v="1502"/>
    <x v="3"/>
    <x v="0"/>
  </r>
  <r>
    <n v="1628"/>
    <s v="CA-2017-143119"/>
    <x v="496"/>
    <d v="2017-09-30T00:00:00"/>
    <x v="1"/>
    <x v="507"/>
    <x v="507"/>
    <x v="0"/>
    <x v="0"/>
    <x v="240"/>
    <x v="28"/>
    <n v="70506"/>
    <x v="0"/>
    <x v="866"/>
    <x v="0"/>
    <x v="1"/>
    <x v="860"/>
    <x v="1428"/>
    <n v="6"/>
    <n v="0"/>
    <x v="1503"/>
    <x v="0"/>
    <x v="0"/>
  </r>
  <r>
    <n v="1629"/>
    <s v="CA-2019-101049"/>
    <x v="548"/>
    <d v="2019-06-25T00:00:00"/>
    <x v="0"/>
    <x v="238"/>
    <x v="238"/>
    <x v="0"/>
    <x v="0"/>
    <x v="138"/>
    <x v="24"/>
    <n v="44105"/>
    <x v="3"/>
    <x v="1073"/>
    <x v="0"/>
    <x v="5"/>
    <x v="1063"/>
    <x v="1429"/>
    <n v="5"/>
    <n v="0.2"/>
    <x v="1504"/>
    <x v="3"/>
    <x v="0"/>
  </r>
  <r>
    <n v="1630"/>
    <s v="CA-2019-101049"/>
    <x v="548"/>
    <d v="2019-06-25T00:00:00"/>
    <x v="0"/>
    <x v="238"/>
    <x v="238"/>
    <x v="0"/>
    <x v="0"/>
    <x v="138"/>
    <x v="24"/>
    <n v="44105"/>
    <x v="3"/>
    <x v="710"/>
    <x v="1"/>
    <x v="8"/>
    <x v="709"/>
    <x v="1430"/>
    <n v="6"/>
    <n v="0.7"/>
    <x v="1505"/>
    <x v="3"/>
    <x v="0"/>
  </r>
  <r>
    <n v="1631"/>
    <s v="CA-2018-106530"/>
    <x v="541"/>
    <d v="2018-05-08T00:00:00"/>
    <x v="3"/>
    <x v="52"/>
    <x v="52"/>
    <x v="0"/>
    <x v="0"/>
    <x v="138"/>
    <x v="24"/>
    <n v="44105"/>
    <x v="3"/>
    <x v="1074"/>
    <x v="1"/>
    <x v="4"/>
    <x v="1064"/>
    <x v="1431"/>
    <n v="3"/>
    <n v="0.2"/>
    <x v="1506"/>
    <x v="3"/>
    <x v="0"/>
  </r>
  <r>
    <n v="1632"/>
    <s v="CA-2018-106530"/>
    <x v="541"/>
    <d v="2018-05-08T00:00:00"/>
    <x v="3"/>
    <x v="52"/>
    <x v="52"/>
    <x v="0"/>
    <x v="0"/>
    <x v="138"/>
    <x v="24"/>
    <n v="44105"/>
    <x v="3"/>
    <x v="481"/>
    <x v="1"/>
    <x v="10"/>
    <x v="482"/>
    <x v="1432"/>
    <n v="2"/>
    <n v="0.2"/>
    <x v="1507"/>
    <x v="3"/>
    <x v="0"/>
  </r>
  <r>
    <n v="1633"/>
    <s v="CA-2018-106530"/>
    <x v="541"/>
    <d v="2018-05-08T00:00:00"/>
    <x v="3"/>
    <x v="52"/>
    <x v="52"/>
    <x v="0"/>
    <x v="0"/>
    <x v="138"/>
    <x v="24"/>
    <n v="44105"/>
    <x v="3"/>
    <x v="498"/>
    <x v="1"/>
    <x v="10"/>
    <x v="498"/>
    <x v="563"/>
    <n v="2"/>
    <n v="0.2"/>
    <x v="572"/>
    <x v="3"/>
    <x v="0"/>
  </r>
  <r>
    <n v="1634"/>
    <s v="CA-2018-106530"/>
    <x v="541"/>
    <d v="2018-05-08T00:00:00"/>
    <x v="3"/>
    <x v="52"/>
    <x v="52"/>
    <x v="0"/>
    <x v="0"/>
    <x v="138"/>
    <x v="24"/>
    <n v="44105"/>
    <x v="3"/>
    <x v="953"/>
    <x v="1"/>
    <x v="4"/>
    <x v="946"/>
    <x v="1433"/>
    <n v="2"/>
    <n v="0.2"/>
    <x v="1508"/>
    <x v="3"/>
    <x v="0"/>
  </r>
  <r>
    <n v="1635"/>
    <s v="CA-2018-106530"/>
    <x v="541"/>
    <d v="2018-05-08T00:00:00"/>
    <x v="3"/>
    <x v="52"/>
    <x v="52"/>
    <x v="0"/>
    <x v="0"/>
    <x v="138"/>
    <x v="24"/>
    <n v="44105"/>
    <x v="3"/>
    <x v="477"/>
    <x v="2"/>
    <x v="11"/>
    <x v="478"/>
    <x v="518"/>
    <n v="2"/>
    <n v="0.2"/>
    <x v="530"/>
    <x v="3"/>
    <x v="0"/>
  </r>
  <r>
    <n v="1636"/>
    <s v="CA-2016-168984"/>
    <x v="35"/>
    <d v="2016-12-02T00:00:00"/>
    <x v="1"/>
    <x v="508"/>
    <x v="508"/>
    <x v="0"/>
    <x v="0"/>
    <x v="241"/>
    <x v="21"/>
    <n v="97224"/>
    <x v="1"/>
    <x v="778"/>
    <x v="1"/>
    <x v="10"/>
    <x v="777"/>
    <x v="12"/>
    <n v="3"/>
    <n v="0.2"/>
    <x v="12"/>
    <x v="1"/>
    <x v="0"/>
  </r>
  <r>
    <n v="1637"/>
    <s v="CA-2016-168984"/>
    <x v="35"/>
    <d v="2016-12-02T00:00:00"/>
    <x v="1"/>
    <x v="508"/>
    <x v="508"/>
    <x v="0"/>
    <x v="0"/>
    <x v="241"/>
    <x v="21"/>
    <n v="97224"/>
    <x v="1"/>
    <x v="749"/>
    <x v="1"/>
    <x v="4"/>
    <x v="747"/>
    <x v="1434"/>
    <n v="5"/>
    <n v="0.2"/>
    <x v="1509"/>
    <x v="1"/>
    <x v="0"/>
  </r>
  <r>
    <n v="1638"/>
    <s v="CA-2016-168984"/>
    <x v="35"/>
    <d v="2016-12-02T00:00:00"/>
    <x v="1"/>
    <x v="508"/>
    <x v="508"/>
    <x v="0"/>
    <x v="0"/>
    <x v="241"/>
    <x v="21"/>
    <n v="97224"/>
    <x v="1"/>
    <x v="1075"/>
    <x v="2"/>
    <x v="7"/>
    <x v="1065"/>
    <x v="1435"/>
    <n v="4"/>
    <n v="0.2"/>
    <x v="1510"/>
    <x v="1"/>
    <x v="0"/>
  </r>
  <r>
    <n v="1639"/>
    <s v="CA-2018-157266"/>
    <x v="439"/>
    <d v="2018-06-01T00:00:00"/>
    <x v="1"/>
    <x v="509"/>
    <x v="509"/>
    <x v="0"/>
    <x v="0"/>
    <x v="176"/>
    <x v="40"/>
    <n v="20016"/>
    <x v="3"/>
    <x v="1076"/>
    <x v="1"/>
    <x v="10"/>
    <x v="1066"/>
    <x v="541"/>
    <n v="3"/>
    <n v="0"/>
    <x v="551"/>
    <x v="3"/>
    <x v="0"/>
  </r>
  <r>
    <n v="1640"/>
    <s v="CA-2018-157266"/>
    <x v="439"/>
    <d v="2018-06-01T00:00:00"/>
    <x v="1"/>
    <x v="509"/>
    <x v="509"/>
    <x v="0"/>
    <x v="0"/>
    <x v="176"/>
    <x v="40"/>
    <n v="20016"/>
    <x v="3"/>
    <x v="544"/>
    <x v="1"/>
    <x v="8"/>
    <x v="544"/>
    <x v="1328"/>
    <n v="2"/>
    <n v="0"/>
    <x v="1511"/>
    <x v="3"/>
    <x v="0"/>
  </r>
  <r>
    <n v="1641"/>
    <s v="CA-2018-157266"/>
    <x v="439"/>
    <d v="2018-06-01T00:00:00"/>
    <x v="1"/>
    <x v="509"/>
    <x v="509"/>
    <x v="0"/>
    <x v="0"/>
    <x v="176"/>
    <x v="40"/>
    <n v="20016"/>
    <x v="3"/>
    <x v="69"/>
    <x v="1"/>
    <x v="10"/>
    <x v="69"/>
    <x v="1436"/>
    <n v="2"/>
    <n v="0"/>
    <x v="1512"/>
    <x v="3"/>
    <x v="0"/>
  </r>
  <r>
    <n v="1642"/>
    <s v="CA-2018-157266"/>
    <x v="439"/>
    <d v="2018-06-01T00:00:00"/>
    <x v="1"/>
    <x v="509"/>
    <x v="509"/>
    <x v="0"/>
    <x v="0"/>
    <x v="176"/>
    <x v="40"/>
    <n v="20016"/>
    <x v="3"/>
    <x v="93"/>
    <x v="0"/>
    <x v="5"/>
    <x v="93"/>
    <x v="1437"/>
    <n v="3"/>
    <n v="0"/>
    <x v="1513"/>
    <x v="3"/>
    <x v="0"/>
  </r>
  <r>
    <n v="1643"/>
    <s v="US-2016-134712"/>
    <x v="503"/>
    <d v="2016-12-04T00:00:00"/>
    <x v="1"/>
    <x v="510"/>
    <x v="510"/>
    <x v="1"/>
    <x v="0"/>
    <x v="242"/>
    <x v="10"/>
    <n v="60076"/>
    <x v="2"/>
    <x v="550"/>
    <x v="1"/>
    <x v="13"/>
    <x v="128"/>
    <x v="1438"/>
    <n v="2"/>
    <n v="0.2"/>
    <x v="1514"/>
    <x v="2"/>
    <x v="0"/>
  </r>
  <r>
    <n v="1644"/>
    <s v="CA-2017-111829"/>
    <x v="531"/>
    <d v="2017-03-20T00:00:00"/>
    <x v="2"/>
    <x v="92"/>
    <x v="92"/>
    <x v="1"/>
    <x v="0"/>
    <x v="4"/>
    <x v="4"/>
    <n v="98115"/>
    <x v="1"/>
    <x v="403"/>
    <x v="1"/>
    <x v="4"/>
    <x v="404"/>
    <x v="1439"/>
    <n v="3"/>
    <n v="0"/>
    <x v="1515"/>
    <x v="1"/>
    <x v="0"/>
  </r>
  <r>
    <n v="1645"/>
    <s v="CA-2017-111829"/>
    <x v="531"/>
    <d v="2017-03-20T00:00:00"/>
    <x v="2"/>
    <x v="92"/>
    <x v="92"/>
    <x v="1"/>
    <x v="0"/>
    <x v="4"/>
    <x v="4"/>
    <n v="98115"/>
    <x v="1"/>
    <x v="1077"/>
    <x v="2"/>
    <x v="16"/>
    <x v="1067"/>
    <x v="1440"/>
    <n v="7"/>
    <n v="0"/>
    <x v="1516"/>
    <x v="1"/>
    <x v="0"/>
  </r>
  <r>
    <n v="1646"/>
    <s v="CA-2017-111829"/>
    <x v="531"/>
    <d v="2017-03-20T00:00:00"/>
    <x v="2"/>
    <x v="92"/>
    <x v="92"/>
    <x v="1"/>
    <x v="0"/>
    <x v="4"/>
    <x v="4"/>
    <n v="98115"/>
    <x v="1"/>
    <x v="1078"/>
    <x v="1"/>
    <x v="10"/>
    <x v="1068"/>
    <x v="1441"/>
    <n v="2"/>
    <n v="0"/>
    <x v="1517"/>
    <x v="1"/>
    <x v="0"/>
  </r>
  <r>
    <n v="1647"/>
    <s v="CA-2017-105221"/>
    <x v="549"/>
    <d v="2017-11-03T00:00:00"/>
    <x v="2"/>
    <x v="91"/>
    <x v="91"/>
    <x v="2"/>
    <x v="0"/>
    <x v="10"/>
    <x v="9"/>
    <n v="19140"/>
    <x v="3"/>
    <x v="176"/>
    <x v="2"/>
    <x v="11"/>
    <x v="177"/>
    <x v="1442"/>
    <n v="2"/>
    <n v="0.2"/>
    <x v="1518"/>
    <x v="3"/>
    <x v="0"/>
  </r>
  <r>
    <n v="1648"/>
    <s v="CA-2017-105221"/>
    <x v="549"/>
    <d v="2017-11-03T00:00:00"/>
    <x v="2"/>
    <x v="91"/>
    <x v="91"/>
    <x v="2"/>
    <x v="0"/>
    <x v="10"/>
    <x v="9"/>
    <n v="19140"/>
    <x v="3"/>
    <x v="1079"/>
    <x v="1"/>
    <x v="13"/>
    <x v="1069"/>
    <x v="1443"/>
    <n v="2"/>
    <n v="0.2"/>
    <x v="1519"/>
    <x v="3"/>
    <x v="0"/>
  </r>
  <r>
    <n v="1649"/>
    <s v="CA-2017-120341"/>
    <x v="120"/>
    <d v="2017-09-29T00:00:00"/>
    <x v="0"/>
    <x v="227"/>
    <x v="227"/>
    <x v="0"/>
    <x v="0"/>
    <x v="10"/>
    <x v="9"/>
    <n v="19143"/>
    <x v="3"/>
    <x v="1080"/>
    <x v="1"/>
    <x v="8"/>
    <x v="1070"/>
    <x v="1444"/>
    <n v="6"/>
    <n v="0.7"/>
    <x v="1520"/>
    <x v="3"/>
    <x v="0"/>
  </r>
  <r>
    <n v="1650"/>
    <s v="CA-2017-120341"/>
    <x v="120"/>
    <d v="2017-09-29T00:00:00"/>
    <x v="0"/>
    <x v="227"/>
    <x v="227"/>
    <x v="0"/>
    <x v="0"/>
    <x v="10"/>
    <x v="9"/>
    <n v="19143"/>
    <x v="3"/>
    <x v="1081"/>
    <x v="2"/>
    <x v="7"/>
    <x v="1071"/>
    <x v="1445"/>
    <n v="1"/>
    <n v="0.4"/>
    <x v="1521"/>
    <x v="3"/>
    <x v="0"/>
  </r>
  <r>
    <n v="1651"/>
    <s v="CA-2016-135699"/>
    <x v="550"/>
    <d v="2016-08-29T00:00:00"/>
    <x v="3"/>
    <x v="511"/>
    <x v="511"/>
    <x v="1"/>
    <x v="0"/>
    <x v="8"/>
    <x v="1"/>
    <n v="94110"/>
    <x v="1"/>
    <x v="1082"/>
    <x v="1"/>
    <x v="10"/>
    <x v="1072"/>
    <x v="1446"/>
    <n v="2"/>
    <n v="0"/>
    <x v="1522"/>
    <x v="1"/>
    <x v="1"/>
  </r>
  <r>
    <n v="1652"/>
    <s v="CA-2016-135699"/>
    <x v="550"/>
    <d v="2016-08-29T00:00:00"/>
    <x v="3"/>
    <x v="511"/>
    <x v="511"/>
    <x v="1"/>
    <x v="0"/>
    <x v="8"/>
    <x v="1"/>
    <n v="94110"/>
    <x v="1"/>
    <x v="1083"/>
    <x v="1"/>
    <x v="10"/>
    <x v="1073"/>
    <x v="522"/>
    <n v="2"/>
    <n v="0"/>
    <x v="534"/>
    <x v="1"/>
    <x v="1"/>
  </r>
  <r>
    <n v="1653"/>
    <s v="US-2019-132444"/>
    <x v="551"/>
    <d v="2019-11-21T00:00:00"/>
    <x v="2"/>
    <x v="512"/>
    <x v="512"/>
    <x v="0"/>
    <x v="0"/>
    <x v="4"/>
    <x v="4"/>
    <n v="98105"/>
    <x v="1"/>
    <x v="86"/>
    <x v="1"/>
    <x v="4"/>
    <x v="86"/>
    <x v="1447"/>
    <n v="6"/>
    <n v="0"/>
    <x v="1523"/>
    <x v="1"/>
    <x v="0"/>
  </r>
  <r>
    <n v="1654"/>
    <s v="US-2019-132444"/>
    <x v="551"/>
    <d v="2019-11-21T00:00:00"/>
    <x v="2"/>
    <x v="512"/>
    <x v="512"/>
    <x v="0"/>
    <x v="0"/>
    <x v="4"/>
    <x v="4"/>
    <n v="98105"/>
    <x v="1"/>
    <x v="217"/>
    <x v="2"/>
    <x v="11"/>
    <x v="463"/>
    <x v="612"/>
    <n v="4"/>
    <n v="0"/>
    <x v="622"/>
    <x v="1"/>
    <x v="0"/>
  </r>
  <r>
    <n v="1655"/>
    <s v="US-2019-132444"/>
    <x v="551"/>
    <d v="2019-11-21T00:00:00"/>
    <x v="2"/>
    <x v="512"/>
    <x v="512"/>
    <x v="0"/>
    <x v="0"/>
    <x v="4"/>
    <x v="4"/>
    <n v="98105"/>
    <x v="1"/>
    <x v="1084"/>
    <x v="1"/>
    <x v="13"/>
    <x v="1074"/>
    <x v="1448"/>
    <n v="2"/>
    <n v="0"/>
    <x v="1524"/>
    <x v="1"/>
    <x v="0"/>
  </r>
  <r>
    <n v="1656"/>
    <s v="US-2019-132444"/>
    <x v="551"/>
    <d v="2019-11-21T00:00:00"/>
    <x v="2"/>
    <x v="512"/>
    <x v="512"/>
    <x v="0"/>
    <x v="0"/>
    <x v="4"/>
    <x v="4"/>
    <n v="98105"/>
    <x v="1"/>
    <x v="1085"/>
    <x v="1"/>
    <x v="8"/>
    <x v="1075"/>
    <x v="582"/>
    <n v="2"/>
    <n v="0.2"/>
    <x v="1525"/>
    <x v="1"/>
    <x v="0"/>
  </r>
  <r>
    <n v="1657"/>
    <s v="US-2019-132444"/>
    <x v="551"/>
    <d v="2019-11-21T00:00:00"/>
    <x v="2"/>
    <x v="512"/>
    <x v="512"/>
    <x v="0"/>
    <x v="0"/>
    <x v="4"/>
    <x v="4"/>
    <n v="98105"/>
    <x v="1"/>
    <x v="911"/>
    <x v="1"/>
    <x v="4"/>
    <x v="903"/>
    <x v="1449"/>
    <n v="3"/>
    <n v="0"/>
    <x v="1526"/>
    <x v="1"/>
    <x v="0"/>
  </r>
  <r>
    <n v="1658"/>
    <s v="CA-2016-127159"/>
    <x v="552"/>
    <d v="2016-05-15T00:00:00"/>
    <x v="2"/>
    <x v="332"/>
    <x v="332"/>
    <x v="0"/>
    <x v="0"/>
    <x v="158"/>
    <x v="6"/>
    <n v="53209"/>
    <x v="2"/>
    <x v="527"/>
    <x v="0"/>
    <x v="5"/>
    <x v="527"/>
    <x v="1450"/>
    <n v="7"/>
    <n v="0"/>
    <x v="1527"/>
    <x v="2"/>
    <x v="0"/>
  </r>
  <r>
    <n v="1659"/>
    <s v="CA-2019-161809"/>
    <x v="176"/>
    <d v="2019-01-26T00:00:00"/>
    <x v="1"/>
    <x v="513"/>
    <x v="513"/>
    <x v="0"/>
    <x v="0"/>
    <x v="1"/>
    <x v="1"/>
    <n v="90045"/>
    <x v="1"/>
    <x v="1086"/>
    <x v="2"/>
    <x v="7"/>
    <x v="1076"/>
    <x v="1451"/>
    <n v="3"/>
    <n v="0.2"/>
    <x v="1528"/>
    <x v="1"/>
    <x v="0"/>
  </r>
  <r>
    <n v="1660"/>
    <s v="CA-2019-127285"/>
    <x v="505"/>
    <d v="2019-11-06T00:00:00"/>
    <x v="1"/>
    <x v="514"/>
    <x v="514"/>
    <x v="0"/>
    <x v="0"/>
    <x v="4"/>
    <x v="4"/>
    <n v="98115"/>
    <x v="1"/>
    <x v="805"/>
    <x v="1"/>
    <x v="8"/>
    <x v="803"/>
    <x v="1294"/>
    <n v="3"/>
    <n v="0.2"/>
    <x v="1529"/>
    <x v="1"/>
    <x v="0"/>
  </r>
  <r>
    <n v="1661"/>
    <s v="CA-2019-127285"/>
    <x v="505"/>
    <d v="2019-11-06T00:00:00"/>
    <x v="1"/>
    <x v="514"/>
    <x v="514"/>
    <x v="0"/>
    <x v="0"/>
    <x v="4"/>
    <x v="4"/>
    <n v="98115"/>
    <x v="1"/>
    <x v="844"/>
    <x v="1"/>
    <x v="8"/>
    <x v="838"/>
    <x v="1162"/>
    <n v="2"/>
    <n v="0.2"/>
    <x v="1530"/>
    <x v="1"/>
    <x v="0"/>
  </r>
  <r>
    <n v="1662"/>
    <s v="CA-2019-144526"/>
    <x v="504"/>
    <d v="2019-05-06T00:00:00"/>
    <x v="1"/>
    <x v="425"/>
    <x v="425"/>
    <x v="1"/>
    <x v="0"/>
    <x v="10"/>
    <x v="9"/>
    <n v="19143"/>
    <x v="3"/>
    <x v="944"/>
    <x v="2"/>
    <x v="7"/>
    <x v="937"/>
    <x v="1452"/>
    <n v="5"/>
    <n v="0.4"/>
    <x v="1531"/>
    <x v="3"/>
    <x v="0"/>
  </r>
  <r>
    <n v="1663"/>
    <s v="CA-2019-144526"/>
    <x v="504"/>
    <d v="2019-05-06T00:00:00"/>
    <x v="1"/>
    <x v="425"/>
    <x v="425"/>
    <x v="1"/>
    <x v="0"/>
    <x v="10"/>
    <x v="9"/>
    <n v="19143"/>
    <x v="3"/>
    <x v="1087"/>
    <x v="1"/>
    <x v="8"/>
    <x v="1077"/>
    <x v="1453"/>
    <n v="3"/>
    <n v="0.7"/>
    <x v="1532"/>
    <x v="3"/>
    <x v="0"/>
  </r>
  <r>
    <n v="1664"/>
    <s v="CA-2018-128531"/>
    <x v="390"/>
    <d v="2018-11-26T00:00:00"/>
    <x v="0"/>
    <x v="515"/>
    <x v="515"/>
    <x v="0"/>
    <x v="0"/>
    <x v="61"/>
    <x v="5"/>
    <n v="75217"/>
    <x v="2"/>
    <x v="470"/>
    <x v="1"/>
    <x v="4"/>
    <x v="471"/>
    <x v="1454"/>
    <n v="5"/>
    <n v="0.2"/>
    <x v="1533"/>
    <x v="2"/>
    <x v="0"/>
  </r>
  <r>
    <n v="1665"/>
    <s v="CA-2018-128531"/>
    <x v="390"/>
    <d v="2018-11-26T00:00:00"/>
    <x v="0"/>
    <x v="515"/>
    <x v="515"/>
    <x v="0"/>
    <x v="0"/>
    <x v="61"/>
    <x v="5"/>
    <n v="75217"/>
    <x v="2"/>
    <x v="695"/>
    <x v="2"/>
    <x v="11"/>
    <x v="695"/>
    <x v="1455"/>
    <n v="3"/>
    <n v="0.2"/>
    <x v="1534"/>
    <x v="2"/>
    <x v="0"/>
  </r>
  <r>
    <n v="1666"/>
    <s v="CA-2018-128531"/>
    <x v="390"/>
    <d v="2018-11-26T00:00:00"/>
    <x v="0"/>
    <x v="515"/>
    <x v="515"/>
    <x v="0"/>
    <x v="0"/>
    <x v="61"/>
    <x v="5"/>
    <n v="75217"/>
    <x v="2"/>
    <x v="1088"/>
    <x v="1"/>
    <x v="13"/>
    <x v="1078"/>
    <x v="1456"/>
    <n v="3"/>
    <n v="0.2"/>
    <x v="1535"/>
    <x v="2"/>
    <x v="0"/>
  </r>
  <r>
    <n v="1667"/>
    <s v="CA-2018-128531"/>
    <x v="390"/>
    <d v="2018-11-26T00:00:00"/>
    <x v="0"/>
    <x v="515"/>
    <x v="515"/>
    <x v="0"/>
    <x v="0"/>
    <x v="61"/>
    <x v="5"/>
    <n v="75217"/>
    <x v="2"/>
    <x v="1089"/>
    <x v="2"/>
    <x v="11"/>
    <x v="1079"/>
    <x v="1457"/>
    <n v="2"/>
    <n v="0.2"/>
    <x v="1536"/>
    <x v="2"/>
    <x v="0"/>
  </r>
  <r>
    <n v="1668"/>
    <s v="CA-2018-128531"/>
    <x v="390"/>
    <d v="2018-11-26T00:00:00"/>
    <x v="0"/>
    <x v="515"/>
    <x v="515"/>
    <x v="0"/>
    <x v="0"/>
    <x v="61"/>
    <x v="5"/>
    <n v="75217"/>
    <x v="2"/>
    <x v="1090"/>
    <x v="1"/>
    <x v="10"/>
    <x v="1080"/>
    <x v="1355"/>
    <n v="3"/>
    <n v="0.2"/>
    <x v="1419"/>
    <x v="2"/>
    <x v="0"/>
  </r>
  <r>
    <n v="1669"/>
    <s v="CA-2018-128531"/>
    <x v="390"/>
    <d v="2018-11-26T00:00:00"/>
    <x v="0"/>
    <x v="515"/>
    <x v="515"/>
    <x v="0"/>
    <x v="0"/>
    <x v="61"/>
    <x v="5"/>
    <n v="75217"/>
    <x v="2"/>
    <x v="628"/>
    <x v="1"/>
    <x v="6"/>
    <x v="628"/>
    <x v="1230"/>
    <n v="3"/>
    <n v="0.2"/>
    <x v="1276"/>
    <x v="2"/>
    <x v="0"/>
  </r>
  <r>
    <n v="1670"/>
    <s v="US-2017-157154"/>
    <x v="553"/>
    <d v="2017-01-15T00:00:00"/>
    <x v="1"/>
    <x v="462"/>
    <x v="462"/>
    <x v="0"/>
    <x v="0"/>
    <x v="20"/>
    <x v="15"/>
    <n v="10011"/>
    <x v="3"/>
    <x v="411"/>
    <x v="0"/>
    <x v="3"/>
    <x v="411"/>
    <x v="1458"/>
    <n v="4"/>
    <n v="0.4"/>
    <x v="1537"/>
    <x v="3"/>
    <x v="0"/>
  </r>
  <r>
    <n v="1671"/>
    <s v="CA-2019-159457"/>
    <x v="15"/>
    <d v="2019-10-26T00:00:00"/>
    <x v="1"/>
    <x v="502"/>
    <x v="502"/>
    <x v="0"/>
    <x v="0"/>
    <x v="12"/>
    <x v="5"/>
    <n v="77095"/>
    <x v="2"/>
    <x v="1091"/>
    <x v="2"/>
    <x v="7"/>
    <x v="1081"/>
    <x v="1459"/>
    <n v="3"/>
    <n v="0.2"/>
    <x v="1538"/>
    <x v="2"/>
    <x v="0"/>
  </r>
  <r>
    <n v="1672"/>
    <s v="CA-2018-107615"/>
    <x v="554"/>
    <d v="2018-03-25T00:00:00"/>
    <x v="2"/>
    <x v="516"/>
    <x v="516"/>
    <x v="1"/>
    <x v="0"/>
    <x v="226"/>
    <x v="33"/>
    <n v="89031"/>
    <x v="1"/>
    <x v="825"/>
    <x v="2"/>
    <x v="11"/>
    <x v="821"/>
    <x v="1460"/>
    <n v="2"/>
    <n v="0"/>
    <x v="1539"/>
    <x v="1"/>
    <x v="0"/>
  </r>
  <r>
    <n v="1673"/>
    <s v="CA-2019-111647"/>
    <x v="445"/>
    <d v="2019-07-07T00:00:00"/>
    <x v="1"/>
    <x v="361"/>
    <x v="361"/>
    <x v="0"/>
    <x v="0"/>
    <x v="243"/>
    <x v="5"/>
    <n v="75023"/>
    <x v="2"/>
    <x v="66"/>
    <x v="2"/>
    <x v="7"/>
    <x v="66"/>
    <x v="68"/>
    <n v="4"/>
    <n v="0.2"/>
    <x v="68"/>
    <x v="2"/>
    <x v="0"/>
  </r>
  <r>
    <n v="1674"/>
    <s v="CA-2017-150560"/>
    <x v="555"/>
    <d v="2017-12-12T00:00:00"/>
    <x v="2"/>
    <x v="517"/>
    <x v="517"/>
    <x v="0"/>
    <x v="0"/>
    <x v="244"/>
    <x v="17"/>
    <n v="23434"/>
    <x v="0"/>
    <x v="508"/>
    <x v="1"/>
    <x v="2"/>
    <x v="508"/>
    <x v="1461"/>
    <n v="2"/>
    <n v="0"/>
    <x v="1540"/>
    <x v="0"/>
    <x v="0"/>
  </r>
  <r>
    <n v="1675"/>
    <s v="CA-2017-143077"/>
    <x v="14"/>
    <d v="2017-09-21T00:00:00"/>
    <x v="1"/>
    <x v="245"/>
    <x v="245"/>
    <x v="1"/>
    <x v="0"/>
    <x v="12"/>
    <x v="5"/>
    <n v="77041"/>
    <x v="2"/>
    <x v="905"/>
    <x v="0"/>
    <x v="5"/>
    <x v="897"/>
    <x v="1462"/>
    <n v="2"/>
    <n v="0.6"/>
    <x v="1541"/>
    <x v="2"/>
    <x v="0"/>
  </r>
  <r>
    <n v="1676"/>
    <s v="CA-2017-143077"/>
    <x v="14"/>
    <d v="2017-09-21T00:00:00"/>
    <x v="1"/>
    <x v="245"/>
    <x v="245"/>
    <x v="1"/>
    <x v="0"/>
    <x v="12"/>
    <x v="5"/>
    <n v="77041"/>
    <x v="2"/>
    <x v="1045"/>
    <x v="1"/>
    <x v="8"/>
    <x v="1034"/>
    <x v="1463"/>
    <n v="3"/>
    <n v="0.8"/>
    <x v="1542"/>
    <x v="2"/>
    <x v="0"/>
  </r>
  <r>
    <n v="1677"/>
    <s v="CA-2018-122728"/>
    <x v="556"/>
    <d v="2018-05-24T00:00:00"/>
    <x v="1"/>
    <x v="518"/>
    <x v="518"/>
    <x v="0"/>
    <x v="0"/>
    <x v="8"/>
    <x v="1"/>
    <n v="94110"/>
    <x v="1"/>
    <x v="54"/>
    <x v="1"/>
    <x v="4"/>
    <x v="54"/>
    <x v="1464"/>
    <n v="3"/>
    <n v="0"/>
    <x v="1543"/>
    <x v="1"/>
    <x v="0"/>
  </r>
  <r>
    <n v="1678"/>
    <s v="CA-2018-122728"/>
    <x v="556"/>
    <d v="2018-05-24T00:00:00"/>
    <x v="1"/>
    <x v="518"/>
    <x v="518"/>
    <x v="0"/>
    <x v="0"/>
    <x v="8"/>
    <x v="1"/>
    <n v="94110"/>
    <x v="1"/>
    <x v="99"/>
    <x v="1"/>
    <x v="10"/>
    <x v="99"/>
    <x v="1465"/>
    <n v="3"/>
    <n v="0"/>
    <x v="1544"/>
    <x v="1"/>
    <x v="0"/>
  </r>
  <r>
    <n v="1679"/>
    <s v="CA-2016-122882"/>
    <x v="557"/>
    <d v="2016-09-13T00:00:00"/>
    <x v="1"/>
    <x v="115"/>
    <x v="115"/>
    <x v="1"/>
    <x v="0"/>
    <x v="10"/>
    <x v="9"/>
    <n v="19134"/>
    <x v="3"/>
    <x v="871"/>
    <x v="1"/>
    <x v="4"/>
    <x v="865"/>
    <x v="1466"/>
    <n v="1"/>
    <n v="0.2"/>
    <x v="1545"/>
    <x v="3"/>
    <x v="0"/>
  </r>
  <r>
    <n v="1680"/>
    <s v="CA-2016-122882"/>
    <x v="557"/>
    <d v="2016-09-13T00:00:00"/>
    <x v="1"/>
    <x v="115"/>
    <x v="115"/>
    <x v="1"/>
    <x v="0"/>
    <x v="10"/>
    <x v="9"/>
    <n v="19134"/>
    <x v="3"/>
    <x v="831"/>
    <x v="2"/>
    <x v="7"/>
    <x v="826"/>
    <x v="1467"/>
    <n v="3"/>
    <n v="0.4"/>
    <x v="1546"/>
    <x v="3"/>
    <x v="0"/>
  </r>
  <r>
    <n v="1681"/>
    <s v="CA-2016-122882"/>
    <x v="557"/>
    <d v="2016-09-13T00:00:00"/>
    <x v="1"/>
    <x v="115"/>
    <x v="115"/>
    <x v="1"/>
    <x v="0"/>
    <x v="10"/>
    <x v="9"/>
    <n v="19134"/>
    <x v="3"/>
    <x v="1092"/>
    <x v="0"/>
    <x v="5"/>
    <x v="1082"/>
    <x v="1468"/>
    <n v="2"/>
    <n v="0.2"/>
    <x v="1547"/>
    <x v="3"/>
    <x v="0"/>
  </r>
  <r>
    <n v="1682"/>
    <s v="CA-2016-122882"/>
    <x v="557"/>
    <d v="2016-09-13T00:00:00"/>
    <x v="1"/>
    <x v="115"/>
    <x v="115"/>
    <x v="1"/>
    <x v="0"/>
    <x v="10"/>
    <x v="9"/>
    <n v="19134"/>
    <x v="3"/>
    <x v="1093"/>
    <x v="2"/>
    <x v="15"/>
    <x v="1083"/>
    <x v="1469"/>
    <n v="4"/>
    <n v="0.7"/>
    <x v="1548"/>
    <x v="3"/>
    <x v="0"/>
  </r>
  <r>
    <n v="1683"/>
    <s v="US-2018-101497"/>
    <x v="321"/>
    <d v="2018-10-01T00:00:00"/>
    <x v="0"/>
    <x v="519"/>
    <x v="519"/>
    <x v="0"/>
    <x v="0"/>
    <x v="1"/>
    <x v="1"/>
    <n v="90008"/>
    <x v="1"/>
    <x v="640"/>
    <x v="1"/>
    <x v="10"/>
    <x v="640"/>
    <x v="1470"/>
    <n v="1"/>
    <n v="0"/>
    <x v="1549"/>
    <x v="1"/>
    <x v="0"/>
  </r>
  <r>
    <n v="1684"/>
    <s v="CA-2018-147585"/>
    <x v="77"/>
    <d v="2018-11-12T00:00:00"/>
    <x v="1"/>
    <x v="118"/>
    <x v="118"/>
    <x v="1"/>
    <x v="0"/>
    <x v="8"/>
    <x v="1"/>
    <n v="94110"/>
    <x v="1"/>
    <x v="627"/>
    <x v="0"/>
    <x v="5"/>
    <x v="627"/>
    <x v="1471"/>
    <n v="3"/>
    <n v="0"/>
    <x v="1550"/>
    <x v="1"/>
    <x v="0"/>
  </r>
  <r>
    <n v="1685"/>
    <s v="CA-2019-149489"/>
    <x v="558"/>
    <d v="2019-04-27T00:00:00"/>
    <x v="2"/>
    <x v="460"/>
    <x v="460"/>
    <x v="1"/>
    <x v="0"/>
    <x v="10"/>
    <x v="9"/>
    <n v="19143"/>
    <x v="3"/>
    <x v="1094"/>
    <x v="1"/>
    <x v="9"/>
    <x v="1084"/>
    <x v="1472"/>
    <n v="2"/>
    <n v="0.2"/>
    <x v="1551"/>
    <x v="3"/>
    <x v="0"/>
  </r>
  <r>
    <n v="1686"/>
    <s v="CA-2019-149489"/>
    <x v="558"/>
    <d v="2019-04-27T00:00:00"/>
    <x v="2"/>
    <x v="460"/>
    <x v="460"/>
    <x v="1"/>
    <x v="0"/>
    <x v="10"/>
    <x v="9"/>
    <n v="19143"/>
    <x v="3"/>
    <x v="922"/>
    <x v="1"/>
    <x v="8"/>
    <x v="914"/>
    <x v="1473"/>
    <n v="2"/>
    <n v="0.7"/>
    <x v="1552"/>
    <x v="3"/>
    <x v="0"/>
  </r>
  <r>
    <n v="1687"/>
    <s v="CA-2019-149489"/>
    <x v="558"/>
    <d v="2019-04-27T00:00:00"/>
    <x v="2"/>
    <x v="460"/>
    <x v="460"/>
    <x v="1"/>
    <x v="0"/>
    <x v="10"/>
    <x v="9"/>
    <n v="19143"/>
    <x v="3"/>
    <x v="1095"/>
    <x v="1"/>
    <x v="8"/>
    <x v="1085"/>
    <x v="1474"/>
    <n v="2"/>
    <n v="0.7"/>
    <x v="1553"/>
    <x v="3"/>
    <x v="0"/>
  </r>
  <r>
    <n v="1688"/>
    <s v="CA-2019-143798"/>
    <x v="389"/>
    <d v="2019-12-12T00:00:00"/>
    <x v="2"/>
    <x v="497"/>
    <x v="497"/>
    <x v="0"/>
    <x v="0"/>
    <x v="10"/>
    <x v="9"/>
    <n v="19140"/>
    <x v="3"/>
    <x v="739"/>
    <x v="1"/>
    <x v="10"/>
    <x v="738"/>
    <x v="563"/>
    <n v="2"/>
    <n v="0.2"/>
    <x v="572"/>
    <x v="3"/>
    <x v="0"/>
  </r>
  <r>
    <n v="1689"/>
    <s v="CA-2019-143798"/>
    <x v="389"/>
    <d v="2019-12-12T00:00:00"/>
    <x v="2"/>
    <x v="497"/>
    <x v="497"/>
    <x v="0"/>
    <x v="0"/>
    <x v="10"/>
    <x v="9"/>
    <n v="19140"/>
    <x v="3"/>
    <x v="622"/>
    <x v="0"/>
    <x v="5"/>
    <x v="622"/>
    <x v="721"/>
    <n v="2"/>
    <n v="0.2"/>
    <x v="739"/>
    <x v="3"/>
    <x v="0"/>
  </r>
  <r>
    <n v="1690"/>
    <s v="CA-2016-142839"/>
    <x v="559"/>
    <d v="2016-08-20T00:00:00"/>
    <x v="1"/>
    <x v="59"/>
    <x v="59"/>
    <x v="0"/>
    <x v="0"/>
    <x v="10"/>
    <x v="9"/>
    <n v="19143"/>
    <x v="3"/>
    <x v="10"/>
    <x v="0"/>
    <x v="3"/>
    <x v="10"/>
    <x v="1475"/>
    <n v="6"/>
    <n v="0.4"/>
    <x v="1554"/>
    <x v="3"/>
    <x v="0"/>
  </r>
  <r>
    <n v="1691"/>
    <s v="CA-2019-129833"/>
    <x v="34"/>
    <d v="2019-12-15T00:00:00"/>
    <x v="1"/>
    <x v="520"/>
    <x v="520"/>
    <x v="0"/>
    <x v="0"/>
    <x v="245"/>
    <x v="14"/>
    <n v="46203"/>
    <x v="2"/>
    <x v="1070"/>
    <x v="1"/>
    <x v="10"/>
    <x v="1059"/>
    <x v="1476"/>
    <n v="5"/>
    <n v="0"/>
    <x v="1555"/>
    <x v="2"/>
    <x v="0"/>
  </r>
  <r>
    <n v="1692"/>
    <s v="CA-2019-129833"/>
    <x v="34"/>
    <d v="2019-12-15T00:00:00"/>
    <x v="1"/>
    <x v="520"/>
    <x v="520"/>
    <x v="0"/>
    <x v="0"/>
    <x v="245"/>
    <x v="14"/>
    <n v="46203"/>
    <x v="2"/>
    <x v="73"/>
    <x v="1"/>
    <x v="8"/>
    <x v="73"/>
    <x v="1477"/>
    <n v="5"/>
    <n v="0"/>
    <x v="1556"/>
    <x v="2"/>
    <x v="0"/>
  </r>
  <r>
    <n v="1693"/>
    <s v="US-2018-154361"/>
    <x v="560"/>
    <d v="2018-03-19T00:00:00"/>
    <x v="1"/>
    <x v="521"/>
    <x v="521"/>
    <x v="0"/>
    <x v="0"/>
    <x v="38"/>
    <x v="24"/>
    <n v="43229"/>
    <x v="3"/>
    <x v="493"/>
    <x v="0"/>
    <x v="5"/>
    <x v="493"/>
    <x v="1478"/>
    <n v="5"/>
    <n v="0.2"/>
    <x v="1557"/>
    <x v="3"/>
    <x v="0"/>
  </r>
  <r>
    <n v="1694"/>
    <s v="US-2018-158708"/>
    <x v="190"/>
    <d v="2018-06-29T00:00:00"/>
    <x v="0"/>
    <x v="437"/>
    <x v="437"/>
    <x v="2"/>
    <x v="0"/>
    <x v="243"/>
    <x v="5"/>
    <n v="75023"/>
    <x v="2"/>
    <x v="1096"/>
    <x v="2"/>
    <x v="11"/>
    <x v="1086"/>
    <x v="1479"/>
    <n v="2"/>
    <n v="0.2"/>
    <x v="1558"/>
    <x v="2"/>
    <x v="0"/>
  </r>
  <r>
    <n v="1695"/>
    <s v="CA-2017-156335"/>
    <x v="12"/>
    <d v="2017-09-28T00:00:00"/>
    <x v="0"/>
    <x v="285"/>
    <x v="285"/>
    <x v="2"/>
    <x v="0"/>
    <x v="246"/>
    <x v="30"/>
    <n v="7002"/>
    <x v="3"/>
    <x v="1097"/>
    <x v="2"/>
    <x v="11"/>
    <x v="1087"/>
    <x v="1480"/>
    <n v="4"/>
    <n v="0"/>
    <x v="1559"/>
    <x v="3"/>
    <x v="0"/>
  </r>
  <r>
    <n v="1696"/>
    <s v="CA-2017-156335"/>
    <x v="12"/>
    <d v="2017-09-28T00:00:00"/>
    <x v="0"/>
    <x v="285"/>
    <x v="285"/>
    <x v="2"/>
    <x v="0"/>
    <x v="246"/>
    <x v="30"/>
    <n v="7002"/>
    <x v="3"/>
    <x v="308"/>
    <x v="1"/>
    <x v="8"/>
    <x v="308"/>
    <x v="1481"/>
    <n v="3"/>
    <n v="0"/>
    <x v="1560"/>
    <x v="3"/>
    <x v="0"/>
  </r>
  <r>
    <n v="1697"/>
    <s v="CA-2017-156335"/>
    <x v="12"/>
    <d v="2017-09-28T00:00:00"/>
    <x v="0"/>
    <x v="285"/>
    <x v="285"/>
    <x v="2"/>
    <x v="0"/>
    <x v="246"/>
    <x v="30"/>
    <n v="7002"/>
    <x v="3"/>
    <x v="66"/>
    <x v="2"/>
    <x v="7"/>
    <x v="66"/>
    <x v="1482"/>
    <n v="2"/>
    <n v="0"/>
    <x v="1561"/>
    <x v="3"/>
    <x v="0"/>
  </r>
  <r>
    <n v="1698"/>
    <s v="CA-2017-148376"/>
    <x v="17"/>
    <d v="2017-12-31T00:00:00"/>
    <x v="1"/>
    <x v="151"/>
    <x v="151"/>
    <x v="0"/>
    <x v="0"/>
    <x v="1"/>
    <x v="1"/>
    <n v="90008"/>
    <x v="1"/>
    <x v="650"/>
    <x v="1"/>
    <x v="9"/>
    <x v="650"/>
    <x v="1483"/>
    <n v="2"/>
    <n v="0"/>
    <x v="1562"/>
    <x v="1"/>
    <x v="0"/>
  </r>
  <r>
    <n v="1699"/>
    <s v="CA-2017-148376"/>
    <x v="17"/>
    <d v="2017-12-31T00:00:00"/>
    <x v="1"/>
    <x v="151"/>
    <x v="151"/>
    <x v="0"/>
    <x v="0"/>
    <x v="1"/>
    <x v="1"/>
    <n v="90008"/>
    <x v="1"/>
    <x v="1098"/>
    <x v="1"/>
    <x v="2"/>
    <x v="1088"/>
    <x v="748"/>
    <n v="7"/>
    <n v="0"/>
    <x v="767"/>
    <x v="1"/>
    <x v="0"/>
  </r>
  <r>
    <n v="1700"/>
    <s v="CA-2016-135657"/>
    <x v="561"/>
    <d v="2016-06-07T00:00:00"/>
    <x v="0"/>
    <x v="56"/>
    <x v="56"/>
    <x v="0"/>
    <x v="0"/>
    <x v="4"/>
    <x v="4"/>
    <n v="98115"/>
    <x v="1"/>
    <x v="838"/>
    <x v="0"/>
    <x v="3"/>
    <x v="832"/>
    <x v="1484"/>
    <n v="6"/>
    <n v="0"/>
    <x v="1563"/>
    <x v="1"/>
    <x v="1"/>
  </r>
  <r>
    <n v="1701"/>
    <s v="CA-2017-114069"/>
    <x v="562"/>
    <d v="2017-07-15T00:00:00"/>
    <x v="0"/>
    <x v="444"/>
    <x v="444"/>
    <x v="0"/>
    <x v="0"/>
    <x v="20"/>
    <x v="15"/>
    <n v="10035"/>
    <x v="3"/>
    <x v="777"/>
    <x v="1"/>
    <x v="8"/>
    <x v="776"/>
    <x v="929"/>
    <n v="2"/>
    <n v="0.2"/>
    <x v="963"/>
    <x v="3"/>
    <x v="0"/>
  </r>
  <r>
    <n v="1702"/>
    <s v="CA-2017-114069"/>
    <x v="562"/>
    <d v="2017-07-15T00:00:00"/>
    <x v="0"/>
    <x v="444"/>
    <x v="444"/>
    <x v="0"/>
    <x v="0"/>
    <x v="20"/>
    <x v="15"/>
    <n v="10035"/>
    <x v="3"/>
    <x v="467"/>
    <x v="0"/>
    <x v="1"/>
    <x v="468"/>
    <x v="1485"/>
    <n v="9"/>
    <n v="0.1"/>
    <x v="1564"/>
    <x v="3"/>
    <x v="0"/>
  </r>
  <r>
    <n v="1703"/>
    <s v="CA-2017-114069"/>
    <x v="562"/>
    <d v="2017-07-15T00:00:00"/>
    <x v="0"/>
    <x v="444"/>
    <x v="444"/>
    <x v="0"/>
    <x v="0"/>
    <x v="20"/>
    <x v="15"/>
    <n v="10035"/>
    <x v="3"/>
    <x v="811"/>
    <x v="1"/>
    <x v="10"/>
    <x v="33"/>
    <x v="745"/>
    <n v="2"/>
    <n v="0"/>
    <x v="1565"/>
    <x v="3"/>
    <x v="0"/>
  </r>
  <r>
    <n v="1704"/>
    <s v="CA-2016-139857"/>
    <x v="563"/>
    <d v="2016-02-06T00:00:00"/>
    <x v="1"/>
    <x v="522"/>
    <x v="522"/>
    <x v="2"/>
    <x v="0"/>
    <x v="70"/>
    <x v="1"/>
    <n v="92037"/>
    <x v="1"/>
    <x v="1099"/>
    <x v="1"/>
    <x v="13"/>
    <x v="128"/>
    <x v="1486"/>
    <n v="5"/>
    <n v="0"/>
    <x v="1566"/>
    <x v="1"/>
    <x v="0"/>
  </r>
  <r>
    <n v="1705"/>
    <s v="CA-2018-106306"/>
    <x v="387"/>
    <d v="2018-03-08T00:00:00"/>
    <x v="3"/>
    <x v="310"/>
    <x v="310"/>
    <x v="0"/>
    <x v="0"/>
    <x v="220"/>
    <x v="16"/>
    <n v="85301"/>
    <x v="1"/>
    <x v="828"/>
    <x v="1"/>
    <x v="8"/>
    <x v="824"/>
    <x v="1487"/>
    <n v="3"/>
    <n v="0.7"/>
    <x v="1567"/>
    <x v="1"/>
    <x v="0"/>
  </r>
  <r>
    <n v="1706"/>
    <s v="CA-2017-100545"/>
    <x v="6"/>
    <d v="2017-11-26T00:00:00"/>
    <x v="1"/>
    <x v="5"/>
    <x v="5"/>
    <x v="0"/>
    <x v="0"/>
    <x v="10"/>
    <x v="9"/>
    <n v="19120"/>
    <x v="3"/>
    <x v="612"/>
    <x v="1"/>
    <x v="8"/>
    <x v="612"/>
    <x v="1488"/>
    <n v="2"/>
    <n v="0.7"/>
    <x v="1568"/>
    <x v="3"/>
    <x v="0"/>
  </r>
  <r>
    <n v="1707"/>
    <s v="CA-2019-123491"/>
    <x v="505"/>
    <d v="2019-11-05T00:00:00"/>
    <x v="1"/>
    <x v="523"/>
    <x v="523"/>
    <x v="0"/>
    <x v="0"/>
    <x v="8"/>
    <x v="1"/>
    <n v="94122"/>
    <x v="1"/>
    <x v="1100"/>
    <x v="1"/>
    <x v="2"/>
    <x v="1089"/>
    <x v="1489"/>
    <n v="6"/>
    <n v="0"/>
    <x v="1569"/>
    <x v="1"/>
    <x v="1"/>
  </r>
  <r>
    <n v="1708"/>
    <s v="CA-2019-123491"/>
    <x v="505"/>
    <d v="2019-11-05T00:00:00"/>
    <x v="1"/>
    <x v="523"/>
    <x v="523"/>
    <x v="0"/>
    <x v="0"/>
    <x v="8"/>
    <x v="1"/>
    <n v="94122"/>
    <x v="1"/>
    <x v="918"/>
    <x v="2"/>
    <x v="7"/>
    <x v="910"/>
    <x v="1490"/>
    <n v="2"/>
    <n v="0.2"/>
    <x v="1570"/>
    <x v="1"/>
    <x v="1"/>
  </r>
  <r>
    <n v="1709"/>
    <s v="CA-2019-123491"/>
    <x v="505"/>
    <d v="2019-11-05T00:00:00"/>
    <x v="1"/>
    <x v="523"/>
    <x v="523"/>
    <x v="0"/>
    <x v="0"/>
    <x v="8"/>
    <x v="1"/>
    <n v="94122"/>
    <x v="1"/>
    <x v="1101"/>
    <x v="1"/>
    <x v="10"/>
    <x v="1090"/>
    <x v="1491"/>
    <n v="2"/>
    <n v="0"/>
    <x v="1571"/>
    <x v="1"/>
    <x v="1"/>
  </r>
  <r>
    <n v="1710"/>
    <s v="CA-2019-123491"/>
    <x v="505"/>
    <d v="2019-11-05T00:00:00"/>
    <x v="1"/>
    <x v="523"/>
    <x v="523"/>
    <x v="0"/>
    <x v="0"/>
    <x v="8"/>
    <x v="1"/>
    <n v="94122"/>
    <x v="1"/>
    <x v="51"/>
    <x v="0"/>
    <x v="1"/>
    <x v="51"/>
    <x v="1492"/>
    <n v="1"/>
    <n v="0.2"/>
    <x v="1572"/>
    <x v="1"/>
    <x v="1"/>
  </r>
  <r>
    <n v="1711"/>
    <s v="CA-2019-123491"/>
    <x v="505"/>
    <d v="2019-11-05T00:00:00"/>
    <x v="1"/>
    <x v="523"/>
    <x v="523"/>
    <x v="0"/>
    <x v="0"/>
    <x v="8"/>
    <x v="1"/>
    <n v="94122"/>
    <x v="1"/>
    <x v="181"/>
    <x v="1"/>
    <x v="6"/>
    <x v="182"/>
    <x v="189"/>
    <n v="5"/>
    <n v="0"/>
    <x v="191"/>
    <x v="1"/>
    <x v="1"/>
  </r>
  <r>
    <n v="1712"/>
    <s v="CA-2019-123491"/>
    <x v="505"/>
    <d v="2019-11-05T00:00:00"/>
    <x v="1"/>
    <x v="523"/>
    <x v="523"/>
    <x v="0"/>
    <x v="0"/>
    <x v="8"/>
    <x v="1"/>
    <n v="94122"/>
    <x v="1"/>
    <x v="166"/>
    <x v="1"/>
    <x v="9"/>
    <x v="167"/>
    <x v="1493"/>
    <n v="14"/>
    <n v="0"/>
    <x v="1573"/>
    <x v="1"/>
    <x v="1"/>
  </r>
  <r>
    <n v="1713"/>
    <s v="CA-2017-145401"/>
    <x v="564"/>
    <d v="2017-02-04T00:00:00"/>
    <x v="1"/>
    <x v="187"/>
    <x v="187"/>
    <x v="0"/>
    <x v="0"/>
    <x v="12"/>
    <x v="5"/>
    <n v="77070"/>
    <x v="2"/>
    <x v="1102"/>
    <x v="1"/>
    <x v="10"/>
    <x v="1091"/>
    <x v="1494"/>
    <n v="6"/>
    <n v="0.2"/>
    <x v="1574"/>
    <x v="2"/>
    <x v="0"/>
  </r>
  <r>
    <n v="1714"/>
    <s v="US-2019-124968"/>
    <x v="565"/>
    <d v="2019-09-13T00:00:00"/>
    <x v="0"/>
    <x v="514"/>
    <x v="514"/>
    <x v="0"/>
    <x v="0"/>
    <x v="22"/>
    <x v="10"/>
    <n v="60610"/>
    <x v="2"/>
    <x v="188"/>
    <x v="0"/>
    <x v="3"/>
    <x v="189"/>
    <x v="1495"/>
    <n v="7"/>
    <n v="0.5"/>
    <x v="1575"/>
    <x v="2"/>
    <x v="0"/>
  </r>
  <r>
    <n v="1715"/>
    <s v="CA-2019-104003"/>
    <x v="566"/>
    <d v="2019-10-13T00:00:00"/>
    <x v="1"/>
    <x v="290"/>
    <x v="290"/>
    <x v="0"/>
    <x v="0"/>
    <x v="8"/>
    <x v="1"/>
    <n v="94110"/>
    <x v="1"/>
    <x v="1103"/>
    <x v="0"/>
    <x v="0"/>
    <x v="1092"/>
    <x v="1496"/>
    <n v="2"/>
    <n v="0.15"/>
    <x v="1576"/>
    <x v="1"/>
    <x v="0"/>
  </r>
  <r>
    <n v="1716"/>
    <s v="CA-2018-154788"/>
    <x v="567"/>
    <d v="2018-05-04T00:00:00"/>
    <x v="1"/>
    <x v="252"/>
    <x v="252"/>
    <x v="0"/>
    <x v="0"/>
    <x v="20"/>
    <x v="15"/>
    <n v="10011"/>
    <x v="3"/>
    <x v="308"/>
    <x v="1"/>
    <x v="8"/>
    <x v="308"/>
    <x v="326"/>
    <n v="2"/>
    <n v="0.2"/>
    <x v="332"/>
    <x v="3"/>
    <x v="0"/>
  </r>
  <r>
    <n v="1717"/>
    <s v="CA-2018-169943"/>
    <x v="288"/>
    <d v="2018-05-24T00:00:00"/>
    <x v="1"/>
    <x v="202"/>
    <x v="202"/>
    <x v="0"/>
    <x v="0"/>
    <x v="20"/>
    <x v="15"/>
    <n v="10011"/>
    <x v="3"/>
    <x v="535"/>
    <x v="1"/>
    <x v="9"/>
    <x v="535"/>
    <x v="1497"/>
    <n v="5"/>
    <n v="0"/>
    <x v="1577"/>
    <x v="3"/>
    <x v="0"/>
  </r>
  <r>
    <n v="1718"/>
    <s v="CA-2018-169943"/>
    <x v="288"/>
    <d v="2018-05-24T00:00:00"/>
    <x v="1"/>
    <x v="202"/>
    <x v="202"/>
    <x v="0"/>
    <x v="0"/>
    <x v="20"/>
    <x v="15"/>
    <n v="10011"/>
    <x v="3"/>
    <x v="72"/>
    <x v="1"/>
    <x v="4"/>
    <x v="72"/>
    <x v="1498"/>
    <n v="5"/>
    <n v="0"/>
    <x v="232"/>
    <x v="3"/>
    <x v="0"/>
  </r>
  <r>
    <n v="1719"/>
    <s v="CA-2018-169943"/>
    <x v="288"/>
    <d v="2018-05-24T00:00:00"/>
    <x v="1"/>
    <x v="202"/>
    <x v="202"/>
    <x v="0"/>
    <x v="0"/>
    <x v="20"/>
    <x v="15"/>
    <n v="10011"/>
    <x v="3"/>
    <x v="1104"/>
    <x v="0"/>
    <x v="5"/>
    <x v="1093"/>
    <x v="1499"/>
    <n v="4"/>
    <n v="0"/>
    <x v="1578"/>
    <x v="3"/>
    <x v="0"/>
  </r>
  <r>
    <n v="1720"/>
    <s v="CA-2018-169943"/>
    <x v="288"/>
    <d v="2018-05-24T00:00:00"/>
    <x v="1"/>
    <x v="202"/>
    <x v="202"/>
    <x v="0"/>
    <x v="0"/>
    <x v="20"/>
    <x v="15"/>
    <n v="10011"/>
    <x v="3"/>
    <x v="527"/>
    <x v="0"/>
    <x v="5"/>
    <x v="527"/>
    <x v="1500"/>
    <n v="8"/>
    <n v="0"/>
    <x v="1579"/>
    <x v="3"/>
    <x v="0"/>
  </r>
  <r>
    <n v="1721"/>
    <s v="CA-2018-169943"/>
    <x v="288"/>
    <d v="2018-05-24T00:00:00"/>
    <x v="1"/>
    <x v="202"/>
    <x v="202"/>
    <x v="0"/>
    <x v="0"/>
    <x v="20"/>
    <x v="15"/>
    <n v="10011"/>
    <x v="3"/>
    <x v="528"/>
    <x v="1"/>
    <x v="8"/>
    <x v="528"/>
    <x v="1501"/>
    <n v="4"/>
    <n v="0.2"/>
    <x v="1580"/>
    <x v="3"/>
    <x v="0"/>
  </r>
  <r>
    <n v="1722"/>
    <s v="US-2017-123218"/>
    <x v="139"/>
    <d v="2017-12-25T00:00:00"/>
    <x v="1"/>
    <x v="44"/>
    <x v="44"/>
    <x v="0"/>
    <x v="0"/>
    <x v="22"/>
    <x v="10"/>
    <n v="60623"/>
    <x v="2"/>
    <x v="835"/>
    <x v="2"/>
    <x v="7"/>
    <x v="830"/>
    <x v="1305"/>
    <n v="2"/>
    <n v="0.2"/>
    <x v="1581"/>
    <x v="2"/>
    <x v="0"/>
  </r>
  <r>
    <n v="1723"/>
    <s v="US-2017-123218"/>
    <x v="139"/>
    <d v="2017-12-25T00:00:00"/>
    <x v="1"/>
    <x v="44"/>
    <x v="44"/>
    <x v="0"/>
    <x v="0"/>
    <x v="22"/>
    <x v="10"/>
    <n v="60623"/>
    <x v="2"/>
    <x v="1105"/>
    <x v="2"/>
    <x v="11"/>
    <x v="1094"/>
    <x v="1309"/>
    <n v="4"/>
    <n v="0.2"/>
    <x v="1582"/>
    <x v="2"/>
    <x v="0"/>
  </r>
  <r>
    <n v="1724"/>
    <s v="US-2017-123218"/>
    <x v="139"/>
    <d v="2017-12-25T00:00:00"/>
    <x v="1"/>
    <x v="44"/>
    <x v="44"/>
    <x v="0"/>
    <x v="0"/>
    <x v="22"/>
    <x v="10"/>
    <n v="60623"/>
    <x v="2"/>
    <x v="1106"/>
    <x v="0"/>
    <x v="0"/>
    <x v="1095"/>
    <x v="1403"/>
    <n v="3"/>
    <n v="0.3"/>
    <x v="1583"/>
    <x v="2"/>
    <x v="0"/>
  </r>
  <r>
    <n v="1725"/>
    <s v="CA-2017-127453"/>
    <x v="546"/>
    <d v="2017-12-20T00:00:00"/>
    <x v="2"/>
    <x v="271"/>
    <x v="271"/>
    <x v="0"/>
    <x v="0"/>
    <x v="10"/>
    <x v="9"/>
    <n v="19143"/>
    <x v="3"/>
    <x v="1107"/>
    <x v="1"/>
    <x v="9"/>
    <x v="1096"/>
    <x v="1502"/>
    <n v="3"/>
    <n v="0.2"/>
    <x v="1584"/>
    <x v="3"/>
    <x v="0"/>
  </r>
  <r>
    <n v="1726"/>
    <s v="CA-2017-127453"/>
    <x v="546"/>
    <d v="2017-12-20T00:00:00"/>
    <x v="2"/>
    <x v="271"/>
    <x v="271"/>
    <x v="0"/>
    <x v="0"/>
    <x v="10"/>
    <x v="9"/>
    <n v="19143"/>
    <x v="3"/>
    <x v="1108"/>
    <x v="1"/>
    <x v="9"/>
    <x v="1097"/>
    <x v="1503"/>
    <n v="2"/>
    <n v="0.2"/>
    <x v="1585"/>
    <x v="3"/>
    <x v="0"/>
  </r>
  <r>
    <n v="1727"/>
    <s v="CA-2017-127453"/>
    <x v="546"/>
    <d v="2017-12-20T00:00:00"/>
    <x v="2"/>
    <x v="271"/>
    <x v="271"/>
    <x v="0"/>
    <x v="0"/>
    <x v="10"/>
    <x v="9"/>
    <n v="19143"/>
    <x v="3"/>
    <x v="1109"/>
    <x v="1"/>
    <x v="9"/>
    <x v="1098"/>
    <x v="1504"/>
    <n v="4"/>
    <n v="0.2"/>
    <x v="1586"/>
    <x v="3"/>
    <x v="0"/>
  </r>
  <r>
    <n v="1728"/>
    <s v="US-2019-164056"/>
    <x v="568"/>
    <d v="2019-05-04T00:00:00"/>
    <x v="0"/>
    <x v="524"/>
    <x v="524"/>
    <x v="1"/>
    <x v="0"/>
    <x v="65"/>
    <x v="24"/>
    <n v="43017"/>
    <x v="3"/>
    <x v="1110"/>
    <x v="0"/>
    <x v="3"/>
    <x v="1099"/>
    <x v="1505"/>
    <n v="5"/>
    <n v="0.4"/>
    <x v="1587"/>
    <x v="3"/>
    <x v="0"/>
  </r>
  <r>
    <n v="1729"/>
    <s v="CA-2018-106894"/>
    <x v="569"/>
    <d v="2018-02-07T00:00:00"/>
    <x v="3"/>
    <x v="244"/>
    <x v="244"/>
    <x v="0"/>
    <x v="0"/>
    <x v="24"/>
    <x v="17"/>
    <n v="22153"/>
    <x v="0"/>
    <x v="1072"/>
    <x v="2"/>
    <x v="11"/>
    <x v="1061"/>
    <x v="1506"/>
    <n v="4"/>
    <n v="0"/>
    <x v="1588"/>
    <x v="0"/>
    <x v="0"/>
  </r>
  <r>
    <n v="1730"/>
    <s v="CA-2018-106894"/>
    <x v="569"/>
    <d v="2018-02-07T00:00:00"/>
    <x v="3"/>
    <x v="244"/>
    <x v="244"/>
    <x v="0"/>
    <x v="0"/>
    <x v="24"/>
    <x v="17"/>
    <n v="22153"/>
    <x v="0"/>
    <x v="709"/>
    <x v="1"/>
    <x v="2"/>
    <x v="708"/>
    <x v="1507"/>
    <n v="3"/>
    <n v="0"/>
    <x v="1589"/>
    <x v="0"/>
    <x v="0"/>
  </r>
  <r>
    <n v="1731"/>
    <s v="CA-2016-125136"/>
    <x v="450"/>
    <d v="2016-10-03T00:00:00"/>
    <x v="1"/>
    <x v="470"/>
    <x v="470"/>
    <x v="1"/>
    <x v="0"/>
    <x v="115"/>
    <x v="3"/>
    <n v="28314"/>
    <x v="0"/>
    <x v="1111"/>
    <x v="1"/>
    <x v="10"/>
    <x v="1100"/>
    <x v="1508"/>
    <n v="8"/>
    <n v="0.2"/>
    <x v="1590"/>
    <x v="0"/>
    <x v="0"/>
  </r>
  <r>
    <n v="1732"/>
    <s v="CA-2016-125136"/>
    <x v="450"/>
    <d v="2016-10-03T00:00:00"/>
    <x v="1"/>
    <x v="470"/>
    <x v="470"/>
    <x v="1"/>
    <x v="0"/>
    <x v="115"/>
    <x v="3"/>
    <n v="28314"/>
    <x v="0"/>
    <x v="128"/>
    <x v="1"/>
    <x v="10"/>
    <x v="129"/>
    <x v="1432"/>
    <n v="2"/>
    <n v="0.2"/>
    <x v="1507"/>
    <x v="0"/>
    <x v="0"/>
  </r>
  <r>
    <n v="1733"/>
    <s v="US-2018-131149"/>
    <x v="212"/>
    <d v="2018-07-14T00:00:00"/>
    <x v="1"/>
    <x v="109"/>
    <x v="109"/>
    <x v="0"/>
    <x v="0"/>
    <x v="61"/>
    <x v="5"/>
    <n v="75081"/>
    <x v="2"/>
    <x v="426"/>
    <x v="1"/>
    <x v="4"/>
    <x v="426"/>
    <x v="1080"/>
    <n v="3"/>
    <n v="0.2"/>
    <x v="1121"/>
    <x v="2"/>
    <x v="1"/>
  </r>
  <r>
    <n v="1734"/>
    <s v="US-2018-131149"/>
    <x v="212"/>
    <d v="2018-07-14T00:00:00"/>
    <x v="1"/>
    <x v="109"/>
    <x v="109"/>
    <x v="0"/>
    <x v="0"/>
    <x v="61"/>
    <x v="5"/>
    <n v="75081"/>
    <x v="2"/>
    <x v="281"/>
    <x v="1"/>
    <x v="6"/>
    <x v="281"/>
    <x v="1509"/>
    <n v="4"/>
    <n v="0.2"/>
    <x v="1591"/>
    <x v="2"/>
    <x v="1"/>
  </r>
  <r>
    <n v="1735"/>
    <s v="CA-2019-101483"/>
    <x v="570"/>
    <d v="2019-08-01T00:00:00"/>
    <x v="0"/>
    <x v="165"/>
    <x v="165"/>
    <x v="0"/>
    <x v="0"/>
    <x v="108"/>
    <x v="3"/>
    <n v="28540"/>
    <x v="0"/>
    <x v="1112"/>
    <x v="1"/>
    <x v="9"/>
    <x v="1101"/>
    <x v="1510"/>
    <n v="2"/>
    <n v="0.2"/>
    <x v="1592"/>
    <x v="0"/>
    <x v="0"/>
  </r>
  <r>
    <n v="1736"/>
    <s v="CA-2019-101483"/>
    <x v="570"/>
    <d v="2019-08-01T00:00:00"/>
    <x v="0"/>
    <x v="165"/>
    <x v="165"/>
    <x v="0"/>
    <x v="0"/>
    <x v="108"/>
    <x v="3"/>
    <n v="28540"/>
    <x v="0"/>
    <x v="895"/>
    <x v="2"/>
    <x v="7"/>
    <x v="888"/>
    <x v="1114"/>
    <n v="5"/>
    <n v="0.2"/>
    <x v="1593"/>
    <x v="0"/>
    <x v="0"/>
  </r>
  <r>
    <n v="1737"/>
    <s v="CA-2019-101483"/>
    <x v="570"/>
    <d v="2019-08-01T00:00:00"/>
    <x v="0"/>
    <x v="165"/>
    <x v="165"/>
    <x v="0"/>
    <x v="0"/>
    <x v="108"/>
    <x v="3"/>
    <n v="28540"/>
    <x v="0"/>
    <x v="6"/>
    <x v="1"/>
    <x v="6"/>
    <x v="6"/>
    <x v="972"/>
    <n v="3"/>
    <n v="0.2"/>
    <x v="1594"/>
    <x v="0"/>
    <x v="0"/>
  </r>
  <r>
    <n v="1738"/>
    <s v="CA-2017-130204"/>
    <x v="37"/>
    <d v="2017-09-09T00:00:00"/>
    <x v="1"/>
    <x v="106"/>
    <x v="106"/>
    <x v="1"/>
    <x v="0"/>
    <x v="8"/>
    <x v="1"/>
    <n v="94122"/>
    <x v="1"/>
    <x v="470"/>
    <x v="1"/>
    <x v="4"/>
    <x v="471"/>
    <x v="974"/>
    <n v="3"/>
    <n v="0"/>
    <x v="1011"/>
    <x v="1"/>
    <x v="0"/>
  </r>
  <r>
    <n v="1739"/>
    <s v="CA-2017-130204"/>
    <x v="37"/>
    <d v="2017-09-09T00:00:00"/>
    <x v="1"/>
    <x v="106"/>
    <x v="106"/>
    <x v="1"/>
    <x v="0"/>
    <x v="8"/>
    <x v="1"/>
    <n v="94122"/>
    <x v="1"/>
    <x v="1044"/>
    <x v="2"/>
    <x v="11"/>
    <x v="1033"/>
    <x v="1511"/>
    <n v="2"/>
    <n v="0"/>
    <x v="1595"/>
    <x v="1"/>
    <x v="0"/>
  </r>
  <r>
    <n v="1740"/>
    <s v="CA-2017-130204"/>
    <x v="37"/>
    <d v="2017-09-09T00:00:00"/>
    <x v="1"/>
    <x v="106"/>
    <x v="106"/>
    <x v="1"/>
    <x v="0"/>
    <x v="8"/>
    <x v="1"/>
    <n v="94122"/>
    <x v="1"/>
    <x v="1113"/>
    <x v="2"/>
    <x v="11"/>
    <x v="1102"/>
    <x v="1512"/>
    <n v="5"/>
    <n v="0"/>
    <x v="1596"/>
    <x v="1"/>
    <x v="0"/>
  </r>
  <r>
    <n v="1741"/>
    <s v="CA-2016-110527"/>
    <x v="128"/>
    <d v="2016-08-16T00:00:00"/>
    <x v="1"/>
    <x v="525"/>
    <x v="525"/>
    <x v="2"/>
    <x v="0"/>
    <x v="70"/>
    <x v="1"/>
    <n v="92037"/>
    <x v="1"/>
    <x v="948"/>
    <x v="1"/>
    <x v="2"/>
    <x v="941"/>
    <x v="1513"/>
    <n v="8"/>
    <n v="0"/>
    <x v="1597"/>
    <x v="1"/>
    <x v="0"/>
  </r>
  <r>
    <n v="1742"/>
    <s v="CA-2019-152807"/>
    <x v="505"/>
    <d v="2019-11-03T00:00:00"/>
    <x v="1"/>
    <x v="498"/>
    <x v="498"/>
    <x v="0"/>
    <x v="0"/>
    <x v="10"/>
    <x v="9"/>
    <n v="19140"/>
    <x v="3"/>
    <x v="1114"/>
    <x v="1"/>
    <x v="10"/>
    <x v="1103"/>
    <x v="561"/>
    <n v="4"/>
    <n v="0.2"/>
    <x v="570"/>
    <x v="3"/>
    <x v="0"/>
  </r>
  <r>
    <n v="1743"/>
    <s v="CA-2019-152807"/>
    <x v="505"/>
    <d v="2019-11-03T00:00:00"/>
    <x v="1"/>
    <x v="498"/>
    <x v="498"/>
    <x v="0"/>
    <x v="0"/>
    <x v="10"/>
    <x v="9"/>
    <n v="19140"/>
    <x v="3"/>
    <x v="1073"/>
    <x v="0"/>
    <x v="5"/>
    <x v="1063"/>
    <x v="1514"/>
    <n v="2"/>
    <n v="0.2"/>
    <x v="1598"/>
    <x v="3"/>
    <x v="0"/>
  </r>
  <r>
    <n v="1744"/>
    <s v="CA-2019-152807"/>
    <x v="505"/>
    <d v="2019-11-03T00:00:00"/>
    <x v="1"/>
    <x v="498"/>
    <x v="498"/>
    <x v="0"/>
    <x v="0"/>
    <x v="10"/>
    <x v="9"/>
    <n v="19140"/>
    <x v="3"/>
    <x v="700"/>
    <x v="1"/>
    <x v="4"/>
    <x v="700"/>
    <x v="1515"/>
    <n v="2"/>
    <n v="0.2"/>
    <x v="1599"/>
    <x v="3"/>
    <x v="0"/>
  </r>
  <r>
    <n v="1745"/>
    <s v="CA-2019-152807"/>
    <x v="505"/>
    <d v="2019-11-03T00:00:00"/>
    <x v="1"/>
    <x v="498"/>
    <x v="498"/>
    <x v="0"/>
    <x v="0"/>
    <x v="10"/>
    <x v="9"/>
    <n v="19140"/>
    <x v="3"/>
    <x v="552"/>
    <x v="2"/>
    <x v="11"/>
    <x v="551"/>
    <x v="1516"/>
    <n v="7"/>
    <n v="0.2"/>
    <x v="1600"/>
    <x v="3"/>
    <x v="0"/>
  </r>
  <r>
    <n v="1746"/>
    <s v="CA-2016-133270"/>
    <x v="571"/>
    <d v="2016-06-09T00:00:00"/>
    <x v="2"/>
    <x v="298"/>
    <x v="298"/>
    <x v="0"/>
    <x v="0"/>
    <x v="30"/>
    <x v="15"/>
    <n v="14609"/>
    <x v="3"/>
    <x v="158"/>
    <x v="1"/>
    <x v="6"/>
    <x v="159"/>
    <x v="522"/>
    <n v="2"/>
    <n v="0"/>
    <x v="1601"/>
    <x v="3"/>
    <x v="0"/>
  </r>
  <r>
    <n v="1747"/>
    <s v="CA-2018-155670"/>
    <x v="572"/>
    <d v="2018-08-17T00:00:00"/>
    <x v="0"/>
    <x v="191"/>
    <x v="191"/>
    <x v="0"/>
    <x v="0"/>
    <x v="108"/>
    <x v="3"/>
    <n v="28540"/>
    <x v="0"/>
    <x v="605"/>
    <x v="1"/>
    <x v="8"/>
    <x v="605"/>
    <x v="1517"/>
    <n v="8"/>
    <n v="0.7"/>
    <x v="1602"/>
    <x v="0"/>
    <x v="0"/>
  </r>
  <r>
    <n v="1748"/>
    <s v="CA-2018-155670"/>
    <x v="572"/>
    <d v="2018-08-17T00:00:00"/>
    <x v="0"/>
    <x v="191"/>
    <x v="191"/>
    <x v="0"/>
    <x v="0"/>
    <x v="108"/>
    <x v="3"/>
    <n v="28540"/>
    <x v="0"/>
    <x v="1115"/>
    <x v="1"/>
    <x v="10"/>
    <x v="33"/>
    <x v="1518"/>
    <n v="3"/>
    <n v="0.2"/>
    <x v="1603"/>
    <x v="0"/>
    <x v="0"/>
  </r>
  <r>
    <n v="1749"/>
    <s v="US-2016-157406"/>
    <x v="573"/>
    <d v="2016-04-29T00:00:00"/>
    <x v="1"/>
    <x v="526"/>
    <x v="526"/>
    <x v="2"/>
    <x v="0"/>
    <x v="12"/>
    <x v="5"/>
    <n v="77095"/>
    <x v="2"/>
    <x v="724"/>
    <x v="1"/>
    <x v="10"/>
    <x v="723"/>
    <x v="563"/>
    <n v="2"/>
    <n v="0.2"/>
    <x v="572"/>
    <x v="2"/>
    <x v="0"/>
  </r>
  <r>
    <n v="1750"/>
    <s v="US-2016-157406"/>
    <x v="573"/>
    <d v="2016-04-29T00:00:00"/>
    <x v="1"/>
    <x v="526"/>
    <x v="526"/>
    <x v="2"/>
    <x v="0"/>
    <x v="12"/>
    <x v="5"/>
    <n v="77095"/>
    <x v="2"/>
    <x v="1026"/>
    <x v="1"/>
    <x v="6"/>
    <x v="1017"/>
    <x v="875"/>
    <n v="3"/>
    <n v="0.2"/>
    <x v="1604"/>
    <x v="2"/>
    <x v="0"/>
  </r>
  <r>
    <n v="1751"/>
    <s v="CA-2017-139094"/>
    <x v="6"/>
    <d v="2017-11-27T00:00:00"/>
    <x v="1"/>
    <x v="246"/>
    <x v="246"/>
    <x v="2"/>
    <x v="0"/>
    <x v="52"/>
    <x v="5"/>
    <n v="78207"/>
    <x v="2"/>
    <x v="1116"/>
    <x v="0"/>
    <x v="3"/>
    <x v="1104"/>
    <x v="1519"/>
    <n v="2"/>
    <n v="0.3"/>
    <x v="1605"/>
    <x v="2"/>
    <x v="0"/>
  </r>
  <r>
    <n v="1752"/>
    <s v="CA-2019-168837"/>
    <x v="336"/>
    <d v="2019-10-17T00:00:00"/>
    <x v="2"/>
    <x v="527"/>
    <x v="527"/>
    <x v="0"/>
    <x v="0"/>
    <x v="182"/>
    <x v="1"/>
    <n v="94601"/>
    <x v="1"/>
    <x v="283"/>
    <x v="0"/>
    <x v="5"/>
    <x v="283"/>
    <x v="1520"/>
    <n v="2"/>
    <n v="0"/>
    <x v="1606"/>
    <x v="1"/>
    <x v="0"/>
  </r>
  <r>
    <n v="1753"/>
    <s v="CA-2019-116715"/>
    <x v="574"/>
    <d v="2019-12-05T00:00:00"/>
    <x v="2"/>
    <x v="100"/>
    <x v="100"/>
    <x v="1"/>
    <x v="0"/>
    <x v="8"/>
    <x v="1"/>
    <n v="94122"/>
    <x v="1"/>
    <x v="821"/>
    <x v="1"/>
    <x v="4"/>
    <x v="817"/>
    <x v="1521"/>
    <n v="9"/>
    <n v="0"/>
    <x v="1607"/>
    <x v="1"/>
    <x v="0"/>
  </r>
  <r>
    <n v="1754"/>
    <s v="CA-2019-116715"/>
    <x v="574"/>
    <d v="2019-12-05T00:00:00"/>
    <x v="2"/>
    <x v="100"/>
    <x v="100"/>
    <x v="1"/>
    <x v="0"/>
    <x v="8"/>
    <x v="1"/>
    <n v="94122"/>
    <x v="1"/>
    <x v="1082"/>
    <x v="1"/>
    <x v="10"/>
    <x v="1072"/>
    <x v="1446"/>
    <n v="2"/>
    <n v="0"/>
    <x v="1522"/>
    <x v="1"/>
    <x v="0"/>
  </r>
  <r>
    <n v="1755"/>
    <s v="CA-2019-116715"/>
    <x v="574"/>
    <d v="2019-12-05T00:00:00"/>
    <x v="2"/>
    <x v="100"/>
    <x v="100"/>
    <x v="1"/>
    <x v="0"/>
    <x v="8"/>
    <x v="1"/>
    <n v="94122"/>
    <x v="1"/>
    <x v="1117"/>
    <x v="1"/>
    <x v="10"/>
    <x v="1105"/>
    <x v="18"/>
    <n v="2"/>
    <n v="0"/>
    <x v="1608"/>
    <x v="1"/>
    <x v="0"/>
  </r>
  <r>
    <n v="1756"/>
    <s v="CA-2017-135622"/>
    <x v="575"/>
    <d v="2017-12-11T00:00:00"/>
    <x v="0"/>
    <x v="499"/>
    <x v="499"/>
    <x v="2"/>
    <x v="0"/>
    <x v="5"/>
    <x v="5"/>
    <n v="76106"/>
    <x v="2"/>
    <x v="839"/>
    <x v="1"/>
    <x v="10"/>
    <x v="833"/>
    <x v="1522"/>
    <n v="11"/>
    <n v="0.2"/>
    <x v="1609"/>
    <x v="2"/>
    <x v="0"/>
  </r>
  <r>
    <n v="1757"/>
    <s v="CA-2017-135622"/>
    <x v="575"/>
    <d v="2017-12-11T00:00:00"/>
    <x v="0"/>
    <x v="499"/>
    <x v="499"/>
    <x v="2"/>
    <x v="0"/>
    <x v="5"/>
    <x v="5"/>
    <n v="76106"/>
    <x v="2"/>
    <x v="1118"/>
    <x v="2"/>
    <x v="7"/>
    <x v="1106"/>
    <x v="1523"/>
    <n v="6"/>
    <n v="0.2"/>
    <x v="1610"/>
    <x v="2"/>
    <x v="0"/>
  </r>
  <r>
    <n v="1758"/>
    <s v="US-2017-107349"/>
    <x v="562"/>
    <d v="2017-07-15T00:00:00"/>
    <x v="2"/>
    <x v="359"/>
    <x v="359"/>
    <x v="2"/>
    <x v="0"/>
    <x v="12"/>
    <x v="5"/>
    <n v="77095"/>
    <x v="2"/>
    <x v="1002"/>
    <x v="1"/>
    <x v="8"/>
    <x v="994"/>
    <x v="1524"/>
    <n v="6"/>
    <n v="0.8"/>
    <x v="1611"/>
    <x v="2"/>
    <x v="0"/>
  </r>
  <r>
    <n v="1759"/>
    <s v="CA-2016-139017"/>
    <x v="218"/>
    <d v="2016-05-17T00:00:00"/>
    <x v="1"/>
    <x v="528"/>
    <x v="528"/>
    <x v="0"/>
    <x v="0"/>
    <x v="12"/>
    <x v="5"/>
    <n v="77095"/>
    <x v="2"/>
    <x v="825"/>
    <x v="2"/>
    <x v="11"/>
    <x v="821"/>
    <x v="1525"/>
    <n v="2"/>
    <n v="0.2"/>
    <x v="1612"/>
    <x v="2"/>
    <x v="0"/>
  </r>
  <r>
    <n v="1760"/>
    <s v="CA-2016-141817"/>
    <x v="576"/>
    <d v="2016-01-12T00:00:00"/>
    <x v="1"/>
    <x v="469"/>
    <x v="469"/>
    <x v="0"/>
    <x v="0"/>
    <x v="10"/>
    <x v="9"/>
    <n v="19143"/>
    <x v="3"/>
    <x v="359"/>
    <x v="1"/>
    <x v="6"/>
    <x v="359"/>
    <x v="1526"/>
    <n v="3"/>
    <n v="0.2"/>
    <x v="1613"/>
    <x v="3"/>
    <x v="0"/>
  </r>
  <r>
    <n v="1761"/>
    <s v="CA-2017-130785"/>
    <x v="577"/>
    <d v="2017-09-09T00:00:00"/>
    <x v="1"/>
    <x v="151"/>
    <x v="151"/>
    <x v="0"/>
    <x v="0"/>
    <x v="70"/>
    <x v="1"/>
    <n v="92105"/>
    <x v="1"/>
    <x v="1119"/>
    <x v="0"/>
    <x v="0"/>
    <x v="1107"/>
    <x v="1527"/>
    <n v="4"/>
    <n v="0.15"/>
    <x v="1614"/>
    <x v="1"/>
    <x v="1"/>
  </r>
  <r>
    <n v="1762"/>
    <s v="CA-2017-130785"/>
    <x v="577"/>
    <d v="2017-09-09T00:00:00"/>
    <x v="1"/>
    <x v="151"/>
    <x v="151"/>
    <x v="0"/>
    <x v="0"/>
    <x v="70"/>
    <x v="1"/>
    <n v="92105"/>
    <x v="1"/>
    <x v="1120"/>
    <x v="1"/>
    <x v="8"/>
    <x v="1108"/>
    <x v="1528"/>
    <n v="6"/>
    <n v="0.2"/>
    <x v="1615"/>
    <x v="1"/>
    <x v="1"/>
  </r>
  <r>
    <n v="1763"/>
    <s v="CA-2017-130785"/>
    <x v="577"/>
    <d v="2017-09-09T00:00:00"/>
    <x v="1"/>
    <x v="151"/>
    <x v="151"/>
    <x v="0"/>
    <x v="0"/>
    <x v="70"/>
    <x v="1"/>
    <n v="92105"/>
    <x v="1"/>
    <x v="1121"/>
    <x v="0"/>
    <x v="0"/>
    <x v="1109"/>
    <x v="1529"/>
    <n v="3"/>
    <n v="0.15"/>
    <x v="1616"/>
    <x v="1"/>
    <x v="1"/>
  </r>
  <r>
    <n v="1764"/>
    <s v="CA-2018-110254"/>
    <x v="578"/>
    <d v="2018-08-08T00:00:00"/>
    <x v="1"/>
    <x v="529"/>
    <x v="529"/>
    <x v="2"/>
    <x v="0"/>
    <x v="244"/>
    <x v="17"/>
    <n v="23434"/>
    <x v="0"/>
    <x v="354"/>
    <x v="1"/>
    <x v="14"/>
    <x v="354"/>
    <x v="1530"/>
    <n v="2"/>
    <n v="0"/>
    <x v="1617"/>
    <x v="0"/>
    <x v="0"/>
  </r>
  <r>
    <n v="1765"/>
    <s v="CA-2018-110254"/>
    <x v="578"/>
    <d v="2018-08-08T00:00:00"/>
    <x v="1"/>
    <x v="529"/>
    <x v="529"/>
    <x v="2"/>
    <x v="0"/>
    <x v="244"/>
    <x v="17"/>
    <n v="23434"/>
    <x v="0"/>
    <x v="617"/>
    <x v="1"/>
    <x v="2"/>
    <x v="617"/>
    <x v="1531"/>
    <n v="1"/>
    <n v="0"/>
    <x v="1618"/>
    <x v="0"/>
    <x v="0"/>
  </r>
  <r>
    <n v="1766"/>
    <s v="CA-2018-110254"/>
    <x v="578"/>
    <d v="2018-08-08T00:00:00"/>
    <x v="1"/>
    <x v="529"/>
    <x v="529"/>
    <x v="2"/>
    <x v="0"/>
    <x v="244"/>
    <x v="17"/>
    <n v="23434"/>
    <x v="0"/>
    <x v="1122"/>
    <x v="0"/>
    <x v="5"/>
    <x v="1110"/>
    <x v="1532"/>
    <n v="9"/>
    <n v="0"/>
    <x v="1619"/>
    <x v="0"/>
    <x v="0"/>
  </r>
  <r>
    <n v="1767"/>
    <s v="CA-2018-110254"/>
    <x v="578"/>
    <d v="2018-08-08T00:00:00"/>
    <x v="1"/>
    <x v="529"/>
    <x v="529"/>
    <x v="2"/>
    <x v="0"/>
    <x v="244"/>
    <x v="17"/>
    <n v="23434"/>
    <x v="0"/>
    <x v="1123"/>
    <x v="1"/>
    <x v="2"/>
    <x v="1111"/>
    <x v="765"/>
    <n v="2"/>
    <n v="0"/>
    <x v="787"/>
    <x v="0"/>
    <x v="0"/>
  </r>
  <r>
    <n v="1768"/>
    <s v="US-2016-158057"/>
    <x v="579"/>
    <d v="2016-03-26T00:00:00"/>
    <x v="1"/>
    <x v="530"/>
    <x v="530"/>
    <x v="0"/>
    <x v="0"/>
    <x v="247"/>
    <x v="3"/>
    <n v="27405"/>
    <x v="0"/>
    <x v="48"/>
    <x v="1"/>
    <x v="8"/>
    <x v="48"/>
    <x v="1533"/>
    <n v="4"/>
    <n v="0.7"/>
    <x v="1620"/>
    <x v="0"/>
    <x v="0"/>
  </r>
  <r>
    <n v="1769"/>
    <s v="US-2016-158057"/>
    <x v="579"/>
    <d v="2016-03-26T00:00:00"/>
    <x v="1"/>
    <x v="530"/>
    <x v="530"/>
    <x v="0"/>
    <x v="0"/>
    <x v="247"/>
    <x v="3"/>
    <n v="27405"/>
    <x v="0"/>
    <x v="141"/>
    <x v="1"/>
    <x v="8"/>
    <x v="142"/>
    <x v="1534"/>
    <n v="5"/>
    <n v="0.7"/>
    <x v="1621"/>
    <x v="0"/>
    <x v="0"/>
  </r>
  <r>
    <n v="1770"/>
    <s v="CA-2019-146024"/>
    <x v="580"/>
    <d v="2019-03-08T00:00:00"/>
    <x v="1"/>
    <x v="34"/>
    <x v="34"/>
    <x v="1"/>
    <x v="0"/>
    <x v="61"/>
    <x v="5"/>
    <n v="75081"/>
    <x v="2"/>
    <x v="482"/>
    <x v="1"/>
    <x v="14"/>
    <x v="327"/>
    <x v="1535"/>
    <n v="4"/>
    <n v="0.2"/>
    <x v="1622"/>
    <x v="2"/>
    <x v="0"/>
  </r>
  <r>
    <n v="1771"/>
    <s v="CA-2019-146024"/>
    <x v="580"/>
    <d v="2019-03-08T00:00:00"/>
    <x v="1"/>
    <x v="34"/>
    <x v="34"/>
    <x v="1"/>
    <x v="0"/>
    <x v="61"/>
    <x v="5"/>
    <n v="75081"/>
    <x v="2"/>
    <x v="44"/>
    <x v="1"/>
    <x v="8"/>
    <x v="44"/>
    <x v="1536"/>
    <n v="7"/>
    <n v="0.8"/>
    <x v="1623"/>
    <x v="2"/>
    <x v="0"/>
  </r>
  <r>
    <n v="1772"/>
    <s v="CA-2018-129686"/>
    <x v="581"/>
    <d v="2018-11-29T00:00:00"/>
    <x v="0"/>
    <x v="55"/>
    <x v="55"/>
    <x v="1"/>
    <x v="0"/>
    <x v="22"/>
    <x v="10"/>
    <n v="60623"/>
    <x v="2"/>
    <x v="854"/>
    <x v="1"/>
    <x v="4"/>
    <x v="847"/>
    <x v="1537"/>
    <n v="2"/>
    <n v="0.2"/>
    <x v="1624"/>
    <x v="2"/>
    <x v="0"/>
  </r>
  <r>
    <n v="1773"/>
    <s v="CA-2018-129686"/>
    <x v="581"/>
    <d v="2018-11-29T00:00:00"/>
    <x v="0"/>
    <x v="55"/>
    <x v="55"/>
    <x v="1"/>
    <x v="0"/>
    <x v="22"/>
    <x v="10"/>
    <n v="60623"/>
    <x v="2"/>
    <x v="197"/>
    <x v="2"/>
    <x v="11"/>
    <x v="198"/>
    <x v="1538"/>
    <n v="6"/>
    <n v="0.2"/>
    <x v="1625"/>
    <x v="2"/>
    <x v="0"/>
  </r>
  <r>
    <n v="1774"/>
    <s v="CA-2016-118976"/>
    <x v="582"/>
    <d v="2016-05-03T00:00:00"/>
    <x v="1"/>
    <x v="501"/>
    <x v="501"/>
    <x v="1"/>
    <x v="0"/>
    <x v="248"/>
    <x v="39"/>
    <n v="21215"/>
    <x v="3"/>
    <x v="1124"/>
    <x v="1"/>
    <x v="8"/>
    <x v="1112"/>
    <x v="1539"/>
    <n v="2"/>
    <n v="0"/>
    <x v="1626"/>
    <x v="3"/>
    <x v="0"/>
  </r>
  <r>
    <n v="1775"/>
    <s v="CA-2016-118976"/>
    <x v="582"/>
    <d v="2016-05-03T00:00:00"/>
    <x v="1"/>
    <x v="501"/>
    <x v="501"/>
    <x v="1"/>
    <x v="0"/>
    <x v="248"/>
    <x v="39"/>
    <n v="21215"/>
    <x v="3"/>
    <x v="1125"/>
    <x v="1"/>
    <x v="4"/>
    <x v="1113"/>
    <x v="1540"/>
    <n v="9"/>
    <n v="0"/>
    <x v="1627"/>
    <x v="3"/>
    <x v="0"/>
  </r>
  <r>
    <n v="1776"/>
    <s v="CA-2016-118976"/>
    <x v="582"/>
    <d v="2016-05-03T00:00:00"/>
    <x v="1"/>
    <x v="501"/>
    <x v="501"/>
    <x v="1"/>
    <x v="0"/>
    <x v="248"/>
    <x v="39"/>
    <n v="21215"/>
    <x v="3"/>
    <x v="1126"/>
    <x v="1"/>
    <x v="6"/>
    <x v="1114"/>
    <x v="1541"/>
    <n v="2"/>
    <n v="0"/>
    <x v="1628"/>
    <x v="3"/>
    <x v="0"/>
  </r>
  <r>
    <n v="1777"/>
    <s v="CA-2016-118976"/>
    <x v="582"/>
    <d v="2016-05-03T00:00:00"/>
    <x v="1"/>
    <x v="501"/>
    <x v="501"/>
    <x v="1"/>
    <x v="0"/>
    <x v="248"/>
    <x v="39"/>
    <n v="21215"/>
    <x v="3"/>
    <x v="816"/>
    <x v="1"/>
    <x v="2"/>
    <x v="812"/>
    <x v="982"/>
    <n v="1"/>
    <n v="0"/>
    <x v="1020"/>
    <x v="3"/>
    <x v="0"/>
  </r>
  <r>
    <n v="1778"/>
    <s v="CA-2017-105347"/>
    <x v="27"/>
    <d v="2017-11-28T00:00:00"/>
    <x v="1"/>
    <x v="24"/>
    <x v="24"/>
    <x v="0"/>
    <x v="0"/>
    <x v="1"/>
    <x v="1"/>
    <n v="90004"/>
    <x v="1"/>
    <x v="1127"/>
    <x v="1"/>
    <x v="10"/>
    <x v="1115"/>
    <x v="1542"/>
    <n v="9"/>
    <n v="0"/>
    <x v="1629"/>
    <x v="1"/>
    <x v="0"/>
  </r>
  <r>
    <n v="1779"/>
    <s v="CA-2017-105347"/>
    <x v="27"/>
    <d v="2017-11-28T00:00:00"/>
    <x v="1"/>
    <x v="24"/>
    <x v="24"/>
    <x v="0"/>
    <x v="0"/>
    <x v="1"/>
    <x v="1"/>
    <n v="90004"/>
    <x v="1"/>
    <x v="425"/>
    <x v="1"/>
    <x v="6"/>
    <x v="425"/>
    <x v="456"/>
    <n v="5"/>
    <n v="0"/>
    <x v="467"/>
    <x v="1"/>
    <x v="0"/>
  </r>
  <r>
    <n v="1780"/>
    <s v="CA-2018-124667"/>
    <x v="583"/>
    <d v="2018-11-16T00:00:00"/>
    <x v="1"/>
    <x v="420"/>
    <x v="420"/>
    <x v="0"/>
    <x v="0"/>
    <x v="20"/>
    <x v="15"/>
    <n v="10011"/>
    <x v="3"/>
    <x v="808"/>
    <x v="2"/>
    <x v="11"/>
    <x v="806"/>
    <x v="1543"/>
    <n v="3"/>
    <n v="0"/>
    <x v="1630"/>
    <x v="3"/>
    <x v="0"/>
  </r>
  <r>
    <n v="1781"/>
    <s v="CA-2018-124667"/>
    <x v="583"/>
    <d v="2018-11-16T00:00:00"/>
    <x v="1"/>
    <x v="420"/>
    <x v="420"/>
    <x v="0"/>
    <x v="0"/>
    <x v="20"/>
    <x v="15"/>
    <n v="10011"/>
    <x v="3"/>
    <x v="225"/>
    <x v="1"/>
    <x v="4"/>
    <x v="226"/>
    <x v="1544"/>
    <n v="1"/>
    <n v="0"/>
    <x v="1631"/>
    <x v="3"/>
    <x v="0"/>
  </r>
  <r>
    <n v="1782"/>
    <s v="CA-2017-111094"/>
    <x v="584"/>
    <d v="2017-07-13T00:00:00"/>
    <x v="1"/>
    <x v="118"/>
    <x v="118"/>
    <x v="1"/>
    <x v="0"/>
    <x v="47"/>
    <x v="31"/>
    <n v="2038"/>
    <x v="3"/>
    <x v="1128"/>
    <x v="1"/>
    <x v="10"/>
    <x v="1116"/>
    <x v="1545"/>
    <n v="2"/>
    <n v="0"/>
    <x v="1632"/>
    <x v="3"/>
    <x v="0"/>
  </r>
  <r>
    <n v="1783"/>
    <s v="CA-2017-111094"/>
    <x v="584"/>
    <d v="2017-07-13T00:00:00"/>
    <x v="1"/>
    <x v="118"/>
    <x v="118"/>
    <x v="1"/>
    <x v="0"/>
    <x v="47"/>
    <x v="31"/>
    <n v="2038"/>
    <x v="3"/>
    <x v="800"/>
    <x v="1"/>
    <x v="8"/>
    <x v="798"/>
    <x v="1546"/>
    <n v="3"/>
    <n v="0"/>
    <x v="1633"/>
    <x v="3"/>
    <x v="0"/>
  </r>
  <r>
    <n v="1784"/>
    <s v="CA-2019-166317"/>
    <x v="585"/>
    <d v="2019-09-26T00:00:00"/>
    <x v="1"/>
    <x v="531"/>
    <x v="531"/>
    <x v="1"/>
    <x v="0"/>
    <x v="158"/>
    <x v="6"/>
    <n v="53209"/>
    <x v="2"/>
    <x v="1082"/>
    <x v="1"/>
    <x v="10"/>
    <x v="1072"/>
    <x v="1547"/>
    <n v="4"/>
    <n v="0"/>
    <x v="1634"/>
    <x v="2"/>
    <x v="0"/>
  </r>
  <r>
    <n v="1785"/>
    <s v="CA-2019-166317"/>
    <x v="585"/>
    <d v="2019-09-26T00:00:00"/>
    <x v="1"/>
    <x v="531"/>
    <x v="531"/>
    <x v="1"/>
    <x v="0"/>
    <x v="158"/>
    <x v="6"/>
    <n v="53209"/>
    <x v="2"/>
    <x v="960"/>
    <x v="2"/>
    <x v="11"/>
    <x v="953"/>
    <x v="1548"/>
    <n v="6"/>
    <n v="0"/>
    <x v="1635"/>
    <x v="2"/>
    <x v="0"/>
  </r>
  <r>
    <n v="1786"/>
    <s v="CA-2019-166317"/>
    <x v="585"/>
    <d v="2019-09-26T00:00:00"/>
    <x v="1"/>
    <x v="531"/>
    <x v="531"/>
    <x v="1"/>
    <x v="0"/>
    <x v="158"/>
    <x v="6"/>
    <n v="53209"/>
    <x v="2"/>
    <x v="863"/>
    <x v="1"/>
    <x v="8"/>
    <x v="857"/>
    <x v="1549"/>
    <n v="8"/>
    <n v="0"/>
    <x v="1636"/>
    <x v="2"/>
    <x v="0"/>
  </r>
  <r>
    <n v="1787"/>
    <s v="CA-2019-166317"/>
    <x v="585"/>
    <d v="2019-09-26T00:00:00"/>
    <x v="1"/>
    <x v="531"/>
    <x v="531"/>
    <x v="1"/>
    <x v="0"/>
    <x v="158"/>
    <x v="6"/>
    <n v="53209"/>
    <x v="2"/>
    <x v="1129"/>
    <x v="2"/>
    <x v="7"/>
    <x v="1117"/>
    <x v="284"/>
    <n v="3"/>
    <n v="0"/>
    <x v="1637"/>
    <x v="2"/>
    <x v="0"/>
  </r>
  <r>
    <n v="1788"/>
    <s v="CA-2017-154326"/>
    <x v="586"/>
    <d v="2017-02-19T00:00:00"/>
    <x v="1"/>
    <x v="532"/>
    <x v="532"/>
    <x v="1"/>
    <x v="0"/>
    <x v="249"/>
    <x v="6"/>
    <n v="53142"/>
    <x v="2"/>
    <x v="817"/>
    <x v="2"/>
    <x v="7"/>
    <x v="813"/>
    <x v="1550"/>
    <n v="3"/>
    <n v="0"/>
    <x v="1638"/>
    <x v="2"/>
    <x v="0"/>
  </r>
  <r>
    <n v="1789"/>
    <s v="CA-2017-154326"/>
    <x v="586"/>
    <d v="2017-02-19T00:00:00"/>
    <x v="1"/>
    <x v="532"/>
    <x v="532"/>
    <x v="1"/>
    <x v="0"/>
    <x v="249"/>
    <x v="6"/>
    <n v="53142"/>
    <x v="2"/>
    <x v="754"/>
    <x v="2"/>
    <x v="7"/>
    <x v="752"/>
    <x v="1551"/>
    <n v="2"/>
    <n v="0"/>
    <x v="1639"/>
    <x v="2"/>
    <x v="0"/>
  </r>
  <r>
    <n v="1790"/>
    <s v="CA-2017-154326"/>
    <x v="586"/>
    <d v="2017-02-19T00:00:00"/>
    <x v="1"/>
    <x v="532"/>
    <x v="532"/>
    <x v="1"/>
    <x v="0"/>
    <x v="249"/>
    <x v="6"/>
    <n v="53142"/>
    <x v="2"/>
    <x v="1130"/>
    <x v="2"/>
    <x v="11"/>
    <x v="1118"/>
    <x v="1552"/>
    <n v="5"/>
    <n v="0"/>
    <x v="1640"/>
    <x v="2"/>
    <x v="0"/>
  </r>
  <r>
    <n v="1791"/>
    <s v="CA-2016-102008"/>
    <x v="587"/>
    <d v="2016-10-04T00:00:00"/>
    <x v="1"/>
    <x v="154"/>
    <x v="154"/>
    <x v="0"/>
    <x v="0"/>
    <x v="20"/>
    <x v="15"/>
    <n v="10011"/>
    <x v="3"/>
    <x v="593"/>
    <x v="1"/>
    <x v="10"/>
    <x v="593"/>
    <x v="1553"/>
    <n v="1"/>
    <n v="0"/>
    <x v="1641"/>
    <x v="3"/>
    <x v="0"/>
  </r>
  <r>
    <n v="1792"/>
    <s v="CA-2016-120474"/>
    <x v="588"/>
    <d v="2016-12-03T00:00:00"/>
    <x v="2"/>
    <x v="261"/>
    <x v="261"/>
    <x v="0"/>
    <x v="0"/>
    <x v="6"/>
    <x v="6"/>
    <n v="53711"/>
    <x v="2"/>
    <x v="1131"/>
    <x v="0"/>
    <x v="1"/>
    <x v="1119"/>
    <x v="1554"/>
    <n v="8"/>
    <n v="0"/>
    <x v="1642"/>
    <x v="2"/>
    <x v="0"/>
  </r>
  <r>
    <n v="1793"/>
    <s v="CA-2016-120474"/>
    <x v="588"/>
    <d v="2016-12-03T00:00:00"/>
    <x v="2"/>
    <x v="261"/>
    <x v="261"/>
    <x v="0"/>
    <x v="0"/>
    <x v="6"/>
    <x v="6"/>
    <n v="53711"/>
    <x v="2"/>
    <x v="1132"/>
    <x v="1"/>
    <x v="6"/>
    <x v="1120"/>
    <x v="1555"/>
    <n v="4"/>
    <n v="0"/>
    <x v="1643"/>
    <x v="2"/>
    <x v="0"/>
  </r>
  <r>
    <n v="1794"/>
    <s v="CA-2016-104773"/>
    <x v="589"/>
    <d v="2016-12-13T00:00:00"/>
    <x v="1"/>
    <x v="533"/>
    <x v="533"/>
    <x v="1"/>
    <x v="0"/>
    <x v="12"/>
    <x v="5"/>
    <n v="77041"/>
    <x v="2"/>
    <x v="117"/>
    <x v="1"/>
    <x v="4"/>
    <x v="117"/>
    <x v="1556"/>
    <n v="2"/>
    <n v="0.2"/>
    <x v="1644"/>
    <x v="2"/>
    <x v="0"/>
  </r>
  <r>
    <n v="1795"/>
    <s v="CA-2018-140774"/>
    <x v="64"/>
    <d v="2018-09-10T00:00:00"/>
    <x v="1"/>
    <x v="534"/>
    <x v="534"/>
    <x v="2"/>
    <x v="0"/>
    <x v="250"/>
    <x v="41"/>
    <n v="66062"/>
    <x v="2"/>
    <x v="915"/>
    <x v="1"/>
    <x v="6"/>
    <x v="907"/>
    <x v="1557"/>
    <n v="3"/>
    <n v="0"/>
    <x v="1645"/>
    <x v="2"/>
    <x v="0"/>
  </r>
  <r>
    <n v="1796"/>
    <s v="US-2019-139465"/>
    <x v="151"/>
    <d v="2019-08-30T00:00:00"/>
    <x v="2"/>
    <x v="280"/>
    <x v="280"/>
    <x v="2"/>
    <x v="0"/>
    <x v="20"/>
    <x v="15"/>
    <n v="10024"/>
    <x v="3"/>
    <x v="861"/>
    <x v="1"/>
    <x v="4"/>
    <x v="855"/>
    <x v="1558"/>
    <n v="8"/>
    <n v="0"/>
    <x v="1646"/>
    <x v="3"/>
    <x v="0"/>
  </r>
  <r>
    <n v="1797"/>
    <s v="US-2019-139465"/>
    <x v="151"/>
    <d v="2019-08-30T00:00:00"/>
    <x v="2"/>
    <x v="280"/>
    <x v="280"/>
    <x v="2"/>
    <x v="0"/>
    <x v="20"/>
    <x v="15"/>
    <n v="10024"/>
    <x v="3"/>
    <x v="1133"/>
    <x v="2"/>
    <x v="7"/>
    <x v="1121"/>
    <x v="1559"/>
    <n v="3"/>
    <n v="0"/>
    <x v="1647"/>
    <x v="3"/>
    <x v="0"/>
  </r>
  <r>
    <n v="1798"/>
    <s v="US-2019-139465"/>
    <x v="151"/>
    <d v="2019-08-30T00:00:00"/>
    <x v="2"/>
    <x v="280"/>
    <x v="280"/>
    <x v="2"/>
    <x v="0"/>
    <x v="20"/>
    <x v="15"/>
    <n v="10024"/>
    <x v="3"/>
    <x v="8"/>
    <x v="1"/>
    <x v="8"/>
    <x v="8"/>
    <x v="1560"/>
    <n v="6"/>
    <n v="0.2"/>
    <x v="1648"/>
    <x v="3"/>
    <x v="0"/>
  </r>
  <r>
    <n v="1799"/>
    <s v="CA-2018-100965"/>
    <x v="274"/>
    <d v="2018-07-11T00:00:00"/>
    <x v="1"/>
    <x v="528"/>
    <x v="528"/>
    <x v="0"/>
    <x v="0"/>
    <x v="49"/>
    <x v="1"/>
    <n v="95123"/>
    <x v="1"/>
    <x v="484"/>
    <x v="0"/>
    <x v="5"/>
    <x v="484"/>
    <x v="1561"/>
    <n v="5"/>
    <n v="0"/>
    <x v="1649"/>
    <x v="1"/>
    <x v="0"/>
  </r>
  <r>
    <n v="1800"/>
    <s v="CA-2018-121034"/>
    <x v="590"/>
    <d v="2018-08-10T00:00:00"/>
    <x v="0"/>
    <x v="535"/>
    <x v="535"/>
    <x v="0"/>
    <x v="0"/>
    <x v="61"/>
    <x v="5"/>
    <n v="75081"/>
    <x v="2"/>
    <x v="203"/>
    <x v="1"/>
    <x v="13"/>
    <x v="204"/>
    <x v="1515"/>
    <n v="4"/>
    <n v="0.2"/>
    <x v="1650"/>
    <x v="2"/>
    <x v="0"/>
  </r>
  <r>
    <n v="1801"/>
    <s v="CA-2018-121034"/>
    <x v="590"/>
    <d v="2018-08-10T00:00:00"/>
    <x v="0"/>
    <x v="535"/>
    <x v="535"/>
    <x v="0"/>
    <x v="0"/>
    <x v="61"/>
    <x v="5"/>
    <n v="75081"/>
    <x v="2"/>
    <x v="1134"/>
    <x v="1"/>
    <x v="10"/>
    <x v="1122"/>
    <x v="1562"/>
    <n v="3"/>
    <n v="0.2"/>
    <x v="1651"/>
    <x v="2"/>
    <x v="0"/>
  </r>
  <r>
    <n v="1802"/>
    <s v="CA-2018-149461"/>
    <x v="373"/>
    <d v="2018-11-19T00:00:00"/>
    <x v="1"/>
    <x v="216"/>
    <x v="216"/>
    <x v="2"/>
    <x v="0"/>
    <x v="109"/>
    <x v="4"/>
    <n v="98002"/>
    <x v="1"/>
    <x v="1006"/>
    <x v="0"/>
    <x v="5"/>
    <x v="998"/>
    <x v="1563"/>
    <n v="1"/>
    <n v="0"/>
    <x v="1652"/>
    <x v="1"/>
    <x v="0"/>
  </r>
  <r>
    <n v="1803"/>
    <s v="CA-2019-158379"/>
    <x v="585"/>
    <d v="2019-09-26T00:00:00"/>
    <x v="0"/>
    <x v="350"/>
    <x v="350"/>
    <x v="0"/>
    <x v="0"/>
    <x v="10"/>
    <x v="9"/>
    <n v="19134"/>
    <x v="3"/>
    <x v="440"/>
    <x v="1"/>
    <x v="8"/>
    <x v="440"/>
    <x v="1564"/>
    <n v="1"/>
    <n v="0.7"/>
    <x v="1653"/>
    <x v="3"/>
    <x v="0"/>
  </r>
  <r>
    <n v="1804"/>
    <s v="CA-2019-158379"/>
    <x v="585"/>
    <d v="2019-09-26T00:00:00"/>
    <x v="0"/>
    <x v="350"/>
    <x v="350"/>
    <x v="0"/>
    <x v="0"/>
    <x v="10"/>
    <x v="9"/>
    <n v="19134"/>
    <x v="3"/>
    <x v="465"/>
    <x v="1"/>
    <x v="14"/>
    <x v="466"/>
    <x v="1565"/>
    <n v="7"/>
    <n v="0.2"/>
    <x v="1654"/>
    <x v="3"/>
    <x v="0"/>
  </r>
  <r>
    <n v="1805"/>
    <s v="CA-2019-158379"/>
    <x v="585"/>
    <d v="2019-09-26T00:00:00"/>
    <x v="0"/>
    <x v="350"/>
    <x v="350"/>
    <x v="0"/>
    <x v="0"/>
    <x v="10"/>
    <x v="9"/>
    <n v="19134"/>
    <x v="3"/>
    <x v="1135"/>
    <x v="2"/>
    <x v="11"/>
    <x v="1123"/>
    <x v="1566"/>
    <n v="2"/>
    <n v="0.2"/>
    <x v="1655"/>
    <x v="3"/>
    <x v="0"/>
  </r>
  <r>
    <n v="1806"/>
    <s v="US-2018-116729"/>
    <x v="591"/>
    <d v="2018-12-28T00:00:00"/>
    <x v="2"/>
    <x v="136"/>
    <x v="136"/>
    <x v="1"/>
    <x v="0"/>
    <x v="1"/>
    <x v="1"/>
    <n v="90049"/>
    <x v="1"/>
    <x v="883"/>
    <x v="2"/>
    <x v="7"/>
    <x v="877"/>
    <x v="1567"/>
    <n v="7"/>
    <n v="0.2"/>
    <x v="1656"/>
    <x v="1"/>
    <x v="0"/>
  </r>
  <r>
    <n v="1807"/>
    <s v="US-2018-116729"/>
    <x v="591"/>
    <d v="2018-12-28T00:00:00"/>
    <x v="2"/>
    <x v="136"/>
    <x v="136"/>
    <x v="1"/>
    <x v="0"/>
    <x v="1"/>
    <x v="1"/>
    <n v="90049"/>
    <x v="1"/>
    <x v="510"/>
    <x v="1"/>
    <x v="10"/>
    <x v="510"/>
    <x v="1568"/>
    <n v="7"/>
    <n v="0"/>
    <x v="1657"/>
    <x v="1"/>
    <x v="0"/>
  </r>
  <r>
    <n v="1808"/>
    <s v="US-2018-116729"/>
    <x v="591"/>
    <d v="2018-12-28T00:00:00"/>
    <x v="2"/>
    <x v="136"/>
    <x v="136"/>
    <x v="1"/>
    <x v="0"/>
    <x v="1"/>
    <x v="1"/>
    <n v="90049"/>
    <x v="1"/>
    <x v="477"/>
    <x v="2"/>
    <x v="11"/>
    <x v="478"/>
    <x v="1569"/>
    <n v="7"/>
    <n v="0"/>
    <x v="1658"/>
    <x v="1"/>
    <x v="0"/>
  </r>
  <r>
    <n v="1809"/>
    <s v="CA-2018-164938"/>
    <x v="592"/>
    <d v="2018-02-13T00:00:00"/>
    <x v="2"/>
    <x v="536"/>
    <x v="536"/>
    <x v="1"/>
    <x v="0"/>
    <x v="251"/>
    <x v="26"/>
    <n v="74133"/>
    <x v="2"/>
    <x v="1136"/>
    <x v="2"/>
    <x v="7"/>
    <x v="1124"/>
    <x v="1570"/>
    <n v="7"/>
    <n v="0"/>
    <x v="1659"/>
    <x v="2"/>
    <x v="0"/>
  </r>
  <r>
    <n v="1810"/>
    <s v="CA-2018-165484"/>
    <x v="248"/>
    <d v="2018-10-29T00:00:00"/>
    <x v="1"/>
    <x v="96"/>
    <x v="96"/>
    <x v="1"/>
    <x v="0"/>
    <x v="22"/>
    <x v="10"/>
    <n v="60610"/>
    <x v="2"/>
    <x v="1137"/>
    <x v="0"/>
    <x v="5"/>
    <x v="1125"/>
    <x v="1571"/>
    <n v="7"/>
    <n v="0.6"/>
    <x v="1660"/>
    <x v="2"/>
    <x v="0"/>
  </r>
  <r>
    <n v="1811"/>
    <s v="CA-2018-165484"/>
    <x v="248"/>
    <d v="2018-10-29T00:00:00"/>
    <x v="1"/>
    <x v="96"/>
    <x v="96"/>
    <x v="1"/>
    <x v="0"/>
    <x v="22"/>
    <x v="10"/>
    <n v="60610"/>
    <x v="2"/>
    <x v="1138"/>
    <x v="1"/>
    <x v="10"/>
    <x v="1126"/>
    <x v="1572"/>
    <n v="3"/>
    <n v="0.2"/>
    <x v="1661"/>
    <x v="2"/>
    <x v="0"/>
  </r>
  <r>
    <n v="1812"/>
    <s v="CA-2016-132612"/>
    <x v="3"/>
    <d v="2016-06-11T00:00:00"/>
    <x v="0"/>
    <x v="383"/>
    <x v="383"/>
    <x v="0"/>
    <x v="0"/>
    <x v="193"/>
    <x v="17"/>
    <n v="22801"/>
    <x v="0"/>
    <x v="121"/>
    <x v="0"/>
    <x v="3"/>
    <x v="121"/>
    <x v="1573"/>
    <n v="7"/>
    <n v="0"/>
    <x v="1662"/>
    <x v="0"/>
    <x v="0"/>
  </r>
  <r>
    <n v="1813"/>
    <s v="US-2019-161193"/>
    <x v="225"/>
    <d v="2019-11-26T00:00:00"/>
    <x v="1"/>
    <x v="537"/>
    <x v="537"/>
    <x v="0"/>
    <x v="0"/>
    <x v="46"/>
    <x v="24"/>
    <n v="43055"/>
    <x v="3"/>
    <x v="275"/>
    <x v="0"/>
    <x v="5"/>
    <x v="275"/>
    <x v="292"/>
    <n v="5"/>
    <n v="0.2"/>
    <x v="1663"/>
    <x v="3"/>
    <x v="0"/>
  </r>
  <r>
    <n v="1814"/>
    <s v="US-2019-161193"/>
    <x v="225"/>
    <d v="2019-11-26T00:00:00"/>
    <x v="1"/>
    <x v="537"/>
    <x v="537"/>
    <x v="0"/>
    <x v="0"/>
    <x v="46"/>
    <x v="24"/>
    <n v="43055"/>
    <x v="3"/>
    <x v="396"/>
    <x v="0"/>
    <x v="5"/>
    <x v="397"/>
    <x v="1574"/>
    <n v="2"/>
    <n v="0.2"/>
    <x v="1664"/>
    <x v="3"/>
    <x v="0"/>
  </r>
  <r>
    <n v="1815"/>
    <s v="CA-2017-131597"/>
    <x v="471"/>
    <d v="2017-09-18T00:00:00"/>
    <x v="1"/>
    <x v="407"/>
    <x v="407"/>
    <x v="1"/>
    <x v="0"/>
    <x v="1"/>
    <x v="1"/>
    <n v="90045"/>
    <x v="1"/>
    <x v="223"/>
    <x v="0"/>
    <x v="3"/>
    <x v="224"/>
    <x v="1575"/>
    <n v="3"/>
    <n v="0.2"/>
    <x v="1665"/>
    <x v="1"/>
    <x v="0"/>
  </r>
  <r>
    <n v="1816"/>
    <s v="CA-2017-164833"/>
    <x v="593"/>
    <d v="2017-06-04T00:00:00"/>
    <x v="3"/>
    <x v="328"/>
    <x v="328"/>
    <x v="0"/>
    <x v="0"/>
    <x v="4"/>
    <x v="4"/>
    <n v="98105"/>
    <x v="1"/>
    <x v="1139"/>
    <x v="1"/>
    <x v="2"/>
    <x v="1127"/>
    <x v="1576"/>
    <n v="2"/>
    <n v="0"/>
    <x v="1666"/>
    <x v="1"/>
    <x v="0"/>
  </r>
  <r>
    <n v="1817"/>
    <s v="CA-2017-164833"/>
    <x v="593"/>
    <d v="2017-06-04T00:00:00"/>
    <x v="3"/>
    <x v="328"/>
    <x v="328"/>
    <x v="0"/>
    <x v="0"/>
    <x v="4"/>
    <x v="4"/>
    <n v="98105"/>
    <x v="1"/>
    <x v="182"/>
    <x v="1"/>
    <x v="6"/>
    <x v="183"/>
    <x v="1577"/>
    <n v="2"/>
    <n v="0"/>
    <x v="1667"/>
    <x v="1"/>
    <x v="0"/>
  </r>
  <r>
    <n v="1818"/>
    <s v="CA-2017-125423"/>
    <x v="350"/>
    <d v="2017-12-15T00:00:00"/>
    <x v="0"/>
    <x v="430"/>
    <x v="430"/>
    <x v="0"/>
    <x v="0"/>
    <x v="1"/>
    <x v="1"/>
    <n v="90036"/>
    <x v="1"/>
    <x v="1140"/>
    <x v="1"/>
    <x v="2"/>
    <x v="1128"/>
    <x v="745"/>
    <n v="2"/>
    <n v="0"/>
    <x v="763"/>
    <x v="1"/>
    <x v="0"/>
  </r>
  <r>
    <n v="1819"/>
    <s v="US-2016-130379"/>
    <x v="594"/>
    <d v="2016-05-29T00:00:00"/>
    <x v="1"/>
    <x v="538"/>
    <x v="538"/>
    <x v="0"/>
    <x v="0"/>
    <x v="22"/>
    <x v="10"/>
    <n v="60623"/>
    <x v="2"/>
    <x v="1141"/>
    <x v="1"/>
    <x v="9"/>
    <x v="1129"/>
    <x v="1578"/>
    <n v="2"/>
    <n v="0.8"/>
    <x v="1668"/>
    <x v="2"/>
    <x v="0"/>
  </r>
  <r>
    <n v="1820"/>
    <s v="US-2016-130379"/>
    <x v="594"/>
    <d v="2016-05-29T00:00:00"/>
    <x v="1"/>
    <x v="538"/>
    <x v="538"/>
    <x v="0"/>
    <x v="0"/>
    <x v="22"/>
    <x v="10"/>
    <n v="60623"/>
    <x v="2"/>
    <x v="1142"/>
    <x v="0"/>
    <x v="5"/>
    <x v="1130"/>
    <x v="1579"/>
    <n v="2"/>
    <n v="0.6"/>
    <x v="1669"/>
    <x v="2"/>
    <x v="0"/>
  </r>
  <r>
    <n v="1821"/>
    <s v="CA-2018-168956"/>
    <x v="595"/>
    <d v="2018-02-20T00:00:00"/>
    <x v="1"/>
    <x v="105"/>
    <x v="105"/>
    <x v="1"/>
    <x v="0"/>
    <x v="22"/>
    <x v="10"/>
    <n v="60623"/>
    <x v="2"/>
    <x v="1143"/>
    <x v="1"/>
    <x v="9"/>
    <x v="1131"/>
    <x v="1580"/>
    <n v="6"/>
    <n v="0.8"/>
    <x v="1670"/>
    <x v="2"/>
    <x v="0"/>
  </r>
  <r>
    <n v="1822"/>
    <s v="CA-2018-168956"/>
    <x v="595"/>
    <d v="2018-02-20T00:00:00"/>
    <x v="1"/>
    <x v="105"/>
    <x v="105"/>
    <x v="1"/>
    <x v="0"/>
    <x v="22"/>
    <x v="10"/>
    <n v="60623"/>
    <x v="2"/>
    <x v="52"/>
    <x v="1"/>
    <x v="13"/>
    <x v="52"/>
    <x v="1535"/>
    <n v="4"/>
    <n v="0.2"/>
    <x v="1671"/>
    <x v="2"/>
    <x v="0"/>
  </r>
  <r>
    <n v="1823"/>
    <s v="CA-2018-168956"/>
    <x v="595"/>
    <d v="2018-02-20T00:00:00"/>
    <x v="1"/>
    <x v="105"/>
    <x v="105"/>
    <x v="1"/>
    <x v="0"/>
    <x v="22"/>
    <x v="10"/>
    <n v="60623"/>
    <x v="2"/>
    <x v="1144"/>
    <x v="0"/>
    <x v="1"/>
    <x v="1132"/>
    <x v="1581"/>
    <n v="3"/>
    <n v="0.3"/>
    <x v="1672"/>
    <x v="2"/>
    <x v="0"/>
  </r>
  <r>
    <n v="1824"/>
    <s v="CA-2018-168956"/>
    <x v="595"/>
    <d v="2018-02-20T00:00:00"/>
    <x v="1"/>
    <x v="105"/>
    <x v="105"/>
    <x v="1"/>
    <x v="0"/>
    <x v="22"/>
    <x v="10"/>
    <n v="60623"/>
    <x v="2"/>
    <x v="1145"/>
    <x v="1"/>
    <x v="10"/>
    <x v="1133"/>
    <x v="1182"/>
    <n v="1"/>
    <n v="0.2"/>
    <x v="1673"/>
    <x v="2"/>
    <x v="0"/>
  </r>
  <r>
    <n v="1825"/>
    <s v="CA-2018-167507"/>
    <x v="596"/>
    <d v="2018-12-28T00:00:00"/>
    <x v="1"/>
    <x v="193"/>
    <x v="193"/>
    <x v="0"/>
    <x v="0"/>
    <x v="252"/>
    <x v="21"/>
    <n v="97756"/>
    <x v="1"/>
    <x v="864"/>
    <x v="1"/>
    <x v="8"/>
    <x v="858"/>
    <x v="1582"/>
    <n v="10"/>
    <n v="0.7"/>
    <x v="1674"/>
    <x v="1"/>
    <x v="0"/>
  </r>
  <r>
    <n v="1826"/>
    <s v="CA-2018-167507"/>
    <x v="596"/>
    <d v="2018-12-28T00:00:00"/>
    <x v="1"/>
    <x v="193"/>
    <x v="193"/>
    <x v="0"/>
    <x v="0"/>
    <x v="252"/>
    <x v="21"/>
    <n v="97756"/>
    <x v="1"/>
    <x v="345"/>
    <x v="0"/>
    <x v="5"/>
    <x v="345"/>
    <x v="1583"/>
    <n v="4"/>
    <n v="0.2"/>
    <x v="1675"/>
    <x v="1"/>
    <x v="0"/>
  </r>
  <r>
    <n v="1827"/>
    <s v="CA-2018-167507"/>
    <x v="596"/>
    <d v="2018-12-28T00:00:00"/>
    <x v="1"/>
    <x v="193"/>
    <x v="193"/>
    <x v="0"/>
    <x v="0"/>
    <x v="252"/>
    <x v="21"/>
    <n v="97756"/>
    <x v="1"/>
    <x v="1146"/>
    <x v="0"/>
    <x v="5"/>
    <x v="1134"/>
    <x v="1584"/>
    <n v="1"/>
    <n v="0.2"/>
    <x v="1676"/>
    <x v="1"/>
    <x v="0"/>
  </r>
  <r>
    <n v="1828"/>
    <s v="CA-2018-109344"/>
    <x v="597"/>
    <d v="2018-02-11T00:00:00"/>
    <x v="0"/>
    <x v="539"/>
    <x v="539"/>
    <x v="2"/>
    <x v="0"/>
    <x v="253"/>
    <x v="3"/>
    <n v="27604"/>
    <x v="0"/>
    <x v="1147"/>
    <x v="2"/>
    <x v="7"/>
    <x v="1135"/>
    <x v="1585"/>
    <n v="3"/>
    <n v="0.2"/>
    <x v="1677"/>
    <x v="0"/>
    <x v="0"/>
  </r>
  <r>
    <n v="1829"/>
    <s v="US-2017-140851"/>
    <x v="562"/>
    <d v="2017-07-15T00:00:00"/>
    <x v="0"/>
    <x v="540"/>
    <x v="540"/>
    <x v="1"/>
    <x v="0"/>
    <x v="203"/>
    <x v="32"/>
    <n v="31204"/>
    <x v="0"/>
    <x v="712"/>
    <x v="1"/>
    <x v="10"/>
    <x v="711"/>
    <x v="789"/>
    <n v="6"/>
    <n v="0"/>
    <x v="814"/>
    <x v="0"/>
    <x v="0"/>
  </r>
  <r>
    <n v="1830"/>
    <s v="CA-2016-103373"/>
    <x v="598"/>
    <d v="2016-05-24T00:00:00"/>
    <x v="1"/>
    <x v="94"/>
    <x v="94"/>
    <x v="0"/>
    <x v="0"/>
    <x v="138"/>
    <x v="24"/>
    <n v="44105"/>
    <x v="3"/>
    <x v="1148"/>
    <x v="2"/>
    <x v="7"/>
    <x v="1136"/>
    <x v="1586"/>
    <n v="2"/>
    <n v="0.4"/>
    <x v="1678"/>
    <x v="3"/>
    <x v="1"/>
  </r>
  <r>
    <n v="1831"/>
    <s v="CA-2019-145884"/>
    <x v="208"/>
    <d v="2019-10-21T00:00:00"/>
    <x v="3"/>
    <x v="359"/>
    <x v="359"/>
    <x v="2"/>
    <x v="0"/>
    <x v="254"/>
    <x v="26"/>
    <n v="74403"/>
    <x v="2"/>
    <x v="1149"/>
    <x v="2"/>
    <x v="7"/>
    <x v="1137"/>
    <x v="1587"/>
    <n v="8"/>
    <n v="0"/>
    <x v="1679"/>
    <x v="2"/>
    <x v="0"/>
  </r>
  <r>
    <n v="1832"/>
    <s v="CA-2019-145884"/>
    <x v="208"/>
    <d v="2019-10-21T00:00:00"/>
    <x v="3"/>
    <x v="359"/>
    <x v="359"/>
    <x v="2"/>
    <x v="0"/>
    <x v="254"/>
    <x v="26"/>
    <n v="74403"/>
    <x v="2"/>
    <x v="736"/>
    <x v="0"/>
    <x v="3"/>
    <x v="735"/>
    <x v="1588"/>
    <n v="1"/>
    <n v="0"/>
    <x v="1680"/>
    <x v="2"/>
    <x v="0"/>
  </r>
  <r>
    <n v="1833"/>
    <s v="CA-2017-131422"/>
    <x v="599"/>
    <d v="2017-11-09T00:00:00"/>
    <x v="1"/>
    <x v="334"/>
    <x v="334"/>
    <x v="1"/>
    <x v="0"/>
    <x v="53"/>
    <x v="3"/>
    <n v="28110"/>
    <x v="0"/>
    <x v="866"/>
    <x v="0"/>
    <x v="1"/>
    <x v="860"/>
    <x v="724"/>
    <n v="3"/>
    <n v="0.2"/>
    <x v="1681"/>
    <x v="0"/>
    <x v="0"/>
  </r>
  <r>
    <n v="1834"/>
    <s v="CA-2019-162691"/>
    <x v="378"/>
    <d v="2019-08-07T00:00:00"/>
    <x v="1"/>
    <x v="442"/>
    <x v="442"/>
    <x v="1"/>
    <x v="0"/>
    <x v="89"/>
    <x v="5"/>
    <n v="78745"/>
    <x v="2"/>
    <x v="1150"/>
    <x v="2"/>
    <x v="15"/>
    <x v="1138"/>
    <x v="1589"/>
    <n v="3"/>
    <n v="0.4"/>
    <x v="1682"/>
    <x v="2"/>
    <x v="0"/>
  </r>
  <r>
    <n v="1835"/>
    <s v="CA-2019-162691"/>
    <x v="378"/>
    <d v="2019-08-07T00:00:00"/>
    <x v="1"/>
    <x v="442"/>
    <x v="442"/>
    <x v="1"/>
    <x v="0"/>
    <x v="89"/>
    <x v="5"/>
    <n v="78745"/>
    <x v="2"/>
    <x v="1151"/>
    <x v="1"/>
    <x v="10"/>
    <x v="1139"/>
    <x v="1590"/>
    <n v="7"/>
    <n v="0.2"/>
    <x v="1683"/>
    <x v="2"/>
    <x v="0"/>
  </r>
  <r>
    <n v="1836"/>
    <s v="CA-2016-141278"/>
    <x v="261"/>
    <d v="2016-06-24T00:00:00"/>
    <x v="2"/>
    <x v="528"/>
    <x v="528"/>
    <x v="0"/>
    <x v="0"/>
    <x v="255"/>
    <x v="29"/>
    <n v="6450"/>
    <x v="3"/>
    <x v="18"/>
    <x v="1"/>
    <x v="6"/>
    <x v="18"/>
    <x v="1591"/>
    <n v="5"/>
    <n v="0"/>
    <x v="1684"/>
    <x v="3"/>
    <x v="0"/>
  </r>
  <r>
    <n v="1837"/>
    <s v="CA-2019-122693"/>
    <x v="600"/>
    <d v="2019-02-21T00:00:00"/>
    <x v="0"/>
    <x v="468"/>
    <x v="468"/>
    <x v="1"/>
    <x v="0"/>
    <x v="185"/>
    <x v="32"/>
    <n v="30076"/>
    <x v="0"/>
    <x v="159"/>
    <x v="1"/>
    <x v="9"/>
    <x v="160"/>
    <x v="1592"/>
    <n v="7"/>
    <n v="0"/>
    <x v="1685"/>
    <x v="0"/>
    <x v="0"/>
  </r>
  <r>
    <n v="1838"/>
    <s v="CA-2016-117345"/>
    <x v="601"/>
    <d v="2016-08-05T00:00:00"/>
    <x v="1"/>
    <x v="541"/>
    <x v="541"/>
    <x v="1"/>
    <x v="0"/>
    <x v="35"/>
    <x v="3"/>
    <n v="28205"/>
    <x v="0"/>
    <x v="2"/>
    <x v="1"/>
    <x v="2"/>
    <x v="2"/>
    <x v="1593"/>
    <n v="3"/>
    <n v="0.2"/>
    <x v="1686"/>
    <x v="0"/>
    <x v="0"/>
  </r>
  <r>
    <n v="1839"/>
    <s v="CA-2016-117345"/>
    <x v="601"/>
    <d v="2016-08-05T00:00:00"/>
    <x v="1"/>
    <x v="541"/>
    <x v="541"/>
    <x v="1"/>
    <x v="0"/>
    <x v="35"/>
    <x v="3"/>
    <n v="28205"/>
    <x v="0"/>
    <x v="93"/>
    <x v="0"/>
    <x v="5"/>
    <x v="93"/>
    <x v="1594"/>
    <n v="4"/>
    <n v="0.2"/>
    <x v="1687"/>
    <x v="0"/>
    <x v="0"/>
  </r>
  <r>
    <n v="1840"/>
    <s v="CA-2016-117345"/>
    <x v="601"/>
    <d v="2016-08-05T00:00:00"/>
    <x v="1"/>
    <x v="541"/>
    <x v="541"/>
    <x v="1"/>
    <x v="0"/>
    <x v="35"/>
    <x v="3"/>
    <n v="28205"/>
    <x v="0"/>
    <x v="1152"/>
    <x v="1"/>
    <x v="9"/>
    <x v="1140"/>
    <x v="1595"/>
    <n v="1"/>
    <n v="0.2"/>
    <x v="1688"/>
    <x v="0"/>
    <x v="0"/>
  </r>
  <r>
    <n v="1841"/>
    <s v="CA-2016-117345"/>
    <x v="601"/>
    <d v="2016-08-05T00:00:00"/>
    <x v="1"/>
    <x v="541"/>
    <x v="541"/>
    <x v="1"/>
    <x v="0"/>
    <x v="35"/>
    <x v="3"/>
    <n v="28205"/>
    <x v="0"/>
    <x v="126"/>
    <x v="1"/>
    <x v="10"/>
    <x v="127"/>
    <x v="128"/>
    <n v="2"/>
    <n v="0.2"/>
    <x v="130"/>
    <x v="0"/>
    <x v="0"/>
  </r>
  <r>
    <n v="1842"/>
    <s v="CA-2018-157763"/>
    <x v="427"/>
    <d v="2018-07-23T00:00:00"/>
    <x v="1"/>
    <x v="542"/>
    <x v="542"/>
    <x v="1"/>
    <x v="0"/>
    <x v="256"/>
    <x v="0"/>
    <n v="42104"/>
    <x v="0"/>
    <x v="1153"/>
    <x v="0"/>
    <x v="1"/>
    <x v="1141"/>
    <x v="1596"/>
    <n v="1"/>
    <n v="0"/>
    <x v="1689"/>
    <x v="0"/>
    <x v="0"/>
  </r>
  <r>
    <n v="1843"/>
    <s v="CA-2017-135391"/>
    <x v="97"/>
    <d v="2017-02-11T00:00:00"/>
    <x v="0"/>
    <x v="135"/>
    <x v="135"/>
    <x v="1"/>
    <x v="0"/>
    <x v="52"/>
    <x v="5"/>
    <n v="78207"/>
    <x v="2"/>
    <x v="300"/>
    <x v="1"/>
    <x v="2"/>
    <x v="300"/>
    <x v="110"/>
    <n v="4"/>
    <n v="0.2"/>
    <x v="1690"/>
    <x v="2"/>
    <x v="0"/>
  </r>
  <r>
    <n v="1844"/>
    <s v="CA-2017-135391"/>
    <x v="97"/>
    <d v="2017-02-11T00:00:00"/>
    <x v="0"/>
    <x v="135"/>
    <x v="135"/>
    <x v="1"/>
    <x v="0"/>
    <x v="52"/>
    <x v="5"/>
    <n v="78207"/>
    <x v="2"/>
    <x v="1154"/>
    <x v="0"/>
    <x v="5"/>
    <x v="1142"/>
    <x v="1597"/>
    <n v="2"/>
    <n v="0.6"/>
    <x v="1691"/>
    <x v="2"/>
    <x v="0"/>
  </r>
  <r>
    <n v="1845"/>
    <s v="US-2019-113852"/>
    <x v="570"/>
    <d v="2019-08-02T00:00:00"/>
    <x v="1"/>
    <x v="543"/>
    <x v="543"/>
    <x v="0"/>
    <x v="0"/>
    <x v="4"/>
    <x v="4"/>
    <n v="98115"/>
    <x v="1"/>
    <x v="25"/>
    <x v="2"/>
    <x v="11"/>
    <x v="25"/>
    <x v="26"/>
    <n v="3"/>
    <n v="0"/>
    <x v="26"/>
    <x v="1"/>
    <x v="0"/>
  </r>
  <r>
    <n v="1846"/>
    <s v="US-2019-158512"/>
    <x v="602"/>
    <d v="2019-01-17T00:00:00"/>
    <x v="0"/>
    <x v="526"/>
    <x v="526"/>
    <x v="2"/>
    <x v="0"/>
    <x v="176"/>
    <x v="40"/>
    <n v="20016"/>
    <x v="3"/>
    <x v="128"/>
    <x v="1"/>
    <x v="10"/>
    <x v="129"/>
    <x v="1598"/>
    <n v="6"/>
    <n v="0"/>
    <x v="1692"/>
    <x v="3"/>
    <x v="0"/>
  </r>
  <r>
    <n v="1847"/>
    <s v="US-2019-158512"/>
    <x v="602"/>
    <d v="2019-01-17T00:00:00"/>
    <x v="0"/>
    <x v="526"/>
    <x v="526"/>
    <x v="2"/>
    <x v="0"/>
    <x v="176"/>
    <x v="40"/>
    <n v="20016"/>
    <x v="3"/>
    <x v="1155"/>
    <x v="0"/>
    <x v="5"/>
    <x v="1143"/>
    <x v="1023"/>
    <n v="2"/>
    <n v="0"/>
    <x v="1693"/>
    <x v="3"/>
    <x v="0"/>
  </r>
  <r>
    <n v="1848"/>
    <s v="CA-2019-128370"/>
    <x v="18"/>
    <d v="2019-09-10T00:00:00"/>
    <x v="3"/>
    <x v="395"/>
    <x v="395"/>
    <x v="1"/>
    <x v="0"/>
    <x v="1"/>
    <x v="1"/>
    <n v="90004"/>
    <x v="1"/>
    <x v="291"/>
    <x v="0"/>
    <x v="1"/>
    <x v="291"/>
    <x v="1599"/>
    <n v="3"/>
    <n v="0.2"/>
    <x v="1694"/>
    <x v="1"/>
    <x v="0"/>
  </r>
  <r>
    <n v="1849"/>
    <s v="CA-2019-128370"/>
    <x v="18"/>
    <d v="2019-09-10T00:00:00"/>
    <x v="3"/>
    <x v="395"/>
    <x v="395"/>
    <x v="1"/>
    <x v="0"/>
    <x v="1"/>
    <x v="1"/>
    <n v="90004"/>
    <x v="1"/>
    <x v="307"/>
    <x v="1"/>
    <x v="8"/>
    <x v="307"/>
    <x v="1600"/>
    <n v="2"/>
    <n v="0.2"/>
    <x v="1695"/>
    <x v="1"/>
    <x v="0"/>
  </r>
  <r>
    <n v="1850"/>
    <s v="CA-2017-160472"/>
    <x v="603"/>
    <d v="2017-07-25T00:00:00"/>
    <x v="0"/>
    <x v="343"/>
    <x v="343"/>
    <x v="0"/>
    <x v="0"/>
    <x v="257"/>
    <x v="14"/>
    <n v="46614"/>
    <x v="2"/>
    <x v="1156"/>
    <x v="1"/>
    <x v="4"/>
    <x v="1144"/>
    <x v="1601"/>
    <n v="1"/>
    <n v="0"/>
    <x v="1696"/>
    <x v="2"/>
    <x v="0"/>
  </r>
  <r>
    <n v="1851"/>
    <s v="CA-2017-160472"/>
    <x v="603"/>
    <d v="2017-07-25T00:00:00"/>
    <x v="0"/>
    <x v="343"/>
    <x v="343"/>
    <x v="0"/>
    <x v="0"/>
    <x v="257"/>
    <x v="14"/>
    <n v="46614"/>
    <x v="2"/>
    <x v="577"/>
    <x v="2"/>
    <x v="11"/>
    <x v="577"/>
    <x v="1602"/>
    <n v="5"/>
    <n v="0"/>
    <x v="1697"/>
    <x v="2"/>
    <x v="0"/>
  </r>
  <r>
    <n v="1852"/>
    <s v="CA-2017-160472"/>
    <x v="603"/>
    <d v="2017-07-25T00:00:00"/>
    <x v="0"/>
    <x v="343"/>
    <x v="343"/>
    <x v="0"/>
    <x v="0"/>
    <x v="257"/>
    <x v="14"/>
    <n v="46614"/>
    <x v="2"/>
    <x v="1157"/>
    <x v="1"/>
    <x v="10"/>
    <x v="1145"/>
    <x v="1603"/>
    <n v="5"/>
    <n v="0"/>
    <x v="1698"/>
    <x v="2"/>
    <x v="0"/>
  </r>
  <r>
    <n v="1853"/>
    <s v="CA-2017-160472"/>
    <x v="603"/>
    <d v="2017-07-25T00:00:00"/>
    <x v="0"/>
    <x v="343"/>
    <x v="343"/>
    <x v="0"/>
    <x v="0"/>
    <x v="257"/>
    <x v="14"/>
    <n v="46614"/>
    <x v="2"/>
    <x v="373"/>
    <x v="1"/>
    <x v="12"/>
    <x v="374"/>
    <x v="1604"/>
    <n v="7"/>
    <n v="0"/>
    <x v="1699"/>
    <x v="2"/>
    <x v="0"/>
  </r>
  <r>
    <n v="1854"/>
    <s v="CA-2017-160472"/>
    <x v="603"/>
    <d v="2017-07-25T00:00:00"/>
    <x v="0"/>
    <x v="343"/>
    <x v="343"/>
    <x v="0"/>
    <x v="0"/>
    <x v="257"/>
    <x v="14"/>
    <n v="46614"/>
    <x v="2"/>
    <x v="1158"/>
    <x v="1"/>
    <x v="10"/>
    <x v="1146"/>
    <x v="619"/>
    <n v="2"/>
    <n v="0"/>
    <x v="630"/>
    <x v="2"/>
    <x v="0"/>
  </r>
  <r>
    <n v="1855"/>
    <s v="CA-2017-160472"/>
    <x v="603"/>
    <d v="2017-07-25T00:00:00"/>
    <x v="0"/>
    <x v="343"/>
    <x v="343"/>
    <x v="0"/>
    <x v="0"/>
    <x v="257"/>
    <x v="14"/>
    <n v="46614"/>
    <x v="2"/>
    <x v="86"/>
    <x v="1"/>
    <x v="4"/>
    <x v="86"/>
    <x v="1605"/>
    <n v="5"/>
    <n v="0"/>
    <x v="1700"/>
    <x v="2"/>
    <x v="0"/>
  </r>
  <r>
    <n v="1856"/>
    <s v="CA-2016-114643"/>
    <x v="604"/>
    <d v="2016-06-17T00:00:00"/>
    <x v="1"/>
    <x v="524"/>
    <x v="524"/>
    <x v="1"/>
    <x v="0"/>
    <x v="1"/>
    <x v="1"/>
    <n v="90032"/>
    <x v="1"/>
    <x v="1159"/>
    <x v="1"/>
    <x v="6"/>
    <x v="772"/>
    <x v="1606"/>
    <n v="3"/>
    <n v="0"/>
    <x v="1701"/>
    <x v="1"/>
    <x v="0"/>
  </r>
  <r>
    <n v="1857"/>
    <s v="US-2019-158218"/>
    <x v="605"/>
    <d v="2019-05-15T00:00:00"/>
    <x v="0"/>
    <x v="141"/>
    <x v="141"/>
    <x v="1"/>
    <x v="0"/>
    <x v="12"/>
    <x v="5"/>
    <n v="77041"/>
    <x v="2"/>
    <x v="911"/>
    <x v="1"/>
    <x v="4"/>
    <x v="903"/>
    <x v="1607"/>
    <n v="5"/>
    <n v="0.2"/>
    <x v="1702"/>
    <x v="2"/>
    <x v="0"/>
  </r>
  <r>
    <n v="1858"/>
    <s v="US-2019-158218"/>
    <x v="605"/>
    <d v="2019-05-15T00:00:00"/>
    <x v="0"/>
    <x v="141"/>
    <x v="141"/>
    <x v="1"/>
    <x v="0"/>
    <x v="12"/>
    <x v="5"/>
    <n v="77041"/>
    <x v="2"/>
    <x v="1160"/>
    <x v="1"/>
    <x v="8"/>
    <x v="1147"/>
    <x v="1608"/>
    <n v="4"/>
    <n v="0.8"/>
    <x v="1703"/>
    <x v="2"/>
    <x v="0"/>
  </r>
  <r>
    <n v="1859"/>
    <s v="CA-2017-121608"/>
    <x v="37"/>
    <d v="2017-09-05T00:00:00"/>
    <x v="2"/>
    <x v="80"/>
    <x v="80"/>
    <x v="1"/>
    <x v="0"/>
    <x v="39"/>
    <x v="29"/>
    <n v="6010"/>
    <x v="3"/>
    <x v="14"/>
    <x v="1"/>
    <x v="9"/>
    <x v="14"/>
    <x v="1609"/>
    <n v="2"/>
    <n v="0"/>
    <x v="1704"/>
    <x v="3"/>
    <x v="0"/>
  </r>
  <r>
    <n v="1860"/>
    <s v="CA-2017-121608"/>
    <x v="37"/>
    <d v="2017-09-05T00:00:00"/>
    <x v="2"/>
    <x v="80"/>
    <x v="80"/>
    <x v="1"/>
    <x v="0"/>
    <x v="39"/>
    <x v="29"/>
    <n v="6010"/>
    <x v="3"/>
    <x v="1161"/>
    <x v="2"/>
    <x v="7"/>
    <x v="1148"/>
    <x v="1610"/>
    <n v="1"/>
    <n v="0"/>
    <x v="1705"/>
    <x v="3"/>
    <x v="0"/>
  </r>
  <r>
    <n v="1861"/>
    <s v="US-2019-121251"/>
    <x v="606"/>
    <d v="2019-03-27T00:00:00"/>
    <x v="2"/>
    <x v="306"/>
    <x v="306"/>
    <x v="0"/>
    <x v="0"/>
    <x v="20"/>
    <x v="15"/>
    <n v="10009"/>
    <x v="3"/>
    <x v="1162"/>
    <x v="0"/>
    <x v="0"/>
    <x v="1149"/>
    <x v="1611"/>
    <n v="2"/>
    <n v="0.2"/>
    <x v="1706"/>
    <x v="3"/>
    <x v="0"/>
  </r>
  <r>
    <n v="1862"/>
    <s v="US-2019-121251"/>
    <x v="606"/>
    <d v="2019-03-27T00:00:00"/>
    <x v="2"/>
    <x v="306"/>
    <x v="306"/>
    <x v="0"/>
    <x v="0"/>
    <x v="20"/>
    <x v="15"/>
    <n v="10009"/>
    <x v="3"/>
    <x v="173"/>
    <x v="2"/>
    <x v="7"/>
    <x v="174"/>
    <x v="668"/>
    <n v="4"/>
    <n v="0"/>
    <x v="1010"/>
    <x v="3"/>
    <x v="0"/>
  </r>
  <r>
    <n v="1863"/>
    <s v="CA-2016-151078"/>
    <x v="607"/>
    <d v="2016-11-12T00:00:00"/>
    <x v="3"/>
    <x v="167"/>
    <x v="167"/>
    <x v="0"/>
    <x v="0"/>
    <x v="52"/>
    <x v="5"/>
    <n v="78207"/>
    <x v="2"/>
    <x v="177"/>
    <x v="1"/>
    <x v="4"/>
    <x v="178"/>
    <x v="1612"/>
    <n v="4"/>
    <n v="0.2"/>
    <x v="1707"/>
    <x v="2"/>
    <x v="0"/>
  </r>
  <r>
    <n v="1864"/>
    <s v="US-2018-100839"/>
    <x v="63"/>
    <d v="2018-10-17T00:00:00"/>
    <x v="1"/>
    <x v="544"/>
    <x v="544"/>
    <x v="1"/>
    <x v="0"/>
    <x v="34"/>
    <x v="22"/>
    <n v="80013"/>
    <x v="1"/>
    <x v="309"/>
    <x v="0"/>
    <x v="3"/>
    <x v="309"/>
    <x v="1613"/>
    <n v="5"/>
    <n v="0.5"/>
    <x v="1708"/>
    <x v="1"/>
    <x v="0"/>
  </r>
  <r>
    <n v="1865"/>
    <s v="US-2018-100839"/>
    <x v="63"/>
    <d v="2018-10-17T00:00:00"/>
    <x v="1"/>
    <x v="544"/>
    <x v="544"/>
    <x v="1"/>
    <x v="0"/>
    <x v="34"/>
    <x v="22"/>
    <n v="80013"/>
    <x v="1"/>
    <x v="1163"/>
    <x v="0"/>
    <x v="5"/>
    <x v="1150"/>
    <x v="1614"/>
    <n v="3"/>
    <n v="0.2"/>
    <x v="1709"/>
    <x v="1"/>
    <x v="0"/>
  </r>
  <r>
    <n v="1866"/>
    <s v="US-2019-116659"/>
    <x v="105"/>
    <d v="2019-11-12T00:00:00"/>
    <x v="3"/>
    <x v="243"/>
    <x v="243"/>
    <x v="1"/>
    <x v="0"/>
    <x v="46"/>
    <x v="24"/>
    <n v="43055"/>
    <x v="3"/>
    <x v="1164"/>
    <x v="2"/>
    <x v="7"/>
    <x v="1151"/>
    <x v="1615"/>
    <n v="3"/>
    <n v="0.4"/>
    <x v="1710"/>
    <x v="3"/>
    <x v="0"/>
  </r>
  <r>
    <n v="1867"/>
    <s v="CA-2019-118857"/>
    <x v="4"/>
    <d v="2019-04-18T00:00:00"/>
    <x v="2"/>
    <x v="340"/>
    <x v="340"/>
    <x v="1"/>
    <x v="0"/>
    <x v="0"/>
    <x v="33"/>
    <n v="89015"/>
    <x v="1"/>
    <x v="795"/>
    <x v="0"/>
    <x v="5"/>
    <x v="793"/>
    <x v="1616"/>
    <n v="5"/>
    <n v="0"/>
    <x v="1711"/>
    <x v="1"/>
    <x v="0"/>
  </r>
  <r>
    <n v="1868"/>
    <s v="CA-2017-127110"/>
    <x v="608"/>
    <d v="2017-07-01T00:00:00"/>
    <x v="1"/>
    <x v="539"/>
    <x v="539"/>
    <x v="2"/>
    <x v="0"/>
    <x v="10"/>
    <x v="9"/>
    <n v="19143"/>
    <x v="3"/>
    <x v="1165"/>
    <x v="1"/>
    <x v="10"/>
    <x v="1152"/>
    <x v="277"/>
    <n v="6"/>
    <n v="0.2"/>
    <x v="282"/>
    <x v="3"/>
    <x v="0"/>
  </r>
  <r>
    <n v="1869"/>
    <s v="CA-2017-127110"/>
    <x v="608"/>
    <d v="2017-07-01T00:00:00"/>
    <x v="1"/>
    <x v="539"/>
    <x v="539"/>
    <x v="2"/>
    <x v="0"/>
    <x v="10"/>
    <x v="9"/>
    <n v="19143"/>
    <x v="3"/>
    <x v="1166"/>
    <x v="1"/>
    <x v="4"/>
    <x v="1153"/>
    <x v="1617"/>
    <n v="2"/>
    <n v="0.2"/>
    <x v="1712"/>
    <x v="3"/>
    <x v="0"/>
  </r>
  <r>
    <n v="1870"/>
    <s v="CA-2018-148201"/>
    <x v="370"/>
    <d v="2018-08-29T00:00:00"/>
    <x v="0"/>
    <x v="230"/>
    <x v="230"/>
    <x v="0"/>
    <x v="0"/>
    <x v="4"/>
    <x v="4"/>
    <n v="98103"/>
    <x v="1"/>
    <x v="712"/>
    <x v="1"/>
    <x v="10"/>
    <x v="711"/>
    <x v="90"/>
    <n v="1"/>
    <n v="0"/>
    <x v="90"/>
    <x v="1"/>
    <x v="0"/>
  </r>
  <r>
    <n v="1871"/>
    <s v="CA-2016-116932"/>
    <x v="609"/>
    <d v="2016-07-25T00:00:00"/>
    <x v="1"/>
    <x v="545"/>
    <x v="545"/>
    <x v="1"/>
    <x v="0"/>
    <x v="8"/>
    <x v="1"/>
    <n v="94122"/>
    <x v="1"/>
    <x v="1167"/>
    <x v="1"/>
    <x v="6"/>
    <x v="1154"/>
    <x v="1618"/>
    <n v="5"/>
    <n v="0"/>
    <x v="1713"/>
    <x v="1"/>
    <x v="0"/>
  </r>
  <r>
    <n v="1872"/>
    <s v="CA-2016-116932"/>
    <x v="609"/>
    <d v="2016-07-25T00:00:00"/>
    <x v="1"/>
    <x v="545"/>
    <x v="545"/>
    <x v="1"/>
    <x v="0"/>
    <x v="8"/>
    <x v="1"/>
    <n v="94122"/>
    <x v="1"/>
    <x v="445"/>
    <x v="0"/>
    <x v="1"/>
    <x v="445"/>
    <x v="479"/>
    <n v="2"/>
    <n v="0.2"/>
    <x v="490"/>
    <x v="1"/>
    <x v="0"/>
  </r>
  <r>
    <n v="1873"/>
    <s v="CA-2016-116932"/>
    <x v="609"/>
    <d v="2016-07-25T00:00:00"/>
    <x v="1"/>
    <x v="545"/>
    <x v="545"/>
    <x v="1"/>
    <x v="0"/>
    <x v="8"/>
    <x v="1"/>
    <n v="94122"/>
    <x v="1"/>
    <x v="1168"/>
    <x v="0"/>
    <x v="3"/>
    <x v="1155"/>
    <x v="1619"/>
    <n v="1"/>
    <n v="0.2"/>
    <x v="1714"/>
    <x v="1"/>
    <x v="0"/>
  </r>
  <r>
    <n v="1874"/>
    <s v="CA-2019-142888"/>
    <x v="610"/>
    <d v="2019-11-25T00:00:00"/>
    <x v="1"/>
    <x v="546"/>
    <x v="546"/>
    <x v="0"/>
    <x v="0"/>
    <x v="258"/>
    <x v="4"/>
    <n v="99207"/>
    <x v="1"/>
    <x v="1169"/>
    <x v="0"/>
    <x v="3"/>
    <x v="1156"/>
    <x v="558"/>
    <n v="1"/>
    <n v="0"/>
    <x v="1715"/>
    <x v="1"/>
    <x v="1"/>
  </r>
  <r>
    <n v="1875"/>
    <s v="CA-2016-147914"/>
    <x v="611"/>
    <d v="2016-06-09T00:00:00"/>
    <x v="1"/>
    <x v="88"/>
    <x v="88"/>
    <x v="2"/>
    <x v="0"/>
    <x v="38"/>
    <x v="24"/>
    <n v="43229"/>
    <x v="3"/>
    <x v="885"/>
    <x v="1"/>
    <x v="10"/>
    <x v="33"/>
    <x v="1620"/>
    <n v="2"/>
    <n v="0.2"/>
    <x v="1716"/>
    <x v="3"/>
    <x v="0"/>
  </r>
  <r>
    <n v="1876"/>
    <s v="US-2018-112977"/>
    <x v="612"/>
    <d v="2018-03-16T00:00:00"/>
    <x v="1"/>
    <x v="170"/>
    <x v="170"/>
    <x v="0"/>
    <x v="0"/>
    <x v="85"/>
    <x v="15"/>
    <n v="11561"/>
    <x v="3"/>
    <x v="587"/>
    <x v="0"/>
    <x v="0"/>
    <x v="587"/>
    <x v="1621"/>
    <n v="1"/>
    <n v="0.2"/>
    <x v="1717"/>
    <x v="3"/>
    <x v="0"/>
  </r>
  <r>
    <n v="1877"/>
    <s v="CA-2019-112039"/>
    <x v="613"/>
    <d v="2019-03-29T00:00:00"/>
    <x v="1"/>
    <x v="547"/>
    <x v="547"/>
    <x v="0"/>
    <x v="0"/>
    <x v="52"/>
    <x v="5"/>
    <n v="78207"/>
    <x v="2"/>
    <x v="469"/>
    <x v="2"/>
    <x v="7"/>
    <x v="470"/>
    <x v="553"/>
    <n v="3"/>
    <n v="0.2"/>
    <x v="1718"/>
    <x v="2"/>
    <x v="0"/>
  </r>
  <r>
    <n v="1878"/>
    <s v="CA-2019-118885"/>
    <x v="614"/>
    <d v="2020-01-02T00:00:00"/>
    <x v="1"/>
    <x v="506"/>
    <x v="506"/>
    <x v="0"/>
    <x v="0"/>
    <x v="1"/>
    <x v="1"/>
    <n v="90049"/>
    <x v="1"/>
    <x v="812"/>
    <x v="0"/>
    <x v="1"/>
    <x v="809"/>
    <x v="1622"/>
    <n v="4"/>
    <n v="0.2"/>
    <x v="1719"/>
    <x v="1"/>
    <x v="0"/>
  </r>
  <r>
    <n v="1879"/>
    <s v="CA-2019-118885"/>
    <x v="614"/>
    <d v="2020-01-02T00:00:00"/>
    <x v="1"/>
    <x v="506"/>
    <x v="506"/>
    <x v="0"/>
    <x v="0"/>
    <x v="1"/>
    <x v="1"/>
    <n v="90049"/>
    <x v="1"/>
    <x v="202"/>
    <x v="2"/>
    <x v="7"/>
    <x v="203"/>
    <x v="214"/>
    <n v="3"/>
    <n v="0.2"/>
    <x v="216"/>
    <x v="1"/>
    <x v="0"/>
  </r>
  <r>
    <n v="1880"/>
    <s v="US-2019-166611"/>
    <x v="615"/>
    <d v="2019-04-02T00:00:00"/>
    <x v="1"/>
    <x v="316"/>
    <x v="316"/>
    <x v="1"/>
    <x v="0"/>
    <x v="108"/>
    <x v="2"/>
    <n v="32216"/>
    <x v="0"/>
    <x v="986"/>
    <x v="1"/>
    <x v="8"/>
    <x v="979"/>
    <x v="1623"/>
    <n v="9"/>
    <n v="0.7"/>
    <x v="1720"/>
    <x v="0"/>
    <x v="0"/>
  </r>
  <r>
    <n v="1881"/>
    <s v="CA-2017-109512"/>
    <x v="616"/>
    <d v="2017-03-05T00:00:00"/>
    <x v="3"/>
    <x v="166"/>
    <x v="166"/>
    <x v="0"/>
    <x v="0"/>
    <x v="20"/>
    <x v="15"/>
    <n v="10011"/>
    <x v="3"/>
    <x v="1170"/>
    <x v="1"/>
    <x v="12"/>
    <x v="153"/>
    <x v="1624"/>
    <n v="3"/>
    <n v="0"/>
    <x v="1721"/>
    <x v="3"/>
    <x v="0"/>
  </r>
  <r>
    <n v="1882"/>
    <s v="CA-2017-109512"/>
    <x v="616"/>
    <d v="2017-03-05T00:00:00"/>
    <x v="3"/>
    <x v="166"/>
    <x v="166"/>
    <x v="0"/>
    <x v="0"/>
    <x v="20"/>
    <x v="15"/>
    <n v="10011"/>
    <x v="3"/>
    <x v="64"/>
    <x v="0"/>
    <x v="1"/>
    <x v="64"/>
    <x v="1625"/>
    <n v="7"/>
    <n v="0.1"/>
    <x v="1722"/>
    <x v="3"/>
    <x v="0"/>
  </r>
  <r>
    <n v="1883"/>
    <s v="CA-2017-109512"/>
    <x v="616"/>
    <d v="2017-03-05T00:00:00"/>
    <x v="3"/>
    <x v="166"/>
    <x v="166"/>
    <x v="0"/>
    <x v="0"/>
    <x v="20"/>
    <x v="15"/>
    <n v="10011"/>
    <x v="3"/>
    <x v="426"/>
    <x v="1"/>
    <x v="4"/>
    <x v="426"/>
    <x v="1626"/>
    <n v="4"/>
    <n v="0"/>
    <x v="1723"/>
    <x v="3"/>
    <x v="0"/>
  </r>
  <r>
    <n v="1884"/>
    <s v="CA-2018-118570"/>
    <x v="373"/>
    <d v="2018-11-17T00:00:00"/>
    <x v="1"/>
    <x v="254"/>
    <x v="254"/>
    <x v="2"/>
    <x v="0"/>
    <x v="10"/>
    <x v="9"/>
    <n v="19143"/>
    <x v="3"/>
    <x v="968"/>
    <x v="1"/>
    <x v="10"/>
    <x v="961"/>
    <x v="1627"/>
    <n v="7"/>
    <n v="0.2"/>
    <x v="1724"/>
    <x v="3"/>
    <x v="0"/>
  </r>
  <r>
    <n v="1885"/>
    <s v="CA-2019-154718"/>
    <x v="617"/>
    <d v="2019-01-23T00:00:00"/>
    <x v="0"/>
    <x v="297"/>
    <x v="297"/>
    <x v="0"/>
    <x v="0"/>
    <x v="259"/>
    <x v="5"/>
    <n v="76248"/>
    <x v="2"/>
    <x v="1171"/>
    <x v="1"/>
    <x v="2"/>
    <x v="1157"/>
    <x v="1628"/>
    <n v="2"/>
    <n v="0.2"/>
    <x v="1725"/>
    <x v="2"/>
    <x v="0"/>
  </r>
  <r>
    <n v="1886"/>
    <s v="CA-2018-147578"/>
    <x v="183"/>
    <d v="2018-04-26T00:00:00"/>
    <x v="0"/>
    <x v="38"/>
    <x v="38"/>
    <x v="0"/>
    <x v="0"/>
    <x v="8"/>
    <x v="1"/>
    <n v="94122"/>
    <x v="1"/>
    <x v="1172"/>
    <x v="0"/>
    <x v="5"/>
    <x v="1158"/>
    <x v="1629"/>
    <n v="3"/>
    <n v="0"/>
    <x v="1726"/>
    <x v="1"/>
    <x v="0"/>
  </r>
  <r>
    <n v="1887"/>
    <s v="CA-2016-140165"/>
    <x v="8"/>
    <d v="2016-05-15T00:00:00"/>
    <x v="2"/>
    <x v="382"/>
    <x v="382"/>
    <x v="2"/>
    <x v="0"/>
    <x v="146"/>
    <x v="2"/>
    <n v="33012"/>
    <x v="0"/>
    <x v="462"/>
    <x v="1"/>
    <x v="13"/>
    <x v="128"/>
    <x v="1630"/>
    <n v="2"/>
    <n v="0.2"/>
    <x v="1727"/>
    <x v="0"/>
    <x v="0"/>
  </r>
  <r>
    <n v="1888"/>
    <s v="CA-2016-140165"/>
    <x v="8"/>
    <d v="2016-05-15T00:00:00"/>
    <x v="2"/>
    <x v="382"/>
    <x v="382"/>
    <x v="2"/>
    <x v="0"/>
    <x v="146"/>
    <x v="2"/>
    <n v="33012"/>
    <x v="0"/>
    <x v="896"/>
    <x v="1"/>
    <x v="8"/>
    <x v="889"/>
    <x v="1631"/>
    <n v="8"/>
    <n v="0.7"/>
    <x v="1728"/>
    <x v="0"/>
    <x v="0"/>
  </r>
  <r>
    <n v="1889"/>
    <s v="CA-2016-142587"/>
    <x v="618"/>
    <d v="2016-10-22T00:00:00"/>
    <x v="2"/>
    <x v="14"/>
    <x v="14"/>
    <x v="0"/>
    <x v="0"/>
    <x v="54"/>
    <x v="24"/>
    <n v="45014"/>
    <x v="3"/>
    <x v="513"/>
    <x v="1"/>
    <x v="9"/>
    <x v="513"/>
    <x v="1632"/>
    <n v="4"/>
    <n v="0.2"/>
    <x v="1729"/>
    <x v="3"/>
    <x v="0"/>
  </r>
  <r>
    <n v="1890"/>
    <s v="CA-2016-142587"/>
    <x v="618"/>
    <d v="2016-10-22T00:00:00"/>
    <x v="2"/>
    <x v="14"/>
    <x v="14"/>
    <x v="0"/>
    <x v="0"/>
    <x v="54"/>
    <x v="24"/>
    <n v="45014"/>
    <x v="3"/>
    <x v="342"/>
    <x v="0"/>
    <x v="3"/>
    <x v="342"/>
    <x v="1633"/>
    <n v="3"/>
    <n v="0.4"/>
    <x v="1730"/>
    <x v="3"/>
    <x v="0"/>
  </r>
  <r>
    <n v="1891"/>
    <s v="CA-2016-157623"/>
    <x v="619"/>
    <d v="2016-03-18T00:00:00"/>
    <x v="1"/>
    <x v="158"/>
    <x v="158"/>
    <x v="1"/>
    <x v="0"/>
    <x v="101"/>
    <x v="1"/>
    <n v="92646"/>
    <x v="1"/>
    <x v="523"/>
    <x v="1"/>
    <x v="10"/>
    <x v="523"/>
    <x v="232"/>
    <n v="2"/>
    <n v="0"/>
    <x v="234"/>
    <x v="1"/>
    <x v="0"/>
  </r>
  <r>
    <n v="1892"/>
    <s v="CA-2016-157623"/>
    <x v="619"/>
    <d v="2016-03-18T00:00:00"/>
    <x v="1"/>
    <x v="158"/>
    <x v="158"/>
    <x v="1"/>
    <x v="0"/>
    <x v="101"/>
    <x v="1"/>
    <n v="92646"/>
    <x v="1"/>
    <x v="1173"/>
    <x v="1"/>
    <x v="6"/>
    <x v="1159"/>
    <x v="1634"/>
    <n v="1"/>
    <n v="0"/>
    <x v="1731"/>
    <x v="1"/>
    <x v="0"/>
  </r>
  <r>
    <n v="1893"/>
    <s v="CA-2019-145310"/>
    <x v="66"/>
    <d v="2019-12-24T00:00:00"/>
    <x v="0"/>
    <x v="187"/>
    <x v="187"/>
    <x v="0"/>
    <x v="0"/>
    <x v="260"/>
    <x v="2"/>
    <n v="32127"/>
    <x v="0"/>
    <x v="1170"/>
    <x v="1"/>
    <x v="12"/>
    <x v="153"/>
    <x v="1635"/>
    <n v="1"/>
    <n v="0.2"/>
    <x v="1732"/>
    <x v="0"/>
    <x v="0"/>
  </r>
  <r>
    <n v="1894"/>
    <s v="CA-2018-100083"/>
    <x v="390"/>
    <d v="2018-11-29T00:00:00"/>
    <x v="1"/>
    <x v="263"/>
    <x v="263"/>
    <x v="0"/>
    <x v="0"/>
    <x v="261"/>
    <x v="21"/>
    <n v="97504"/>
    <x v="1"/>
    <x v="1174"/>
    <x v="1"/>
    <x v="10"/>
    <x v="1160"/>
    <x v="1636"/>
    <n v="1"/>
    <n v="0.2"/>
    <x v="1733"/>
    <x v="1"/>
    <x v="0"/>
  </r>
  <r>
    <n v="1895"/>
    <s v="US-2019-108063"/>
    <x v="574"/>
    <d v="2019-12-05T00:00:00"/>
    <x v="2"/>
    <x v="548"/>
    <x v="548"/>
    <x v="0"/>
    <x v="0"/>
    <x v="262"/>
    <x v="17"/>
    <n v="22901"/>
    <x v="0"/>
    <x v="1175"/>
    <x v="1"/>
    <x v="6"/>
    <x v="1161"/>
    <x v="1637"/>
    <n v="3"/>
    <n v="0"/>
    <x v="1734"/>
    <x v="0"/>
    <x v="0"/>
  </r>
  <r>
    <n v="1896"/>
    <s v="CA-2017-109197"/>
    <x v="620"/>
    <d v="2018-01-04T00:00:00"/>
    <x v="1"/>
    <x v="123"/>
    <x v="123"/>
    <x v="0"/>
    <x v="0"/>
    <x v="263"/>
    <x v="37"/>
    <n v="59801"/>
    <x v="1"/>
    <x v="569"/>
    <x v="1"/>
    <x v="8"/>
    <x v="569"/>
    <x v="1638"/>
    <n v="2"/>
    <n v="0.2"/>
    <x v="1735"/>
    <x v="1"/>
    <x v="0"/>
  </r>
  <r>
    <n v="1897"/>
    <s v="CA-2019-141789"/>
    <x v="621"/>
    <d v="2019-10-06T00:00:00"/>
    <x v="2"/>
    <x v="549"/>
    <x v="549"/>
    <x v="0"/>
    <x v="0"/>
    <x v="31"/>
    <x v="11"/>
    <n v="55407"/>
    <x v="2"/>
    <x v="1176"/>
    <x v="1"/>
    <x v="8"/>
    <x v="1162"/>
    <x v="1639"/>
    <n v="2"/>
    <n v="0"/>
    <x v="1736"/>
    <x v="2"/>
    <x v="0"/>
  </r>
  <r>
    <n v="1898"/>
    <s v="CA-2016-169775"/>
    <x v="550"/>
    <d v="2016-09-02T00:00:00"/>
    <x v="0"/>
    <x v="362"/>
    <x v="362"/>
    <x v="0"/>
    <x v="0"/>
    <x v="100"/>
    <x v="2"/>
    <n v="33178"/>
    <x v="0"/>
    <x v="1177"/>
    <x v="1"/>
    <x v="12"/>
    <x v="1163"/>
    <x v="1640"/>
    <n v="2"/>
    <n v="0.2"/>
    <x v="1737"/>
    <x v="0"/>
    <x v="0"/>
  </r>
  <r>
    <n v="1899"/>
    <s v="CA-2016-169775"/>
    <x v="550"/>
    <d v="2016-09-02T00:00:00"/>
    <x v="0"/>
    <x v="362"/>
    <x v="362"/>
    <x v="0"/>
    <x v="0"/>
    <x v="100"/>
    <x v="2"/>
    <n v="33178"/>
    <x v="0"/>
    <x v="1178"/>
    <x v="1"/>
    <x v="8"/>
    <x v="1164"/>
    <x v="1641"/>
    <n v="4"/>
    <n v="0.7"/>
    <x v="1738"/>
    <x v="0"/>
    <x v="0"/>
  </r>
  <r>
    <n v="1900"/>
    <s v="CA-2016-169775"/>
    <x v="550"/>
    <d v="2016-09-02T00:00:00"/>
    <x v="0"/>
    <x v="362"/>
    <x v="362"/>
    <x v="0"/>
    <x v="0"/>
    <x v="100"/>
    <x v="2"/>
    <n v="33178"/>
    <x v="0"/>
    <x v="438"/>
    <x v="0"/>
    <x v="3"/>
    <x v="438"/>
    <x v="1642"/>
    <n v="3"/>
    <n v="0.45"/>
    <x v="1739"/>
    <x v="0"/>
    <x v="0"/>
  </r>
  <r>
    <n v="1901"/>
    <s v="CA-2018-140543"/>
    <x v="622"/>
    <d v="2018-07-03T00:00:00"/>
    <x v="0"/>
    <x v="476"/>
    <x v="476"/>
    <x v="0"/>
    <x v="0"/>
    <x v="159"/>
    <x v="20"/>
    <n v="29501"/>
    <x v="0"/>
    <x v="911"/>
    <x v="1"/>
    <x v="4"/>
    <x v="903"/>
    <x v="1643"/>
    <n v="6"/>
    <n v="0"/>
    <x v="1740"/>
    <x v="0"/>
    <x v="0"/>
  </r>
  <r>
    <n v="1902"/>
    <s v="CA-2018-151141"/>
    <x v="623"/>
    <d v="2018-08-23T00:00:00"/>
    <x v="2"/>
    <x v="108"/>
    <x v="108"/>
    <x v="2"/>
    <x v="0"/>
    <x v="66"/>
    <x v="12"/>
    <n v="48205"/>
    <x v="2"/>
    <x v="1179"/>
    <x v="2"/>
    <x v="7"/>
    <x v="1165"/>
    <x v="1644"/>
    <n v="2"/>
    <n v="0"/>
    <x v="1741"/>
    <x v="2"/>
    <x v="0"/>
  </r>
  <r>
    <n v="1903"/>
    <s v="CA-2019-167094"/>
    <x v="208"/>
    <d v="2019-10-22T00:00:00"/>
    <x v="2"/>
    <x v="460"/>
    <x v="460"/>
    <x v="1"/>
    <x v="0"/>
    <x v="24"/>
    <x v="21"/>
    <n v="97477"/>
    <x v="1"/>
    <x v="644"/>
    <x v="1"/>
    <x v="10"/>
    <x v="644"/>
    <x v="1182"/>
    <n v="1"/>
    <n v="0.2"/>
    <x v="1673"/>
    <x v="1"/>
    <x v="0"/>
  </r>
  <r>
    <n v="1904"/>
    <s v="CA-2019-167094"/>
    <x v="208"/>
    <d v="2019-10-22T00:00:00"/>
    <x v="2"/>
    <x v="460"/>
    <x v="460"/>
    <x v="1"/>
    <x v="0"/>
    <x v="24"/>
    <x v="21"/>
    <n v="97477"/>
    <x v="1"/>
    <x v="1180"/>
    <x v="0"/>
    <x v="1"/>
    <x v="1166"/>
    <x v="1645"/>
    <n v="2"/>
    <n v="0.2"/>
    <x v="1742"/>
    <x v="1"/>
    <x v="0"/>
  </r>
  <r>
    <n v="1905"/>
    <s v="CA-2019-167094"/>
    <x v="208"/>
    <d v="2019-10-22T00:00:00"/>
    <x v="2"/>
    <x v="460"/>
    <x v="460"/>
    <x v="1"/>
    <x v="0"/>
    <x v="24"/>
    <x v="21"/>
    <n v="97477"/>
    <x v="1"/>
    <x v="936"/>
    <x v="2"/>
    <x v="11"/>
    <x v="929"/>
    <x v="1646"/>
    <n v="2"/>
    <n v="0.2"/>
    <x v="1743"/>
    <x v="1"/>
    <x v="0"/>
  </r>
  <r>
    <n v="1906"/>
    <s v="CA-2019-154410"/>
    <x v="208"/>
    <d v="2019-10-24T00:00:00"/>
    <x v="2"/>
    <x v="550"/>
    <x v="550"/>
    <x v="1"/>
    <x v="0"/>
    <x v="245"/>
    <x v="14"/>
    <n v="46203"/>
    <x v="2"/>
    <x v="418"/>
    <x v="1"/>
    <x v="4"/>
    <x v="418"/>
    <x v="1647"/>
    <n v="8"/>
    <n v="0"/>
    <x v="1744"/>
    <x v="2"/>
    <x v="0"/>
  </r>
  <r>
    <n v="1907"/>
    <s v="US-2018-150567"/>
    <x v="624"/>
    <d v="2018-05-21T00:00:00"/>
    <x v="1"/>
    <x v="532"/>
    <x v="532"/>
    <x v="1"/>
    <x v="0"/>
    <x v="264"/>
    <x v="2"/>
    <n v="32712"/>
    <x v="0"/>
    <x v="1181"/>
    <x v="1"/>
    <x v="8"/>
    <x v="1167"/>
    <x v="1648"/>
    <n v="2"/>
    <n v="0.7"/>
    <x v="1745"/>
    <x v="0"/>
    <x v="0"/>
  </r>
  <r>
    <n v="1908"/>
    <s v="US-2018-150567"/>
    <x v="624"/>
    <d v="2018-05-21T00:00:00"/>
    <x v="1"/>
    <x v="532"/>
    <x v="532"/>
    <x v="1"/>
    <x v="0"/>
    <x v="264"/>
    <x v="2"/>
    <n v="32712"/>
    <x v="0"/>
    <x v="491"/>
    <x v="1"/>
    <x v="8"/>
    <x v="491"/>
    <x v="1649"/>
    <n v="6"/>
    <n v="0.7"/>
    <x v="1746"/>
    <x v="0"/>
    <x v="0"/>
  </r>
  <r>
    <n v="1909"/>
    <s v="CA-2017-157959"/>
    <x v="302"/>
    <d v="2017-02-04T00:00:00"/>
    <x v="2"/>
    <x v="459"/>
    <x v="459"/>
    <x v="1"/>
    <x v="0"/>
    <x v="1"/>
    <x v="1"/>
    <n v="90008"/>
    <x v="1"/>
    <x v="1182"/>
    <x v="0"/>
    <x v="5"/>
    <x v="1168"/>
    <x v="1650"/>
    <n v="4"/>
    <n v="0"/>
    <x v="1747"/>
    <x v="1"/>
    <x v="0"/>
  </r>
  <r>
    <n v="1910"/>
    <s v="CA-2019-105886"/>
    <x v="404"/>
    <d v="2019-12-23T00:00:00"/>
    <x v="1"/>
    <x v="551"/>
    <x v="551"/>
    <x v="0"/>
    <x v="0"/>
    <x v="147"/>
    <x v="15"/>
    <n v="11572"/>
    <x v="3"/>
    <x v="1183"/>
    <x v="0"/>
    <x v="5"/>
    <x v="1169"/>
    <x v="1651"/>
    <n v="2"/>
    <n v="0"/>
    <x v="1748"/>
    <x v="3"/>
    <x v="0"/>
  </r>
  <r>
    <n v="1911"/>
    <s v="CA-2018-105963"/>
    <x v="625"/>
    <d v="2018-11-22T00:00:00"/>
    <x v="1"/>
    <x v="34"/>
    <x v="34"/>
    <x v="1"/>
    <x v="0"/>
    <x v="1"/>
    <x v="1"/>
    <n v="90008"/>
    <x v="1"/>
    <x v="217"/>
    <x v="2"/>
    <x v="11"/>
    <x v="463"/>
    <x v="641"/>
    <n v="3"/>
    <n v="0"/>
    <x v="653"/>
    <x v="1"/>
    <x v="0"/>
  </r>
  <r>
    <n v="1912"/>
    <s v="CA-2019-121503"/>
    <x v="445"/>
    <d v="2019-07-06T00:00:00"/>
    <x v="0"/>
    <x v="395"/>
    <x v="395"/>
    <x v="1"/>
    <x v="0"/>
    <x v="12"/>
    <x v="5"/>
    <n v="77041"/>
    <x v="2"/>
    <x v="1184"/>
    <x v="1"/>
    <x v="10"/>
    <x v="1170"/>
    <x v="1652"/>
    <n v="7"/>
    <n v="0.2"/>
    <x v="1749"/>
    <x v="2"/>
    <x v="0"/>
  </r>
  <r>
    <n v="1913"/>
    <s v="CA-2019-121503"/>
    <x v="445"/>
    <d v="2019-07-06T00:00:00"/>
    <x v="0"/>
    <x v="395"/>
    <x v="395"/>
    <x v="1"/>
    <x v="0"/>
    <x v="12"/>
    <x v="5"/>
    <n v="77041"/>
    <x v="2"/>
    <x v="1185"/>
    <x v="2"/>
    <x v="15"/>
    <x v="1171"/>
    <x v="1653"/>
    <n v="3"/>
    <n v="0.4"/>
    <x v="1750"/>
    <x v="2"/>
    <x v="0"/>
  </r>
  <r>
    <n v="1914"/>
    <s v="CA-2016-103366"/>
    <x v="626"/>
    <d v="2016-01-17T00:00:00"/>
    <x v="2"/>
    <x v="552"/>
    <x v="552"/>
    <x v="0"/>
    <x v="0"/>
    <x v="185"/>
    <x v="32"/>
    <n v="30076"/>
    <x v="0"/>
    <x v="246"/>
    <x v="2"/>
    <x v="11"/>
    <x v="247"/>
    <x v="179"/>
    <n v="5"/>
    <n v="0"/>
    <x v="1751"/>
    <x v="0"/>
    <x v="0"/>
  </r>
  <r>
    <n v="1915"/>
    <s v="CA-2019-124597"/>
    <x v="504"/>
    <d v="2019-05-05T00:00:00"/>
    <x v="1"/>
    <x v="357"/>
    <x v="357"/>
    <x v="2"/>
    <x v="0"/>
    <x v="199"/>
    <x v="2"/>
    <n v="33437"/>
    <x v="0"/>
    <x v="1186"/>
    <x v="1"/>
    <x v="2"/>
    <x v="1172"/>
    <x v="877"/>
    <n v="2"/>
    <n v="0.2"/>
    <x v="910"/>
    <x v="0"/>
    <x v="0"/>
  </r>
  <r>
    <n v="1916"/>
    <s v="CA-2019-124597"/>
    <x v="504"/>
    <d v="2019-05-05T00:00:00"/>
    <x v="1"/>
    <x v="357"/>
    <x v="357"/>
    <x v="2"/>
    <x v="0"/>
    <x v="199"/>
    <x v="2"/>
    <n v="33437"/>
    <x v="0"/>
    <x v="900"/>
    <x v="1"/>
    <x v="6"/>
    <x v="772"/>
    <x v="1654"/>
    <n v="3"/>
    <n v="0.2"/>
    <x v="1752"/>
    <x v="0"/>
    <x v="0"/>
  </r>
  <r>
    <n v="1917"/>
    <s v="CA-2019-124597"/>
    <x v="504"/>
    <d v="2019-05-05T00:00:00"/>
    <x v="1"/>
    <x v="357"/>
    <x v="357"/>
    <x v="2"/>
    <x v="0"/>
    <x v="199"/>
    <x v="2"/>
    <n v="33437"/>
    <x v="0"/>
    <x v="639"/>
    <x v="1"/>
    <x v="2"/>
    <x v="639"/>
    <x v="1655"/>
    <n v="3"/>
    <n v="0.2"/>
    <x v="1753"/>
    <x v="0"/>
    <x v="0"/>
  </r>
  <r>
    <n v="1918"/>
    <s v="CA-2017-105634"/>
    <x v="627"/>
    <d v="2017-11-14T00:00:00"/>
    <x v="1"/>
    <x v="456"/>
    <x v="456"/>
    <x v="0"/>
    <x v="0"/>
    <x v="47"/>
    <x v="31"/>
    <n v="2038"/>
    <x v="3"/>
    <x v="372"/>
    <x v="1"/>
    <x v="6"/>
    <x v="373"/>
    <x v="1656"/>
    <n v="5"/>
    <n v="0"/>
    <x v="1754"/>
    <x v="3"/>
    <x v="0"/>
  </r>
  <r>
    <n v="1919"/>
    <s v="CA-2017-123673"/>
    <x v="628"/>
    <d v="2017-11-01T00:00:00"/>
    <x v="0"/>
    <x v="539"/>
    <x v="539"/>
    <x v="2"/>
    <x v="0"/>
    <x v="66"/>
    <x v="12"/>
    <n v="48227"/>
    <x v="2"/>
    <x v="1187"/>
    <x v="2"/>
    <x v="7"/>
    <x v="1173"/>
    <x v="1657"/>
    <n v="2"/>
    <n v="0"/>
    <x v="1755"/>
    <x v="2"/>
    <x v="0"/>
  </r>
  <r>
    <n v="1920"/>
    <s v="US-2019-111423"/>
    <x v="629"/>
    <d v="2019-08-19T00:00:00"/>
    <x v="2"/>
    <x v="553"/>
    <x v="553"/>
    <x v="1"/>
    <x v="0"/>
    <x v="232"/>
    <x v="15"/>
    <n v="13601"/>
    <x v="3"/>
    <x v="1188"/>
    <x v="1"/>
    <x v="8"/>
    <x v="1174"/>
    <x v="1658"/>
    <n v="5"/>
    <n v="0.2"/>
    <x v="1756"/>
    <x v="3"/>
    <x v="0"/>
  </r>
  <r>
    <n v="1921"/>
    <s v="US-2019-111423"/>
    <x v="629"/>
    <d v="2019-08-19T00:00:00"/>
    <x v="2"/>
    <x v="553"/>
    <x v="553"/>
    <x v="1"/>
    <x v="0"/>
    <x v="232"/>
    <x v="15"/>
    <n v="13601"/>
    <x v="3"/>
    <x v="1189"/>
    <x v="0"/>
    <x v="1"/>
    <x v="1175"/>
    <x v="1659"/>
    <n v="2"/>
    <n v="0.1"/>
    <x v="1757"/>
    <x v="3"/>
    <x v="0"/>
  </r>
  <r>
    <n v="1922"/>
    <s v="CA-2017-125178"/>
    <x v="292"/>
    <d v="2017-10-09T00:00:00"/>
    <x v="1"/>
    <x v="89"/>
    <x v="89"/>
    <x v="1"/>
    <x v="0"/>
    <x v="265"/>
    <x v="9"/>
    <n v="19601"/>
    <x v="3"/>
    <x v="1190"/>
    <x v="1"/>
    <x v="4"/>
    <x v="683"/>
    <x v="1660"/>
    <n v="2"/>
    <n v="0.2"/>
    <x v="1758"/>
    <x v="3"/>
    <x v="0"/>
  </r>
  <r>
    <n v="1923"/>
    <s v="CA-2018-156685"/>
    <x v="630"/>
    <d v="2018-07-10T00:00:00"/>
    <x v="0"/>
    <x v="554"/>
    <x v="554"/>
    <x v="1"/>
    <x v="0"/>
    <x v="81"/>
    <x v="5"/>
    <n v="76017"/>
    <x v="2"/>
    <x v="1191"/>
    <x v="2"/>
    <x v="7"/>
    <x v="1176"/>
    <x v="1661"/>
    <n v="9"/>
    <n v="0.2"/>
    <x v="1759"/>
    <x v="2"/>
    <x v="0"/>
  </r>
  <r>
    <n v="1924"/>
    <s v="CA-2018-156685"/>
    <x v="630"/>
    <d v="2018-07-10T00:00:00"/>
    <x v="0"/>
    <x v="554"/>
    <x v="554"/>
    <x v="1"/>
    <x v="0"/>
    <x v="81"/>
    <x v="5"/>
    <n v="76017"/>
    <x v="2"/>
    <x v="397"/>
    <x v="1"/>
    <x v="6"/>
    <x v="398"/>
    <x v="1662"/>
    <n v="3"/>
    <n v="0.2"/>
    <x v="1760"/>
    <x v="2"/>
    <x v="0"/>
  </r>
  <r>
    <n v="1925"/>
    <s v="CA-2019-126865"/>
    <x v="256"/>
    <d v="2019-12-07T00:00:00"/>
    <x v="0"/>
    <x v="268"/>
    <x v="268"/>
    <x v="0"/>
    <x v="0"/>
    <x v="70"/>
    <x v="1"/>
    <n v="92024"/>
    <x v="1"/>
    <x v="334"/>
    <x v="1"/>
    <x v="10"/>
    <x v="334"/>
    <x v="1663"/>
    <n v="3"/>
    <n v="0"/>
    <x v="1761"/>
    <x v="1"/>
    <x v="0"/>
  </r>
  <r>
    <n v="1926"/>
    <s v="CA-2019-102834"/>
    <x v="631"/>
    <d v="2019-03-13T00:00:00"/>
    <x v="1"/>
    <x v="352"/>
    <x v="352"/>
    <x v="1"/>
    <x v="0"/>
    <x v="8"/>
    <x v="1"/>
    <n v="94110"/>
    <x v="1"/>
    <x v="295"/>
    <x v="2"/>
    <x v="11"/>
    <x v="295"/>
    <x v="1664"/>
    <n v="2"/>
    <n v="0"/>
    <x v="1762"/>
    <x v="1"/>
    <x v="0"/>
  </r>
  <r>
    <n v="1927"/>
    <s v="US-2018-139710"/>
    <x v="632"/>
    <d v="2018-06-15T00:00:00"/>
    <x v="1"/>
    <x v="411"/>
    <x v="411"/>
    <x v="0"/>
    <x v="0"/>
    <x v="1"/>
    <x v="1"/>
    <n v="90045"/>
    <x v="1"/>
    <x v="1192"/>
    <x v="2"/>
    <x v="7"/>
    <x v="1177"/>
    <x v="1665"/>
    <n v="3"/>
    <n v="0.2"/>
    <x v="1763"/>
    <x v="1"/>
    <x v="0"/>
  </r>
  <r>
    <n v="1928"/>
    <s v="CA-2019-121538"/>
    <x v="354"/>
    <d v="2019-12-01T00:00:00"/>
    <x v="2"/>
    <x v="302"/>
    <x v="302"/>
    <x v="0"/>
    <x v="0"/>
    <x v="60"/>
    <x v="22"/>
    <n v="80219"/>
    <x v="1"/>
    <x v="417"/>
    <x v="1"/>
    <x v="10"/>
    <x v="417"/>
    <x v="1666"/>
    <n v="2"/>
    <n v="0.2"/>
    <x v="1764"/>
    <x v="1"/>
    <x v="0"/>
  </r>
  <r>
    <n v="1929"/>
    <s v="US-2019-101539"/>
    <x v="633"/>
    <d v="2019-03-18T00:00:00"/>
    <x v="0"/>
    <x v="91"/>
    <x v="91"/>
    <x v="2"/>
    <x v="0"/>
    <x v="4"/>
    <x v="4"/>
    <n v="98105"/>
    <x v="1"/>
    <x v="1193"/>
    <x v="1"/>
    <x v="10"/>
    <x v="1178"/>
    <x v="90"/>
    <n v="1"/>
    <n v="0"/>
    <x v="90"/>
    <x v="1"/>
    <x v="0"/>
  </r>
  <r>
    <n v="1930"/>
    <s v="US-2019-101539"/>
    <x v="633"/>
    <d v="2019-03-18T00:00:00"/>
    <x v="0"/>
    <x v="91"/>
    <x v="91"/>
    <x v="2"/>
    <x v="0"/>
    <x v="4"/>
    <x v="4"/>
    <n v="98105"/>
    <x v="1"/>
    <x v="243"/>
    <x v="1"/>
    <x v="4"/>
    <x v="244"/>
    <x v="1667"/>
    <n v="1"/>
    <n v="0"/>
    <x v="1765"/>
    <x v="1"/>
    <x v="0"/>
  </r>
  <r>
    <n v="1931"/>
    <s v="US-2019-101539"/>
    <x v="633"/>
    <d v="2019-03-18T00:00:00"/>
    <x v="0"/>
    <x v="91"/>
    <x v="91"/>
    <x v="2"/>
    <x v="0"/>
    <x v="4"/>
    <x v="4"/>
    <n v="98105"/>
    <x v="1"/>
    <x v="903"/>
    <x v="2"/>
    <x v="7"/>
    <x v="895"/>
    <x v="1668"/>
    <n v="3"/>
    <n v="0.2"/>
    <x v="1766"/>
    <x v="1"/>
    <x v="0"/>
  </r>
  <r>
    <n v="1932"/>
    <s v="CA-2018-152121"/>
    <x v="581"/>
    <d v="2018-11-29T00:00:00"/>
    <x v="0"/>
    <x v="113"/>
    <x v="113"/>
    <x v="0"/>
    <x v="0"/>
    <x v="48"/>
    <x v="16"/>
    <n v="85254"/>
    <x v="1"/>
    <x v="1194"/>
    <x v="2"/>
    <x v="7"/>
    <x v="1179"/>
    <x v="1669"/>
    <n v="1"/>
    <n v="0.2"/>
    <x v="1767"/>
    <x v="1"/>
    <x v="0"/>
  </r>
  <r>
    <n v="1933"/>
    <s v="CA-2019-161200"/>
    <x v="634"/>
    <d v="2019-08-10T00:00:00"/>
    <x v="0"/>
    <x v="277"/>
    <x v="277"/>
    <x v="0"/>
    <x v="0"/>
    <x v="240"/>
    <x v="28"/>
    <n v="70506"/>
    <x v="0"/>
    <x v="1195"/>
    <x v="0"/>
    <x v="0"/>
    <x v="1180"/>
    <x v="1670"/>
    <n v="3"/>
    <n v="0"/>
    <x v="1768"/>
    <x v="0"/>
    <x v="0"/>
  </r>
  <r>
    <n v="1934"/>
    <s v="CA-2019-161200"/>
    <x v="634"/>
    <d v="2019-08-10T00:00:00"/>
    <x v="0"/>
    <x v="277"/>
    <x v="277"/>
    <x v="0"/>
    <x v="0"/>
    <x v="240"/>
    <x v="28"/>
    <n v="70506"/>
    <x v="0"/>
    <x v="50"/>
    <x v="0"/>
    <x v="5"/>
    <x v="50"/>
    <x v="1671"/>
    <n v="5"/>
    <n v="0"/>
    <x v="1769"/>
    <x v="0"/>
    <x v="0"/>
  </r>
  <r>
    <n v="1935"/>
    <s v="CA-2019-101245"/>
    <x v="344"/>
    <d v="2019-12-03T00:00:00"/>
    <x v="1"/>
    <x v="352"/>
    <x v="352"/>
    <x v="1"/>
    <x v="0"/>
    <x v="8"/>
    <x v="1"/>
    <n v="94109"/>
    <x v="1"/>
    <x v="1158"/>
    <x v="1"/>
    <x v="10"/>
    <x v="1146"/>
    <x v="1672"/>
    <n v="5"/>
    <n v="0"/>
    <x v="1770"/>
    <x v="1"/>
    <x v="0"/>
  </r>
  <r>
    <n v="1936"/>
    <s v="CA-2019-101245"/>
    <x v="344"/>
    <d v="2019-12-03T00:00:00"/>
    <x v="1"/>
    <x v="352"/>
    <x v="352"/>
    <x v="1"/>
    <x v="0"/>
    <x v="8"/>
    <x v="1"/>
    <n v="94109"/>
    <x v="1"/>
    <x v="1196"/>
    <x v="2"/>
    <x v="11"/>
    <x v="1181"/>
    <x v="1673"/>
    <n v="8"/>
    <n v="0"/>
    <x v="1771"/>
    <x v="1"/>
    <x v="0"/>
  </r>
  <r>
    <n v="1937"/>
    <s v="CA-2017-141768"/>
    <x v="442"/>
    <d v="2017-05-27T00:00:00"/>
    <x v="0"/>
    <x v="472"/>
    <x v="472"/>
    <x v="2"/>
    <x v="0"/>
    <x v="8"/>
    <x v="1"/>
    <n v="94109"/>
    <x v="1"/>
    <x v="875"/>
    <x v="0"/>
    <x v="5"/>
    <x v="869"/>
    <x v="1674"/>
    <n v="3"/>
    <n v="0"/>
    <x v="1772"/>
    <x v="1"/>
    <x v="0"/>
  </r>
  <r>
    <n v="1938"/>
    <s v="CA-2018-112109"/>
    <x v="630"/>
    <d v="2018-07-12T00:00:00"/>
    <x v="1"/>
    <x v="555"/>
    <x v="555"/>
    <x v="0"/>
    <x v="0"/>
    <x v="266"/>
    <x v="22"/>
    <n v="80020"/>
    <x v="1"/>
    <x v="1197"/>
    <x v="1"/>
    <x v="8"/>
    <x v="1182"/>
    <x v="1675"/>
    <n v="2"/>
    <n v="0.7"/>
    <x v="1773"/>
    <x v="1"/>
    <x v="0"/>
  </r>
  <r>
    <n v="1939"/>
    <s v="CA-2018-112109"/>
    <x v="630"/>
    <d v="2018-07-12T00:00:00"/>
    <x v="1"/>
    <x v="555"/>
    <x v="555"/>
    <x v="0"/>
    <x v="0"/>
    <x v="266"/>
    <x v="22"/>
    <n v="80020"/>
    <x v="1"/>
    <x v="1198"/>
    <x v="1"/>
    <x v="4"/>
    <x v="1183"/>
    <x v="1399"/>
    <n v="7"/>
    <n v="0.2"/>
    <x v="1774"/>
    <x v="1"/>
    <x v="0"/>
  </r>
  <r>
    <n v="1940"/>
    <s v="CA-2018-112109"/>
    <x v="630"/>
    <d v="2018-07-12T00:00:00"/>
    <x v="1"/>
    <x v="555"/>
    <x v="555"/>
    <x v="0"/>
    <x v="0"/>
    <x v="266"/>
    <x v="22"/>
    <n v="80020"/>
    <x v="1"/>
    <x v="24"/>
    <x v="1"/>
    <x v="8"/>
    <x v="24"/>
    <x v="1676"/>
    <n v="4"/>
    <n v="0.7"/>
    <x v="1775"/>
    <x v="1"/>
    <x v="0"/>
  </r>
  <r>
    <n v="1941"/>
    <s v="CA-2018-112109"/>
    <x v="630"/>
    <d v="2018-07-12T00:00:00"/>
    <x v="1"/>
    <x v="555"/>
    <x v="555"/>
    <x v="0"/>
    <x v="0"/>
    <x v="266"/>
    <x v="22"/>
    <n v="80020"/>
    <x v="1"/>
    <x v="157"/>
    <x v="0"/>
    <x v="1"/>
    <x v="158"/>
    <x v="1677"/>
    <n v="3"/>
    <n v="0.2"/>
    <x v="1776"/>
    <x v="1"/>
    <x v="0"/>
  </r>
  <r>
    <n v="1942"/>
    <s v="CA-2019-144064"/>
    <x v="635"/>
    <d v="2019-09-01T00:00:00"/>
    <x v="2"/>
    <x v="434"/>
    <x v="434"/>
    <x v="1"/>
    <x v="0"/>
    <x v="94"/>
    <x v="10"/>
    <n v="62301"/>
    <x v="2"/>
    <x v="198"/>
    <x v="1"/>
    <x v="2"/>
    <x v="199"/>
    <x v="659"/>
    <n v="4"/>
    <n v="0.2"/>
    <x v="671"/>
    <x v="2"/>
    <x v="1"/>
  </r>
  <r>
    <n v="1943"/>
    <s v="CA-2019-144064"/>
    <x v="635"/>
    <d v="2019-09-01T00:00:00"/>
    <x v="2"/>
    <x v="434"/>
    <x v="434"/>
    <x v="1"/>
    <x v="0"/>
    <x v="94"/>
    <x v="10"/>
    <n v="62301"/>
    <x v="2"/>
    <x v="456"/>
    <x v="1"/>
    <x v="4"/>
    <x v="457"/>
    <x v="1193"/>
    <n v="2"/>
    <n v="0.2"/>
    <x v="1239"/>
    <x v="2"/>
    <x v="1"/>
  </r>
  <r>
    <n v="1944"/>
    <s v="CA-2019-144064"/>
    <x v="635"/>
    <d v="2019-09-01T00:00:00"/>
    <x v="2"/>
    <x v="434"/>
    <x v="434"/>
    <x v="1"/>
    <x v="0"/>
    <x v="94"/>
    <x v="10"/>
    <n v="62301"/>
    <x v="2"/>
    <x v="751"/>
    <x v="1"/>
    <x v="8"/>
    <x v="749"/>
    <x v="1678"/>
    <n v="9"/>
    <n v="0.8"/>
    <x v="1777"/>
    <x v="2"/>
    <x v="1"/>
  </r>
  <r>
    <n v="1945"/>
    <s v="CA-2018-108581"/>
    <x v="23"/>
    <d v="2018-06-26T00:00:00"/>
    <x v="1"/>
    <x v="105"/>
    <x v="105"/>
    <x v="1"/>
    <x v="0"/>
    <x v="238"/>
    <x v="5"/>
    <n v="75007"/>
    <x v="2"/>
    <x v="1016"/>
    <x v="2"/>
    <x v="11"/>
    <x v="1007"/>
    <x v="1679"/>
    <n v="4"/>
    <n v="0.2"/>
    <x v="1778"/>
    <x v="2"/>
    <x v="0"/>
  </r>
  <r>
    <n v="1946"/>
    <s v="CA-2018-108581"/>
    <x v="23"/>
    <d v="2018-06-26T00:00:00"/>
    <x v="1"/>
    <x v="105"/>
    <x v="105"/>
    <x v="1"/>
    <x v="0"/>
    <x v="238"/>
    <x v="5"/>
    <n v="75007"/>
    <x v="2"/>
    <x v="1145"/>
    <x v="1"/>
    <x v="10"/>
    <x v="1133"/>
    <x v="563"/>
    <n v="2"/>
    <n v="0.2"/>
    <x v="572"/>
    <x v="2"/>
    <x v="0"/>
  </r>
  <r>
    <n v="1947"/>
    <s v="CA-2019-157987"/>
    <x v="264"/>
    <d v="2019-09-06T00:00:00"/>
    <x v="1"/>
    <x v="556"/>
    <x v="556"/>
    <x v="1"/>
    <x v="0"/>
    <x v="20"/>
    <x v="15"/>
    <n v="10009"/>
    <x v="3"/>
    <x v="332"/>
    <x v="1"/>
    <x v="6"/>
    <x v="332"/>
    <x v="795"/>
    <n v="2"/>
    <n v="0"/>
    <x v="1779"/>
    <x v="3"/>
    <x v="0"/>
  </r>
  <r>
    <n v="1948"/>
    <s v="CA-2019-157987"/>
    <x v="264"/>
    <d v="2019-09-06T00:00:00"/>
    <x v="1"/>
    <x v="556"/>
    <x v="556"/>
    <x v="1"/>
    <x v="0"/>
    <x v="20"/>
    <x v="15"/>
    <n v="10009"/>
    <x v="3"/>
    <x v="1137"/>
    <x v="0"/>
    <x v="5"/>
    <x v="1125"/>
    <x v="1042"/>
    <n v="2"/>
    <n v="0"/>
    <x v="1780"/>
    <x v="3"/>
    <x v="0"/>
  </r>
  <r>
    <n v="1949"/>
    <s v="CA-2019-157987"/>
    <x v="264"/>
    <d v="2019-09-06T00:00:00"/>
    <x v="1"/>
    <x v="556"/>
    <x v="556"/>
    <x v="1"/>
    <x v="0"/>
    <x v="20"/>
    <x v="15"/>
    <n v="10009"/>
    <x v="3"/>
    <x v="411"/>
    <x v="0"/>
    <x v="3"/>
    <x v="411"/>
    <x v="1680"/>
    <n v="1"/>
    <n v="0.4"/>
    <x v="1781"/>
    <x v="3"/>
    <x v="0"/>
  </r>
  <r>
    <n v="1950"/>
    <s v="CA-2019-157987"/>
    <x v="264"/>
    <d v="2019-09-06T00:00:00"/>
    <x v="1"/>
    <x v="556"/>
    <x v="556"/>
    <x v="1"/>
    <x v="0"/>
    <x v="20"/>
    <x v="15"/>
    <n v="10009"/>
    <x v="3"/>
    <x v="95"/>
    <x v="1"/>
    <x v="9"/>
    <x v="95"/>
    <x v="1681"/>
    <n v="1"/>
    <n v="0"/>
    <x v="1782"/>
    <x v="3"/>
    <x v="0"/>
  </r>
  <r>
    <n v="1951"/>
    <s v="CA-2019-157987"/>
    <x v="264"/>
    <d v="2019-09-06T00:00:00"/>
    <x v="1"/>
    <x v="556"/>
    <x v="556"/>
    <x v="1"/>
    <x v="0"/>
    <x v="20"/>
    <x v="15"/>
    <n v="10009"/>
    <x v="3"/>
    <x v="925"/>
    <x v="1"/>
    <x v="8"/>
    <x v="917"/>
    <x v="1682"/>
    <n v="8"/>
    <n v="0.2"/>
    <x v="1783"/>
    <x v="3"/>
    <x v="0"/>
  </r>
  <r>
    <n v="1952"/>
    <s v="CA-2019-157987"/>
    <x v="264"/>
    <d v="2019-09-06T00:00:00"/>
    <x v="1"/>
    <x v="556"/>
    <x v="556"/>
    <x v="1"/>
    <x v="0"/>
    <x v="20"/>
    <x v="15"/>
    <n v="10009"/>
    <x v="3"/>
    <x v="781"/>
    <x v="2"/>
    <x v="7"/>
    <x v="780"/>
    <x v="933"/>
    <n v="3"/>
    <n v="0"/>
    <x v="967"/>
    <x v="3"/>
    <x v="0"/>
  </r>
  <r>
    <n v="1953"/>
    <s v="CA-2019-157987"/>
    <x v="264"/>
    <d v="2019-09-06T00:00:00"/>
    <x v="1"/>
    <x v="556"/>
    <x v="556"/>
    <x v="1"/>
    <x v="0"/>
    <x v="20"/>
    <x v="15"/>
    <n v="10009"/>
    <x v="3"/>
    <x v="1042"/>
    <x v="1"/>
    <x v="2"/>
    <x v="1031"/>
    <x v="1381"/>
    <n v="6"/>
    <n v="0"/>
    <x v="1446"/>
    <x v="3"/>
    <x v="0"/>
  </r>
  <r>
    <n v="1954"/>
    <s v="CA-2019-157987"/>
    <x v="264"/>
    <d v="2019-09-06T00:00:00"/>
    <x v="1"/>
    <x v="556"/>
    <x v="556"/>
    <x v="1"/>
    <x v="0"/>
    <x v="20"/>
    <x v="15"/>
    <n v="10009"/>
    <x v="3"/>
    <x v="463"/>
    <x v="0"/>
    <x v="1"/>
    <x v="464"/>
    <x v="1683"/>
    <n v="5"/>
    <n v="0.1"/>
    <x v="968"/>
    <x v="3"/>
    <x v="0"/>
  </r>
  <r>
    <n v="1955"/>
    <s v="CA-2019-157987"/>
    <x v="264"/>
    <d v="2019-09-06T00:00:00"/>
    <x v="1"/>
    <x v="556"/>
    <x v="556"/>
    <x v="1"/>
    <x v="0"/>
    <x v="20"/>
    <x v="15"/>
    <n v="10009"/>
    <x v="3"/>
    <x v="1199"/>
    <x v="1"/>
    <x v="6"/>
    <x v="1184"/>
    <x v="1684"/>
    <n v="3"/>
    <n v="0"/>
    <x v="1784"/>
    <x v="3"/>
    <x v="0"/>
  </r>
  <r>
    <n v="1956"/>
    <s v="CA-2019-157987"/>
    <x v="264"/>
    <d v="2019-09-06T00:00:00"/>
    <x v="1"/>
    <x v="556"/>
    <x v="556"/>
    <x v="1"/>
    <x v="0"/>
    <x v="20"/>
    <x v="15"/>
    <n v="10009"/>
    <x v="3"/>
    <x v="1200"/>
    <x v="2"/>
    <x v="11"/>
    <x v="1185"/>
    <x v="1685"/>
    <n v="2"/>
    <n v="0"/>
    <x v="1785"/>
    <x v="3"/>
    <x v="0"/>
  </r>
  <r>
    <n v="1957"/>
    <s v="CA-2019-157987"/>
    <x v="264"/>
    <d v="2019-09-06T00:00:00"/>
    <x v="1"/>
    <x v="556"/>
    <x v="556"/>
    <x v="1"/>
    <x v="0"/>
    <x v="20"/>
    <x v="15"/>
    <n v="10009"/>
    <x v="3"/>
    <x v="201"/>
    <x v="2"/>
    <x v="11"/>
    <x v="202"/>
    <x v="767"/>
    <n v="3"/>
    <n v="0"/>
    <x v="789"/>
    <x v="3"/>
    <x v="0"/>
  </r>
  <r>
    <n v="1958"/>
    <s v="CA-2019-157987"/>
    <x v="264"/>
    <d v="2019-09-06T00:00:00"/>
    <x v="1"/>
    <x v="556"/>
    <x v="556"/>
    <x v="1"/>
    <x v="0"/>
    <x v="20"/>
    <x v="15"/>
    <n v="10009"/>
    <x v="3"/>
    <x v="1117"/>
    <x v="1"/>
    <x v="10"/>
    <x v="1105"/>
    <x v="860"/>
    <n v="4"/>
    <n v="0"/>
    <x v="1786"/>
    <x v="3"/>
    <x v="0"/>
  </r>
  <r>
    <n v="1959"/>
    <s v="CA-2019-110905"/>
    <x v="18"/>
    <d v="2019-09-15T00:00:00"/>
    <x v="0"/>
    <x v="355"/>
    <x v="355"/>
    <x v="0"/>
    <x v="0"/>
    <x v="24"/>
    <x v="25"/>
    <n v="65807"/>
    <x v="2"/>
    <x v="806"/>
    <x v="1"/>
    <x v="8"/>
    <x v="804"/>
    <x v="1686"/>
    <n v="3"/>
    <n v="0"/>
    <x v="1787"/>
    <x v="2"/>
    <x v="0"/>
  </r>
  <r>
    <n v="1960"/>
    <s v="CA-2019-110905"/>
    <x v="18"/>
    <d v="2019-09-15T00:00:00"/>
    <x v="0"/>
    <x v="355"/>
    <x v="355"/>
    <x v="0"/>
    <x v="0"/>
    <x v="24"/>
    <x v="25"/>
    <n v="65807"/>
    <x v="2"/>
    <x v="1201"/>
    <x v="1"/>
    <x v="9"/>
    <x v="1186"/>
    <x v="1687"/>
    <n v="3"/>
    <n v="0"/>
    <x v="1788"/>
    <x v="2"/>
    <x v="0"/>
  </r>
  <r>
    <n v="1961"/>
    <s v="CA-2019-110905"/>
    <x v="18"/>
    <d v="2019-09-15T00:00:00"/>
    <x v="0"/>
    <x v="355"/>
    <x v="355"/>
    <x v="0"/>
    <x v="0"/>
    <x v="24"/>
    <x v="25"/>
    <n v="65807"/>
    <x v="2"/>
    <x v="1089"/>
    <x v="2"/>
    <x v="11"/>
    <x v="1079"/>
    <x v="1688"/>
    <n v="5"/>
    <n v="0"/>
    <x v="1789"/>
    <x v="2"/>
    <x v="0"/>
  </r>
  <r>
    <n v="1962"/>
    <s v="CA-2019-110905"/>
    <x v="18"/>
    <d v="2019-09-15T00:00:00"/>
    <x v="0"/>
    <x v="355"/>
    <x v="355"/>
    <x v="0"/>
    <x v="0"/>
    <x v="24"/>
    <x v="25"/>
    <n v="65807"/>
    <x v="2"/>
    <x v="1202"/>
    <x v="2"/>
    <x v="11"/>
    <x v="1187"/>
    <x v="1689"/>
    <n v="6"/>
    <n v="0"/>
    <x v="1790"/>
    <x v="2"/>
    <x v="0"/>
  </r>
  <r>
    <n v="1963"/>
    <s v="CA-2019-110905"/>
    <x v="18"/>
    <d v="2019-09-15T00:00:00"/>
    <x v="0"/>
    <x v="355"/>
    <x v="355"/>
    <x v="0"/>
    <x v="0"/>
    <x v="24"/>
    <x v="25"/>
    <n v="65807"/>
    <x v="2"/>
    <x v="1203"/>
    <x v="1"/>
    <x v="8"/>
    <x v="1188"/>
    <x v="1690"/>
    <n v="3"/>
    <n v="0"/>
    <x v="1791"/>
    <x v="2"/>
    <x v="0"/>
  </r>
  <r>
    <n v="1964"/>
    <s v="CA-2019-110905"/>
    <x v="18"/>
    <d v="2019-09-15T00:00:00"/>
    <x v="0"/>
    <x v="355"/>
    <x v="355"/>
    <x v="0"/>
    <x v="0"/>
    <x v="24"/>
    <x v="25"/>
    <n v="65807"/>
    <x v="2"/>
    <x v="1025"/>
    <x v="1"/>
    <x v="10"/>
    <x v="1016"/>
    <x v="1691"/>
    <n v="5"/>
    <n v="0"/>
    <x v="1792"/>
    <x v="2"/>
    <x v="0"/>
  </r>
  <r>
    <n v="1965"/>
    <s v="CA-2019-110905"/>
    <x v="18"/>
    <d v="2019-09-15T00:00:00"/>
    <x v="0"/>
    <x v="355"/>
    <x v="355"/>
    <x v="0"/>
    <x v="0"/>
    <x v="24"/>
    <x v="25"/>
    <n v="65807"/>
    <x v="2"/>
    <x v="621"/>
    <x v="1"/>
    <x v="4"/>
    <x v="621"/>
    <x v="1692"/>
    <n v="3"/>
    <n v="0"/>
    <x v="1793"/>
    <x v="2"/>
    <x v="0"/>
  </r>
  <r>
    <n v="1966"/>
    <s v="CA-2019-110905"/>
    <x v="18"/>
    <d v="2019-09-15T00:00:00"/>
    <x v="0"/>
    <x v="355"/>
    <x v="355"/>
    <x v="0"/>
    <x v="0"/>
    <x v="24"/>
    <x v="25"/>
    <n v="65807"/>
    <x v="2"/>
    <x v="1204"/>
    <x v="1"/>
    <x v="9"/>
    <x v="1189"/>
    <x v="1693"/>
    <n v="2"/>
    <n v="0"/>
    <x v="1794"/>
    <x v="2"/>
    <x v="0"/>
  </r>
  <r>
    <n v="1967"/>
    <s v="CA-2019-165841"/>
    <x v="202"/>
    <d v="2019-12-28T00:00:00"/>
    <x v="1"/>
    <x v="203"/>
    <x v="203"/>
    <x v="0"/>
    <x v="0"/>
    <x v="267"/>
    <x v="30"/>
    <n v="7501"/>
    <x v="3"/>
    <x v="539"/>
    <x v="2"/>
    <x v="7"/>
    <x v="539"/>
    <x v="1694"/>
    <n v="3"/>
    <n v="0"/>
    <x v="1795"/>
    <x v="3"/>
    <x v="0"/>
  </r>
  <r>
    <n v="1968"/>
    <s v="CA-2019-165841"/>
    <x v="202"/>
    <d v="2019-12-28T00:00:00"/>
    <x v="1"/>
    <x v="203"/>
    <x v="203"/>
    <x v="0"/>
    <x v="0"/>
    <x v="267"/>
    <x v="30"/>
    <n v="7501"/>
    <x v="3"/>
    <x v="1205"/>
    <x v="1"/>
    <x v="14"/>
    <x v="1190"/>
    <x v="1695"/>
    <n v="5"/>
    <n v="0"/>
    <x v="1796"/>
    <x v="3"/>
    <x v="0"/>
  </r>
  <r>
    <n v="1969"/>
    <s v="CA-2019-165841"/>
    <x v="202"/>
    <d v="2019-12-28T00:00:00"/>
    <x v="1"/>
    <x v="203"/>
    <x v="203"/>
    <x v="0"/>
    <x v="0"/>
    <x v="267"/>
    <x v="30"/>
    <n v="7501"/>
    <x v="3"/>
    <x v="162"/>
    <x v="1"/>
    <x v="10"/>
    <x v="163"/>
    <x v="1696"/>
    <n v="3"/>
    <n v="0"/>
    <x v="1797"/>
    <x v="3"/>
    <x v="0"/>
  </r>
  <r>
    <n v="1970"/>
    <s v="CA-2019-117485"/>
    <x v="397"/>
    <d v="2019-09-29T00:00:00"/>
    <x v="1"/>
    <x v="217"/>
    <x v="217"/>
    <x v="0"/>
    <x v="0"/>
    <x v="251"/>
    <x v="26"/>
    <n v="74133"/>
    <x v="2"/>
    <x v="171"/>
    <x v="2"/>
    <x v="11"/>
    <x v="172"/>
    <x v="410"/>
    <n v="4"/>
    <n v="0"/>
    <x v="1798"/>
    <x v="2"/>
    <x v="0"/>
  </r>
  <r>
    <n v="1971"/>
    <s v="CA-2019-140242"/>
    <x v="636"/>
    <d v="2019-05-11T00:00:00"/>
    <x v="1"/>
    <x v="529"/>
    <x v="529"/>
    <x v="2"/>
    <x v="0"/>
    <x v="22"/>
    <x v="10"/>
    <n v="60623"/>
    <x v="2"/>
    <x v="1126"/>
    <x v="1"/>
    <x v="6"/>
    <x v="1114"/>
    <x v="1697"/>
    <n v="3"/>
    <n v="0.2"/>
    <x v="1799"/>
    <x v="2"/>
    <x v="0"/>
  </r>
  <r>
    <n v="1972"/>
    <s v="CA-2019-140242"/>
    <x v="636"/>
    <d v="2019-05-11T00:00:00"/>
    <x v="1"/>
    <x v="529"/>
    <x v="529"/>
    <x v="2"/>
    <x v="0"/>
    <x v="22"/>
    <x v="10"/>
    <n v="60623"/>
    <x v="2"/>
    <x v="171"/>
    <x v="2"/>
    <x v="11"/>
    <x v="172"/>
    <x v="177"/>
    <n v="7"/>
    <n v="0.2"/>
    <x v="179"/>
    <x v="2"/>
    <x v="0"/>
  </r>
  <r>
    <n v="1973"/>
    <s v="CA-2016-148950"/>
    <x v="637"/>
    <d v="2016-12-19T00:00:00"/>
    <x v="1"/>
    <x v="557"/>
    <x v="557"/>
    <x v="0"/>
    <x v="0"/>
    <x v="22"/>
    <x v="10"/>
    <n v="60610"/>
    <x v="2"/>
    <x v="1206"/>
    <x v="1"/>
    <x v="8"/>
    <x v="1191"/>
    <x v="1698"/>
    <n v="4"/>
    <n v="0.8"/>
    <x v="1800"/>
    <x v="2"/>
    <x v="1"/>
  </r>
  <r>
    <n v="1974"/>
    <s v="CA-2016-148950"/>
    <x v="637"/>
    <d v="2016-12-19T00:00:00"/>
    <x v="1"/>
    <x v="557"/>
    <x v="557"/>
    <x v="0"/>
    <x v="0"/>
    <x v="22"/>
    <x v="10"/>
    <n v="60610"/>
    <x v="2"/>
    <x v="804"/>
    <x v="1"/>
    <x v="13"/>
    <x v="802"/>
    <x v="1699"/>
    <n v="2"/>
    <n v="0.2"/>
    <x v="1801"/>
    <x v="2"/>
    <x v="1"/>
  </r>
  <r>
    <n v="1975"/>
    <s v="CA-2016-148950"/>
    <x v="637"/>
    <d v="2016-12-19T00:00:00"/>
    <x v="1"/>
    <x v="557"/>
    <x v="557"/>
    <x v="0"/>
    <x v="0"/>
    <x v="22"/>
    <x v="10"/>
    <n v="60610"/>
    <x v="2"/>
    <x v="1207"/>
    <x v="2"/>
    <x v="11"/>
    <x v="1192"/>
    <x v="1700"/>
    <n v="3"/>
    <n v="0.2"/>
    <x v="1802"/>
    <x v="2"/>
    <x v="1"/>
  </r>
  <r>
    <n v="1976"/>
    <s v="CA-2016-110408"/>
    <x v="638"/>
    <d v="2016-10-20T00:00:00"/>
    <x v="0"/>
    <x v="127"/>
    <x v="127"/>
    <x v="1"/>
    <x v="0"/>
    <x v="122"/>
    <x v="19"/>
    <n v="36116"/>
    <x v="0"/>
    <x v="196"/>
    <x v="1"/>
    <x v="4"/>
    <x v="197"/>
    <x v="1701"/>
    <n v="3"/>
    <n v="0"/>
    <x v="1803"/>
    <x v="0"/>
    <x v="0"/>
  </r>
  <r>
    <n v="1977"/>
    <s v="CA-2016-110408"/>
    <x v="638"/>
    <d v="2016-10-20T00:00:00"/>
    <x v="0"/>
    <x v="127"/>
    <x v="127"/>
    <x v="1"/>
    <x v="0"/>
    <x v="122"/>
    <x v="19"/>
    <n v="36116"/>
    <x v="0"/>
    <x v="1208"/>
    <x v="2"/>
    <x v="7"/>
    <x v="1193"/>
    <x v="1702"/>
    <n v="5"/>
    <n v="0"/>
    <x v="1804"/>
    <x v="0"/>
    <x v="0"/>
  </r>
  <r>
    <n v="1978"/>
    <s v="CA-2016-110408"/>
    <x v="638"/>
    <d v="2016-10-20T00:00:00"/>
    <x v="0"/>
    <x v="127"/>
    <x v="127"/>
    <x v="1"/>
    <x v="0"/>
    <x v="122"/>
    <x v="19"/>
    <n v="36116"/>
    <x v="0"/>
    <x v="1209"/>
    <x v="0"/>
    <x v="1"/>
    <x v="1194"/>
    <x v="1703"/>
    <n v="6"/>
    <n v="0"/>
    <x v="1805"/>
    <x v="0"/>
    <x v="0"/>
  </r>
  <r>
    <n v="1979"/>
    <s v="CA-2017-109939"/>
    <x v="412"/>
    <d v="2017-05-12T00:00:00"/>
    <x v="1"/>
    <x v="211"/>
    <x v="211"/>
    <x v="0"/>
    <x v="0"/>
    <x v="127"/>
    <x v="21"/>
    <n v="97301"/>
    <x v="1"/>
    <x v="1210"/>
    <x v="1"/>
    <x v="6"/>
    <x v="1195"/>
    <x v="797"/>
    <n v="2"/>
    <n v="0.2"/>
    <x v="822"/>
    <x v="1"/>
    <x v="0"/>
  </r>
  <r>
    <n v="1980"/>
    <s v="CA-2018-112669"/>
    <x v="167"/>
    <d v="2018-04-14T00:00:00"/>
    <x v="3"/>
    <x v="446"/>
    <x v="446"/>
    <x v="0"/>
    <x v="0"/>
    <x v="220"/>
    <x v="16"/>
    <n v="85301"/>
    <x v="1"/>
    <x v="284"/>
    <x v="0"/>
    <x v="1"/>
    <x v="284"/>
    <x v="1704"/>
    <n v="4"/>
    <n v="0.2"/>
    <x v="1806"/>
    <x v="1"/>
    <x v="0"/>
  </r>
  <r>
    <n v="1981"/>
    <s v="CA-2018-112669"/>
    <x v="167"/>
    <d v="2018-04-14T00:00:00"/>
    <x v="3"/>
    <x v="446"/>
    <x v="446"/>
    <x v="0"/>
    <x v="0"/>
    <x v="220"/>
    <x v="16"/>
    <n v="85301"/>
    <x v="1"/>
    <x v="230"/>
    <x v="1"/>
    <x v="4"/>
    <x v="231"/>
    <x v="1705"/>
    <n v="4"/>
    <n v="0.2"/>
    <x v="1807"/>
    <x v="1"/>
    <x v="0"/>
  </r>
  <r>
    <n v="1982"/>
    <s v="CA-2017-119592"/>
    <x v="639"/>
    <d v="2017-12-16T00:00:00"/>
    <x v="0"/>
    <x v="152"/>
    <x v="152"/>
    <x v="1"/>
    <x v="0"/>
    <x v="38"/>
    <x v="32"/>
    <n v="31907"/>
    <x v="0"/>
    <x v="620"/>
    <x v="1"/>
    <x v="8"/>
    <x v="620"/>
    <x v="1061"/>
    <n v="2"/>
    <n v="0"/>
    <x v="1808"/>
    <x v="0"/>
    <x v="0"/>
  </r>
  <r>
    <n v="1983"/>
    <s v="CA-2016-122749"/>
    <x v="640"/>
    <d v="2016-12-09T00:00:00"/>
    <x v="1"/>
    <x v="159"/>
    <x v="159"/>
    <x v="0"/>
    <x v="0"/>
    <x v="268"/>
    <x v="26"/>
    <n v="73120"/>
    <x v="2"/>
    <x v="1211"/>
    <x v="2"/>
    <x v="7"/>
    <x v="1196"/>
    <x v="1706"/>
    <n v="4"/>
    <n v="0"/>
    <x v="1809"/>
    <x v="2"/>
    <x v="0"/>
  </r>
  <r>
    <n v="1984"/>
    <s v="CA-2016-164721"/>
    <x v="641"/>
    <d v="2016-11-27T00:00:00"/>
    <x v="0"/>
    <x v="429"/>
    <x v="429"/>
    <x v="1"/>
    <x v="0"/>
    <x v="71"/>
    <x v="1"/>
    <n v="94513"/>
    <x v="1"/>
    <x v="650"/>
    <x v="1"/>
    <x v="9"/>
    <x v="650"/>
    <x v="1707"/>
    <n v="6"/>
    <n v="0"/>
    <x v="1810"/>
    <x v="1"/>
    <x v="1"/>
  </r>
  <r>
    <n v="1985"/>
    <s v="CA-2016-164721"/>
    <x v="641"/>
    <d v="2016-11-27T00:00:00"/>
    <x v="0"/>
    <x v="429"/>
    <x v="429"/>
    <x v="1"/>
    <x v="0"/>
    <x v="71"/>
    <x v="1"/>
    <n v="94513"/>
    <x v="1"/>
    <x v="740"/>
    <x v="0"/>
    <x v="5"/>
    <x v="222"/>
    <x v="1708"/>
    <n v="3"/>
    <n v="0"/>
    <x v="1811"/>
    <x v="1"/>
    <x v="1"/>
  </r>
  <r>
    <n v="1986"/>
    <s v="CA-2016-164721"/>
    <x v="641"/>
    <d v="2016-11-27T00:00:00"/>
    <x v="0"/>
    <x v="429"/>
    <x v="429"/>
    <x v="1"/>
    <x v="0"/>
    <x v="71"/>
    <x v="1"/>
    <n v="94513"/>
    <x v="1"/>
    <x v="1070"/>
    <x v="1"/>
    <x v="10"/>
    <x v="1059"/>
    <x v="1709"/>
    <n v="4"/>
    <n v="0"/>
    <x v="1812"/>
    <x v="1"/>
    <x v="1"/>
  </r>
  <r>
    <n v="1987"/>
    <s v="CA-2018-147417"/>
    <x v="197"/>
    <d v="2018-07-27T00:00:00"/>
    <x v="2"/>
    <x v="558"/>
    <x v="558"/>
    <x v="0"/>
    <x v="0"/>
    <x v="38"/>
    <x v="24"/>
    <n v="43229"/>
    <x v="3"/>
    <x v="306"/>
    <x v="2"/>
    <x v="16"/>
    <x v="306"/>
    <x v="1710"/>
    <n v="4"/>
    <n v="0.4"/>
    <x v="1813"/>
    <x v="3"/>
    <x v="0"/>
  </r>
  <r>
    <n v="1988"/>
    <s v="CA-2017-127509"/>
    <x v="529"/>
    <d v="2017-11-13T00:00:00"/>
    <x v="1"/>
    <x v="548"/>
    <x v="548"/>
    <x v="0"/>
    <x v="0"/>
    <x v="24"/>
    <x v="25"/>
    <n v="65807"/>
    <x v="2"/>
    <x v="1212"/>
    <x v="1"/>
    <x v="8"/>
    <x v="1197"/>
    <x v="1711"/>
    <n v="3"/>
    <n v="0"/>
    <x v="1814"/>
    <x v="2"/>
    <x v="0"/>
  </r>
  <r>
    <n v="1989"/>
    <s v="CA-2017-127509"/>
    <x v="529"/>
    <d v="2017-11-13T00:00:00"/>
    <x v="1"/>
    <x v="548"/>
    <x v="548"/>
    <x v="0"/>
    <x v="0"/>
    <x v="24"/>
    <x v="25"/>
    <n v="65807"/>
    <x v="2"/>
    <x v="1213"/>
    <x v="0"/>
    <x v="3"/>
    <x v="1198"/>
    <x v="1712"/>
    <n v="7"/>
    <n v="0"/>
    <x v="1815"/>
    <x v="2"/>
    <x v="0"/>
  </r>
  <r>
    <n v="1990"/>
    <s v="CA-2017-127509"/>
    <x v="529"/>
    <d v="2017-11-13T00:00:00"/>
    <x v="1"/>
    <x v="548"/>
    <x v="548"/>
    <x v="0"/>
    <x v="0"/>
    <x v="24"/>
    <x v="25"/>
    <n v="65807"/>
    <x v="2"/>
    <x v="1214"/>
    <x v="1"/>
    <x v="12"/>
    <x v="753"/>
    <x v="1713"/>
    <n v="3"/>
    <n v="0"/>
    <x v="1816"/>
    <x v="2"/>
    <x v="0"/>
  </r>
  <r>
    <n v="1991"/>
    <s v="CA-2017-127509"/>
    <x v="529"/>
    <d v="2017-11-13T00:00:00"/>
    <x v="1"/>
    <x v="548"/>
    <x v="548"/>
    <x v="0"/>
    <x v="0"/>
    <x v="24"/>
    <x v="25"/>
    <n v="65807"/>
    <x v="2"/>
    <x v="1215"/>
    <x v="1"/>
    <x v="10"/>
    <x v="1199"/>
    <x v="1714"/>
    <n v="3"/>
    <n v="0"/>
    <x v="1817"/>
    <x v="2"/>
    <x v="0"/>
  </r>
  <r>
    <n v="1992"/>
    <s v="CA-2019-111374"/>
    <x v="642"/>
    <d v="2019-02-28T00:00:00"/>
    <x v="1"/>
    <x v="558"/>
    <x v="558"/>
    <x v="0"/>
    <x v="0"/>
    <x v="10"/>
    <x v="9"/>
    <n v="19134"/>
    <x v="3"/>
    <x v="925"/>
    <x v="1"/>
    <x v="8"/>
    <x v="917"/>
    <x v="1715"/>
    <n v="4"/>
    <n v="0.7"/>
    <x v="1818"/>
    <x v="3"/>
    <x v="0"/>
  </r>
  <r>
    <n v="1993"/>
    <s v="CA-2019-133648"/>
    <x v="643"/>
    <d v="2019-07-02T00:00:00"/>
    <x v="1"/>
    <x v="529"/>
    <x v="529"/>
    <x v="2"/>
    <x v="0"/>
    <x v="24"/>
    <x v="21"/>
    <n v="97477"/>
    <x v="1"/>
    <x v="429"/>
    <x v="1"/>
    <x v="2"/>
    <x v="429"/>
    <x v="1716"/>
    <n v="6"/>
    <n v="0.2"/>
    <x v="1819"/>
    <x v="1"/>
    <x v="0"/>
  </r>
  <r>
    <n v="1994"/>
    <s v="CA-2019-133648"/>
    <x v="643"/>
    <d v="2019-07-02T00:00:00"/>
    <x v="1"/>
    <x v="529"/>
    <x v="529"/>
    <x v="2"/>
    <x v="0"/>
    <x v="24"/>
    <x v="21"/>
    <n v="97477"/>
    <x v="1"/>
    <x v="1216"/>
    <x v="1"/>
    <x v="6"/>
    <x v="1200"/>
    <x v="758"/>
    <n v="2"/>
    <n v="0.2"/>
    <x v="1820"/>
    <x v="1"/>
    <x v="0"/>
  </r>
  <r>
    <n v="1995"/>
    <s v="CA-2019-133648"/>
    <x v="643"/>
    <d v="2019-07-02T00:00:00"/>
    <x v="1"/>
    <x v="529"/>
    <x v="529"/>
    <x v="2"/>
    <x v="0"/>
    <x v="24"/>
    <x v="21"/>
    <n v="97477"/>
    <x v="1"/>
    <x v="1217"/>
    <x v="1"/>
    <x v="13"/>
    <x v="1201"/>
    <x v="1717"/>
    <n v="3"/>
    <n v="0.2"/>
    <x v="1821"/>
    <x v="1"/>
    <x v="0"/>
  </r>
  <r>
    <n v="1996"/>
    <s v="US-2019-147221"/>
    <x v="574"/>
    <d v="2019-12-04T00:00:00"/>
    <x v="0"/>
    <x v="559"/>
    <x v="559"/>
    <x v="0"/>
    <x v="0"/>
    <x v="12"/>
    <x v="5"/>
    <n v="77036"/>
    <x v="2"/>
    <x v="1218"/>
    <x v="1"/>
    <x v="9"/>
    <x v="1202"/>
    <x v="1718"/>
    <n v="5"/>
    <n v="0.8"/>
    <x v="1822"/>
    <x v="2"/>
    <x v="0"/>
  </r>
  <r>
    <n v="1997"/>
    <s v="US-2019-147221"/>
    <x v="574"/>
    <d v="2019-12-04T00:00:00"/>
    <x v="0"/>
    <x v="559"/>
    <x v="559"/>
    <x v="0"/>
    <x v="0"/>
    <x v="12"/>
    <x v="5"/>
    <n v="77036"/>
    <x v="2"/>
    <x v="493"/>
    <x v="0"/>
    <x v="5"/>
    <x v="493"/>
    <x v="1719"/>
    <n v="4"/>
    <n v="0.6"/>
    <x v="1823"/>
    <x v="2"/>
    <x v="0"/>
  </r>
  <r>
    <n v="1998"/>
    <s v="CA-2016-131905"/>
    <x v="644"/>
    <d v="2016-02-09T00:00:00"/>
    <x v="2"/>
    <x v="540"/>
    <x v="540"/>
    <x v="1"/>
    <x v="0"/>
    <x v="269"/>
    <x v="17"/>
    <n v="23320"/>
    <x v="0"/>
    <x v="547"/>
    <x v="1"/>
    <x v="2"/>
    <x v="547"/>
    <x v="1720"/>
    <n v="4"/>
    <n v="0"/>
    <x v="1824"/>
    <x v="0"/>
    <x v="0"/>
  </r>
  <r>
    <n v="1999"/>
    <s v="CA-2016-131905"/>
    <x v="644"/>
    <d v="2016-02-09T00:00:00"/>
    <x v="2"/>
    <x v="540"/>
    <x v="540"/>
    <x v="1"/>
    <x v="0"/>
    <x v="269"/>
    <x v="17"/>
    <n v="23320"/>
    <x v="0"/>
    <x v="297"/>
    <x v="2"/>
    <x v="7"/>
    <x v="297"/>
    <x v="1721"/>
    <n v="1"/>
    <n v="0"/>
    <x v="1825"/>
    <x v="0"/>
    <x v="0"/>
  </r>
  <r>
    <n v="2000"/>
    <s v="CA-2016-131905"/>
    <x v="644"/>
    <d v="2016-02-09T00:00:00"/>
    <x v="2"/>
    <x v="540"/>
    <x v="540"/>
    <x v="1"/>
    <x v="0"/>
    <x v="269"/>
    <x v="17"/>
    <n v="23320"/>
    <x v="0"/>
    <x v="1129"/>
    <x v="2"/>
    <x v="7"/>
    <x v="1117"/>
    <x v="1722"/>
    <n v="5"/>
    <n v="0"/>
    <x v="1826"/>
    <x v="0"/>
    <x v="0"/>
  </r>
  <r>
    <n v="2001"/>
    <s v="CA-2019-166128"/>
    <x v="645"/>
    <d v="2019-04-18T00:00:00"/>
    <x v="1"/>
    <x v="560"/>
    <x v="560"/>
    <x v="0"/>
    <x v="0"/>
    <x v="45"/>
    <x v="1"/>
    <n v="91104"/>
    <x v="1"/>
    <x v="97"/>
    <x v="2"/>
    <x v="11"/>
    <x v="97"/>
    <x v="1723"/>
    <n v="5"/>
    <n v="0"/>
    <x v="1827"/>
    <x v="1"/>
    <x v="0"/>
  </r>
  <r>
    <n v="2002"/>
    <s v="CA-2019-166128"/>
    <x v="645"/>
    <d v="2019-04-18T00:00:00"/>
    <x v="1"/>
    <x v="560"/>
    <x v="560"/>
    <x v="0"/>
    <x v="0"/>
    <x v="45"/>
    <x v="1"/>
    <n v="91104"/>
    <x v="1"/>
    <x v="1054"/>
    <x v="1"/>
    <x v="6"/>
    <x v="1043"/>
    <x v="1085"/>
    <n v="7"/>
    <n v="0"/>
    <x v="1828"/>
    <x v="1"/>
    <x v="0"/>
  </r>
  <r>
    <n v="2003"/>
    <s v="CA-2019-163510"/>
    <x v="53"/>
    <d v="2019-12-28T00:00:00"/>
    <x v="0"/>
    <x v="527"/>
    <x v="527"/>
    <x v="0"/>
    <x v="0"/>
    <x v="103"/>
    <x v="0"/>
    <n v="40214"/>
    <x v="0"/>
    <x v="911"/>
    <x v="1"/>
    <x v="4"/>
    <x v="903"/>
    <x v="1449"/>
    <n v="3"/>
    <n v="0"/>
    <x v="1526"/>
    <x v="0"/>
    <x v="0"/>
  </r>
  <r>
    <n v="2004"/>
    <s v="CA-2019-163510"/>
    <x v="53"/>
    <d v="2019-12-28T00:00:00"/>
    <x v="0"/>
    <x v="527"/>
    <x v="527"/>
    <x v="0"/>
    <x v="0"/>
    <x v="103"/>
    <x v="0"/>
    <n v="40214"/>
    <x v="0"/>
    <x v="64"/>
    <x v="0"/>
    <x v="1"/>
    <x v="64"/>
    <x v="1724"/>
    <n v="5"/>
    <n v="0"/>
    <x v="1829"/>
    <x v="0"/>
    <x v="0"/>
  </r>
  <r>
    <n v="2005"/>
    <s v="US-2019-143028"/>
    <x v="645"/>
    <d v="2019-04-18T00:00:00"/>
    <x v="1"/>
    <x v="337"/>
    <x v="337"/>
    <x v="2"/>
    <x v="0"/>
    <x v="270"/>
    <x v="5"/>
    <n v="79424"/>
    <x v="2"/>
    <x v="92"/>
    <x v="1"/>
    <x v="8"/>
    <x v="92"/>
    <x v="524"/>
    <n v="3"/>
    <n v="0.8"/>
    <x v="536"/>
    <x v="2"/>
    <x v="0"/>
  </r>
  <r>
    <n v="2006"/>
    <s v="CA-2016-111150"/>
    <x v="520"/>
    <d v="2017-01-04T00:00:00"/>
    <x v="1"/>
    <x v="338"/>
    <x v="338"/>
    <x v="1"/>
    <x v="0"/>
    <x v="29"/>
    <x v="25"/>
    <n v="65203"/>
    <x v="2"/>
    <x v="753"/>
    <x v="1"/>
    <x v="6"/>
    <x v="751"/>
    <x v="1725"/>
    <n v="7"/>
    <n v="0"/>
    <x v="1830"/>
    <x v="2"/>
    <x v="0"/>
  </r>
  <r>
    <n v="2007"/>
    <s v="CA-2016-111150"/>
    <x v="520"/>
    <d v="2017-01-04T00:00:00"/>
    <x v="1"/>
    <x v="338"/>
    <x v="338"/>
    <x v="1"/>
    <x v="0"/>
    <x v="29"/>
    <x v="25"/>
    <n v="65203"/>
    <x v="2"/>
    <x v="234"/>
    <x v="2"/>
    <x v="11"/>
    <x v="235"/>
    <x v="1726"/>
    <n v="7"/>
    <n v="0"/>
    <x v="1831"/>
    <x v="2"/>
    <x v="0"/>
  </r>
  <r>
    <n v="2008"/>
    <s v="CA-2019-165386"/>
    <x v="646"/>
    <d v="2019-08-04T00:00:00"/>
    <x v="2"/>
    <x v="496"/>
    <x v="496"/>
    <x v="0"/>
    <x v="0"/>
    <x v="22"/>
    <x v="10"/>
    <n v="60623"/>
    <x v="2"/>
    <x v="1219"/>
    <x v="0"/>
    <x v="0"/>
    <x v="1203"/>
    <x v="1727"/>
    <n v="2"/>
    <n v="0.3"/>
    <x v="1832"/>
    <x v="2"/>
    <x v="0"/>
  </r>
  <r>
    <n v="2009"/>
    <s v="CA-2016-116407"/>
    <x v="647"/>
    <d v="2016-11-21T00:00:00"/>
    <x v="1"/>
    <x v="440"/>
    <x v="440"/>
    <x v="0"/>
    <x v="0"/>
    <x v="271"/>
    <x v="18"/>
    <n v="37604"/>
    <x v="0"/>
    <x v="1039"/>
    <x v="1"/>
    <x v="6"/>
    <x v="1029"/>
    <x v="1728"/>
    <n v="3"/>
    <n v="0.2"/>
    <x v="1833"/>
    <x v="0"/>
    <x v="0"/>
  </r>
  <r>
    <n v="2010"/>
    <s v="CA-2016-116407"/>
    <x v="647"/>
    <d v="2016-11-21T00:00:00"/>
    <x v="1"/>
    <x v="440"/>
    <x v="440"/>
    <x v="0"/>
    <x v="0"/>
    <x v="271"/>
    <x v="18"/>
    <n v="37604"/>
    <x v="0"/>
    <x v="77"/>
    <x v="1"/>
    <x v="9"/>
    <x v="77"/>
    <x v="1729"/>
    <n v="2"/>
    <n v="0.2"/>
    <x v="1834"/>
    <x v="0"/>
    <x v="0"/>
  </r>
  <r>
    <n v="2011"/>
    <s v="CA-2016-116407"/>
    <x v="647"/>
    <d v="2016-11-21T00:00:00"/>
    <x v="1"/>
    <x v="440"/>
    <x v="440"/>
    <x v="0"/>
    <x v="0"/>
    <x v="271"/>
    <x v="18"/>
    <n v="37604"/>
    <x v="0"/>
    <x v="565"/>
    <x v="1"/>
    <x v="10"/>
    <x v="565"/>
    <x v="1730"/>
    <n v="4"/>
    <n v="0.2"/>
    <x v="1835"/>
    <x v="0"/>
    <x v="0"/>
  </r>
  <r>
    <n v="2012"/>
    <s v="CA-2017-155761"/>
    <x v="555"/>
    <d v="2017-12-11T00:00:00"/>
    <x v="3"/>
    <x v="561"/>
    <x v="561"/>
    <x v="0"/>
    <x v="0"/>
    <x v="12"/>
    <x v="5"/>
    <n v="77041"/>
    <x v="2"/>
    <x v="590"/>
    <x v="2"/>
    <x v="11"/>
    <x v="590"/>
    <x v="1305"/>
    <n v="2"/>
    <n v="0.2"/>
    <x v="1836"/>
    <x v="2"/>
    <x v="1"/>
  </r>
  <r>
    <n v="2013"/>
    <s v="CA-2017-155761"/>
    <x v="555"/>
    <d v="2017-12-11T00:00:00"/>
    <x v="3"/>
    <x v="561"/>
    <x v="561"/>
    <x v="0"/>
    <x v="0"/>
    <x v="12"/>
    <x v="5"/>
    <n v="77041"/>
    <x v="2"/>
    <x v="1220"/>
    <x v="1"/>
    <x v="4"/>
    <x v="1204"/>
    <x v="1731"/>
    <n v="3"/>
    <n v="0.2"/>
    <x v="1837"/>
    <x v="2"/>
    <x v="1"/>
  </r>
  <r>
    <n v="2014"/>
    <s v="CA-2018-145905"/>
    <x v="31"/>
    <d v="2018-09-23T00:00:00"/>
    <x v="1"/>
    <x v="562"/>
    <x v="562"/>
    <x v="0"/>
    <x v="0"/>
    <x v="109"/>
    <x v="19"/>
    <n v="36830"/>
    <x v="0"/>
    <x v="1131"/>
    <x v="0"/>
    <x v="1"/>
    <x v="1119"/>
    <x v="1732"/>
    <n v="1"/>
    <n v="0"/>
    <x v="1838"/>
    <x v="0"/>
    <x v="0"/>
  </r>
  <r>
    <n v="2015"/>
    <s v="CA-2018-145905"/>
    <x v="31"/>
    <d v="2018-09-23T00:00:00"/>
    <x v="1"/>
    <x v="562"/>
    <x v="562"/>
    <x v="0"/>
    <x v="0"/>
    <x v="109"/>
    <x v="19"/>
    <n v="36830"/>
    <x v="0"/>
    <x v="1221"/>
    <x v="1"/>
    <x v="10"/>
    <x v="1205"/>
    <x v="1733"/>
    <n v="2"/>
    <n v="0"/>
    <x v="1839"/>
    <x v="0"/>
    <x v="0"/>
  </r>
  <r>
    <n v="2016"/>
    <s v="CA-2018-145905"/>
    <x v="31"/>
    <d v="2018-09-23T00:00:00"/>
    <x v="1"/>
    <x v="562"/>
    <x v="562"/>
    <x v="0"/>
    <x v="0"/>
    <x v="109"/>
    <x v="19"/>
    <n v="36830"/>
    <x v="0"/>
    <x v="906"/>
    <x v="1"/>
    <x v="4"/>
    <x v="898"/>
    <x v="1734"/>
    <n v="4"/>
    <n v="0"/>
    <x v="1840"/>
    <x v="0"/>
    <x v="0"/>
  </r>
  <r>
    <n v="2017"/>
    <s v="CA-2017-113110"/>
    <x v="531"/>
    <d v="2017-03-23T00:00:00"/>
    <x v="1"/>
    <x v="318"/>
    <x v="318"/>
    <x v="0"/>
    <x v="0"/>
    <x v="272"/>
    <x v="1"/>
    <n v="92404"/>
    <x v="1"/>
    <x v="1045"/>
    <x v="1"/>
    <x v="8"/>
    <x v="1034"/>
    <x v="683"/>
    <n v="2"/>
    <n v="0.2"/>
    <x v="696"/>
    <x v="1"/>
    <x v="0"/>
  </r>
  <r>
    <n v="2018"/>
    <s v="CA-2017-113110"/>
    <x v="531"/>
    <d v="2017-03-23T00:00:00"/>
    <x v="1"/>
    <x v="318"/>
    <x v="318"/>
    <x v="0"/>
    <x v="0"/>
    <x v="272"/>
    <x v="1"/>
    <n v="92404"/>
    <x v="1"/>
    <x v="2"/>
    <x v="1"/>
    <x v="2"/>
    <x v="2"/>
    <x v="2"/>
    <n v="2"/>
    <n v="0"/>
    <x v="2"/>
    <x v="1"/>
    <x v="0"/>
  </r>
  <r>
    <n v="2019"/>
    <s v="CA-2017-113110"/>
    <x v="531"/>
    <d v="2017-03-23T00:00:00"/>
    <x v="1"/>
    <x v="318"/>
    <x v="318"/>
    <x v="0"/>
    <x v="0"/>
    <x v="272"/>
    <x v="1"/>
    <n v="92404"/>
    <x v="1"/>
    <x v="1059"/>
    <x v="1"/>
    <x v="14"/>
    <x v="1048"/>
    <x v="1735"/>
    <n v="4"/>
    <n v="0"/>
    <x v="1841"/>
    <x v="1"/>
    <x v="0"/>
  </r>
  <r>
    <n v="2020"/>
    <s v="CA-2017-113110"/>
    <x v="531"/>
    <d v="2017-03-23T00:00:00"/>
    <x v="1"/>
    <x v="318"/>
    <x v="318"/>
    <x v="0"/>
    <x v="0"/>
    <x v="272"/>
    <x v="1"/>
    <n v="92404"/>
    <x v="1"/>
    <x v="186"/>
    <x v="1"/>
    <x v="10"/>
    <x v="187"/>
    <x v="1736"/>
    <n v="6"/>
    <n v="0"/>
    <x v="1842"/>
    <x v="1"/>
    <x v="0"/>
  </r>
  <r>
    <n v="2021"/>
    <s v="CA-2018-168354"/>
    <x v="251"/>
    <d v="2018-09-21T00:00:00"/>
    <x v="2"/>
    <x v="563"/>
    <x v="563"/>
    <x v="2"/>
    <x v="0"/>
    <x v="205"/>
    <x v="34"/>
    <n v="2908"/>
    <x v="3"/>
    <x v="518"/>
    <x v="1"/>
    <x v="4"/>
    <x v="518"/>
    <x v="1737"/>
    <n v="9"/>
    <n v="0"/>
    <x v="1843"/>
    <x v="3"/>
    <x v="0"/>
  </r>
  <r>
    <n v="2022"/>
    <s v="CA-2018-168354"/>
    <x v="251"/>
    <d v="2018-09-21T00:00:00"/>
    <x v="2"/>
    <x v="563"/>
    <x v="563"/>
    <x v="2"/>
    <x v="0"/>
    <x v="205"/>
    <x v="34"/>
    <n v="2908"/>
    <x v="3"/>
    <x v="126"/>
    <x v="1"/>
    <x v="10"/>
    <x v="562"/>
    <x v="342"/>
    <n v="3"/>
    <n v="0"/>
    <x v="1844"/>
    <x v="3"/>
    <x v="0"/>
  </r>
  <r>
    <n v="2023"/>
    <s v="CA-2018-168354"/>
    <x v="251"/>
    <d v="2018-09-21T00:00:00"/>
    <x v="2"/>
    <x v="563"/>
    <x v="563"/>
    <x v="2"/>
    <x v="0"/>
    <x v="205"/>
    <x v="34"/>
    <n v="2908"/>
    <x v="3"/>
    <x v="729"/>
    <x v="1"/>
    <x v="8"/>
    <x v="728"/>
    <x v="1738"/>
    <n v="3"/>
    <n v="0"/>
    <x v="1845"/>
    <x v="3"/>
    <x v="0"/>
  </r>
  <r>
    <n v="2024"/>
    <s v="CA-2018-168354"/>
    <x v="251"/>
    <d v="2018-09-21T00:00:00"/>
    <x v="2"/>
    <x v="563"/>
    <x v="563"/>
    <x v="2"/>
    <x v="0"/>
    <x v="205"/>
    <x v="34"/>
    <n v="2908"/>
    <x v="3"/>
    <x v="635"/>
    <x v="0"/>
    <x v="1"/>
    <x v="635"/>
    <x v="1739"/>
    <n v="4"/>
    <n v="0"/>
    <x v="1846"/>
    <x v="3"/>
    <x v="0"/>
  </r>
  <r>
    <n v="2025"/>
    <s v="US-2019-111241"/>
    <x v="648"/>
    <d v="2019-08-22T00:00:00"/>
    <x v="0"/>
    <x v="421"/>
    <x v="421"/>
    <x v="0"/>
    <x v="0"/>
    <x v="201"/>
    <x v="1"/>
    <n v="93727"/>
    <x v="1"/>
    <x v="979"/>
    <x v="1"/>
    <x v="8"/>
    <x v="972"/>
    <x v="1740"/>
    <n v="5"/>
    <n v="0.2"/>
    <x v="1847"/>
    <x v="1"/>
    <x v="0"/>
  </r>
  <r>
    <n v="2026"/>
    <s v="CA-2017-114237"/>
    <x v="649"/>
    <d v="2017-03-15T00:00:00"/>
    <x v="2"/>
    <x v="507"/>
    <x v="507"/>
    <x v="0"/>
    <x v="0"/>
    <x v="4"/>
    <x v="4"/>
    <n v="98103"/>
    <x v="1"/>
    <x v="631"/>
    <x v="0"/>
    <x v="0"/>
    <x v="631"/>
    <x v="1741"/>
    <n v="2"/>
    <n v="0"/>
    <x v="1848"/>
    <x v="1"/>
    <x v="0"/>
  </r>
  <r>
    <n v="2027"/>
    <s v="CA-2018-113516"/>
    <x v="162"/>
    <d v="2018-09-10T00:00:00"/>
    <x v="0"/>
    <x v="91"/>
    <x v="91"/>
    <x v="2"/>
    <x v="0"/>
    <x v="152"/>
    <x v="1"/>
    <n v="93534"/>
    <x v="1"/>
    <x v="340"/>
    <x v="1"/>
    <x v="8"/>
    <x v="340"/>
    <x v="1742"/>
    <n v="2"/>
    <n v="0.2"/>
    <x v="1849"/>
    <x v="1"/>
    <x v="0"/>
  </r>
  <r>
    <n v="2028"/>
    <s v="CA-2018-113516"/>
    <x v="162"/>
    <d v="2018-09-10T00:00:00"/>
    <x v="0"/>
    <x v="91"/>
    <x v="91"/>
    <x v="2"/>
    <x v="0"/>
    <x v="152"/>
    <x v="1"/>
    <n v="93534"/>
    <x v="1"/>
    <x v="542"/>
    <x v="1"/>
    <x v="8"/>
    <x v="542"/>
    <x v="1743"/>
    <n v="4"/>
    <n v="0.2"/>
    <x v="1850"/>
    <x v="1"/>
    <x v="0"/>
  </r>
  <r>
    <n v="2029"/>
    <s v="CA-2017-117961"/>
    <x v="650"/>
    <d v="2017-11-30T00:00:00"/>
    <x v="1"/>
    <x v="323"/>
    <x v="323"/>
    <x v="1"/>
    <x v="0"/>
    <x v="273"/>
    <x v="31"/>
    <n v="1453"/>
    <x v="3"/>
    <x v="185"/>
    <x v="1"/>
    <x v="8"/>
    <x v="186"/>
    <x v="1674"/>
    <n v="3"/>
    <n v="0"/>
    <x v="1851"/>
    <x v="3"/>
    <x v="0"/>
  </r>
  <r>
    <n v="2030"/>
    <s v="CA-2017-117961"/>
    <x v="650"/>
    <d v="2017-11-30T00:00:00"/>
    <x v="1"/>
    <x v="323"/>
    <x v="323"/>
    <x v="1"/>
    <x v="0"/>
    <x v="273"/>
    <x v="31"/>
    <n v="1453"/>
    <x v="3"/>
    <x v="1222"/>
    <x v="1"/>
    <x v="4"/>
    <x v="1206"/>
    <x v="1744"/>
    <n v="5"/>
    <n v="0"/>
    <x v="1852"/>
    <x v="3"/>
    <x v="0"/>
  </r>
  <r>
    <n v="2031"/>
    <s v="CA-2017-117961"/>
    <x v="650"/>
    <d v="2017-11-30T00:00:00"/>
    <x v="1"/>
    <x v="323"/>
    <x v="323"/>
    <x v="1"/>
    <x v="0"/>
    <x v="273"/>
    <x v="31"/>
    <n v="1453"/>
    <x v="3"/>
    <x v="785"/>
    <x v="1"/>
    <x v="8"/>
    <x v="784"/>
    <x v="1745"/>
    <n v="4"/>
    <n v="0"/>
    <x v="1853"/>
    <x v="3"/>
    <x v="0"/>
  </r>
  <r>
    <n v="2032"/>
    <s v="CA-2017-117961"/>
    <x v="650"/>
    <d v="2017-11-30T00:00:00"/>
    <x v="1"/>
    <x v="323"/>
    <x v="323"/>
    <x v="1"/>
    <x v="0"/>
    <x v="273"/>
    <x v="31"/>
    <n v="1453"/>
    <x v="3"/>
    <x v="1029"/>
    <x v="1"/>
    <x v="10"/>
    <x v="1020"/>
    <x v="1031"/>
    <n v="3"/>
    <n v="0"/>
    <x v="1854"/>
    <x v="3"/>
    <x v="0"/>
  </r>
  <r>
    <n v="2033"/>
    <s v="CA-2018-128923"/>
    <x v="10"/>
    <d v="2018-12-13T00:00:00"/>
    <x v="1"/>
    <x v="334"/>
    <x v="334"/>
    <x v="1"/>
    <x v="0"/>
    <x v="5"/>
    <x v="5"/>
    <n v="76106"/>
    <x v="2"/>
    <x v="707"/>
    <x v="1"/>
    <x v="10"/>
    <x v="706"/>
    <x v="1746"/>
    <n v="2"/>
    <n v="0.2"/>
    <x v="1855"/>
    <x v="2"/>
    <x v="0"/>
  </r>
  <r>
    <n v="2034"/>
    <s v="CA-2018-128923"/>
    <x v="10"/>
    <d v="2018-12-13T00:00:00"/>
    <x v="1"/>
    <x v="334"/>
    <x v="334"/>
    <x v="1"/>
    <x v="0"/>
    <x v="5"/>
    <x v="5"/>
    <n v="76106"/>
    <x v="2"/>
    <x v="1132"/>
    <x v="1"/>
    <x v="6"/>
    <x v="1120"/>
    <x v="1747"/>
    <n v="1"/>
    <n v="0.2"/>
    <x v="1856"/>
    <x v="2"/>
    <x v="0"/>
  </r>
  <r>
    <n v="2035"/>
    <s v="CA-2019-162481"/>
    <x v="145"/>
    <d v="2019-09-29T00:00:00"/>
    <x v="1"/>
    <x v="564"/>
    <x v="564"/>
    <x v="0"/>
    <x v="0"/>
    <x v="30"/>
    <x v="11"/>
    <n v="55901"/>
    <x v="2"/>
    <x v="863"/>
    <x v="1"/>
    <x v="8"/>
    <x v="857"/>
    <x v="341"/>
    <n v="2"/>
    <n v="0"/>
    <x v="1857"/>
    <x v="2"/>
    <x v="0"/>
  </r>
  <r>
    <n v="2036"/>
    <s v="CA-2019-162481"/>
    <x v="145"/>
    <d v="2019-09-29T00:00:00"/>
    <x v="1"/>
    <x v="564"/>
    <x v="564"/>
    <x v="0"/>
    <x v="0"/>
    <x v="30"/>
    <x v="11"/>
    <n v="55901"/>
    <x v="2"/>
    <x v="51"/>
    <x v="0"/>
    <x v="1"/>
    <x v="51"/>
    <x v="1748"/>
    <n v="3"/>
    <n v="0"/>
    <x v="1858"/>
    <x v="2"/>
    <x v="0"/>
  </r>
  <r>
    <n v="2037"/>
    <s v="CA-2017-119214"/>
    <x v="651"/>
    <d v="2017-01-27T00:00:00"/>
    <x v="1"/>
    <x v="194"/>
    <x v="194"/>
    <x v="2"/>
    <x v="0"/>
    <x v="274"/>
    <x v="37"/>
    <n v="59715"/>
    <x v="1"/>
    <x v="364"/>
    <x v="1"/>
    <x v="10"/>
    <x v="364"/>
    <x v="1749"/>
    <n v="3"/>
    <n v="0"/>
    <x v="1859"/>
    <x v="1"/>
    <x v="1"/>
  </r>
  <r>
    <n v="2038"/>
    <s v="CA-2017-119214"/>
    <x v="651"/>
    <d v="2017-01-27T00:00:00"/>
    <x v="1"/>
    <x v="194"/>
    <x v="194"/>
    <x v="2"/>
    <x v="0"/>
    <x v="274"/>
    <x v="37"/>
    <n v="59715"/>
    <x v="1"/>
    <x v="1100"/>
    <x v="1"/>
    <x v="2"/>
    <x v="1089"/>
    <x v="2"/>
    <n v="2"/>
    <n v="0"/>
    <x v="2"/>
    <x v="1"/>
    <x v="1"/>
  </r>
  <r>
    <n v="2039"/>
    <s v="CA-2017-122287"/>
    <x v="652"/>
    <d v="2017-06-23T00:00:00"/>
    <x v="1"/>
    <x v="381"/>
    <x v="381"/>
    <x v="2"/>
    <x v="0"/>
    <x v="97"/>
    <x v="16"/>
    <n v="85345"/>
    <x v="1"/>
    <x v="1223"/>
    <x v="1"/>
    <x v="10"/>
    <x v="1207"/>
    <x v="1655"/>
    <n v="3"/>
    <n v="0.2"/>
    <x v="1860"/>
    <x v="1"/>
    <x v="0"/>
  </r>
  <r>
    <n v="2040"/>
    <s v="CA-2017-122287"/>
    <x v="652"/>
    <d v="2017-06-23T00:00:00"/>
    <x v="1"/>
    <x v="381"/>
    <x v="381"/>
    <x v="2"/>
    <x v="0"/>
    <x v="97"/>
    <x v="16"/>
    <n v="85345"/>
    <x v="1"/>
    <x v="870"/>
    <x v="1"/>
    <x v="8"/>
    <x v="864"/>
    <x v="1750"/>
    <n v="7"/>
    <n v="0.7"/>
    <x v="1861"/>
    <x v="1"/>
    <x v="0"/>
  </r>
  <r>
    <n v="2041"/>
    <s v="CA-2017-122287"/>
    <x v="652"/>
    <d v="2017-06-23T00:00:00"/>
    <x v="1"/>
    <x v="381"/>
    <x v="381"/>
    <x v="2"/>
    <x v="0"/>
    <x v="97"/>
    <x v="16"/>
    <n v="85345"/>
    <x v="1"/>
    <x v="785"/>
    <x v="1"/>
    <x v="8"/>
    <x v="784"/>
    <x v="1751"/>
    <n v="2"/>
    <n v="0.7"/>
    <x v="1862"/>
    <x v="1"/>
    <x v="0"/>
  </r>
  <r>
    <n v="2042"/>
    <s v="CA-2017-122287"/>
    <x v="652"/>
    <d v="2017-06-23T00:00:00"/>
    <x v="1"/>
    <x v="381"/>
    <x v="381"/>
    <x v="2"/>
    <x v="0"/>
    <x v="97"/>
    <x v="16"/>
    <n v="85345"/>
    <x v="1"/>
    <x v="1155"/>
    <x v="0"/>
    <x v="5"/>
    <x v="1143"/>
    <x v="1752"/>
    <n v="5"/>
    <n v="0.2"/>
    <x v="1863"/>
    <x v="1"/>
    <x v="0"/>
  </r>
  <r>
    <n v="2043"/>
    <s v="CA-2017-104493"/>
    <x v="653"/>
    <d v="2017-10-08T00:00:00"/>
    <x v="1"/>
    <x v="182"/>
    <x v="182"/>
    <x v="1"/>
    <x v="0"/>
    <x v="70"/>
    <x v="1"/>
    <n v="92105"/>
    <x v="1"/>
    <x v="1224"/>
    <x v="1"/>
    <x v="8"/>
    <x v="1208"/>
    <x v="1753"/>
    <n v="6"/>
    <n v="0.2"/>
    <x v="1864"/>
    <x v="1"/>
    <x v="0"/>
  </r>
  <r>
    <n v="2044"/>
    <s v="US-2019-158946"/>
    <x v="551"/>
    <d v="2019-11-23T00:00:00"/>
    <x v="1"/>
    <x v="478"/>
    <x v="478"/>
    <x v="1"/>
    <x v="0"/>
    <x v="80"/>
    <x v="24"/>
    <n v="44107"/>
    <x v="3"/>
    <x v="924"/>
    <x v="1"/>
    <x v="6"/>
    <x v="916"/>
    <x v="1754"/>
    <n v="7"/>
    <n v="0.2"/>
    <x v="1586"/>
    <x v="3"/>
    <x v="0"/>
  </r>
  <r>
    <n v="2045"/>
    <s v="CA-2016-129168"/>
    <x v="654"/>
    <d v="2016-08-23T00:00:00"/>
    <x v="1"/>
    <x v="10"/>
    <x v="10"/>
    <x v="1"/>
    <x v="0"/>
    <x v="12"/>
    <x v="5"/>
    <n v="77095"/>
    <x v="2"/>
    <x v="988"/>
    <x v="1"/>
    <x v="10"/>
    <x v="981"/>
    <x v="12"/>
    <n v="3"/>
    <n v="0.2"/>
    <x v="12"/>
    <x v="2"/>
    <x v="0"/>
  </r>
  <r>
    <n v="2046"/>
    <s v="CA-2018-131835"/>
    <x v="19"/>
    <d v="2018-07-21T00:00:00"/>
    <x v="1"/>
    <x v="565"/>
    <x v="565"/>
    <x v="1"/>
    <x v="0"/>
    <x v="275"/>
    <x v="30"/>
    <n v="8861"/>
    <x v="3"/>
    <x v="723"/>
    <x v="1"/>
    <x v="9"/>
    <x v="722"/>
    <x v="1755"/>
    <n v="2"/>
    <n v="0"/>
    <x v="1865"/>
    <x v="3"/>
    <x v="0"/>
  </r>
  <r>
    <n v="2047"/>
    <s v="CA-2018-131835"/>
    <x v="19"/>
    <d v="2018-07-21T00:00:00"/>
    <x v="1"/>
    <x v="565"/>
    <x v="565"/>
    <x v="1"/>
    <x v="0"/>
    <x v="275"/>
    <x v="30"/>
    <n v="8861"/>
    <x v="3"/>
    <x v="256"/>
    <x v="2"/>
    <x v="7"/>
    <x v="257"/>
    <x v="1756"/>
    <n v="3"/>
    <n v="0"/>
    <x v="1866"/>
    <x v="3"/>
    <x v="0"/>
  </r>
  <r>
    <n v="2048"/>
    <s v="CA-2018-131835"/>
    <x v="19"/>
    <d v="2018-07-21T00:00:00"/>
    <x v="1"/>
    <x v="565"/>
    <x v="565"/>
    <x v="1"/>
    <x v="0"/>
    <x v="275"/>
    <x v="30"/>
    <n v="8861"/>
    <x v="3"/>
    <x v="417"/>
    <x v="1"/>
    <x v="10"/>
    <x v="417"/>
    <x v="447"/>
    <n v="1"/>
    <n v="0"/>
    <x v="458"/>
    <x v="3"/>
    <x v="0"/>
  </r>
  <r>
    <n v="2049"/>
    <s v="CA-2017-142237"/>
    <x v="655"/>
    <d v="2017-07-13T00:00:00"/>
    <x v="2"/>
    <x v="242"/>
    <x v="242"/>
    <x v="0"/>
    <x v="0"/>
    <x v="10"/>
    <x v="9"/>
    <n v="19134"/>
    <x v="3"/>
    <x v="28"/>
    <x v="0"/>
    <x v="5"/>
    <x v="28"/>
    <x v="1757"/>
    <n v="7"/>
    <n v="0.2"/>
    <x v="1867"/>
    <x v="3"/>
    <x v="0"/>
  </r>
  <r>
    <n v="2050"/>
    <s v="CA-2017-142237"/>
    <x v="655"/>
    <d v="2017-07-13T00:00:00"/>
    <x v="2"/>
    <x v="242"/>
    <x v="242"/>
    <x v="0"/>
    <x v="0"/>
    <x v="10"/>
    <x v="9"/>
    <n v="19134"/>
    <x v="3"/>
    <x v="757"/>
    <x v="1"/>
    <x v="8"/>
    <x v="755"/>
    <x v="1293"/>
    <n v="3"/>
    <n v="0.7"/>
    <x v="1868"/>
    <x v="3"/>
    <x v="0"/>
  </r>
  <r>
    <n v="2051"/>
    <s v="CA-2017-142237"/>
    <x v="655"/>
    <d v="2017-07-13T00:00:00"/>
    <x v="2"/>
    <x v="242"/>
    <x v="242"/>
    <x v="0"/>
    <x v="0"/>
    <x v="10"/>
    <x v="9"/>
    <n v="19134"/>
    <x v="3"/>
    <x v="806"/>
    <x v="1"/>
    <x v="8"/>
    <x v="804"/>
    <x v="1758"/>
    <n v="4"/>
    <n v="0.7"/>
    <x v="1869"/>
    <x v="3"/>
    <x v="0"/>
  </r>
  <r>
    <n v="2052"/>
    <s v="CA-2017-142237"/>
    <x v="655"/>
    <d v="2017-07-13T00:00:00"/>
    <x v="2"/>
    <x v="242"/>
    <x v="242"/>
    <x v="0"/>
    <x v="0"/>
    <x v="10"/>
    <x v="9"/>
    <n v="19134"/>
    <x v="3"/>
    <x v="1225"/>
    <x v="0"/>
    <x v="1"/>
    <x v="1209"/>
    <x v="1759"/>
    <n v="8"/>
    <n v="0.3"/>
    <x v="1870"/>
    <x v="3"/>
    <x v="0"/>
  </r>
  <r>
    <n v="2053"/>
    <s v="CA-2017-142237"/>
    <x v="655"/>
    <d v="2017-07-13T00:00:00"/>
    <x v="2"/>
    <x v="242"/>
    <x v="242"/>
    <x v="0"/>
    <x v="0"/>
    <x v="10"/>
    <x v="9"/>
    <n v="19134"/>
    <x v="3"/>
    <x v="324"/>
    <x v="1"/>
    <x v="6"/>
    <x v="324"/>
    <x v="1760"/>
    <n v="5"/>
    <n v="0.2"/>
    <x v="1871"/>
    <x v="3"/>
    <x v="0"/>
  </r>
  <r>
    <n v="2054"/>
    <s v="CA-2017-142237"/>
    <x v="655"/>
    <d v="2017-07-13T00:00:00"/>
    <x v="2"/>
    <x v="242"/>
    <x v="242"/>
    <x v="0"/>
    <x v="0"/>
    <x v="10"/>
    <x v="9"/>
    <n v="19134"/>
    <x v="3"/>
    <x v="1226"/>
    <x v="0"/>
    <x v="5"/>
    <x v="1210"/>
    <x v="869"/>
    <n v="6"/>
    <n v="0.2"/>
    <x v="1872"/>
    <x v="3"/>
    <x v="0"/>
  </r>
  <r>
    <n v="2055"/>
    <s v="CA-2018-136434"/>
    <x v="49"/>
    <d v="2018-12-07T00:00:00"/>
    <x v="1"/>
    <x v="502"/>
    <x v="502"/>
    <x v="0"/>
    <x v="0"/>
    <x v="102"/>
    <x v="14"/>
    <n v="47374"/>
    <x v="2"/>
    <x v="1137"/>
    <x v="0"/>
    <x v="5"/>
    <x v="1125"/>
    <x v="1761"/>
    <n v="3"/>
    <n v="0"/>
    <x v="1873"/>
    <x v="2"/>
    <x v="0"/>
  </r>
  <r>
    <n v="2056"/>
    <s v="CA-2019-120376"/>
    <x v="66"/>
    <d v="2019-12-25T00:00:00"/>
    <x v="2"/>
    <x v="236"/>
    <x v="236"/>
    <x v="0"/>
    <x v="0"/>
    <x v="66"/>
    <x v="12"/>
    <n v="48227"/>
    <x v="2"/>
    <x v="1227"/>
    <x v="2"/>
    <x v="11"/>
    <x v="1211"/>
    <x v="1723"/>
    <n v="5"/>
    <n v="0"/>
    <x v="1874"/>
    <x v="2"/>
    <x v="0"/>
  </r>
  <r>
    <n v="2057"/>
    <s v="CA-2019-120376"/>
    <x v="66"/>
    <d v="2019-12-25T00:00:00"/>
    <x v="2"/>
    <x v="236"/>
    <x v="236"/>
    <x v="0"/>
    <x v="0"/>
    <x v="66"/>
    <x v="12"/>
    <n v="48227"/>
    <x v="2"/>
    <x v="629"/>
    <x v="0"/>
    <x v="1"/>
    <x v="629"/>
    <x v="1762"/>
    <n v="7"/>
    <n v="0"/>
    <x v="1875"/>
    <x v="2"/>
    <x v="0"/>
  </r>
  <r>
    <n v="2058"/>
    <s v="CA-2019-120376"/>
    <x v="66"/>
    <d v="2019-12-25T00:00:00"/>
    <x v="2"/>
    <x v="236"/>
    <x v="236"/>
    <x v="0"/>
    <x v="0"/>
    <x v="66"/>
    <x v="12"/>
    <n v="48227"/>
    <x v="2"/>
    <x v="106"/>
    <x v="2"/>
    <x v="11"/>
    <x v="106"/>
    <x v="1763"/>
    <n v="1"/>
    <n v="0"/>
    <x v="1876"/>
    <x v="2"/>
    <x v="0"/>
  </r>
  <r>
    <n v="2059"/>
    <s v="CA-2019-120376"/>
    <x v="66"/>
    <d v="2019-12-25T00:00:00"/>
    <x v="2"/>
    <x v="236"/>
    <x v="236"/>
    <x v="0"/>
    <x v="0"/>
    <x v="66"/>
    <x v="12"/>
    <n v="48227"/>
    <x v="2"/>
    <x v="121"/>
    <x v="0"/>
    <x v="3"/>
    <x v="121"/>
    <x v="1764"/>
    <n v="2"/>
    <n v="0"/>
    <x v="1877"/>
    <x v="2"/>
    <x v="0"/>
  </r>
  <r>
    <n v="2060"/>
    <s v="CA-2016-106439"/>
    <x v="656"/>
    <d v="2016-11-04T00:00:00"/>
    <x v="1"/>
    <x v="55"/>
    <x v="55"/>
    <x v="1"/>
    <x v="0"/>
    <x v="1"/>
    <x v="1"/>
    <n v="90049"/>
    <x v="1"/>
    <x v="1228"/>
    <x v="1"/>
    <x v="13"/>
    <x v="128"/>
    <x v="1189"/>
    <n v="3"/>
    <n v="0"/>
    <x v="1878"/>
    <x v="1"/>
    <x v="0"/>
  </r>
  <r>
    <n v="2061"/>
    <s v="CA-2016-106439"/>
    <x v="656"/>
    <d v="2016-11-04T00:00:00"/>
    <x v="1"/>
    <x v="55"/>
    <x v="55"/>
    <x v="1"/>
    <x v="0"/>
    <x v="1"/>
    <x v="1"/>
    <n v="90049"/>
    <x v="1"/>
    <x v="1229"/>
    <x v="1"/>
    <x v="4"/>
    <x v="1212"/>
    <x v="1765"/>
    <n v="5"/>
    <n v="0"/>
    <x v="1879"/>
    <x v="1"/>
    <x v="0"/>
  </r>
  <r>
    <n v="2062"/>
    <s v="CA-2016-106439"/>
    <x v="656"/>
    <d v="2016-11-04T00:00:00"/>
    <x v="1"/>
    <x v="55"/>
    <x v="55"/>
    <x v="1"/>
    <x v="0"/>
    <x v="1"/>
    <x v="1"/>
    <n v="90049"/>
    <x v="1"/>
    <x v="1230"/>
    <x v="1"/>
    <x v="8"/>
    <x v="1213"/>
    <x v="1766"/>
    <n v="2"/>
    <n v="0.2"/>
    <x v="1880"/>
    <x v="1"/>
    <x v="0"/>
  </r>
  <r>
    <n v="2063"/>
    <s v="CA-2016-106439"/>
    <x v="656"/>
    <d v="2016-11-04T00:00:00"/>
    <x v="1"/>
    <x v="55"/>
    <x v="55"/>
    <x v="1"/>
    <x v="0"/>
    <x v="1"/>
    <x v="1"/>
    <n v="90049"/>
    <x v="1"/>
    <x v="1231"/>
    <x v="1"/>
    <x v="10"/>
    <x v="1214"/>
    <x v="1767"/>
    <n v="13"/>
    <n v="0"/>
    <x v="1881"/>
    <x v="1"/>
    <x v="0"/>
  </r>
  <r>
    <n v="2064"/>
    <s v="CA-2016-106439"/>
    <x v="656"/>
    <d v="2016-11-04T00:00:00"/>
    <x v="1"/>
    <x v="55"/>
    <x v="55"/>
    <x v="1"/>
    <x v="0"/>
    <x v="1"/>
    <x v="1"/>
    <n v="90049"/>
    <x v="1"/>
    <x v="1232"/>
    <x v="1"/>
    <x v="8"/>
    <x v="1215"/>
    <x v="1768"/>
    <n v="3"/>
    <n v="0.2"/>
    <x v="1882"/>
    <x v="1"/>
    <x v="0"/>
  </r>
  <r>
    <n v="2065"/>
    <s v="CA-2016-106439"/>
    <x v="656"/>
    <d v="2016-11-04T00:00:00"/>
    <x v="1"/>
    <x v="55"/>
    <x v="55"/>
    <x v="1"/>
    <x v="0"/>
    <x v="1"/>
    <x v="1"/>
    <n v="90049"/>
    <x v="1"/>
    <x v="537"/>
    <x v="1"/>
    <x v="4"/>
    <x v="537"/>
    <x v="1769"/>
    <n v="4"/>
    <n v="0"/>
    <x v="1883"/>
    <x v="1"/>
    <x v="0"/>
  </r>
  <r>
    <n v="2066"/>
    <s v="CA-2016-106439"/>
    <x v="656"/>
    <d v="2016-11-04T00:00:00"/>
    <x v="1"/>
    <x v="55"/>
    <x v="55"/>
    <x v="1"/>
    <x v="0"/>
    <x v="1"/>
    <x v="1"/>
    <n v="90049"/>
    <x v="1"/>
    <x v="1225"/>
    <x v="0"/>
    <x v="1"/>
    <x v="1209"/>
    <x v="1770"/>
    <n v="3"/>
    <n v="0.2"/>
    <x v="1884"/>
    <x v="1"/>
    <x v="0"/>
  </r>
  <r>
    <n v="2067"/>
    <s v="CA-2016-106439"/>
    <x v="656"/>
    <d v="2016-11-04T00:00:00"/>
    <x v="1"/>
    <x v="55"/>
    <x v="55"/>
    <x v="1"/>
    <x v="0"/>
    <x v="1"/>
    <x v="1"/>
    <n v="90049"/>
    <x v="1"/>
    <x v="1130"/>
    <x v="2"/>
    <x v="11"/>
    <x v="1118"/>
    <x v="1771"/>
    <n v="9"/>
    <n v="0"/>
    <x v="1885"/>
    <x v="1"/>
    <x v="0"/>
  </r>
  <r>
    <n v="2068"/>
    <s v="CA-2016-106439"/>
    <x v="656"/>
    <d v="2016-11-04T00:00:00"/>
    <x v="1"/>
    <x v="55"/>
    <x v="55"/>
    <x v="1"/>
    <x v="0"/>
    <x v="1"/>
    <x v="1"/>
    <n v="90049"/>
    <x v="1"/>
    <x v="1024"/>
    <x v="1"/>
    <x v="6"/>
    <x v="1015"/>
    <x v="714"/>
    <n v="3"/>
    <n v="0"/>
    <x v="1886"/>
    <x v="1"/>
    <x v="0"/>
  </r>
  <r>
    <n v="2069"/>
    <s v="CA-2017-133452"/>
    <x v="657"/>
    <d v="2017-04-19T00:00:00"/>
    <x v="1"/>
    <x v="233"/>
    <x v="233"/>
    <x v="0"/>
    <x v="0"/>
    <x v="225"/>
    <x v="1"/>
    <n v="91767"/>
    <x v="1"/>
    <x v="1233"/>
    <x v="2"/>
    <x v="11"/>
    <x v="1216"/>
    <x v="1772"/>
    <n v="4"/>
    <n v="0"/>
    <x v="1887"/>
    <x v="1"/>
    <x v="0"/>
  </r>
  <r>
    <n v="2070"/>
    <s v="CA-2017-133452"/>
    <x v="657"/>
    <d v="2017-04-19T00:00:00"/>
    <x v="1"/>
    <x v="233"/>
    <x v="233"/>
    <x v="0"/>
    <x v="0"/>
    <x v="225"/>
    <x v="1"/>
    <n v="91767"/>
    <x v="1"/>
    <x v="1234"/>
    <x v="0"/>
    <x v="3"/>
    <x v="1217"/>
    <x v="1773"/>
    <n v="3"/>
    <n v="0.2"/>
    <x v="1888"/>
    <x v="1"/>
    <x v="0"/>
  </r>
  <r>
    <n v="2071"/>
    <s v="CA-2018-146521"/>
    <x v="658"/>
    <d v="2018-07-23T00:00:00"/>
    <x v="0"/>
    <x v="566"/>
    <x v="566"/>
    <x v="1"/>
    <x v="0"/>
    <x v="10"/>
    <x v="9"/>
    <n v="19134"/>
    <x v="3"/>
    <x v="625"/>
    <x v="1"/>
    <x v="8"/>
    <x v="625"/>
    <x v="1774"/>
    <n v="1"/>
    <n v="0.7"/>
    <x v="1889"/>
    <x v="3"/>
    <x v="0"/>
  </r>
  <r>
    <n v="2072"/>
    <s v="US-2019-110996"/>
    <x v="225"/>
    <d v="2019-11-25T00:00:00"/>
    <x v="1"/>
    <x v="567"/>
    <x v="567"/>
    <x v="0"/>
    <x v="0"/>
    <x v="276"/>
    <x v="1"/>
    <n v="91761"/>
    <x v="1"/>
    <x v="367"/>
    <x v="0"/>
    <x v="1"/>
    <x v="368"/>
    <x v="514"/>
    <n v="5"/>
    <n v="0.2"/>
    <x v="1890"/>
    <x v="1"/>
    <x v="0"/>
  </r>
  <r>
    <n v="2073"/>
    <s v="CA-2018-129693"/>
    <x v="491"/>
    <d v="2018-12-02T00:00:00"/>
    <x v="1"/>
    <x v="568"/>
    <x v="568"/>
    <x v="1"/>
    <x v="0"/>
    <x v="4"/>
    <x v="4"/>
    <n v="98105"/>
    <x v="1"/>
    <x v="1203"/>
    <x v="1"/>
    <x v="8"/>
    <x v="1188"/>
    <x v="1775"/>
    <n v="2"/>
    <n v="0.2"/>
    <x v="1891"/>
    <x v="1"/>
    <x v="0"/>
  </r>
  <r>
    <n v="2074"/>
    <s v="CA-2019-122504"/>
    <x v="659"/>
    <d v="2019-11-12T00:00:00"/>
    <x v="0"/>
    <x v="489"/>
    <x v="489"/>
    <x v="2"/>
    <x v="0"/>
    <x v="71"/>
    <x v="1"/>
    <n v="94513"/>
    <x v="1"/>
    <x v="1235"/>
    <x v="2"/>
    <x v="11"/>
    <x v="1218"/>
    <x v="1543"/>
    <n v="3"/>
    <n v="0"/>
    <x v="1892"/>
    <x v="1"/>
    <x v="1"/>
  </r>
  <r>
    <n v="2075"/>
    <s v="CA-2019-122504"/>
    <x v="659"/>
    <d v="2019-11-12T00:00:00"/>
    <x v="0"/>
    <x v="489"/>
    <x v="489"/>
    <x v="2"/>
    <x v="0"/>
    <x v="71"/>
    <x v="1"/>
    <n v="94513"/>
    <x v="1"/>
    <x v="1236"/>
    <x v="2"/>
    <x v="7"/>
    <x v="1219"/>
    <x v="1776"/>
    <n v="7"/>
    <n v="0.2"/>
    <x v="1893"/>
    <x v="1"/>
    <x v="1"/>
  </r>
  <r>
    <n v="2076"/>
    <s v="CA-2016-131051"/>
    <x v="588"/>
    <d v="2016-12-05T00:00:00"/>
    <x v="1"/>
    <x v="309"/>
    <x v="309"/>
    <x v="0"/>
    <x v="0"/>
    <x v="8"/>
    <x v="1"/>
    <n v="94122"/>
    <x v="1"/>
    <x v="275"/>
    <x v="0"/>
    <x v="5"/>
    <x v="275"/>
    <x v="1777"/>
    <n v="3"/>
    <n v="0"/>
    <x v="1894"/>
    <x v="1"/>
    <x v="0"/>
  </r>
  <r>
    <n v="2077"/>
    <s v="CA-2019-140676"/>
    <x v="510"/>
    <d v="2019-09-15T00:00:00"/>
    <x v="2"/>
    <x v="569"/>
    <x v="569"/>
    <x v="0"/>
    <x v="0"/>
    <x v="248"/>
    <x v="39"/>
    <n v="21215"/>
    <x v="3"/>
    <x v="226"/>
    <x v="1"/>
    <x v="10"/>
    <x v="227"/>
    <x v="1778"/>
    <n v="5"/>
    <n v="0"/>
    <x v="1895"/>
    <x v="3"/>
    <x v="0"/>
  </r>
  <r>
    <n v="2078"/>
    <s v="CA-2019-140676"/>
    <x v="510"/>
    <d v="2019-09-15T00:00:00"/>
    <x v="2"/>
    <x v="569"/>
    <x v="569"/>
    <x v="0"/>
    <x v="0"/>
    <x v="248"/>
    <x v="39"/>
    <n v="21215"/>
    <x v="3"/>
    <x v="95"/>
    <x v="1"/>
    <x v="9"/>
    <x v="95"/>
    <x v="1779"/>
    <n v="7"/>
    <n v="0"/>
    <x v="1896"/>
    <x v="3"/>
    <x v="0"/>
  </r>
  <r>
    <n v="2079"/>
    <s v="CA-2019-140676"/>
    <x v="510"/>
    <d v="2019-09-15T00:00:00"/>
    <x v="2"/>
    <x v="569"/>
    <x v="569"/>
    <x v="0"/>
    <x v="0"/>
    <x v="248"/>
    <x v="39"/>
    <n v="21215"/>
    <x v="3"/>
    <x v="274"/>
    <x v="1"/>
    <x v="10"/>
    <x v="274"/>
    <x v="453"/>
    <n v="5"/>
    <n v="0"/>
    <x v="464"/>
    <x v="3"/>
    <x v="0"/>
  </r>
  <r>
    <n v="2080"/>
    <s v="CA-2017-120103"/>
    <x v="100"/>
    <d v="2017-12-29T00:00:00"/>
    <x v="1"/>
    <x v="333"/>
    <x v="333"/>
    <x v="0"/>
    <x v="0"/>
    <x v="42"/>
    <x v="16"/>
    <n v="85023"/>
    <x v="1"/>
    <x v="1237"/>
    <x v="1"/>
    <x v="10"/>
    <x v="1220"/>
    <x v="1780"/>
    <n v="7"/>
    <n v="0.2"/>
    <x v="1897"/>
    <x v="1"/>
    <x v="0"/>
  </r>
  <r>
    <n v="2081"/>
    <s v="CA-2017-120103"/>
    <x v="100"/>
    <d v="2017-12-29T00:00:00"/>
    <x v="1"/>
    <x v="333"/>
    <x v="333"/>
    <x v="0"/>
    <x v="0"/>
    <x v="42"/>
    <x v="16"/>
    <n v="85023"/>
    <x v="1"/>
    <x v="599"/>
    <x v="2"/>
    <x v="7"/>
    <x v="599"/>
    <x v="1781"/>
    <n v="2"/>
    <n v="0.2"/>
    <x v="1898"/>
    <x v="1"/>
    <x v="0"/>
  </r>
  <r>
    <n v="2082"/>
    <s v="CA-2017-120103"/>
    <x v="100"/>
    <d v="2017-12-29T00:00:00"/>
    <x v="1"/>
    <x v="333"/>
    <x v="333"/>
    <x v="0"/>
    <x v="0"/>
    <x v="42"/>
    <x v="16"/>
    <n v="85023"/>
    <x v="1"/>
    <x v="763"/>
    <x v="0"/>
    <x v="5"/>
    <x v="762"/>
    <x v="326"/>
    <n v="2"/>
    <n v="0.2"/>
    <x v="1899"/>
    <x v="1"/>
    <x v="0"/>
  </r>
  <r>
    <n v="2083"/>
    <s v="CA-2019-104647"/>
    <x v="660"/>
    <d v="2019-03-01T00:00:00"/>
    <x v="1"/>
    <x v="242"/>
    <x v="242"/>
    <x v="0"/>
    <x v="0"/>
    <x v="1"/>
    <x v="1"/>
    <n v="90008"/>
    <x v="1"/>
    <x v="910"/>
    <x v="1"/>
    <x v="10"/>
    <x v="902"/>
    <x v="782"/>
    <n v="6"/>
    <n v="0"/>
    <x v="1900"/>
    <x v="1"/>
    <x v="0"/>
  </r>
  <r>
    <n v="2084"/>
    <s v="CA-2016-110352"/>
    <x v="533"/>
    <d v="2016-11-29T00:00:00"/>
    <x v="1"/>
    <x v="525"/>
    <x v="525"/>
    <x v="2"/>
    <x v="0"/>
    <x v="12"/>
    <x v="5"/>
    <n v="77036"/>
    <x v="2"/>
    <x v="429"/>
    <x v="1"/>
    <x v="2"/>
    <x v="429"/>
    <x v="208"/>
    <n v="2"/>
    <n v="0.2"/>
    <x v="210"/>
    <x v="2"/>
    <x v="0"/>
  </r>
  <r>
    <n v="2085"/>
    <s v="CA-2018-140501"/>
    <x v="661"/>
    <d v="2018-06-28T00:00:00"/>
    <x v="1"/>
    <x v="5"/>
    <x v="5"/>
    <x v="0"/>
    <x v="0"/>
    <x v="20"/>
    <x v="15"/>
    <n v="10009"/>
    <x v="3"/>
    <x v="580"/>
    <x v="1"/>
    <x v="2"/>
    <x v="580"/>
    <x v="1176"/>
    <n v="4"/>
    <n v="0"/>
    <x v="1221"/>
    <x v="3"/>
    <x v="0"/>
  </r>
  <r>
    <n v="2086"/>
    <s v="CA-2018-140501"/>
    <x v="661"/>
    <d v="2018-06-28T00:00:00"/>
    <x v="1"/>
    <x v="5"/>
    <x v="5"/>
    <x v="0"/>
    <x v="0"/>
    <x v="20"/>
    <x v="15"/>
    <n v="10009"/>
    <x v="3"/>
    <x v="1238"/>
    <x v="1"/>
    <x v="2"/>
    <x v="1221"/>
    <x v="1782"/>
    <n v="5"/>
    <n v="0"/>
    <x v="1901"/>
    <x v="3"/>
    <x v="0"/>
  </r>
  <r>
    <n v="2087"/>
    <s v="CA-2018-140501"/>
    <x v="661"/>
    <d v="2018-06-28T00:00:00"/>
    <x v="1"/>
    <x v="5"/>
    <x v="5"/>
    <x v="0"/>
    <x v="0"/>
    <x v="20"/>
    <x v="15"/>
    <n v="10009"/>
    <x v="3"/>
    <x v="391"/>
    <x v="1"/>
    <x v="4"/>
    <x v="392"/>
    <x v="1783"/>
    <n v="5"/>
    <n v="0"/>
    <x v="1902"/>
    <x v="3"/>
    <x v="0"/>
  </r>
  <r>
    <n v="2088"/>
    <s v="CA-2018-140501"/>
    <x v="661"/>
    <d v="2018-06-28T00:00:00"/>
    <x v="1"/>
    <x v="5"/>
    <x v="5"/>
    <x v="0"/>
    <x v="0"/>
    <x v="20"/>
    <x v="15"/>
    <n v="10009"/>
    <x v="3"/>
    <x v="1158"/>
    <x v="1"/>
    <x v="10"/>
    <x v="1146"/>
    <x v="64"/>
    <n v="3"/>
    <n v="0"/>
    <x v="64"/>
    <x v="3"/>
    <x v="0"/>
  </r>
  <r>
    <n v="2089"/>
    <s v="CA-2018-140501"/>
    <x v="661"/>
    <d v="2018-06-28T00:00:00"/>
    <x v="1"/>
    <x v="5"/>
    <x v="5"/>
    <x v="0"/>
    <x v="0"/>
    <x v="20"/>
    <x v="15"/>
    <n v="10009"/>
    <x v="3"/>
    <x v="1239"/>
    <x v="1"/>
    <x v="13"/>
    <x v="1222"/>
    <x v="536"/>
    <n v="2"/>
    <n v="0"/>
    <x v="1903"/>
    <x v="3"/>
    <x v="0"/>
  </r>
  <r>
    <n v="2090"/>
    <s v="CA-2017-139290"/>
    <x v="662"/>
    <d v="2017-10-30T00:00:00"/>
    <x v="1"/>
    <x v="199"/>
    <x v="199"/>
    <x v="1"/>
    <x v="0"/>
    <x v="277"/>
    <x v="1"/>
    <n v="91730"/>
    <x v="1"/>
    <x v="1240"/>
    <x v="1"/>
    <x v="2"/>
    <x v="1223"/>
    <x v="1784"/>
    <n v="2"/>
    <n v="0"/>
    <x v="1904"/>
    <x v="1"/>
    <x v="0"/>
  </r>
  <r>
    <n v="2091"/>
    <s v="CA-2019-166142"/>
    <x v="663"/>
    <d v="2019-07-19T00:00:00"/>
    <x v="1"/>
    <x v="570"/>
    <x v="570"/>
    <x v="0"/>
    <x v="0"/>
    <x v="40"/>
    <x v="13"/>
    <n v="19805"/>
    <x v="3"/>
    <x v="608"/>
    <x v="1"/>
    <x v="8"/>
    <x v="608"/>
    <x v="1785"/>
    <n v="3"/>
    <n v="0"/>
    <x v="1905"/>
    <x v="3"/>
    <x v="1"/>
  </r>
  <r>
    <n v="2092"/>
    <s v="CA-2019-166142"/>
    <x v="663"/>
    <d v="2019-07-19T00:00:00"/>
    <x v="1"/>
    <x v="570"/>
    <x v="570"/>
    <x v="0"/>
    <x v="0"/>
    <x v="40"/>
    <x v="13"/>
    <n v="19805"/>
    <x v="3"/>
    <x v="1116"/>
    <x v="0"/>
    <x v="3"/>
    <x v="1104"/>
    <x v="1786"/>
    <n v="3"/>
    <n v="0.3"/>
    <x v="1906"/>
    <x v="3"/>
    <x v="1"/>
  </r>
  <r>
    <n v="2093"/>
    <s v="CA-2016-145926"/>
    <x v="664"/>
    <d v="2016-11-21T00:00:00"/>
    <x v="1"/>
    <x v="88"/>
    <x v="88"/>
    <x v="2"/>
    <x v="0"/>
    <x v="278"/>
    <x v="11"/>
    <n v="56560"/>
    <x v="2"/>
    <x v="992"/>
    <x v="0"/>
    <x v="1"/>
    <x v="984"/>
    <x v="1787"/>
    <n v="5"/>
    <n v="0"/>
    <x v="1907"/>
    <x v="2"/>
    <x v="0"/>
  </r>
  <r>
    <n v="2094"/>
    <s v="CA-2017-149678"/>
    <x v="657"/>
    <d v="2017-04-15T00:00:00"/>
    <x v="0"/>
    <x v="497"/>
    <x v="497"/>
    <x v="0"/>
    <x v="0"/>
    <x v="168"/>
    <x v="27"/>
    <n v="87401"/>
    <x v="1"/>
    <x v="505"/>
    <x v="1"/>
    <x v="14"/>
    <x v="505"/>
    <x v="1788"/>
    <n v="1"/>
    <n v="0"/>
    <x v="1908"/>
    <x v="1"/>
    <x v="0"/>
  </r>
  <r>
    <n v="2095"/>
    <s v="US-2017-164357"/>
    <x v="665"/>
    <d v="2017-11-29T00:00:00"/>
    <x v="1"/>
    <x v="11"/>
    <x v="11"/>
    <x v="0"/>
    <x v="0"/>
    <x v="40"/>
    <x v="3"/>
    <n v="28403"/>
    <x v="0"/>
    <x v="1241"/>
    <x v="1"/>
    <x v="6"/>
    <x v="1224"/>
    <x v="1332"/>
    <n v="5"/>
    <n v="0.2"/>
    <x v="1909"/>
    <x v="0"/>
    <x v="0"/>
  </r>
  <r>
    <n v="2096"/>
    <s v="US-2018-146570"/>
    <x v="666"/>
    <d v="2018-05-20T00:00:00"/>
    <x v="1"/>
    <x v="17"/>
    <x v="17"/>
    <x v="2"/>
    <x v="0"/>
    <x v="25"/>
    <x v="35"/>
    <n v="39212"/>
    <x v="0"/>
    <x v="1242"/>
    <x v="1"/>
    <x v="8"/>
    <x v="1225"/>
    <x v="1789"/>
    <n v="8"/>
    <n v="0"/>
    <x v="1910"/>
    <x v="0"/>
    <x v="0"/>
  </r>
  <r>
    <n v="2097"/>
    <s v="US-2018-146570"/>
    <x v="666"/>
    <d v="2018-05-20T00:00:00"/>
    <x v="1"/>
    <x v="17"/>
    <x v="17"/>
    <x v="2"/>
    <x v="0"/>
    <x v="25"/>
    <x v="35"/>
    <n v="39212"/>
    <x v="0"/>
    <x v="1243"/>
    <x v="1"/>
    <x v="6"/>
    <x v="1226"/>
    <x v="1377"/>
    <n v="4"/>
    <n v="0"/>
    <x v="1911"/>
    <x v="0"/>
    <x v="0"/>
  </r>
  <r>
    <n v="2098"/>
    <s v="US-2018-146570"/>
    <x v="666"/>
    <d v="2018-05-20T00:00:00"/>
    <x v="1"/>
    <x v="17"/>
    <x v="17"/>
    <x v="2"/>
    <x v="0"/>
    <x v="25"/>
    <x v="35"/>
    <n v="39212"/>
    <x v="0"/>
    <x v="449"/>
    <x v="1"/>
    <x v="6"/>
    <x v="449"/>
    <x v="484"/>
    <n v="3"/>
    <n v="0"/>
    <x v="495"/>
    <x v="0"/>
    <x v="0"/>
  </r>
  <r>
    <n v="2099"/>
    <s v="CA-2019-124401"/>
    <x v="210"/>
    <d v="2019-09-12T00:00:00"/>
    <x v="1"/>
    <x v="76"/>
    <x v="76"/>
    <x v="0"/>
    <x v="0"/>
    <x v="32"/>
    <x v="21"/>
    <n v="97206"/>
    <x v="1"/>
    <x v="953"/>
    <x v="1"/>
    <x v="4"/>
    <x v="946"/>
    <x v="1023"/>
    <n v="3"/>
    <n v="0.2"/>
    <x v="1912"/>
    <x v="1"/>
    <x v="1"/>
  </r>
  <r>
    <n v="2100"/>
    <s v="CA-2019-124401"/>
    <x v="210"/>
    <d v="2019-09-12T00:00:00"/>
    <x v="1"/>
    <x v="76"/>
    <x v="76"/>
    <x v="0"/>
    <x v="0"/>
    <x v="32"/>
    <x v="21"/>
    <n v="97206"/>
    <x v="1"/>
    <x v="1135"/>
    <x v="2"/>
    <x v="11"/>
    <x v="1123"/>
    <x v="1790"/>
    <n v="7"/>
    <n v="0.2"/>
    <x v="1913"/>
    <x v="1"/>
    <x v="1"/>
  </r>
  <r>
    <n v="2101"/>
    <s v="US-2016-140116"/>
    <x v="418"/>
    <d v="2016-03-17T00:00:00"/>
    <x v="1"/>
    <x v="409"/>
    <x v="409"/>
    <x v="0"/>
    <x v="0"/>
    <x v="60"/>
    <x v="22"/>
    <n v="80219"/>
    <x v="1"/>
    <x v="1244"/>
    <x v="1"/>
    <x v="4"/>
    <x v="1227"/>
    <x v="1791"/>
    <n v="3"/>
    <n v="0.2"/>
    <x v="1914"/>
    <x v="1"/>
    <x v="0"/>
  </r>
  <r>
    <n v="2102"/>
    <s v="US-2016-140116"/>
    <x v="418"/>
    <d v="2016-03-17T00:00:00"/>
    <x v="1"/>
    <x v="409"/>
    <x v="409"/>
    <x v="0"/>
    <x v="0"/>
    <x v="60"/>
    <x v="22"/>
    <n v="80219"/>
    <x v="1"/>
    <x v="1062"/>
    <x v="1"/>
    <x v="6"/>
    <x v="1051"/>
    <x v="1792"/>
    <n v="4"/>
    <n v="0.2"/>
    <x v="1915"/>
    <x v="1"/>
    <x v="0"/>
  </r>
  <r>
    <n v="2103"/>
    <s v="CA-2016-123295"/>
    <x v="667"/>
    <d v="2016-07-18T00:00:00"/>
    <x v="3"/>
    <x v="571"/>
    <x v="571"/>
    <x v="2"/>
    <x v="0"/>
    <x v="93"/>
    <x v="16"/>
    <n v="85705"/>
    <x v="1"/>
    <x v="394"/>
    <x v="0"/>
    <x v="1"/>
    <x v="395"/>
    <x v="1793"/>
    <n v="4"/>
    <n v="0.2"/>
    <x v="1916"/>
    <x v="1"/>
    <x v="0"/>
  </r>
  <r>
    <n v="2104"/>
    <s v="CA-2019-167101"/>
    <x v="668"/>
    <d v="2019-03-28T00:00:00"/>
    <x v="0"/>
    <x v="312"/>
    <x v="312"/>
    <x v="1"/>
    <x v="0"/>
    <x v="20"/>
    <x v="15"/>
    <n v="10009"/>
    <x v="3"/>
    <x v="447"/>
    <x v="1"/>
    <x v="10"/>
    <x v="1228"/>
    <x v="1794"/>
    <n v="4"/>
    <n v="0"/>
    <x v="1917"/>
    <x v="3"/>
    <x v="0"/>
  </r>
  <r>
    <n v="2105"/>
    <s v="CA-2019-167101"/>
    <x v="668"/>
    <d v="2019-03-28T00:00:00"/>
    <x v="0"/>
    <x v="312"/>
    <x v="312"/>
    <x v="1"/>
    <x v="0"/>
    <x v="20"/>
    <x v="15"/>
    <n v="10009"/>
    <x v="3"/>
    <x v="197"/>
    <x v="2"/>
    <x v="11"/>
    <x v="198"/>
    <x v="1795"/>
    <n v="2"/>
    <n v="0"/>
    <x v="1918"/>
    <x v="3"/>
    <x v="0"/>
  </r>
  <r>
    <n v="2106"/>
    <s v="US-2016-167633"/>
    <x v="587"/>
    <d v="2016-10-05T00:00:00"/>
    <x v="1"/>
    <x v="572"/>
    <x v="572"/>
    <x v="0"/>
    <x v="0"/>
    <x v="199"/>
    <x v="2"/>
    <n v="33437"/>
    <x v="0"/>
    <x v="974"/>
    <x v="1"/>
    <x v="10"/>
    <x v="968"/>
    <x v="12"/>
    <n v="3"/>
    <n v="0.2"/>
    <x v="12"/>
    <x v="0"/>
    <x v="0"/>
  </r>
  <r>
    <n v="2107"/>
    <s v="US-2016-152723"/>
    <x v="467"/>
    <d v="2016-09-26T00:00:00"/>
    <x v="3"/>
    <x v="428"/>
    <x v="428"/>
    <x v="1"/>
    <x v="0"/>
    <x v="279"/>
    <x v="5"/>
    <n v="75150"/>
    <x v="2"/>
    <x v="236"/>
    <x v="1"/>
    <x v="8"/>
    <x v="237"/>
    <x v="1796"/>
    <n v="1"/>
    <n v="0.8"/>
    <x v="1919"/>
    <x v="2"/>
    <x v="0"/>
  </r>
  <r>
    <n v="2108"/>
    <s v="CA-2017-164882"/>
    <x v="89"/>
    <d v="2017-10-31T00:00:00"/>
    <x v="3"/>
    <x v="65"/>
    <x v="65"/>
    <x v="0"/>
    <x v="0"/>
    <x v="56"/>
    <x v="1"/>
    <n v="92374"/>
    <x v="1"/>
    <x v="368"/>
    <x v="1"/>
    <x v="10"/>
    <x v="369"/>
    <x v="1024"/>
    <n v="1"/>
    <n v="0"/>
    <x v="1920"/>
    <x v="1"/>
    <x v="1"/>
  </r>
  <r>
    <n v="2109"/>
    <s v="CA-2017-164882"/>
    <x v="89"/>
    <d v="2017-10-31T00:00:00"/>
    <x v="3"/>
    <x v="65"/>
    <x v="65"/>
    <x v="0"/>
    <x v="0"/>
    <x v="56"/>
    <x v="1"/>
    <n v="92374"/>
    <x v="1"/>
    <x v="896"/>
    <x v="1"/>
    <x v="8"/>
    <x v="889"/>
    <x v="1115"/>
    <n v="3"/>
    <n v="0.2"/>
    <x v="1155"/>
    <x v="1"/>
    <x v="1"/>
  </r>
  <r>
    <n v="2110"/>
    <s v="CA-2017-164882"/>
    <x v="89"/>
    <d v="2017-10-31T00:00:00"/>
    <x v="3"/>
    <x v="65"/>
    <x v="65"/>
    <x v="0"/>
    <x v="0"/>
    <x v="56"/>
    <x v="1"/>
    <n v="92374"/>
    <x v="1"/>
    <x v="1245"/>
    <x v="1"/>
    <x v="6"/>
    <x v="1229"/>
    <x v="1325"/>
    <n v="3"/>
    <n v="0"/>
    <x v="1921"/>
    <x v="1"/>
    <x v="1"/>
  </r>
  <r>
    <n v="2111"/>
    <s v="CA-2017-164882"/>
    <x v="89"/>
    <d v="2017-10-31T00:00:00"/>
    <x v="3"/>
    <x v="65"/>
    <x v="65"/>
    <x v="0"/>
    <x v="0"/>
    <x v="56"/>
    <x v="1"/>
    <n v="92374"/>
    <x v="1"/>
    <x v="203"/>
    <x v="1"/>
    <x v="13"/>
    <x v="204"/>
    <x v="1797"/>
    <n v="5"/>
    <n v="0"/>
    <x v="1922"/>
    <x v="1"/>
    <x v="1"/>
  </r>
  <r>
    <n v="2112"/>
    <s v="CA-2017-164882"/>
    <x v="89"/>
    <d v="2017-10-31T00:00:00"/>
    <x v="3"/>
    <x v="65"/>
    <x v="65"/>
    <x v="0"/>
    <x v="0"/>
    <x v="56"/>
    <x v="1"/>
    <n v="92374"/>
    <x v="1"/>
    <x v="38"/>
    <x v="0"/>
    <x v="1"/>
    <x v="38"/>
    <x v="831"/>
    <n v="4"/>
    <n v="0.2"/>
    <x v="1923"/>
    <x v="1"/>
    <x v="1"/>
  </r>
  <r>
    <n v="2113"/>
    <s v="CA-2017-164882"/>
    <x v="89"/>
    <d v="2017-10-31T00:00:00"/>
    <x v="3"/>
    <x v="65"/>
    <x v="65"/>
    <x v="0"/>
    <x v="0"/>
    <x v="56"/>
    <x v="1"/>
    <n v="92374"/>
    <x v="1"/>
    <x v="558"/>
    <x v="1"/>
    <x v="14"/>
    <x v="557"/>
    <x v="1286"/>
    <n v="3"/>
    <n v="0"/>
    <x v="1924"/>
    <x v="1"/>
    <x v="1"/>
  </r>
  <r>
    <n v="2114"/>
    <s v="CA-2017-164882"/>
    <x v="89"/>
    <d v="2017-10-31T00:00:00"/>
    <x v="3"/>
    <x v="65"/>
    <x v="65"/>
    <x v="0"/>
    <x v="0"/>
    <x v="56"/>
    <x v="1"/>
    <n v="92374"/>
    <x v="1"/>
    <x v="1246"/>
    <x v="2"/>
    <x v="7"/>
    <x v="1230"/>
    <x v="1798"/>
    <n v="4"/>
    <n v="0.2"/>
    <x v="1925"/>
    <x v="1"/>
    <x v="1"/>
  </r>
  <r>
    <n v="2115"/>
    <s v="CA-2017-164882"/>
    <x v="89"/>
    <d v="2017-10-31T00:00:00"/>
    <x v="3"/>
    <x v="65"/>
    <x v="65"/>
    <x v="0"/>
    <x v="0"/>
    <x v="56"/>
    <x v="1"/>
    <n v="92374"/>
    <x v="1"/>
    <x v="1247"/>
    <x v="1"/>
    <x v="4"/>
    <x v="1231"/>
    <x v="1799"/>
    <n v="2"/>
    <n v="0"/>
    <x v="1926"/>
    <x v="1"/>
    <x v="1"/>
  </r>
  <r>
    <n v="2116"/>
    <s v="CA-2017-164882"/>
    <x v="89"/>
    <d v="2017-10-31T00:00:00"/>
    <x v="3"/>
    <x v="65"/>
    <x v="65"/>
    <x v="0"/>
    <x v="0"/>
    <x v="56"/>
    <x v="1"/>
    <n v="92374"/>
    <x v="1"/>
    <x v="1248"/>
    <x v="0"/>
    <x v="0"/>
    <x v="1232"/>
    <x v="1800"/>
    <n v="1"/>
    <n v="0.15"/>
    <x v="1927"/>
    <x v="1"/>
    <x v="1"/>
  </r>
  <r>
    <n v="2117"/>
    <s v="CA-2017-159786"/>
    <x v="88"/>
    <d v="2017-10-17T00:00:00"/>
    <x v="0"/>
    <x v="343"/>
    <x v="343"/>
    <x v="0"/>
    <x v="0"/>
    <x v="30"/>
    <x v="15"/>
    <n v="14609"/>
    <x v="3"/>
    <x v="1110"/>
    <x v="0"/>
    <x v="3"/>
    <x v="1099"/>
    <x v="1801"/>
    <n v="1"/>
    <n v="0.4"/>
    <x v="1928"/>
    <x v="3"/>
    <x v="0"/>
  </r>
  <r>
    <n v="2118"/>
    <s v="CA-2018-130267"/>
    <x v="251"/>
    <d v="2018-09-23T00:00:00"/>
    <x v="1"/>
    <x v="573"/>
    <x v="573"/>
    <x v="0"/>
    <x v="0"/>
    <x v="280"/>
    <x v="1"/>
    <n v="95207"/>
    <x v="1"/>
    <x v="393"/>
    <x v="1"/>
    <x v="10"/>
    <x v="394"/>
    <x v="1802"/>
    <n v="7"/>
    <n v="0"/>
    <x v="1929"/>
    <x v="1"/>
    <x v="0"/>
  </r>
  <r>
    <n v="2119"/>
    <s v="CA-2019-155460"/>
    <x v="669"/>
    <d v="2019-04-15T00:00:00"/>
    <x v="2"/>
    <x v="338"/>
    <x v="338"/>
    <x v="1"/>
    <x v="0"/>
    <x v="4"/>
    <x v="4"/>
    <n v="98105"/>
    <x v="1"/>
    <x v="218"/>
    <x v="1"/>
    <x v="10"/>
    <x v="219"/>
    <x v="267"/>
    <n v="1"/>
    <n v="0"/>
    <x v="1930"/>
    <x v="1"/>
    <x v="0"/>
  </r>
  <r>
    <n v="2120"/>
    <s v="CA-2019-155460"/>
    <x v="669"/>
    <d v="2019-04-15T00:00:00"/>
    <x v="2"/>
    <x v="338"/>
    <x v="338"/>
    <x v="1"/>
    <x v="0"/>
    <x v="4"/>
    <x v="4"/>
    <n v="98105"/>
    <x v="1"/>
    <x v="1188"/>
    <x v="1"/>
    <x v="8"/>
    <x v="1174"/>
    <x v="1658"/>
    <n v="5"/>
    <n v="0.2"/>
    <x v="1756"/>
    <x v="1"/>
    <x v="0"/>
  </r>
  <r>
    <n v="2121"/>
    <s v="US-2019-168690"/>
    <x v="363"/>
    <d v="2019-01-13T00:00:00"/>
    <x v="1"/>
    <x v="465"/>
    <x v="465"/>
    <x v="0"/>
    <x v="0"/>
    <x v="281"/>
    <x v="2"/>
    <n v="32174"/>
    <x v="0"/>
    <x v="744"/>
    <x v="1"/>
    <x v="8"/>
    <x v="742"/>
    <x v="1803"/>
    <n v="3"/>
    <n v="0.7"/>
    <x v="1931"/>
    <x v="0"/>
    <x v="0"/>
  </r>
  <r>
    <n v="2122"/>
    <s v="CA-2019-158246"/>
    <x v="45"/>
    <d v="2019-11-11T00:00:00"/>
    <x v="2"/>
    <x v="80"/>
    <x v="80"/>
    <x v="1"/>
    <x v="0"/>
    <x v="282"/>
    <x v="1"/>
    <n v="94086"/>
    <x v="1"/>
    <x v="51"/>
    <x v="0"/>
    <x v="1"/>
    <x v="51"/>
    <x v="1804"/>
    <n v="3"/>
    <n v="0.2"/>
    <x v="1932"/>
    <x v="1"/>
    <x v="0"/>
  </r>
  <r>
    <n v="2123"/>
    <s v="CA-2019-167381"/>
    <x v="585"/>
    <d v="2019-09-24T00:00:00"/>
    <x v="0"/>
    <x v="382"/>
    <x v="382"/>
    <x v="2"/>
    <x v="0"/>
    <x v="190"/>
    <x v="12"/>
    <n v="48911"/>
    <x v="2"/>
    <x v="366"/>
    <x v="0"/>
    <x v="0"/>
    <x v="367"/>
    <x v="1805"/>
    <n v="2"/>
    <n v="0"/>
    <x v="1933"/>
    <x v="2"/>
    <x v="0"/>
  </r>
  <r>
    <n v="2124"/>
    <s v="CA-2019-167381"/>
    <x v="585"/>
    <d v="2019-09-24T00:00:00"/>
    <x v="0"/>
    <x v="382"/>
    <x v="382"/>
    <x v="2"/>
    <x v="0"/>
    <x v="190"/>
    <x v="12"/>
    <n v="48911"/>
    <x v="2"/>
    <x v="85"/>
    <x v="1"/>
    <x v="2"/>
    <x v="85"/>
    <x v="1806"/>
    <n v="9"/>
    <n v="0"/>
    <x v="1934"/>
    <x v="2"/>
    <x v="0"/>
  </r>
  <r>
    <n v="2125"/>
    <s v="CA-2019-144862"/>
    <x v="96"/>
    <d v="2019-12-05T00:00:00"/>
    <x v="1"/>
    <x v="382"/>
    <x v="382"/>
    <x v="2"/>
    <x v="0"/>
    <x v="10"/>
    <x v="9"/>
    <n v="19143"/>
    <x v="3"/>
    <x v="1249"/>
    <x v="1"/>
    <x v="12"/>
    <x v="1233"/>
    <x v="1807"/>
    <n v="5"/>
    <n v="0.2"/>
    <x v="1935"/>
    <x v="3"/>
    <x v="0"/>
  </r>
  <r>
    <n v="2126"/>
    <s v="CA-2019-144862"/>
    <x v="96"/>
    <d v="2019-12-05T00:00:00"/>
    <x v="1"/>
    <x v="382"/>
    <x v="382"/>
    <x v="2"/>
    <x v="0"/>
    <x v="10"/>
    <x v="9"/>
    <n v="19143"/>
    <x v="3"/>
    <x v="1250"/>
    <x v="2"/>
    <x v="7"/>
    <x v="1234"/>
    <x v="1581"/>
    <n v="7"/>
    <n v="0.4"/>
    <x v="1936"/>
    <x v="3"/>
    <x v="0"/>
  </r>
  <r>
    <n v="2127"/>
    <s v="CA-2016-126032"/>
    <x v="670"/>
    <d v="2016-06-28T00:00:00"/>
    <x v="1"/>
    <x v="574"/>
    <x v="574"/>
    <x v="0"/>
    <x v="0"/>
    <x v="10"/>
    <x v="9"/>
    <n v="19143"/>
    <x v="3"/>
    <x v="357"/>
    <x v="2"/>
    <x v="11"/>
    <x v="357"/>
    <x v="1808"/>
    <n v="3"/>
    <n v="0.2"/>
    <x v="1937"/>
    <x v="3"/>
    <x v="0"/>
  </r>
  <r>
    <n v="2128"/>
    <s v="CA-2017-134859"/>
    <x v="242"/>
    <d v="2017-10-09T00:00:00"/>
    <x v="1"/>
    <x v="451"/>
    <x v="451"/>
    <x v="2"/>
    <x v="0"/>
    <x v="10"/>
    <x v="9"/>
    <n v="19134"/>
    <x v="3"/>
    <x v="1251"/>
    <x v="0"/>
    <x v="5"/>
    <x v="1235"/>
    <x v="1809"/>
    <n v="3"/>
    <n v="0.2"/>
    <x v="1938"/>
    <x v="3"/>
    <x v="0"/>
  </r>
  <r>
    <n v="2129"/>
    <s v="CA-2017-134859"/>
    <x v="242"/>
    <d v="2017-10-09T00:00:00"/>
    <x v="1"/>
    <x v="451"/>
    <x v="451"/>
    <x v="2"/>
    <x v="0"/>
    <x v="10"/>
    <x v="9"/>
    <n v="19134"/>
    <x v="3"/>
    <x v="1004"/>
    <x v="1"/>
    <x v="10"/>
    <x v="996"/>
    <x v="561"/>
    <n v="4"/>
    <n v="0.2"/>
    <x v="570"/>
    <x v="3"/>
    <x v="0"/>
  </r>
  <r>
    <n v="2130"/>
    <s v="US-2016-114188"/>
    <x v="671"/>
    <d v="2016-05-22T00:00:00"/>
    <x v="0"/>
    <x v="575"/>
    <x v="575"/>
    <x v="1"/>
    <x v="0"/>
    <x v="18"/>
    <x v="38"/>
    <n v="3820"/>
    <x v="3"/>
    <x v="1252"/>
    <x v="1"/>
    <x v="9"/>
    <x v="1236"/>
    <x v="1810"/>
    <n v="4"/>
    <n v="0"/>
    <x v="1939"/>
    <x v="3"/>
    <x v="0"/>
  </r>
  <r>
    <n v="2131"/>
    <s v="US-2016-114188"/>
    <x v="671"/>
    <d v="2016-05-22T00:00:00"/>
    <x v="0"/>
    <x v="575"/>
    <x v="575"/>
    <x v="1"/>
    <x v="0"/>
    <x v="18"/>
    <x v="38"/>
    <n v="3820"/>
    <x v="3"/>
    <x v="1253"/>
    <x v="1"/>
    <x v="6"/>
    <x v="1237"/>
    <x v="1811"/>
    <n v="9"/>
    <n v="0"/>
    <x v="1940"/>
    <x v="3"/>
    <x v="0"/>
  </r>
  <r>
    <n v="2132"/>
    <s v="US-2016-114188"/>
    <x v="671"/>
    <d v="2016-05-22T00:00:00"/>
    <x v="0"/>
    <x v="575"/>
    <x v="575"/>
    <x v="1"/>
    <x v="0"/>
    <x v="18"/>
    <x v="38"/>
    <n v="3820"/>
    <x v="3"/>
    <x v="891"/>
    <x v="0"/>
    <x v="5"/>
    <x v="884"/>
    <x v="395"/>
    <n v="7"/>
    <n v="0"/>
    <x v="1941"/>
    <x v="3"/>
    <x v="0"/>
  </r>
  <r>
    <n v="2133"/>
    <s v="CA-2017-156524"/>
    <x v="312"/>
    <d v="2017-11-26T00:00:00"/>
    <x v="1"/>
    <x v="297"/>
    <x v="297"/>
    <x v="0"/>
    <x v="0"/>
    <x v="20"/>
    <x v="15"/>
    <n v="10011"/>
    <x v="3"/>
    <x v="1254"/>
    <x v="1"/>
    <x v="10"/>
    <x v="1238"/>
    <x v="1812"/>
    <n v="3"/>
    <n v="0"/>
    <x v="1942"/>
    <x v="3"/>
    <x v="0"/>
  </r>
  <r>
    <n v="2134"/>
    <s v="CA-2017-122210"/>
    <x v="672"/>
    <d v="2017-12-04T00:00:00"/>
    <x v="1"/>
    <x v="576"/>
    <x v="576"/>
    <x v="0"/>
    <x v="0"/>
    <x v="10"/>
    <x v="9"/>
    <n v="19134"/>
    <x v="3"/>
    <x v="13"/>
    <x v="1"/>
    <x v="8"/>
    <x v="13"/>
    <x v="1813"/>
    <n v="3"/>
    <n v="0.7"/>
    <x v="1943"/>
    <x v="3"/>
    <x v="0"/>
  </r>
  <r>
    <n v="2135"/>
    <s v="CA-2017-122210"/>
    <x v="672"/>
    <d v="2017-12-04T00:00:00"/>
    <x v="1"/>
    <x v="576"/>
    <x v="576"/>
    <x v="0"/>
    <x v="0"/>
    <x v="10"/>
    <x v="9"/>
    <n v="19134"/>
    <x v="3"/>
    <x v="969"/>
    <x v="1"/>
    <x v="13"/>
    <x v="962"/>
    <x v="1814"/>
    <n v="7"/>
    <n v="0.2"/>
    <x v="1944"/>
    <x v="3"/>
    <x v="0"/>
  </r>
  <r>
    <n v="2136"/>
    <s v="CA-2017-122210"/>
    <x v="672"/>
    <d v="2017-12-04T00:00:00"/>
    <x v="1"/>
    <x v="576"/>
    <x v="576"/>
    <x v="0"/>
    <x v="0"/>
    <x v="10"/>
    <x v="9"/>
    <n v="19134"/>
    <x v="3"/>
    <x v="1255"/>
    <x v="2"/>
    <x v="7"/>
    <x v="1239"/>
    <x v="1815"/>
    <n v="4"/>
    <n v="0.4"/>
    <x v="1945"/>
    <x v="3"/>
    <x v="0"/>
  </r>
  <r>
    <n v="2137"/>
    <s v="CA-2017-156377"/>
    <x v="620"/>
    <d v="2018-01-05T00:00:00"/>
    <x v="1"/>
    <x v="577"/>
    <x v="577"/>
    <x v="0"/>
    <x v="0"/>
    <x v="55"/>
    <x v="5"/>
    <n v="75051"/>
    <x v="2"/>
    <x v="1256"/>
    <x v="0"/>
    <x v="5"/>
    <x v="1240"/>
    <x v="1816"/>
    <n v="5"/>
    <n v="0.6"/>
    <x v="1946"/>
    <x v="2"/>
    <x v="0"/>
  </r>
  <r>
    <n v="2138"/>
    <s v="CA-2017-156377"/>
    <x v="620"/>
    <d v="2018-01-05T00:00:00"/>
    <x v="1"/>
    <x v="577"/>
    <x v="577"/>
    <x v="0"/>
    <x v="0"/>
    <x v="55"/>
    <x v="5"/>
    <n v="75051"/>
    <x v="2"/>
    <x v="1203"/>
    <x v="1"/>
    <x v="8"/>
    <x v="1188"/>
    <x v="1817"/>
    <n v="4"/>
    <n v="0.8"/>
    <x v="1947"/>
    <x v="2"/>
    <x v="0"/>
  </r>
  <r>
    <n v="2139"/>
    <s v="US-2019-157896"/>
    <x v="673"/>
    <d v="2019-11-16T00:00:00"/>
    <x v="3"/>
    <x v="558"/>
    <x v="558"/>
    <x v="0"/>
    <x v="0"/>
    <x v="20"/>
    <x v="15"/>
    <n v="10009"/>
    <x v="3"/>
    <x v="593"/>
    <x v="1"/>
    <x v="10"/>
    <x v="593"/>
    <x v="678"/>
    <n v="3"/>
    <n v="0"/>
    <x v="691"/>
    <x v="3"/>
    <x v="0"/>
  </r>
  <r>
    <n v="2140"/>
    <s v="CA-2016-159520"/>
    <x v="571"/>
    <d v="2016-06-11T00:00:00"/>
    <x v="1"/>
    <x v="265"/>
    <x v="265"/>
    <x v="1"/>
    <x v="0"/>
    <x v="85"/>
    <x v="15"/>
    <n v="11561"/>
    <x v="3"/>
    <x v="350"/>
    <x v="1"/>
    <x v="8"/>
    <x v="350"/>
    <x v="1818"/>
    <n v="9"/>
    <n v="0.2"/>
    <x v="1948"/>
    <x v="3"/>
    <x v="0"/>
  </r>
  <r>
    <n v="2141"/>
    <s v="CA-2016-159520"/>
    <x v="571"/>
    <d v="2016-06-11T00:00:00"/>
    <x v="1"/>
    <x v="265"/>
    <x v="265"/>
    <x v="1"/>
    <x v="0"/>
    <x v="85"/>
    <x v="15"/>
    <n v="11561"/>
    <x v="3"/>
    <x v="1257"/>
    <x v="1"/>
    <x v="14"/>
    <x v="1241"/>
    <x v="1819"/>
    <n v="2"/>
    <n v="0"/>
    <x v="1949"/>
    <x v="3"/>
    <x v="0"/>
  </r>
  <r>
    <n v="2142"/>
    <s v="CA-2016-159520"/>
    <x v="571"/>
    <d v="2016-06-11T00:00:00"/>
    <x v="1"/>
    <x v="265"/>
    <x v="265"/>
    <x v="1"/>
    <x v="0"/>
    <x v="85"/>
    <x v="15"/>
    <n v="11561"/>
    <x v="3"/>
    <x v="1258"/>
    <x v="0"/>
    <x v="3"/>
    <x v="1242"/>
    <x v="1820"/>
    <n v="3"/>
    <n v="0.4"/>
    <x v="1950"/>
    <x v="3"/>
    <x v="0"/>
  </r>
  <r>
    <n v="2143"/>
    <s v="CA-2018-155481"/>
    <x v="142"/>
    <d v="2018-09-05T00:00:00"/>
    <x v="1"/>
    <x v="158"/>
    <x v="158"/>
    <x v="1"/>
    <x v="0"/>
    <x v="10"/>
    <x v="9"/>
    <n v="19140"/>
    <x v="3"/>
    <x v="69"/>
    <x v="1"/>
    <x v="10"/>
    <x v="69"/>
    <x v="429"/>
    <n v="6"/>
    <n v="0.2"/>
    <x v="1951"/>
    <x v="3"/>
    <x v="0"/>
  </r>
  <r>
    <n v="2144"/>
    <s v="CA-2018-155481"/>
    <x v="142"/>
    <d v="2018-09-05T00:00:00"/>
    <x v="1"/>
    <x v="158"/>
    <x v="158"/>
    <x v="1"/>
    <x v="0"/>
    <x v="10"/>
    <x v="9"/>
    <n v="19140"/>
    <x v="3"/>
    <x v="125"/>
    <x v="2"/>
    <x v="7"/>
    <x v="126"/>
    <x v="1821"/>
    <n v="2"/>
    <n v="0.4"/>
    <x v="1952"/>
    <x v="3"/>
    <x v="0"/>
  </r>
  <r>
    <n v="2145"/>
    <s v="CA-2018-155481"/>
    <x v="142"/>
    <d v="2018-09-05T00:00:00"/>
    <x v="1"/>
    <x v="158"/>
    <x v="158"/>
    <x v="1"/>
    <x v="0"/>
    <x v="10"/>
    <x v="9"/>
    <n v="19140"/>
    <x v="3"/>
    <x v="127"/>
    <x v="1"/>
    <x v="13"/>
    <x v="128"/>
    <x v="1822"/>
    <n v="7"/>
    <n v="0.2"/>
    <x v="1953"/>
    <x v="3"/>
    <x v="0"/>
  </r>
  <r>
    <n v="2146"/>
    <s v="US-2018-152051"/>
    <x v="674"/>
    <d v="2018-06-29T00:00:00"/>
    <x v="1"/>
    <x v="378"/>
    <x v="378"/>
    <x v="1"/>
    <x v="0"/>
    <x v="283"/>
    <x v="9"/>
    <n v="17403"/>
    <x v="3"/>
    <x v="228"/>
    <x v="0"/>
    <x v="1"/>
    <x v="229"/>
    <x v="1823"/>
    <n v="3"/>
    <n v="0.3"/>
    <x v="1954"/>
    <x v="3"/>
    <x v="1"/>
  </r>
  <r>
    <n v="2147"/>
    <s v="US-2018-152051"/>
    <x v="674"/>
    <d v="2018-06-29T00:00:00"/>
    <x v="1"/>
    <x v="378"/>
    <x v="378"/>
    <x v="1"/>
    <x v="0"/>
    <x v="283"/>
    <x v="9"/>
    <n v="17403"/>
    <x v="3"/>
    <x v="132"/>
    <x v="1"/>
    <x v="8"/>
    <x v="133"/>
    <x v="1824"/>
    <n v="4"/>
    <n v="0.7"/>
    <x v="1955"/>
    <x v="3"/>
    <x v="1"/>
  </r>
  <r>
    <n v="2148"/>
    <s v="US-2018-152051"/>
    <x v="674"/>
    <d v="2018-06-29T00:00:00"/>
    <x v="1"/>
    <x v="378"/>
    <x v="378"/>
    <x v="1"/>
    <x v="0"/>
    <x v="283"/>
    <x v="9"/>
    <n v="17403"/>
    <x v="3"/>
    <x v="45"/>
    <x v="1"/>
    <x v="4"/>
    <x v="45"/>
    <x v="1825"/>
    <n v="6"/>
    <n v="0.2"/>
    <x v="1956"/>
    <x v="3"/>
    <x v="1"/>
  </r>
  <r>
    <n v="2149"/>
    <s v="CA-2016-141607"/>
    <x v="432"/>
    <d v="2016-12-17T00:00:00"/>
    <x v="1"/>
    <x v="576"/>
    <x v="576"/>
    <x v="0"/>
    <x v="0"/>
    <x v="3"/>
    <x v="1"/>
    <n v="94521"/>
    <x v="1"/>
    <x v="784"/>
    <x v="0"/>
    <x v="5"/>
    <x v="783"/>
    <x v="1826"/>
    <n v="1"/>
    <n v="0"/>
    <x v="1957"/>
    <x v="1"/>
    <x v="0"/>
  </r>
  <r>
    <n v="2150"/>
    <s v="CA-2019-102771"/>
    <x v="185"/>
    <d v="2019-04-05T00:00:00"/>
    <x v="1"/>
    <x v="157"/>
    <x v="157"/>
    <x v="0"/>
    <x v="0"/>
    <x v="20"/>
    <x v="15"/>
    <n v="10035"/>
    <x v="3"/>
    <x v="1259"/>
    <x v="2"/>
    <x v="7"/>
    <x v="1243"/>
    <x v="1827"/>
    <n v="5"/>
    <n v="0"/>
    <x v="1958"/>
    <x v="3"/>
    <x v="0"/>
  </r>
  <r>
    <n v="2151"/>
    <s v="US-2019-139969"/>
    <x v="123"/>
    <d v="2019-11-26T00:00:00"/>
    <x v="1"/>
    <x v="578"/>
    <x v="578"/>
    <x v="0"/>
    <x v="0"/>
    <x v="284"/>
    <x v="5"/>
    <n v="77840"/>
    <x v="2"/>
    <x v="913"/>
    <x v="0"/>
    <x v="1"/>
    <x v="905"/>
    <x v="1828"/>
    <n v="3"/>
    <n v="0.3"/>
    <x v="1959"/>
    <x v="2"/>
    <x v="0"/>
  </r>
  <r>
    <n v="2152"/>
    <s v="CA-2016-167360"/>
    <x v="156"/>
    <d v="2016-11-29T00:00:00"/>
    <x v="0"/>
    <x v="579"/>
    <x v="579"/>
    <x v="0"/>
    <x v="0"/>
    <x v="285"/>
    <x v="25"/>
    <n v="63116"/>
    <x v="2"/>
    <x v="404"/>
    <x v="2"/>
    <x v="11"/>
    <x v="405"/>
    <x v="1829"/>
    <n v="7"/>
    <n v="0"/>
    <x v="1960"/>
    <x v="2"/>
    <x v="0"/>
  </r>
  <r>
    <n v="2153"/>
    <s v="CA-2017-123505"/>
    <x v="6"/>
    <d v="2017-11-26T00:00:00"/>
    <x v="1"/>
    <x v="481"/>
    <x v="481"/>
    <x v="0"/>
    <x v="0"/>
    <x v="94"/>
    <x v="31"/>
    <n v="2169"/>
    <x v="3"/>
    <x v="1025"/>
    <x v="1"/>
    <x v="10"/>
    <x v="1016"/>
    <x v="1830"/>
    <n v="3"/>
    <n v="0"/>
    <x v="1961"/>
    <x v="3"/>
    <x v="0"/>
  </r>
  <r>
    <n v="2154"/>
    <s v="CA-2018-117282"/>
    <x v="216"/>
    <d v="2018-07-18T00:00:00"/>
    <x v="1"/>
    <x v="112"/>
    <x v="112"/>
    <x v="1"/>
    <x v="0"/>
    <x v="20"/>
    <x v="15"/>
    <n v="10009"/>
    <x v="3"/>
    <x v="608"/>
    <x v="1"/>
    <x v="8"/>
    <x v="608"/>
    <x v="1831"/>
    <n v="2"/>
    <n v="0.2"/>
    <x v="1962"/>
    <x v="3"/>
    <x v="0"/>
  </r>
  <r>
    <n v="2155"/>
    <s v="US-2018-120460"/>
    <x v="567"/>
    <d v="2018-05-05T00:00:00"/>
    <x v="1"/>
    <x v="408"/>
    <x v="408"/>
    <x v="2"/>
    <x v="0"/>
    <x v="61"/>
    <x v="5"/>
    <n v="75081"/>
    <x v="2"/>
    <x v="1155"/>
    <x v="0"/>
    <x v="5"/>
    <x v="1143"/>
    <x v="1832"/>
    <n v="3"/>
    <n v="0.6"/>
    <x v="1963"/>
    <x v="2"/>
    <x v="0"/>
  </r>
  <r>
    <n v="2156"/>
    <s v="CA-2018-111115"/>
    <x v="197"/>
    <d v="2018-07-27T00:00:00"/>
    <x v="0"/>
    <x v="445"/>
    <x v="445"/>
    <x v="0"/>
    <x v="0"/>
    <x v="1"/>
    <x v="1"/>
    <n v="90032"/>
    <x v="1"/>
    <x v="294"/>
    <x v="1"/>
    <x v="13"/>
    <x v="294"/>
    <x v="1385"/>
    <n v="6"/>
    <n v="0"/>
    <x v="1964"/>
    <x v="1"/>
    <x v="0"/>
  </r>
  <r>
    <n v="2157"/>
    <s v="CA-2016-124646"/>
    <x v="169"/>
    <d v="2016-06-24T00:00:00"/>
    <x v="2"/>
    <x v="231"/>
    <x v="231"/>
    <x v="0"/>
    <x v="0"/>
    <x v="31"/>
    <x v="11"/>
    <n v="55407"/>
    <x v="2"/>
    <x v="749"/>
    <x v="1"/>
    <x v="4"/>
    <x v="747"/>
    <x v="881"/>
    <n v="3"/>
    <n v="0"/>
    <x v="232"/>
    <x v="2"/>
    <x v="0"/>
  </r>
  <r>
    <n v="2158"/>
    <s v="CA-2016-124646"/>
    <x v="169"/>
    <d v="2016-06-24T00:00:00"/>
    <x v="2"/>
    <x v="231"/>
    <x v="231"/>
    <x v="0"/>
    <x v="0"/>
    <x v="31"/>
    <x v="11"/>
    <n v="55407"/>
    <x v="2"/>
    <x v="398"/>
    <x v="1"/>
    <x v="4"/>
    <x v="399"/>
    <x v="427"/>
    <n v="3"/>
    <n v="0"/>
    <x v="437"/>
    <x v="2"/>
    <x v="0"/>
  </r>
  <r>
    <n v="2159"/>
    <s v="CA-2019-148166"/>
    <x v="208"/>
    <d v="2019-10-26T00:00:00"/>
    <x v="1"/>
    <x v="71"/>
    <x v="71"/>
    <x v="2"/>
    <x v="0"/>
    <x v="207"/>
    <x v="2"/>
    <n v="32725"/>
    <x v="0"/>
    <x v="1260"/>
    <x v="1"/>
    <x v="6"/>
    <x v="1244"/>
    <x v="329"/>
    <n v="4"/>
    <n v="0.2"/>
    <x v="1965"/>
    <x v="0"/>
    <x v="0"/>
  </r>
  <r>
    <n v="2160"/>
    <s v="CA-2018-159737"/>
    <x v="323"/>
    <d v="2018-09-09T00:00:00"/>
    <x v="1"/>
    <x v="229"/>
    <x v="229"/>
    <x v="0"/>
    <x v="0"/>
    <x v="22"/>
    <x v="10"/>
    <n v="60610"/>
    <x v="2"/>
    <x v="908"/>
    <x v="1"/>
    <x v="8"/>
    <x v="900"/>
    <x v="1833"/>
    <n v="3"/>
    <n v="0.8"/>
    <x v="1966"/>
    <x v="2"/>
    <x v="0"/>
  </r>
  <r>
    <n v="2161"/>
    <s v="CA-2018-141019"/>
    <x v="675"/>
    <d v="2018-05-14T00:00:00"/>
    <x v="3"/>
    <x v="109"/>
    <x v="109"/>
    <x v="0"/>
    <x v="0"/>
    <x v="74"/>
    <x v="24"/>
    <n v="45231"/>
    <x v="3"/>
    <x v="1071"/>
    <x v="0"/>
    <x v="5"/>
    <x v="1060"/>
    <x v="1834"/>
    <n v="1"/>
    <n v="0.2"/>
    <x v="1967"/>
    <x v="3"/>
    <x v="0"/>
  </r>
  <r>
    <n v="2162"/>
    <s v="CA-2018-101938"/>
    <x v="676"/>
    <d v="2018-01-12T00:00:00"/>
    <x v="1"/>
    <x v="108"/>
    <x v="108"/>
    <x v="2"/>
    <x v="0"/>
    <x v="182"/>
    <x v="1"/>
    <n v="94601"/>
    <x v="1"/>
    <x v="1261"/>
    <x v="1"/>
    <x v="6"/>
    <x v="1245"/>
    <x v="1835"/>
    <n v="1"/>
    <n v="0"/>
    <x v="1968"/>
    <x v="1"/>
    <x v="0"/>
  </r>
  <r>
    <n v="2163"/>
    <s v="CA-2019-166296"/>
    <x v="677"/>
    <d v="2019-03-19T00:00:00"/>
    <x v="1"/>
    <x v="580"/>
    <x v="580"/>
    <x v="2"/>
    <x v="0"/>
    <x v="286"/>
    <x v="1"/>
    <n v="95336"/>
    <x v="1"/>
    <x v="1078"/>
    <x v="1"/>
    <x v="10"/>
    <x v="1068"/>
    <x v="1836"/>
    <n v="3"/>
    <n v="0"/>
    <x v="1969"/>
    <x v="1"/>
    <x v="0"/>
  </r>
  <r>
    <n v="2164"/>
    <s v="CA-2018-154018"/>
    <x v="63"/>
    <d v="2018-10-19T00:00:00"/>
    <x v="1"/>
    <x v="66"/>
    <x v="66"/>
    <x v="0"/>
    <x v="0"/>
    <x v="128"/>
    <x v="5"/>
    <n v="78041"/>
    <x v="2"/>
    <x v="657"/>
    <x v="2"/>
    <x v="11"/>
    <x v="657"/>
    <x v="1837"/>
    <n v="3"/>
    <n v="0.2"/>
    <x v="1970"/>
    <x v="2"/>
    <x v="0"/>
  </r>
  <r>
    <n v="2165"/>
    <s v="CA-2018-154018"/>
    <x v="63"/>
    <d v="2018-10-19T00:00:00"/>
    <x v="1"/>
    <x v="66"/>
    <x v="66"/>
    <x v="0"/>
    <x v="0"/>
    <x v="128"/>
    <x v="5"/>
    <n v="78041"/>
    <x v="2"/>
    <x v="1262"/>
    <x v="1"/>
    <x v="10"/>
    <x v="1246"/>
    <x v="1838"/>
    <n v="2"/>
    <n v="0.2"/>
    <x v="1971"/>
    <x v="2"/>
    <x v="0"/>
  </r>
  <r>
    <n v="2166"/>
    <s v="CA-2018-154018"/>
    <x v="63"/>
    <d v="2018-10-19T00:00:00"/>
    <x v="1"/>
    <x v="66"/>
    <x v="66"/>
    <x v="0"/>
    <x v="0"/>
    <x v="128"/>
    <x v="5"/>
    <n v="78041"/>
    <x v="2"/>
    <x v="583"/>
    <x v="0"/>
    <x v="5"/>
    <x v="583"/>
    <x v="1839"/>
    <n v="5"/>
    <n v="0.6"/>
    <x v="1972"/>
    <x v="2"/>
    <x v="0"/>
  </r>
  <r>
    <n v="2167"/>
    <s v="CA-2018-154018"/>
    <x v="63"/>
    <d v="2018-10-19T00:00:00"/>
    <x v="1"/>
    <x v="66"/>
    <x v="66"/>
    <x v="0"/>
    <x v="0"/>
    <x v="128"/>
    <x v="5"/>
    <n v="78041"/>
    <x v="2"/>
    <x v="1167"/>
    <x v="1"/>
    <x v="6"/>
    <x v="1154"/>
    <x v="1840"/>
    <n v="1"/>
    <n v="0.2"/>
    <x v="1973"/>
    <x v="2"/>
    <x v="0"/>
  </r>
  <r>
    <n v="2168"/>
    <s v="CA-2018-154018"/>
    <x v="63"/>
    <d v="2018-10-19T00:00:00"/>
    <x v="1"/>
    <x v="66"/>
    <x v="66"/>
    <x v="0"/>
    <x v="0"/>
    <x v="128"/>
    <x v="5"/>
    <n v="78041"/>
    <x v="2"/>
    <x v="307"/>
    <x v="1"/>
    <x v="8"/>
    <x v="307"/>
    <x v="1841"/>
    <n v="7"/>
    <n v="0.8"/>
    <x v="1974"/>
    <x v="2"/>
    <x v="0"/>
  </r>
  <r>
    <n v="2169"/>
    <s v="CA-2019-117870"/>
    <x v="678"/>
    <d v="2019-01-30T00:00:00"/>
    <x v="0"/>
    <x v="581"/>
    <x v="581"/>
    <x v="0"/>
    <x v="0"/>
    <x v="239"/>
    <x v="24"/>
    <n v="44240"/>
    <x v="3"/>
    <x v="512"/>
    <x v="1"/>
    <x v="6"/>
    <x v="512"/>
    <x v="261"/>
    <n v="3"/>
    <n v="0.2"/>
    <x v="1975"/>
    <x v="3"/>
    <x v="0"/>
  </r>
  <r>
    <n v="2170"/>
    <s v="CA-2019-117870"/>
    <x v="678"/>
    <d v="2019-01-30T00:00:00"/>
    <x v="0"/>
    <x v="581"/>
    <x v="581"/>
    <x v="0"/>
    <x v="0"/>
    <x v="239"/>
    <x v="24"/>
    <n v="44240"/>
    <x v="3"/>
    <x v="701"/>
    <x v="2"/>
    <x v="11"/>
    <x v="701"/>
    <x v="981"/>
    <n v="3"/>
    <n v="0.2"/>
    <x v="1976"/>
    <x v="3"/>
    <x v="0"/>
  </r>
  <r>
    <n v="2171"/>
    <s v="CA-2019-117870"/>
    <x v="678"/>
    <d v="2019-01-30T00:00:00"/>
    <x v="0"/>
    <x v="581"/>
    <x v="581"/>
    <x v="0"/>
    <x v="0"/>
    <x v="239"/>
    <x v="24"/>
    <n v="44240"/>
    <x v="3"/>
    <x v="160"/>
    <x v="2"/>
    <x v="7"/>
    <x v="161"/>
    <x v="715"/>
    <n v="3"/>
    <n v="0.4"/>
    <x v="733"/>
    <x v="3"/>
    <x v="0"/>
  </r>
  <r>
    <n v="2172"/>
    <s v="US-2019-137491"/>
    <x v="123"/>
    <d v="2019-11-25T00:00:00"/>
    <x v="1"/>
    <x v="18"/>
    <x v="18"/>
    <x v="1"/>
    <x v="0"/>
    <x v="287"/>
    <x v="5"/>
    <n v="76903"/>
    <x v="2"/>
    <x v="635"/>
    <x v="0"/>
    <x v="1"/>
    <x v="635"/>
    <x v="1842"/>
    <n v="2"/>
    <n v="0.3"/>
    <x v="1977"/>
    <x v="2"/>
    <x v="0"/>
  </r>
  <r>
    <n v="2173"/>
    <s v="CA-2016-152296"/>
    <x v="601"/>
    <d v="2016-08-03T00:00:00"/>
    <x v="2"/>
    <x v="582"/>
    <x v="582"/>
    <x v="0"/>
    <x v="0"/>
    <x v="8"/>
    <x v="1"/>
    <n v="94122"/>
    <x v="1"/>
    <x v="1263"/>
    <x v="1"/>
    <x v="8"/>
    <x v="1247"/>
    <x v="1843"/>
    <n v="3"/>
    <n v="0.2"/>
    <x v="1978"/>
    <x v="1"/>
    <x v="0"/>
  </r>
  <r>
    <n v="2174"/>
    <s v="CA-2018-112025"/>
    <x v="679"/>
    <d v="2018-08-04T00:00:00"/>
    <x v="1"/>
    <x v="60"/>
    <x v="60"/>
    <x v="2"/>
    <x v="0"/>
    <x v="12"/>
    <x v="5"/>
    <n v="77070"/>
    <x v="2"/>
    <x v="1087"/>
    <x v="1"/>
    <x v="8"/>
    <x v="1077"/>
    <x v="1844"/>
    <n v="3"/>
    <n v="0.8"/>
    <x v="1979"/>
    <x v="2"/>
    <x v="0"/>
  </r>
  <r>
    <n v="2175"/>
    <s v="CA-2017-132507"/>
    <x v="117"/>
    <d v="2017-08-03T00:00:00"/>
    <x v="0"/>
    <x v="566"/>
    <x v="566"/>
    <x v="1"/>
    <x v="0"/>
    <x v="12"/>
    <x v="5"/>
    <n v="77041"/>
    <x v="2"/>
    <x v="1220"/>
    <x v="1"/>
    <x v="4"/>
    <x v="1204"/>
    <x v="1845"/>
    <n v="4"/>
    <n v="0.2"/>
    <x v="1980"/>
    <x v="2"/>
    <x v="0"/>
  </r>
  <r>
    <n v="2176"/>
    <s v="CA-2018-125738"/>
    <x v="680"/>
    <d v="2018-10-21T00:00:00"/>
    <x v="1"/>
    <x v="583"/>
    <x v="583"/>
    <x v="2"/>
    <x v="0"/>
    <x v="288"/>
    <x v="7"/>
    <n v="84106"/>
    <x v="1"/>
    <x v="1264"/>
    <x v="1"/>
    <x v="10"/>
    <x v="1248"/>
    <x v="1846"/>
    <n v="2"/>
    <n v="0"/>
    <x v="1981"/>
    <x v="1"/>
    <x v="0"/>
  </r>
  <r>
    <n v="2177"/>
    <s v="CA-2018-125738"/>
    <x v="680"/>
    <d v="2018-10-21T00:00:00"/>
    <x v="1"/>
    <x v="583"/>
    <x v="583"/>
    <x v="2"/>
    <x v="0"/>
    <x v="288"/>
    <x v="7"/>
    <n v="84106"/>
    <x v="1"/>
    <x v="1083"/>
    <x v="1"/>
    <x v="10"/>
    <x v="1073"/>
    <x v="1847"/>
    <n v="9"/>
    <n v="0"/>
    <x v="1982"/>
    <x v="1"/>
    <x v="0"/>
  </r>
  <r>
    <n v="2178"/>
    <s v="CA-2018-125738"/>
    <x v="680"/>
    <d v="2018-10-21T00:00:00"/>
    <x v="1"/>
    <x v="583"/>
    <x v="583"/>
    <x v="2"/>
    <x v="0"/>
    <x v="288"/>
    <x v="7"/>
    <n v="84106"/>
    <x v="1"/>
    <x v="1124"/>
    <x v="1"/>
    <x v="8"/>
    <x v="1112"/>
    <x v="1848"/>
    <n v="5"/>
    <n v="0.2"/>
    <x v="1983"/>
    <x v="1"/>
    <x v="0"/>
  </r>
  <r>
    <n v="2179"/>
    <s v="CA-2018-125738"/>
    <x v="680"/>
    <d v="2018-10-21T00:00:00"/>
    <x v="1"/>
    <x v="583"/>
    <x v="583"/>
    <x v="2"/>
    <x v="0"/>
    <x v="288"/>
    <x v="7"/>
    <n v="84106"/>
    <x v="1"/>
    <x v="422"/>
    <x v="1"/>
    <x v="10"/>
    <x v="422"/>
    <x v="1849"/>
    <n v="8"/>
    <n v="0"/>
    <x v="1984"/>
    <x v="1"/>
    <x v="0"/>
  </r>
  <r>
    <n v="2180"/>
    <s v="CA-2018-128818"/>
    <x v="681"/>
    <d v="2018-05-11T00:00:00"/>
    <x v="1"/>
    <x v="170"/>
    <x v="170"/>
    <x v="0"/>
    <x v="0"/>
    <x v="20"/>
    <x v="15"/>
    <n v="10009"/>
    <x v="3"/>
    <x v="338"/>
    <x v="1"/>
    <x v="8"/>
    <x v="338"/>
    <x v="1850"/>
    <n v="7"/>
    <n v="0.2"/>
    <x v="1985"/>
    <x v="3"/>
    <x v="0"/>
  </r>
  <r>
    <n v="2181"/>
    <s v="CA-2018-128818"/>
    <x v="681"/>
    <d v="2018-05-11T00:00:00"/>
    <x v="1"/>
    <x v="170"/>
    <x v="170"/>
    <x v="0"/>
    <x v="0"/>
    <x v="20"/>
    <x v="15"/>
    <n v="10009"/>
    <x v="3"/>
    <x v="429"/>
    <x v="1"/>
    <x v="2"/>
    <x v="429"/>
    <x v="1851"/>
    <n v="3"/>
    <n v="0"/>
    <x v="1986"/>
    <x v="3"/>
    <x v="0"/>
  </r>
  <r>
    <n v="2182"/>
    <s v="CA-2018-128818"/>
    <x v="681"/>
    <d v="2018-05-11T00:00:00"/>
    <x v="1"/>
    <x v="170"/>
    <x v="170"/>
    <x v="0"/>
    <x v="0"/>
    <x v="20"/>
    <x v="15"/>
    <n v="10009"/>
    <x v="3"/>
    <x v="1265"/>
    <x v="0"/>
    <x v="1"/>
    <x v="1249"/>
    <x v="1852"/>
    <n v="4"/>
    <n v="0.1"/>
    <x v="1987"/>
    <x v="3"/>
    <x v="0"/>
  </r>
  <r>
    <n v="2183"/>
    <s v="CA-2018-128818"/>
    <x v="681"/>
    <d v="2018-05-11T00:00:00"/>
    <x v="1"/>
    <x v="170"/>
    <x v="170"/>
    <x v="0"/>
    <x v="0"/>
    <x v="20"/>
    <x v="15"/>
    <n v="10009"/>
    <x v="3"/>
    <x v="1150"/>
    <x v="2"/>
    <x v="15"/>
    <x v="1138"/>
    <x v="1853"/>
    <n v="5"/>
    <n v="0"/>
    <x v="1988"/>
    <x v="3"/>
    <x v="0"/>
  </r>
  <r>
    <n v="2184"/>
    <s v="CA-2018-128818"/>
    <x v="681"/>
    <d v="2018-05-11T00:00:00"/>
    <x v="1"/>
    <x v="170"/>
    <x v="170"/>
    <x v="0"/>
    <x v="0"/>
    <x v="20"/>
    <x v="15"/>
    <n v="10009"/>
    <x v="3"/>
    <x v="97"/>
    <x v="2"/>
    <x v="11"/>
    <x v="97"/>
    <x v="1723"/>
    <n v="5"/>
    <n v="0"/>
    <x v="1827"/>
    <x v="3"/>
    <x v="0"/>
  </r>
  <r>
    <n v="2185"/>
    <s v="CA-2018-128818"/>
    <x v="681"/>
    <d v="2018-05-11T00:00:00"/>
    <x v="1"/>
    <x v="170"/>
    <x v="170"/>
    <x v="0"/>
    <x v="0"/>
    <x v="20"/>
    <x v="15"/>
    <n v="10009"/>
    <x v="3"/>
    <x v="740"/>
    <x v="0"/>
    <x v="5"/>
    <x v="222"/>
    <x v="1854"/>
    <n v="8"/>
    <n v="0"/>
    <x v="1989"/>
    <x v="3"/>
    <x v="0"/>
  </r>
  <r>
    <n v="2186"/>
    <s v="CA-2019-124576"/>
    <x v="378"/>
    <d v="2019-08-04T00:00:00"/>
    <x v="0"/>
    <x v="96"/>
    <x v="96"/>
    <x v="1"/>
    <x v="0"/>
    <x v="162"/>
    <x v="1"/>
    <n v="93905"/>
    <x v="1"/>
    <x v="141"/>
    <x v="1"/>
    <x v="8"/>
    <x v="142"/>
    <x v="1855"/>
    <n v="2"/>
    <n v="0.2"/>
    <x v="1990"/>
    <x v="1"/>
    <x v="0"/>
  </r>
  <r>
    <n v="2187"/>
    <s v="CA-2018-101378"/>
    <x v="216"/>
    <d v="2018-07-14T00:00:00"/>
    <x v="3"/>
    <x v="584"/>
    <x v="584"/>
    <x v="0"/>
    <x v="0"/>
    <x v="114"/>
    <x v="19"/>
    <n v="35810"/>
    <x v="0"/>
    <x v="174"/>
    <x v="2"/>
    <x v="11"/>
    <x v="175"/>
    <x v="180"/>
    <n v="2"/>
    <n v="0"/>
    <x v="182"/>
    <x v="0"/>
    <x v="0"/>
  </r>
  <r>
    <n v="2188"/>
    <s v="CA-2019-143063"/>
    <x v="682"/>
    <d v="2019-08-15T00:00:00"/>
    <x v="1"/>
    <x v="582"/>
    <x v="582"/>
    <x v="0"/>
    <x v="0"/>
    <x v="38"/>
    <x v="14"/>
    <n v="47201"/>
    <x v="2"/>
    <x v="1040"/>
    <x v="1"/>
    <x v="12"/>
    <x v="153"/>
    <x v="1856"/>
    <n v="6"/>
    <n v="0"/>
    <x v="1991"/>
    <x v="2"/>
    <x v="0"/>
  </r>
  <r>
    <n v="2189"/>
    <s v="CA-2019-143063"/>
    <x v="682"/>
    <d v="2019-08-15T00:00:00"/>
    <x v="1"/>
    <x v="582"/>
    <x v="582"/>
    <x v="0"/>
    <x v="0"/>
    <x v="38"/>
    <x v="14"/>
    <n v="47201"/>
    <x v="2"/>
    <x v="71"/>
    <x v="0"/>
    <x v="5"/>
    <x v="71"/>
    <x v="1857"/>
    <n v="2"/>
    <n v="0"/>
    <x v="1992"/>
    <x v="2"/>
    <x v="0"/>
  </r>
  <r>
    <n v="2190"/>
    <s v="CA-2019-143063"/>
    <x v="682"/>
    <d v="2019-08-15T00:00:00"/>
    <x v="1"/>
    <x v="582"/>
    <x v="582"/>
    <x v="0"/>
    <x v="0"/>
    <x v="38"/>
    <x v="14"/>
    <n v="47201"/>
    <x v="2"/>
    <x v="297"/>
    <x v="2"/>
    <x v="7"/>
    <x v="297"/>
    <x v="1858"/>
    <n v="9"/>
    <n v="0"/>
    <x v="1993"/>
    <x v="2"/>
    <x v="0"/>
  </r>
  <r>
    <n v="2191"/>
    <s v="CA-2018-118913"/>
    <x v="674"/>
    <d v="2018-06-29T00:00:00"/>
    <x v="1"/>
    <x v="238"/>
    <x v="238"/>
    <x v="0"/>
    <x v="0"/>
    <x v="1"/>
    <x v="1"/>
    <n v="90049"/>
    <x v="1"/>
    <x v="1266"/>
    <x v="1"/>
    <x v="9"/>
    <x v="1250"/>
    <x v="1859"/>
    <n v="3"/>
    <n v="0"/>
    <x v="1994"/>
    <x v="1"/>
    <x v="0"/>
  </r>
  <r>
    <n v="2192"/>
    <s v="CA-2018-128412"/>
    <x v="107"/>
    <d v="2018-12-17T00:00:00"/>
    <x v="1"/>
    <x v="275"/>
    <x v="275"/>
    <x v="0"/>
    <x v="0"/>
    <x v="4"/>
    <x v="4"/>
    <n v="98105"/>
    <x v="1"/>
    <x v="1242"/>
    <x v="1"/>
    <x v="8"/>
    <x v="1225"/>
    <x v="1860"/>
    <n v="3"/>
    <n v="0.2"/>
    <x v="1995"/>
    <x v="1"/>
    <x v="0"/>
  </r>
  <r>
    <n v="2193"/>
    <s v="CA-2018-128412"/>
    <x v="107"/>
    <d v="2018-12-17T00:00:00"/>
    <x v="1"/>
    <x v="275"/>
    <x v="275"/>
    <x v="0"/>
    <x v="0"/>
    <x v="4"/>
    <x v="4"/>
    <n v="98105"/>
    <x v="1"/>
    <x v="1112"/>
    <x v="1"/>
    <x v="9"/>
    <x v="1101"/>
    <x v="1861"/>
    <n v="3"/>
    <n v="0"/>
    <x v="1996"/>
    <x v="1"/>
    <x v="0"/>
  </r>
  <r>
    <n v="2194"/>
    <s v="CA-2018-128412"/>
    <x v="107"/>
    <d v="2018-12-17T00:00:00"/>
    <x v="1"/>
    <x v="275"/>
    <x v="275"/>
    <x v="0"/>
    <x v="0"/>
    <x v="4"/>
    <x v="4"/>
    <n v="98105"/>
    <x v="1"/>
    <x v="1030"/>
    <x v="1"/>
    <x v="10"/>
    <x v="1021"/>
    <x v="1862"/>
    <n v="4"/>
    <n v="0"/>
    <x v="1997"/>
    <x v="1"/>
    <x v="0"/>
  </r>
  <r>
    <n v="2195"/>
    <s v="CA-2018-128412"/>
    <x v="107"/>
    <d v="2018-12-17T00:00:00"/>
    <x v="1"/>
    <x v="275"/>
    <x v="275"/>
    <x v="0"/>
    <x v="0"/>
    <x v="4"/>
    <x v="4"/>
    <n v="98105"/>
    <x v="1"/>
    <x v="1267"/>
    <x v="1"/>
    <x v="9"/>
    <x v="1251"/>
    <x v="1863"/>
    <n v="3"/>
    <n v="0"/>
    <x v="1998"/>
    <x v="1"/>
    <x v="0"/>
  </r>
  <r>
    <n v="2196"/>
    <s v="CA-2018-128412"/>
    <x v="107"/>
    <d v="2018-12-17T00:00:00"/>
    <x v="1"/>
    <x v="275"/>
    <x v="275"/>
    <x v="0"/>
    <x v="0"/>
    <x v="4"/>
    <x v="4"/>
    <n v="98105"/>
    <x v="1"/>
    <x v="1044"/>
    <x v="2"/>
    <x v="11"/>
    <x v="1033"/>
    <x v="915"/>
    <n v="5"/>
    <n v="0"/>
    <x v="1999"/>
    <x v="1"/>
    <x v="0"/>
  </r>
  <r>
    <n v="2197"/>
    <s v="CA-2018-136483"/>
    <x v="49"/>
    <d v="2018-12-06T00:00:00"/>
    <x v="1"/>
    <x v="369"/>
    <x v="369"/>
    <x v="0"/>
    <x v="0"/>
    <x v="289"/>
    <x v="18"/>
    <n v="37918"/>
    <x v="0"/>
    <x v="134"/>
    <x v="1"/>
    <x v="6"/>
    <x v="135"/>
    <x v="1864"/>
    <n v="2"/>
    <n v="0.2"/>
    <x v="2000"/>
    <x v="0"/>
    <x v="1"/>
  </r>
  <r>
    <n v="2198"/>
    <s v="CA-2016-163013"/>
    <x v="683"/>
    <d v="2016-12-04T00:00:00"/>
    <x v="1"/>
    <x v="569"/>
    <x v="569"/>
    <x v="0"/>
    <x v="0"/>
    <x v="122"/>
    <x v="19"/>
    <n v="36116"/>
    <x v="0"/>
    <x v="563"/>
    <x v="1"/>
    <x v="6"/>
    <x v="563"/>
    <x v="1865"/>
    <n v="3"/>
    <n v="0"/>
    <x v="2001"/>
    <x v="0"/>
    <x v="0"/>
  </r>
  <r>
    <n v="2199"/>
    <s v="CA-2017-135363"/>
    <x v="262"/>
    <d v="2017-04-02T00:00:00"/>
    <x v="1"/>
    <x v="237"/>
    <x v="237"/>
    <x v="0"/>
    <x v="0"/>
    <x v="10"/>
    <x v="9"/>
    <n v="19120"/>
    <x v="3"/>
    <x v="89"/>
    <x v="1"/>
    <x v="10"/>
    <x v="89"/>
    <x v="12"/>
    <n v="3"/>
    <n v="0.2"/>
    <x v="12"/>
    <x v="3"/>
    <x v="0"/>
  </r>
  <r>
    <n v="2200"/>
    <s v="CA-2017-135363"/>
    <x v="262"/>
    <d v="2017-04-02T00:00:00"/>
    <x v="1"/>
    <x v="237"/>
    <x v="237"/>
    <x v="0"/>
    <x v="0"/>
    <x v="10"/>
    <x v="9"/>
    <n v="19120"/>
    <x v="3"/>
    <x v="1221"/>
    <x v="1"/>
    <x v="10"/>
    <x v="1205"/>
    <x v="1866"/>
    <n v="1"/>
    <n v="0.2"/>
    <x v="2002"/>
    <x v="3"/>
    <x v="0"/>
  </r>
  <r>
    <n v="2201"/>
    <s v="US-2016-165659"/>
    <x v="106"/>
    <d v="2016-06-06T00:00:00"/>
    <x v="1"/>
    <x v="299"/>
    <x v="299"/>
    <x v="0"/>
    <x v="0"/>
    <x v="290"/>
    <x v="36"/>
    <n v="72209"/>
    <x v="0"/>
    <x v="345"/>
    <x v="0"/>
    <x v="5"/>
    <x v="345"/>
    <x v="500"/>
    <n v="6"/>
    <n v="0"/>
    <x v="867"/>
    <x v="0"/>
    <x v="0"/>
  </r>
  <r>
    <n v="2202"/>
    <s v="US-2016-165659"/>
    <x v="106"/>
    <d v="2016-06-06T00:00:00"/>
    <x v="1"/>
    <x v="299"/>
    <x v="299"/>
    <x v="0"/>
    <x v="0"/>
    <x v="290"/>
    <x v="36"/>
    <n v="72209"/>
    <x v="0"/>
    <x v="202"/>
    <x v="2"/>
    <x v="7"/>
    <x v="203"/>
    <x v="1867"/>
    <n v="7"/>
    <n v="0"/>
    <x v="2003"/>
    <x v="0"/>
    <x v="0"/>
  </r>
  <r>
    <n v="2203"/>
    <s v="CA-2017-138002"/>
    <x v="684"/>
    <d v="2017-09-12T00:00:00"/>
    <x v="1"/>
    <x v="457"/>
    <x v="457"/>
    <x v="2"/>
    <x v="0"/>
    <x v="4"/>
    <x v="4"/>
    <n v="98103"/>
    <x v="1"/>
    <x v="315"/>
    <x v="1"/>
    <x v="8"/>
    <x v="315"/>
    <x v="861"/>
    <n v="2"/>
    <n v="0.2"/>
    <x v="2004"/>
    <x v="1"/>
    <x v="0"/>
  </r>
  <r>
    <n v="2204"/>
    <s v="CA-2017-138002"/>
    <x v="684"/>
    <d v="2017-09-12T00:00:00"/>
    <x v="1"/>
    <x v="457"/>
    <x v="457"/>
    <x v="2"/>
    <x v="0"/>
    <x v="4"/>
    <x v="4"/>
    <n v="98103"/>
    <x v="1"/>
    <x v="1268"/>
    <x v="0"/>
    <x v="5"/>
    <x v="1252"/>
    <x v="1868"/>
    <n v="3"/>
    <n v="0"/>
    <x v="2005"/>
    <x v="1"/>
    <x v="0"/>
  </r>
  <r>
    <n v="2205"/>
    <s v="CA-2017-128860"/>
    <x v="685"/>
    <d v="2017-07-05T00:00:00"/>
    <x v="1"/>
    <x v="56"/>
    <x v="56"/>
    <x v="0"/>
    <x v="0"/>
    <x v="152"/>
    <x v="9"/>
    <n v="17602"/>
    <x v="3"/>
    <x v="1001"/>
    <x v="0"/>
    <x v="5"/>
    <x v="1253"/>
    <x v="1869"/>
    <n v="1"/>
    <n v="0.2"/>
    <x v="2006"/>
    <x v="3"/>
    <x v="0"/>
  </r>
  <r>
    <n v="2206"/>
    <s v="CA-2018-164350"/>
    <x v="545"/>
    <d v="2018-09-12T00:00:00"/>
    <x v="0"/>
    <x v="344"/>
    <x v="344"/>
    <x v="2"/>
    <x v="0"/>
    <x v="39"/>
    <x v="18"/>
    <n v="37620"/>
    <x v="0"/>
    <x v="1269"/>
    <x v="1"/>
    <x v="6"/>
    <x v="1254"/>
    <x v="1870"/>
    <n v="3"/>
    <n v="0.2"/>
    <x v="2007"/>
    <x v="0"/>
    <x v="0"/>
  </r>
  <r>
    <n v="2207"/>
    <s v="US-2016-103905"/>
    <x v="686"/>
    <d v="2016-07-20T00:00:00"/>
    <x v="1"/>
    <x v="585"/>
    <x v="585"/>
    <x v="2"/>
    <x v="0"/>
    <x v="34"/>
    <x v="10"/>
    <n v="60505"/>
    <x v="2"/>
    <x v="410"/>
    <x v="1"/>
    <x v="8"/>
    <x v="410"/>
    <x v="1871"/>
    <n v="7"/>
    <n v="0.8"/>
    <x v="2008"/>
    <x v="2"/>
    <x v="0"/>
  </r>
  <r>
    <n v="2208"/>
    <s v="US-2016-103905"/>
    <x v="686"/>
    <d v="2016-07-20T00:00:00"/>
    <x v="1"/>
    <x v="585"/>
    <x v="585"/>
    <x v="2"/>
    <x v="0"/>
    <x v="34"/>
    <x v="10"/>
    <n v="60505"/>
    <x v="2"/>
    <x v="179"/>
    <x v="2"/>
    <x v="7"/>
    <x v="180"/>
    <x v="1872"/>
    <n v="4"/>
    <n v="0.2"/>
    <x v="2009"/>
    <x v="2"/>
    <x v="0"/>
  </r>
  <r>
    <n v="2209"/>
    <s v="CA-2017-129854"/>
    <x v="421"/>
    <d v="2017-08-26T00:00:00"/>
    <x v="1"/>
    <x v="42"/>
    <x v="42"/>
    <x v="2"/>
    <x v="0"/>
    <x v="20"/>
    <x v="15"/>
    <n v="10009"/>
    <x v="3"/>
    <x v="105"/>
    <x v="1"/>
    <x v="6"/>
    <x v="105"/>
    <x v="1873"/>
    <n v="4"/>
    <n v="0"/>
    <x v="2010"/>
    <x v="3"/>
    <x v="0"/>
  </r>
  <r>
    <n v="2210"/>
    <s v="CA-2016-125556"/>
    <x v="687"/>
    <d v="2016-11-16T00:00:00"/>
    <x v="0"/>
    <x v="586"/>
    <x v="586"/>
    <x v="0"/>
    <x v="0"/>
    <x v="54"/>
    <x v="29"/>
    <n v="6824"/>
    <x v="3"/>
    <x v="1270"/>
    <x v="2"/>
    <x v="7"/>
    <x v="1255"/>
    <x v="1874"/>
    <n v="7"/>
    <n v="0"/>
    <x v="2011"/>
    <x v="3"/>
    <x v="0"/>
  </r>
  <r>
    <n v="2211"/>
    <s v="CA-2016-125556"/>
    <x v="687"/>
    <d v="2016-11-16T00:00:00"/>
    <x v="0"/>
    <x v="586"/>
    <x v="586"/>
    <x v="0"/>
    <x v="0"/>
    <x v="54"/>
    <x v="29"/>
    <n v="6824"/>
    <x v="3"/>
    <x v="236"/>
    <x v="1"/>
    <x v="8"/>
    <x v="237"/>
    <x v="1875"/>
    <n v="10"/>
    <n v="0"/>
    <x v="2012"/>
    <x v="3"/>
    <x v="0"/>
  </r>
  <r>
    <n v="2212"/>
    <s v="CA-2018-162313"/>
    <x v="581"/>
    <d v="2018-11-30T00:00:00"/>
    <x v="2"/>
    <x v="146"/>
    <x v="146"/>
    <x v="1"/>
    <x v="0"/>
    <x v="291"/>
    <x v="12"/>
    <n v="48146"/>
    <x v="2"/>
    <x v="1271"/>
    <x v="1"/>
    <x v="9"/>
    <x v="1256"/>
    <x v="1876"/>
    <n v="6"/>
    <n v="0.1"/>
    <x v="2013"/>
    <x v="2"/>
    <x v="0"/>
  </r>
  <r>
    <n v="2213"/>
    <s v="CA-2019-107874"/>
    <x v="610"/>
    <d v="2019-11-25T00:00:00"/>
    <x v="1"/>
    <x v="349"/>
    <x v="349"/>
    <x v="0"/>
    <x v="0"/>
    <x v="20"/>
    <x v="15"/>
    <n v="10035"/>
    <x v="3"/>
    <x v="905"/>
    <x v="0"/>
    <x v="5"/>
    <x v="897"/>
    <x v="1877"/>
    <n v="1"/>
    <n v="0"/>
    <x v="2014"/>
    <x v="3"/>
    <x v="0"/>
  </r>
  <r>
    <n v="2214"/>
    <s v="CA-2019-129378"/>
    <x v="172"/>
    <d v="2019-10-02T00:00:00"/>
    <x v="2"/>
    <x v="515"/>
    <x v="515"/>
    <x v="0"/>
    <x v="0"/>
    <x v="49"/>
    <x v="1"/>
    <n v="95123"/>
    <x v="1"/>
    <x v="751"/>
    <x v="1"/>
    <x v="8"/>
    <x v="749"/>
    <x v="1878"/>
    <n v="1"/>
    <n v="0.2"/>
    <x v="2015"/>
    <x v="1"/>
    <x v="0"/>
  </r>
  <r>
    <n v="2215"/>
    <s v="CA-2019-129378"/>
    <x v="172"/>
    <d v="2019-10-02T00:00:00"/>
    <x v="2"/>
    <x v="515"/>
    <x v="515"/>
    <x v="0"/>
    <x v="0"/>
    <x v="49"/>
    <x v="1"/>
    <n v="95123"/>
    <x v="1"/>
    <x v="305"/>
    <x v="1"/>
    <x v="8"/>
    <x v="305"/>
    <x v="1879"/>
    <n v="13"/>
    <n v="0.2"/>
    <x v="2016"/>
    <x v="1"/>
    <x v="0"/>
  </r>
  <r>
    <n v="2216"/>
    <s v="CA-2019-129378"/>
    <x v="172"/>
    <d v="2019-10-02T00:00:00"/>
    <x v="2"/>
    <x v="515"/>
    <x v="515"/>
    <x v="0"/>
    <x v="0"/>
    <x v="49"/>
    <x v="1"/>
    <n v="95123"/>
    <x v="1"/>
    <x v="643"/>
    <x v="1"/>
    <x v="9"/>
    <x v="850"/>
    <x v="1805"/>
    <n v="2"/>
    <n v="0"/>
    <x v="2017"/>
    <x v="1"/>
    <x v="0"/>
  </r>
  <r>
    <n v="2217"/>
    <s v="CA-2019-129378"/>
    <x v="172"/>
    <d v="2019-10-02T00:00:00"/>
    <x v="2"/>
    <x v="515"/>
    <x v="515"/>
    <x v="0"/>
    <x v="0"/>
    <x v="49"/>
    <x v="1"/>
    <n v="95123"/>
    <x v="1"/>
    <x v="1272"/>
    <x v="0"/>
    <x v="1"/>
    <x v="1257"/>
    <x v="1880"/>
    <n v="4"/>
    <n v="0.2"/>
    <x v="2018"/>
    <x v="1"/>
    <x v="0"/>
  </r>
  <r>
    <n v="2218"/>
    <s v="CA-2016-151953"/>
    <x v="59"/>
    <d v="2016-09-25T00:00:00"/>
    <x v="1"/>
    <x v="587"/>
    <x v="587"/>
    <x v="1"/>
    <x v="0"/>
    <x v="108"/>
    <x v="2"/>
    <n v="32216"/>
    <x v="0"/>
    <x v="1273"/>
    <x v="1"/>
    <x v="6"/>
    <x v="1258"/>
    <x v="1881"/>
    <n v="2"/>
    <n v="0.2"/>
    <x v="2019"/>
    <x v="0"/>
    <x v="0"/>
  </r>
  <r>
    <n v="2219"/>
    <s v="CA-2019-130841"/>
    <x v="688"/>
    <d v="2019-08-01T00:00:00"/>
    <x v="1"/>
    <x v="588"/>
    <x v="588"/>
    <x v="1"/>
    <x v="0"/>
    <x v="8"/>
    <x v="1"/>
    <n v="94110"/>
    <x v="1"/>
    <x v="744"/>
    <x v="1"/>
    <x v="8"/>
    <x v="742"/>
    <x v="1882"/>
    <n v="4"/>
    <n v="0.2"/>
    <x v="2020"/>
    <x v="1"/>
    <x v="0"/>
  </r>
  <r>
    <n v="2220"/>
    <s v="CA-2019-130841"/>
    <x v="688"/>
    <d v="2019-08-01T00:00:00"/>
    <x v="1"/>
    <x v="588"/>
    <x v="588"/>
    <x v="1"/>
    <x v="0"/>
    <x v="8"/>
    <x v="1"/>
    <n v="94110"/>
    <x v="1"/>
    <x v="355"/>
    <x v="1"/>
    <x v="4"/>
    <x v="355"/>
    <x v="1883"/>
    <n v="1"/>
    <n v="0"/>
    <x v="2021"/>
    <x v="1"/>
    <x v="0"/>
  </r>
  <r>
    <n v="2221"/>
    <s v="CA-2019-130841"/>
    <x v="688"/>
    <d v="2019-08-01T00:00:00"/>
    <x v="1"/>
    <x v="588"/>
    <x v="588"/>
    <x v="1"/>
    <x v="0"/>
    <x v="8"/>
    <x v="1"/>
    <n v="94110"/>
    <x v="1"/>
    <x v="1118"/>
    <x v="2"/>
    <x v="7"/>
    <x v="1106"/>
    <x v="1884"/>
    <n v="4"/>
    <n v="0.2"/>
    <x v="2022"/>
    <x v="1"/>
    <x v="0"/>
  </r>
  <r>
    <n v="2222"/>
    <s v="CA-2017-131884"/>
    <x v="401"/>
    <d v="2017-12-06T00:00:00"/>
    <x v="3"/>
    <x v="589"/>
    <x v="589"/>
    <x v="0"/>
    <x v="0"/>
    <x v="292"/>
    <x v="24"/>
    <n v="43302"/>
    <x v="3"/>
    <x v="1246"/>
    <x v="2"/>
    <x v="7"/>
    <x v="1230"/>
    <x v="1885"/>
    <n v="2"/>
    <n v="0.4"/>
    <x v="2023"/>
    <x v="3"/>
    <x v="0"/>
  </r>
  <r>
    <n v="2223"/>
    <s v="CA-2017-131884"/>
    <x v="401"/>
    <d v="2017-12-06T00:00:00"/>
    <x v="3"/>
    <x v="589"/>
    <x v="589"/>
    <x v="0"/>
    <x v="0"/>
    <x v="292"/>
    <x v="24"/>
    <n v="43302"/>
    <x v="3"/>
    <x v="512"/>
    <x v="1"/>
    <x v="6"/>
    <x v="512"/>
    <x v="1886"/>
    <n v="8"/>
    <n v="0.2"/>
    <x v="2024"/>
    <x v="3"/>
    <x v="0"/>
  </r>
  <r>
    <n v="2224"/>
    <s v="CA-2017-131884"/>
    <x v="401"/>
    <d v="2017-12-06T00:00:00"/>
    <x v="3"/>
    <x v="589"/>
    <x v="589"/>
    <x v="0"/>
    <x v="0"/>
    <x v="292"/>
    <x v="24"/>
    <n v="43302"/>
    <x v="3"/>
    <x v="211"/>
    <x v="0"/>
    <x v="1"/>
    <x v="212"/>
    <x v="1887"/>
    <n v="1"/>
    <n v="0.3"/>
    <x v="2025"/>
    <x v="3"/>
    <x v="0"/>
  </r>
  <r>
    <n v="2225"/>
    <s v="CA-2019-121909"/>
    <x v="689"/>
    <d v="2019-08-05T00:00:00"/>
    <x v="1"/>
    <x v="105"/>
    <x v="105"/>
    <x v="1"/>
    <x v="0"/>
    <x v="10"/>
    <x v="9"/>
    <n v="19134"/>
    <x v="3"/>
    <x v="1274"/>
    <x v="1"/>
    <x v="10"/>
    <x v="1259"/>
    <x v="1572"/>
    <n v="3"/>
    <n v="0.2"/>
    <x v="1661"/>
    <x v="3"/>
    <x v="0"/>
  </r>
  <r>
    <n v="2226"/>
    <s v="CA-2018-106383"/>
    <x v="690"/>
    <d v="2018-03-21T00:00:00"/>
    <x v="0"/>
    <x v="590"/>
    <x v="590"/>
    <x v="0"/>
    <x v="0"/>
    <x v="293"/>
    <x v="22"/>
    <n v="80122"/>
    <x v="1"/>
    <x v="1275"/>
    <x v="0"/>
    <x v="0"/>
    <x v="1260"/>
    <x v="1888"/>
    <n v="1"/>
    <n v="0.7"/>
    <x v="2026"/>
    <x v="1"/>
    <x v="0"/>
  </r>
  <r>
    <n v="2227"/>
    <s v="CA-2019-130771"/>
    <x v="570"/>
    <d v="2019-08-03T00:00:00"/>
    <x v="1"/>
    <x v="156"/>
    <x v="156"/>
    <x v="1"/>
    <x v="0"/>
    <x v="89"/>
    <x v="5"/>
    <n v="78745"/>
    <x v="2"/>
    <x v="804"/>
    <x v="1"/>
    <x v="13"/>
    <x v="802"/>
    <x v="1699"/>
    <n v="2"/>
    <n v="0.2"/>
    <x v="1801"/>
    <x v="2"/>
    <x v="0"/>
  </r>
  <r>
    <n v="2228"/>
    <s v="CA-2019-130771"/>
    <x v="570"/>
    <d v="2019-08-03T00:00:00"/>
    <x v="1"/>
    <x v="156"/>
    <x v="156"/>
    <x v="1"/>
    <x v="0"/>
    <x v="89"/>
    <x v="5"/>
    <n v="78745"/>
    <x v="2"/>
    <x v="495"/>
    <x v="2"/>
    <x v="7"/>
    <x v="495"/>
    <x v="1889"/>
    <n v="1"/>
    <n v="0.2"/>
    <x v="2027"/>
    <x v="2"/>
    <x v="0"/>
  </r>
  <r>
    <n v="2229"/>
    <s v="CA-2018-139157"/>
    <x v="393"/>
    <d v="2018-10-05T00:00:00"/>
    <x v="1"/>
    <x v="411"/>
    <x v="411"/>
    <x v="0"/>
    <x v="0"/>
    <x v="20"/>
    <x v="15"/>
    <n v="10024"/>
    <x v="3"/>
    <x v="1258"/>
    <x v="0"/>
    <x v="3"/>
    <x v="1242"/>
    <x v="1890"/>
    <n v="1"/>
    <n v="0.4"/>
    <x v="2028"/>
    <x v="3"/>
    <x v="0"/>
  </r>
  <r>
    <n v="2230"/>
    <s v="CA-2016-128055"/>
    <x v="691"/>
    <d v="2016-04-05T00:00:00"/>
    <x v="1"/>
    <x v="397"/>
    <x v="397"/>
    <x v="0"/>
    <x v="0"/>
    <x v="8"/>
    <x v="1"/>
    <n v="94122"/>
    <x v="1"/>
    <x v="1178"/>
    <x v="1"/>
    <x v="8"/>
    <x v="1164"/>
    <x v="1891"/>
    <n v="2"/>
    <n v="0.2"/>
    <x v="2029"/>
    <x v="1"/>
    <x v="0"/>
  </r>
  <r>
    <n v="2231"/>
    <s v="CA-2016-128055"/>
    <x v="691"/>
    <d v="2016-04-05T00:00:00"/>
    <x v="1"/>
    <x v="397"/>
    <x v="397"/>
    <x v="0"/>
    <x v="0"/>
    <x v="8"/>
    <x v="1"/>
    <n v="94122"/>
    <x v="1"/>
    <x v="1276"/>
    <x v="1"/>
    <x v="9"/>
    <x v="1261"/>
    <x v="1892"/>
    <n v="2"/>
    <n v="0"/>
    <x v="2030"/>
    <x v="1"/>
    <x v="0"/>
  </r>
  <r>
    <n v="2232"/>
    <s v="CA-2019-157091"/>
    <x v="335"/>
    <d v="2019-07-01T00:00:00"/>
    <x v="1"/>
    <x v="591"/>
    <x v="591"/>
    <x v="0"/>
    <x v="0"/>
    <x v="189"/>
    <x v="14"/>
    <n v="46350"/>
    <x v="2"/>
    <x v="793"/>
    <x v="0"/>
    <x v="5"/>
    <x v="791"/>
    <x v="1893"/>
    <n v="5"/>
    <n v="0"/>
    <x v="2031"/>
    <x v="2"/>
    <x v="0"/>
  </r>
  <r>
    <n v="2233"/>
    <s v="CA-2019-132122"/>
    <x v="362"/>
    <d v="2019-07-14T00:00:00"/>
    <x v="1"/>
    <x v="581"/>
    <x v="581"/>
    <x v="0"/>
    <x v="0"/>
    <x v="22"/>
    <x v="10"/>
    <n v="60610"/>
    <x v="2"/>
    <x v="1277"/>
    <x v="1"/>
    <x v="4"/>
    <x v="1262"/>
    <x v="1894"/>
    <n v="5"/>
    <n v="0.2"/>
    <x v="2032"/>
    <x v="2"/>
    <x v="0"/>
  </r>
  <r>
    <n v="2234"/>
    <s v="CA-2017-123232"/>
    <x v="639"/>
    <d v="2017-12-16T00:00:00"/>
    <x v="0"/>
    <x v="264"/>
    <x v="264"/>
    <x v="0"/>
    <x v="0"/>
    <x v="32"/>
    <x v="21"/>
    <n v="97206"/>
    <x v="1"/>
    <x v="1278"/>
    <x v="2"/>
    <x v="7"/>
    <x v="1263"/>
    <x v="1895"/>
    <n v="4"/>
    <n v="0.2"/>
    <x v="2033"/>
    <x v="1"/>
    <x v="0"/>
  </r>
  <r>
    <n v="2235"/>
    <s v="CA-2019-104066"/>
    <x v="256"/>
    <d v="2019-12-10T00:00:00"/>
    <x v="1"/>
    <x v="425"/>
    <x v="425"/>
    <x v="1"/>
    <x v="0"/>
    <x v="140"/>
    <x v="42"/>
    <m/>
    <x v="3"/>
    <x v="825"/>
    <x v="2"/>
    <x v="11"/>
    <x v="821"/>
    <x v="1896"/>
    <n v="7"/>
    <n v="0"/>
    <x v="2034"/>
    <x v="3"/>
    <x v="0"/>
  </r>
  <r>
    <n v="2236"/>
    <s v="CA-2017-145849"/>
    <x v="426"/>
    <d v="2017-09-17T00:00:00"/>
    <x v="0"/>
    <x v="564"/>
    <x v="564"/>
    <x v="0"/>
    <x v="0"/>
    <x v="245"/>
    <x v="14"/>
    <n v="46203"/>
    <x v="2"/>
    <x v="621"/>
    <x v="1"/>
    <x v="4"/>
    <x v="621"/>
    <x v="1897"/>
    <n v="2"/>
    <n v="0"/>
    <x v="2035"/>
    <x v="2"/>
    <x v="0"/>
  </r>
  <r>
    <n v="2237"/>
    <s v="CA-2017-145849"/>
    <x v="426"/>
    <d v="2017-09-17T00:00:00"/>
    <x v="0"/>
    <x v="564"/>
    <x v="564"/>
    <x v="0"/>
    <x v="0"/>
    <x v="245"/>
    <x v="14"/>
    <n v="46203"/>
    <x v="2"/>
    <x v="1279"/>
    <x v="1"/>
    <x v="6"/>
    <x v="1264"/>
    <x v="1898"/>
    <n v="8"/>
    <n v="0"/>
    <x v="2036"/>
    <x v="2"/>
    <x v="0"/>
  </r>
  <r>
    <n v="2238"/>
    <s v="CA-2018-122322"/>
    <x v="692"/>
    <d v="2018-07-21T00:00:00"/>
    <x v="1"/>
    <x v="563"/>
    <x v="563"/>
    <x v="2"/>
    <x v="0"/>
    <x v="212"/>
    <x v="7"/>
    <n v="84604"/>
    <x v="1"/>
    <x v="1280"/>
    <x v="1"/>
    <x v="14"/>
    <x v="1265"/>
    <x v="1851"/>
    <n v="5"/>
    <n v="0"/>
    <x v="2037"/>
    <x v="1"/>
    <x v="0"/>
  </r>
  <r>
    <n v="2239"/>
    <s v="CA-2019-166849"/>
    <x v="693"/>
    <d v="2019-04-26T00:00:00"/>
    <x v="1"/>
    <x v="319"/>
    <x v="319"/>
    <x v="2"/>
    <x v="0"/>
    <x v="22"/>
    <x v="10"/>
    <n v="60610"/>
    <x v="2"/>
    <x v="1281"/>
    <x v="0"/>
    <x v="5"/>
    <x v="1266"/>
    <x v="1851"/>
    <n v="2"/>
    <n v="0.6"/>
    <x v="2038"/>
    <x v="2"/>
    <x v="0"/>
  </r>
  <r>
    <n v="2240"/>
    <s v="CA-2018-146633"/>
    <x v="625"/>
    <d v="2018-11-17T00:00:00"/>
    <x v="0"/>
    <x v="592"/>
    <x v="592"/>
    <x v="0"/>
    <x v="0"/>
    <x v="1"/>
    <x v="1"/>
    <n v="90049"/>
    <x v="1"/>
    <x v="450"/>
    <x v="1"/>
    <x v="8"/>
    <x v="451"/>
    <x v="1899"/>
    <n v="1"/>
    <n v="0.2"/>
    <x v="2039"/>
    <x v="1"/>
    <x v="0"/>
  </r>
  <r>
    <n v="2241"/>
    <s v="CA-2018-146633"/>
    <x v="625"/>
    <d v="2018-11-17T00:00:00"/>
    <x v="0"/>
    <x v="592"/>
    <x v="592"/>
    <x v="0"/>
    <x v="0"/>
    <x v="1"/>
    <x v="1"/>
    <n v="90049"/>
    <x v="1"/>
    <x v="1282"/>
    <x v="1"/>
    <x v="8"/>
    <x v="1267"/>
    <x v="1900"/>
    <n v="7"/>
    <n v="0.2"/>
    <x v="2040"/>
    <x v="1"/>
    <x v="0"/>
  </r>
  <r>
    <n v="2242"/>
    <s v="US-2018-126893"/>
    <x v="491"/>
    <d v="2018-12-01T00:00:00"/>
    <x v="1"/>
    <x v="564"/>
    <x v="564"/>
    <x v="0"/>
    <x v="0"/>
    <x v="10"/>
    <x v="9"/>
    <n v="19134"/>
    <x v="3"/>
    <x v="903"/>
    <x v="2"/>
    <x v="7"/>
    <x v="895"/>
    <x v="1901"/>
    <n v="3"/>
    <n v="0.4"/>
    <x v="2041"/>
    <x v="3"/>
    <x v="0"/>
  </r>
  <r>
    <n v="2243"/>
    <s v="CA-2019-103380"/>
    <x v="610"/>
    <d v="2019-11-25T00:00:00"/>
    <x v="1"/>
    <x v="593"/>
    <x v="593"/>
    <x v="2"/>
    <x v="0"/>
    <x v="45"/>
    <x v="1"/>
    <n v="91104"/>
    <x v="1"/>
    <x v="86"/>
    <x v="1"/>
    <x v="4"/>
    <x v="86"/>
    <x v="403"/>
    <n v="2"/>
    <n v="0"/>
    <x v="2042"/>
    <x v="1"/>
    <x v="1"/>
  </r>
  <r>
    <n v="2244"/>
    <s v="CA-2019-103380"/>
    <x v="610"/>
    <d v="2019-11-25T00:00:00"/>
    <x v="1"/>
    <x v="593"/>
    <x v="593"/>
    <x v="2"/>
    <x v="0"/>
    <x v="45"/>
    <x v="1"/>
    <n v="91104"/>
    <x v="1"/>
    <x v="449"/>
    <x v="1"/>
    <x v="6"/>
    <x v="449"/>
    <x v="348"/>
    <n v="2"/>
    <n v="0"/>
    <x v="356"/>
    <x v="1"/>
    <x v="1"/>
  </r>
  <r>
    <n v="2245"/>
    <s v="CA-2019-103380"/>
    <x v="610"/>
    <d v="2019-11-25T00:00:00"/>
    <x v="1"/>
    <x v="593"/>
    <x v="593"/>
    <x v="2"/>
    <x v="0"/>
    <x v="45"/>
    <x v="1"/>
    <n v="91104"/>
    <x v="1"/>
    <x v="485"/>
    <x v="1"/>
    <x v="13"/>
    <x v="485"/>
    <x v="1902"/>
    <n v="2"/>
    <n v="0"/>
    <x v="2043"/>
    <x v="1"/>
    <x v="1"/>
  </r>
  <r>
    <n v="2246"/>
    <s v="CA-2019-103380"/>
    <x v="610"/>
    <d v="2019-11-25T00:00:00"/>
    <x v="1"/>
    <x v="593"/>
    <x v="593"/>
    <x v="2"/>
    <x v="0"/>
    <x v="45"/>
    <x v="1"/>
    <n v="91104"/>
    <x v="1"/>
    <x v="22"/>
    <x v="1"/>
    <x v="9"/>
    <x v="22"/>
    <x v="1903"/>
    <n v="1"/>
    <n v="0"/>
    <x v="2044"/>
    <x v="1"/>
    <x v="1"/>
  </r>
  <r>
    <n v="2247"/>
    <s v="CA-2019-103380"/>
    <x v="610"/>
    <d v="2019-11-25T00:00:00"/>
    <x v="1"/>
    <x v="593"/>
    <x v="593"/>
    <x v="2"/>
    <x v="0"/>
    <x v="45"/>
    <x v="1"/>
    <n v="91104"/>
    <x v="1"/>
    <x v="903"/>
    <x v="2"/>
    <x v="7"/>
    <x v="895"/>
    <x v="1668"/>
    <n v="3"/>
    <n v="0.2"/>
    <x v="1766"/>
    <x v="1"/>
    <x v="1"/>
  </r>
  <r>
    <n v="2248"/>
    <s v="CA-2017-116092"/>
    <x v="586"/>
    <d v="2017-02-18T00:00:00"/>
    <x v="0"/>
    <x v="594"/>
    <x v="594"/>
    <x v="0"/>
    <x v="0"/>
    <x v="1"/>
    <x v="1"/>
    <n v="90004"/>
    <x v="1"/>
    <x v="1283"/>
    <x v="1"/>
    <x v="10"/>
    <x v="1268"/>
    <x v="522"/>
    <n v="2"/>
    <n v="0"/>
    <x v="534"/>
    <x v="1"/>
    <x v="1"/>
  </r>
  <r>
    <n v="2249"/>
    <s v="CA-2017-116092"/>
    <x v="586"/>
    <d v="2017-02-18T00:00:00"/>
    <x v="0"/>
    <x v="594"/>
    <x v="594"/>
    <x v="0"/>
    <x v="0"/>
    <x v="1"/>
    <x v="1"/>
    <n v="90004"/>
    <x v="1"/>
    <x v="1124"/>
    <x v="1"/>
    <x v="8"/>
    <x v="1112"/>
    <x v="1848"/>
    <n v="5"/>
    <n v="0.2"/>
    <x v="1983"/>
    <x v="1"/>
    <x v="1"/>
  </r>
  <r>
    <n v="2250"/>
    <s v="CA-2017-116092"/>
    <x v="586"/>
    <d v="2017-02-18T00:00:00"/>
    <x v="0"/>
    <x v="594"/>
    <x v="594"/>
    <x v="0"/>
    <x v="0"/>
    <x v="1"/>
    <x v="1"/>
    <n v="90004"/>
    <x v="1"/>
    <x v="614"/>
    <x v="1"/>
    <x v="8"/>
    <x v="614"/>
    <x v="132"/>
    <n v="5"/>
    <n v="0.2"/>
    <x v="2045"/>
    <x v="1"/>
    <x v="1"/>
  </r>
  <r>
    <n v="2251"/>
    <s v="CA-2017-116092"/>
    <x v="586"/>
    <d v="2017-02-18T00:00:00"/>
    <x v="0"/>
    <x v="594"/>
    <x v="594"/>
    <x v="0"/>
    <x v="0"/>
    <x v="1"/>
    <x v="1"/>
    <n v="90004"/>
    <x v="1"/>
    <x v="1284"/>
    <x v="1"/>
    <x v="9"/>
    <x v="1269"/>
    <x v="1904"/>
    <n v="6"/>
    <n v="0"/>
    <x v="2046"/>
    <x v="1"/>
    <x v="1"/>
  </r>
  <r>
    <n v="2252"/>
    <s v="CA-2017-116092"/>
    <x v="586"/>
    <d v="2017-02-18T00:00:00"/>
    <x v="0"/>
    <x v="594"/>
    <x v="594"/>
    <x v="0"/>
    <x v="0"/>
    <x v="1"/>
    <x v="1"/>
    <n v="90004"/>
    <x v="1"/>
    <x v="1231"/>
    <x v="1"/>
    <x v="10"/>
    <x v="1270"/>
    <x v="541"/>
    <n v="3"/>
    <n v="0"/>
    <x v="551"/>
    <x v="1"/>
    <x v="1"/>
  </r>
  <r>
    <n v="2253"/>
    <s v="CA-2018-117849"/>
    <x v="173"/>
    <d v="2018-04-17T00:00:00"/>
    <x v="0"/>
    <x v="451"/>
    <x v="451"/>
    <x v="2"/>
    <x v="0"/>
    <x v="70"/>
    <x v="1"/>
    <n v="92105"/>
    <x v="1"/>
    <x v="136"/>
    <x v="1"/>
    <x v="10"/>
    <x v="137"/>
    <x v="140"/>
    <n v="3"/>
    <n v="0"/>
    <x v="142"/>
    <x v="1"/>
    <x v="0"/>
  </r>
  <r>
    <n v="2254"/>
    <s v="CA-2017-169201"/>
    <x v="694"/>
    <d v="2017-10-01T00:00:00"/>
    <x v="2"/>
    <x v="428"/>
    <x v="428"/>
    <x v="1"/>
    <x v="0"/>
    <x v="8"/>
    <x v="1"/>
    <n v="94110"/>
    <x v="1"/>
    <x v="336"/>
    <x v="1"/>
    <x v="9"/>
    <x v="336"/>
    <x v="1905"/>
    <n v="3"/>
    <n v="0"/>
    <x v="2047"/>
    <x v="1"/>
    <x v="0"/>
  </r>
  <r>
    <n v="2255"/>
    <s v="CA-2017-169201"/>
    <x v="694"/>
    <d v="2017-10-01T00:00:00"/>
    <x v="2"/>
    <x v="428"/>
    <x v="428"/>
    <x v="1"/>
    <x v="0"/>
    <x v="8"/>
    <x v="1"/>
    <n v="94110"/>
    <x v="1"/>
    <x v="1112"/>
    <x v="1"/>
    <x v="9"/>
    <x v="1101"/>
    <x v="1906"/>
    <n v="2"/>
    <n v="0"/>
    <x v="2048"/>
    <x v="1"/>
    <x v="0"/>
  </r>
  <r>
    <n v="2256"/>
    <s v="CA-2018-164091"/>
    <x v="42"/>
    <d v="2018-09-22T00:00:00"/>
    <x v="1"/>
    <x v="156"/>
    <x v="156"/>
    <x v="1"/>
    <x v="0"/>
    <x v="294"/>
    <x v="43"/>
    <n v="4401"/>
    <x v="3"/>
    <x v="1285"/>
    <x v="2"/>
    <x v="7"/>
    <x v="1271"/>
    <x v="1907"/>
    <n v="3"/>
    <n v="0"/>
    <x v="2049"/>
    <x v="3"/>
    <x v="0"/>
  </r>
  <r>
    <n v="2257"/>
    <s v="CA-2018-164091"/>
    <x v="42"/>
    <d v="2018-09-22T00:00:00"/>
    <x v="1"/>
    <x v="156"/>
    <x v="156"/>
    <x v="1"/>
    <x v="0"/>
    <x v="294"/>
    <x v="43"/>
    <n v="4401"/>
    <x v="3"/>
    <x v="859"/>
    <x v="0"/>
    <x v="5"/>
    <x v="853"/>
    <x v="1049"/>
    <n v="2"/>
    <n v="0"/>
    <x v="1090"/>
    <x v="3"/>
    <x v="0"/>
  </r>
  <r>
    <n v="2258"/>
    <s v="CA-2019-105214"/>
    <x v="114"/>
    <d v="2019-06-19T00:00:00"/>
    <x v="2"/>
    <x v="59"/>
    <x v="59"/>
    <x v="0"/>
    <x v="0"/>
    <x v="8"/>
    <x v="1"/>
    <n v="94122"/>
    <x v="1"/>
    <x v="377"/>
    <x v="0"/>
    <x v="1"/>
    <x v="378"/>
    <x v="1908"/>
    <n v="7"/>
    <n v="0.2"/>
    <x v="2050"/>
    <x v="1"/>
    <x v="0"/>
  </r>
  <r>
    <n v="2259"/>
    <s v="CA-2019-105214"/>
    <x v="114"/>
    <d v="2019-06-19T00:00:00"/>
    <x v="2"/>
    <x v="59"/>
    <x v="59"/>
    <x v="0"/>
    <x v="0"/>
    <x v="8"/>
    <x v="1"/>
    <n v="94122"/>
    <x v="1"/>
    <x v="1286"/>
    <x v="1"/>
    <x v="10"/>
    <x v="1272"/>
    <x v="1909"/>
    <n v="2"/>
    <n v="0"/>
    <x v="2051"/>
    <x v="1"/>
    <x v="0"/>
  </r>
  <r>
    <n v="2260"/>
    <s v="CA-2017-117611"/>
    <x v="627"/>
    <d v="2017-11-10T00:00:00"/>
    <x v="0"/>
    <x v="595"/>
    <x v="595"/>
    <x v="2"/>
    <x v="0"/>
    <x v="70"/>
    <x v="1"/>
    <n v="92024"/>
    <x v="1"/>
    <x v="659"/>
    <x v="1"/>
    <x v="13"/>
    <x v="659"/>
    <x v="1910"/>
    <n v="1"/>
    <n v="0"/>
    <x v="2052"/>
    <x v="1"/>
    <x v="0"/>
  </r>
  <r>
    <n v="2261"/>
    <s v="CA-2017-117611"/>
    <x v="627"/>
    <d v="2017-11-10T00:00:00"/>
    <x v="0"/>
    <x v="595"/>
    <x v="595"/>
    <x v="2"/>
    <x v="0"/>
    <x v="70"/>
    <x v="1"/>
    <n v="92024"/>
    <x v="1"/>
    <x v="695"/>
    <x v="2"/>
    <x v="11"/>
    <x v="695"/>
    <x v="810"/>
    <n v="3"/>
    <n v="0"/>
    <x v="836"/>
    <x v="1"/>
    <x v="0"/>
  </r>
  <r>
    <n v="2262"/>
    <s v="US-2017-137960"/>
    <x v="217"/>
    <d v="2017-12-18T00:00:00"/>
    <x v="3"/>
    <x v="596"/>
    <x v="596"/>
    <x v="0"/>
    <x v="0"/>
    <x v="20"/>
    <x v="15"/>
    <n v="10035"/>
    <x v="3"/>
    <x v="577"/>
    <x v="2"/>
    <x v="11"/>
    <x v="577"/>
    <x v="656"/>
    <n v="1"/>
    <n v="0"/>
    <x v="668"/>
    <x v="3"/>
    <x v="0"/>
  </r>
  <r>
    <n v="2263"/>
    <s v="CA-2019-122994"/>
    <x v="695"/>
    <d v="2019-02-09T00:00:00"/>
    <x v="2"/>
    <x v="597"/>
    <x v="597"/>
    <x v="0"/>
    <x v="0"/>
    <x v="81"/>
    <x v="17"/>
    <n v="22204"/>
    <x v="0"/>
    <x v="574"/>
    <x v="0"/>
    <x v="0"/>
    <x v="574"/>
    <x v="1911"/>
    <n v="3"/>
    <n v="0"/>
    <x v="2053"/>
    <x v="0"/>
    <x v="0"/>
  </r>
  <r>
    <n v="2264"/>
    <s v="CA-2018-131065"/>
    <x v="696"/>
    <d v="2018-11-16T00:00:00"/>
    <x v="0"/>
    <x v="211"/>
    <x v="211"/>
    <x v="0"/>
    <x v="0"/>
    <x v="118"/>
    <x v="32"/>
    <n v="30318"/>
    <x v="0"/>
    <x v="1287"/>
    <x v="2"/>
    <x v="11"/>
    <x v="1273"/>
    <x v="1912"/>
    <n v="2"/>
    <n v="0"/>
    <x v="2054"/>
    <x v="0"/>
    <x v="0"/>
  </r>
  <r>
    <n v="2265"/>
    <s v="CA-2018-131065"/>
    <x v="696"/>
    <d v="2018-11-16T00:00:00"/>
    <x v="0"/>
    <x v="211"/>
    <x v="211"/>
    <x v="0"/>
    <x v="0"/>
    <x v="118"/>
    <x v="32"/>
    <n v="30318"/>
    <x v="0"/>
    <x v="218"/>
    <x v="1"/>
    <x v="10"/>
    <x v="219"/>
    <x v="267"/>
    <n v="1"/>
    <n v="0"/>
    <x v="1930"/>
    <x v="0"/>
    <x v="0"/>
  </r>
  <r>
    <n v="2266"/>
    <s v="CA-2018-131065"/>
    <x v="696"/>
    <d v="2018-11-16T00:00:00"/>
    <x v="0"/>
    <x v="211"/>
    <x v="211"/>
    <x v="0"/>
    <x v="0"/>
    <x v="118"/>
    <x v="32"/>
    <n v="30318"/>
    <x v="0"/>
    <x v="925"/>
    <x v="1"/>
    <x v="8"/>
    <x v="917"/>
    <x v="341"/>
    <n v="2"/>
    <n v="0"/>
    <x v="1857"/>
    <x v="0"/>
    <x v="0"/>
  </r>
  <r>
    <n v="2267"/>
    <s v="CA-2019-149146"/>
    <x v="386"/>
    <d v="2019-10-12T00:00:00"/>
    <x v="3"/>
    <x v="598"/>
    <x v="598"/>
    <x v="2"/>
    <x v="0"/>
    <x v="53"/>
    <x v="3"/>
    <n v="28110"/>
    <x v="0"/>
    <x v="1288"/>
    <x v="1"/>
    <x v="10"/>
    <x v="1274"/>
    <x v="892"/>
    <n v="2"/>
    <n v="0.2"/>
    <x v="2055"/>
    <x v="0"/>
    <x v="0"/>
  </r>
  <r>
    <n v="2268"/>
    <s v="CA-2019-137470"/>
    <x v="697"/>
    <d v="2019-09-17T00:00:00"/>
    <x v="3"/>
    <x v="599"/>
    <x v="599"/>
    <x v="0"/>
    <x v="0"/>
    <x v="4"/>
    <x v="4"/>
    <n v="98115"/>
    <x v="1"/>
    <x v="1289"/>
    <x v="1"/>
    <x v="10"/>
    <x v="1275"/>
    <x v="91"/>
    <n v="2"/>
    <n v="0"/>
    <x v="2056"/>
    <x v="1"/>
    <x v="0"/>
  </r>
  <r>
    <n v="2269"/>
    <s v="CA-2019-105480"/>
    <x v="698"/>
    <d v="2019-12-26T00:00:00"/>
    <x v="1"/>
    <x v="158"/>
    <x v="158"/>
    <x v="1"/>
    <x v="0"/>
    <x v="30"/>
    <x v="15"/>
    <n v="14609"/>
    <x v="3"/>
    <x v="1290"/>
    <x v="1"/>
    <x v="10"/>
    <x v="1276"/>
    <x v="90"/>
    <n v="1"/>
    <n v="0"/>
    <x v="90"/>
    <x v="3"/>
    <x v="0"/>
  </r>
  <r>
    <n v="2270"/>
    <s v="CA-2019-105480"/>
    <x v="698"/>
    <d v="2019-12-26T00:00:00"/>
    <x v="1"/>
    <x v="158"/>
    <x v="158"/>
    <x v="1"/>
    <x v="0"/>
    <x v="30"/>
    <x v="15"/>
    <n v="14609"/>
    <x v="3"/>
    <x v="44"/>
    <x v="1"/>
    <x v="8"/>
    <x v="44"/>
    <x v="1913"/>
    <n v="1"/>
    <n v="0.2"/>
    <x v="2057"/>
    <x v="3"/>
    <x v="0"/>
  </r>
  <r>
    <n v="2271"/>
    <s v="CA-2019-164917"/>
    <x v="574"/>
    <d v="2019-12-07T00:00:00"/>
    <x v="1"/>
    <x v="149"/>
    <x v="149"/>
    <x v="1"/>
    <x v="0"/>
    <x v="100"/>
    <x v="2"/>
    <n v="33180"/>
    <x v="0"/>
    <x v="369"/>
    <x v="1"/>
    <x v="6"/>
    <x v="370"/>
    <x v="1914"/>
    <n v="5"/>
    <n v="0.2"/>
    <x v="2058"/>
    <x v="0"/>
    <x v="0"/>
  </r>
  <r>
    <n v="2272"/>
    <s v="CA-2017-102036"/>
    <x v="481"/>
    <d v="2017-09-27T00:00:00"/>
    <x v="1"/>
    <x v="79"/>
    <x v="79"/>
    <x v="0"/>
    <x v="0"/>
    <x v="4"/>
    <x v="4"/>
    <n v="98105"/>
    <x v="1"/>
    <x v="1291"/>
    <x v="1"/>
    <x v="4"/>
    <x v="1277"/>
    <x v="1915"/>
    <n v="6"/>
    <n v="0"/>
    <x v="2059"/>
    <x v="1"/>
    <x v="0"/>
  </r>
  <r>
    <n v="2273"/>
    <s v="CA-2017-142944"/>
    <x v="699"/>
    <d v="2017-03-11T00:00:00"/>
    <x v="1"/>
    <x v="139"/>
    <x v="139"/>
    <x v="0"/>
    <x v="0"/>
    <x v="8"/>
    <x v="1"/>
    <n v="94122"/>
    <x v="1"/>
    <x v="1292"/>
    <x v="0"/>
    <x v="5"/>
    <x v="1278"/>
    <x v="1916"/>
    <n v="7"/>
    <n v="0"/>
    <x v="2060"/>
    <x v="1"/>
    <x v="0"/>
  </r>
  <r>
    <n v="2274"/>
    <s v="CA-2017-142944"/>
    <x v="699"/>
    <d v="2017-03-11T00:00:00"/>
    <x v="1"/>
    <x v="139"/>
    <x v="139"/>
    <x v="0"/>
    <x v="0"/>
    <x v="8"/>
    <x v="1"/>
    <n v="94122"/>
    <x v="1"/>
    <x v="1293"/>
    <x v="2"/>
    <x v="16"/>
    <x v="1279"/>
    <x v="1917"/>
    <n v="2"/>
    <n v="0.2"/>
    <x v="2061"/>
    <x v="1"/>
    <x v="0"/>
  </r>
  <r>
    <n v="2275"/>
    <s v="CA-2016-157882"/>
    <x v="462"/>
    <d v="2016-10-08T00:00:00"/>
    <x v="0"/>
    <x v="153"/>
    <x v="153"/>
    <x v="1"/>
    <x v="0"/>
    <x v="1"/>
    <x v="1"/>
    <n v="90036"/>
    <x v="1"/>
    <x v="1294"/>
    <x v="0"/>
    <x v="3"/>
    <x v="1280"/>
    <x v="1918"/>
    <n v="1"/>
    <n v="0.2"/>
    <x v="2062"/>
    <x v="1"/>
    <x v="0"/>
  </r>
  <r>
    <n v="2276"/>
    <s v="CA-2016-157882"/>
    <x v="462"/>
    <d v="2016-10-08T00:00:00"/>
    <x v="0"/>
    <x v="153"/>
    <x v="153"/>
    <x v="1"/>
    <x v="0"/>
    <x v="1"/>
    <x v="1"/>
    <n v="90036"/>
    <x v="1"/>
    <x v="23"/>
    <x v="0"/>
    <x v="1"/>
    <x v="23"/>
    <x v="1919"/>
    <n v="3"/>
    <n v="0.2"/>
    <x v="2063"/>
    <x v="1"/>
    <x v="0"/>
  </r>
  <r>
    <n v="2277"/>
    <s v="CA-2016-104283"/>
    <x v="700"/>
    <d v="2016-07-01T00:00:00"/>
    <x v="1"/>
    <x v="215"/>
    <x v="215"/>
    <x v="0"/>
    <x v="0"/>
    <x v="295"/>
    <x v="35"/>
    <n v="38671"/>
    <x v="0"/>
    <x v="854"/>
    <x v="1"/>
    <x v="4"/>
    <x v="847"/>
    <x v="1920"/>
    <n v="5"/>
    <n v="0"/>
    <x v="232"/>
    <x v="0"/>
    <x v="0"/>
  </r>
  <r>
    <n v="2278"/>
    <s v="CA-2016-104283"/>
    <x v="700"/>
    <d v="2016-07-01T00:00:00"/>
    <x v="1"/>
    <x v="215"/>
    <x v="215"/>
    <x v="0"/>
    <x v="0"/>
    <x v="295"/>
    <x v="35"/>
    <n v="38671"/>
    <x v="0"/>
    <x v="977"/>
    <x v="0"/>
    <x v="3"/>
    <x v="832"/>
    <x v="1921"/>
    <n v="1"/>
    <n v="0"/>
    <x v="2064"/>
    <x v="0"/>
    <x v="0"/>
  </r>
  <r>
    <n v="2279"/>
    <s v="CA-2016-104283"/>
    <x v="700"/>
    <d v="2016-07-01T00:00:00"/>
    <x v="1"/>
    <x v="215"/>
    <x v="215"/>
    <x v="0"/>
    <x v="0"/>
    <x v="295"/>
    <x v="35"/>
    <n v="38671"/>
    <x v="0"/>
    <x v="201"/>
    <x v="2"/>
    <x v="11"/>
    <x v="202"/>
    <x v="1922"/>
    <n v="4"/>
    <n v="0"/>
    <x v="2065"/>
    <x v="0"/>
    <x v="0"/>
  </r>
  <r>
    <n v="2280"/>
    <s v="CA-2019-142622"/>
    <x v="505"/>
    <d v="2019-11-02T00:00:00"/>
    <x v="2"/>
    <x v="600"/>
    <x v="600"/>
    <x v="0"/>
    <x v="0"/>
    <x v="4"/>
    <x v="4"/>
    <n v="98115"/>
    <x v="1"/>
    <x v="1225"/>
    <x v="0"/>
    <x v="1"/>
    <x v="1209"/>
    <x v="1923"/>
    <n v="2"/>
    <n v="0.2"/>
    <x v="2066"/>
    <x v="1"/>
    <x v="0"/>
  </r>
  <r>
    <n v="2281"/>
    <s v="CA-2019-142622"/>
    <x v="505"/>
    <d v="2019-11-02T00:00:00"/>
    <x v="2"/>
    <x v="600"/>
    <x v="600"/>
    <x v="0"/>
    <x v="0"/>
    <x v="4"/>
    <x v="4"/>
    <n v="98115"/>
    <x v="1"/>
    <x v="992"/>
    <x v="0"/>
    <x v="1"/>
    <x v="984"/>
    <x v="1924"/>
    <n v="8"/>
    <n v="0.2"/>
    <x v="2067"/>
    <x v="1"/>
    <x v="0"/>
  </r>
  <r>
    <n v="2282"/>
    <s v="CA-2019-142622"/>
    <x v="505"/>
    <d v="2019-11-02T00:00:00"/>
    <x v="2"/>
    <x v="600"/>
    <x v="600"/>
    <x v="0"/>
    <x v="0"/>
    <x v="4"/>
    <x v="4"/>
    <n v="98115"/>
    <x v="1"/>
    <x v="899"/>
    <x v="0"/>
    <x v="0"/>
    <x v="892"/>
    <x v="1664"/>
    <n v="2"/>
    <n v="0"/>
    <x v="2068"/>
    <x v="1"/>
    <x v="0"/>
  </r>
  <r>
    <n v="2283"/>
    <s v="CA-2018-132143"/>
    <x v="323"/>
    <d v="2018-09-05T00:00:00"/>
    <x v="2"/>
    <x v="524"/>
    <x v="524"/>
    <x v="1"/>
    <x v="0"/>
    <x v="209"/>
    <x v="29"/>
    <n v="6457"/>
    <x v="3"/>
    <x v="320"/>
    <x v="1"/>
    <x v="10"/>
    <x v="320"/>
    <x v="1925"/>
    <n v="7"/>
    <n v="0"/>
    <x v="2069"/>
    <x v="3"/>
    <x v="0"/>
  </r>
  <r>
    <n v="2284"/>
    <s v="CA-2017-153108"/>
    <x v="616"/>
    <d v="2017-03-09T00:00:00"/>
    <x v="1"/>
    <x v="227"/>
    <x v="227"/>
    <x v="0"/>
    <x v="0"/>
    <x v="296"/>
    <x v="14"/>
    <n v="47362"/>
    <x v="2"/>
    <x v="179"/>
    <x v="2"/>
    <x v="7"/>
    <x v="180"/>
    <x v="100"/>
    <n v="2"/>
    <n v="0"/>
    <x v="2070"/>
    <x v="2"/>
    <x v="0"/>
  </r>
  <r>
    <n v="2285"/>
    <s v="CA-2017-153108"/>
    <x v="616"/>
    <d v="2017-03-09T00:00:00"/>
    <x v="1"/>
    <x v="227"/>
    <x v="227"/>
    <x v="0"/>
    <x v="0"/>
    <x v="296"/>
    <x v="14"/>
    <n v="47362"/>
    <x v="2"/>
    <x v="1295"/>
    <x v="1"/>
    <x v="9"/>
    <x v="360"/>
    <x v="1926"/>
    <n v="7"/>
    <n v="0"/>
    <x v="2071"/>
    <x v="2"/>
    <x v="0"/>
  </r>
  <r>
    <n v="2286"/>
    <s v="CA-2018-112676"/>
    <x v="465"/>
    <d v="2018-05-08T00:00:00"/>
    <x v="2"/>
    <x v="601"/>
    <x v="601"/>
    <x v="1"/>
    <x v="0"/>
    <x v="87"/>
    <x v="18"/>
    <n v="37130"/>
    <x v="0"/>
    <x v="1296"/>
    <x v="1"/>
    <x v="10"/>
    <x v="1281"/>
    <x v="646"/>
    <n v="3"/>
    <n v="0.2"/>
    <x v="1186"/>
    <x v="0"/>
    <x v="0"/>
  </r>
  <r>
    <n v="2287"/>
    <s v="CA-2019-165687"/>
    <x v="701"/>
    <d v="2019-11-23T00:00:00"/>
    <x v="1"/>
    <x v="394"/>
    <x v="394"/>
    <x v="0"/>
    <x v="0"/>
    <x v="127"/>
    <x v="17"/>
    <n v="24153"/>
    <x v="0"/>
    <x v="1297"/>
    <x v="1"/>
    <x v="9"/>
    <x v="1282"/>
    <x v="1927"/>
    <n v="2"/>
    <n v="0"/>
    <x v="2072"/>
    <x v="0"/>
    <x v="0"/>
  </r>
  <r>
    <n v="2288"/>
    <s v="US-2019-112928"/>
    <x v="702"/>
    <d v="2019-06-05T00:00:00"/>
    <x v="0"/>
    <x v="121"/>
    <x v="121"/>
    <x v="1"/>
    <x v="0"/>
    <x v="167"/>
    <x v="24"/>
    <n v="43615"/>
    <x v="3"/>
    <x v="1298"/>
    <x v="1"/>
    <x v="9"/>
    <x v="1283"/>
    <x v="1928"/>
    <n v="5"/>
    <n v="0.2"/>
    <x v="2073"/>
    <x v="3"/>
    <x v="0"/>
  </r>
  <r>
    <n v="2289"/>
    <s v="CA-2019-143343"/>
    <x v="193"/>
    <d v="2019-06-13T00:00:00"/>
    <x v="2"/>
    <x v="572"/>
    <x v="572"/>
    <x v="0"/>
    <x v="0"/>
    <x v="1"/>
    <x v="1"/>
    <n v="90032"/>
    <x v="1"/>
    <x v="836"/>
    <x v="1"/>
    <x v="6"/>
    <x v="831"/>
    <x v="1235"/>
    <n v="5"/>
    <n v="0"/>
    <x v="2074"/>
    <x v="1"/>
    <x v="0"/>
  </r>
  <r>
    <n v="2290"/>
    <s v="CA-2019-115154"/>
    <x v="703"/>
    <d v="2019-01-11T00:00:00"/>
    <x v="2"/>
    <x v="602"/>
    <x v="602"/>
    <x v="1"/>
    <x v="0"/>
    <x v="4"/>
    <x v="4"/>
    <n v="98115"/>
    <x v="1"/>
    <x v="1299"/>
    <x v="0"/>
    <x v="3"/>
    <x v="1284"/>
    <x v="1929"/>
    <n v="2"/>
    <n v="0"/>
    <x v="2075"/>
    <x v="1"/>
    <x v="0"/>
  </r>
  <r>
    <n v="2291"/>
    <s v="CA-2017-149342"/>
    <x v="704"/>
    <d v="2017-04-25T00:00:00"/>
    <x v="1"/>
    <x v="378"/>
    <x v="378"/>
    <x v="1"/>
    <x v="0"/>
    <x v="38"/>
    <x v="32"/>
    <n v="31907"/>
    <x v="0"/>
    <x v="664"/>
    <x v="2"/>
    <x v="7"/>
    <x v="664"/>
    <x v="1170"/>
    <n v="3"/>
    <n v="0"/>
    <x v="1214"/>
    <x v="0"/>
    <x v="1"/>
  </r>
  <r>
    <n v="2292"/>
    <s v="CA-2017-149342"/>
    <x v="704"/>
    <d v="2017-04-25T00:00:00"/>
    <x v="1"/>
    <x v="378"/>
    <x v="378"/>
    <x v="1"/>
    <x v="0"/>
    <x v="38"/>
    <x v="32"/>
    <n v="31907"/>
    <x v="0"/>
    <x v="1071"/>
    <x v="0"/>
    <x v="5"/>
    <x v="1060"/>
    <x v="1930"/>
    <n v="6"/>
    <n v="0"/>
    <x v="2076"/>
    <x v="0"/>
    <x v="1"/>
  </r>
  <r>
    <n v="2293"/>
    <s v="CA-2017-149342"/>
    <x v="704"/>
    <d v="2017-04-25T00:00:00"/>
    <x v="1"/>
    <x v="378"/>
    <x v="378"/>
    <x v="1"/>
    <x v="0"/>
    <x v="38"/>
    <x v="32"/>
    <n v="31907"/>
    <x v="0"/>
    <x v="778"/>
    <x v="1"/>
    <x v="10"/>
    <x v="777"/>
    <x v="91"/>
    <n v="2"/>
    <n v="0"/>
    <x v="91"/>
    <x v="0"/>
    <x v="1"/>
  </r>
  <r>
    <n v="2294"/>
    <s v="CA-2017-130995"/>
    <x v="549"/>
    <d v="2017-11-06T00:00:00"/>
    <x v="1"/>
    <x v="425"/>
    <x v="425"/>
    <x v="1"/>
    <x v="0"/>
    <x v="20"/>
    <x v="15"/>
    <n v="10009"/>
    <x v="3"/>
    <x v="500"/>
    <x v="2"/>
    <x v="7"/>
    <x v="500"/>
    <x v="1931"/>
    <n v="1"/>
    <n v="0"/>
    <x v="2077"/>
    <x v="3"/>
    <x v="0"/>
  </r>
  <r>
    <n v="2295"/>
    <s v="CA-2019-127929"/>
    <x v="331"/>
    <d v="2019-12-27T00:00:00"/>
    <x v="1"/>
    <x v="524"/>
    <x v="524"/>
    <x v="1"/>
    <x v="0"/>
    <x v="209"/>
    <x v="29"/>
    <n v="6457"/>
    <x v="3"/>
    <x v="71"/>
    <x v="0"/>
    <x v="5"/>
    <x v="71"/>
    <x v="1932"/>
    <n v="3"/>
    <n v="0"/>
    <x v="2078"/>
    <x v="3"/>
    <x v="0"/>
  </r>
  <r>
    <n v="2296"/>
    <s v="CA-2017-113145"/>
    <x v="549"/>
    <d v="2017-11-05T00:00:00"/>
    <x v="1"/>
    <x v="104"/>
    <x v="104"/>
    <x v="0"/>
    <x v="0"/>
    <x v="20"/>
    <x v="15"/>
    <n v="10011"/>
    <x v="3"/>
    <x v="938"/>
    <x v="1"/>
    <x v="10"/>
    <x v="931"/>
    <x v="1933"/>
    <n v="4"/>
    <n v="0"/>
    <x v="2079"/>
    <x v="3"/>
    <x v="0"/>
  </r>
  <r>
    <n v="2297"/>
    <s v="CA-2017-113145"/>
    <x v="549"/>
    <d v="2017-11-05T00:00:00"/>
    <x v="1"/>
    <x v="104"/>
    <x v="104"/>
    <x v="0"/>
    <x v="0"/>
    <x v="20"/>
    <x v="15"/>
    <n v="10011"/>
    <x v="3"/>
    <x v="689"/>
    <x v="0"/>
    <x v="5"/>
    <x v="689"/>
    <x v="1934"/>
    <n v="5"/>
    <n v="0"/>
    <x v="2080"/>
    <x v="3"/>
    <x v="0"/>
  </r>
  <r>
    <n v="2298"/>
    <s v="CA-2017-113145"/>
    <x v="549"/>
    <d v="2017-11-05T00:00:00"/>
    <x v="1"/>
    <x v="104"/>
    <x v="104"/>
    <x v="0"/>
    <x v="0"/>
    <x v="20"/>
    <x v="15"/>
    <n v="10011"/>
    <x v="3"/>
    <x v="1300"/>
    <x v="2"/>
    <x v="7"/>
    <x v="1285"/>
    <x v="1935"/>
    <n v="1"/>
    <n v="0"/>
    <x v="2081"/>
    <x v="3"/>
    <x v="0"/>
  </r>
  <r>
    <n v="2299"/>
    <s v="CA-2017-113145"/>
    <x v="549"/>
    <d v="2017-11-05T00:00:00"/>
    <x v="1"/>
    <x v="104"/>
    <x v="104"/>
    <x v="0"/>
    <x v="0"/>
    <x v="20"/>
    <x v="15"/>
    <n v="10011"/>
    <x v="3"/>
    <x v="651"/>
    <x v="2"/>
    <x v="11"/>
    <x v="651"/>
    <x v="757"/>
    <n v="7"/>
    <n v="0"/>
    <x v="780"/>
    <x v="3"/>
    <x v="0"/>
  </r>
  <r>
    <n v="2300"/>
    <s v="CA-2017-113145"/>
    <x v="549"/>
    <d v="2017-11-05T00:00:00"/>
    <x v="1"/>
    <x v="104"/>
    <x v="104"/>
    <x v="0"/>
    <x v="0"/>
    <x v="20"/>
    <x v="15"/>
    <n v="10011"/>
    <x v="3"/>
    <x v="478"/>
    <x v="2"/>
    <x v="7"/>
    <x v="479"/>
    <x v="178"/>
    <n v="4"/>
    <n v="0"/>
    <x v="2082"/>
    <x v="3"/>
    <x v="0"/>
  </r>
  <r>
    <n v="2301"/>
    <s v="CA-2016-162362"/>
    <x v="687"/>
    <d v="2016-11-18T00:00:00"/>
    <x v="1"/>
    <x v="145"/>
    <x v="145"/>
    <x v="0"/>
    <x v="0"/>
    <x v="297"/>
    <x v="12"/>
    <n v="48640"/>
    <x v="2"/>
    <x v="15"/>
    <x v="1"/>
    <x v="8"/>
    <x v="15"/>
    <x v="1936"/>
    <n v="3"/>
    <n v="0"/>
    <x v="2083"/>
    <x v="2"/>
    <x v="0"/>
  </r>
  <r>
    <n v="2302"/>
    <s v="CA-2016-162362"/>
    <x v="687"/>
    <d v="2016-11-18T00:00:00"/>
    <x v="1"/>
    <x v="145"/>
    <x v="145"/>
    <x v="0"/>
    <x v="0"/>
    <x v="297"/>
    <x v="12"/>
    <n v="48640"/>
    <x v="2"/>
    <x v="614"/>
    <x v="1"/>
    <x v="8"/>
    <x v="614"/>
    <x v="132"/>
    <n v="4"/>
    <n v="0"/>
    <x v="2084"/>
    <x v="2"/>
    <x v="0"/>
  </r>
  <r>
    <n v="2303"/>
    <s v="CA-2018-106558"/>
    <x v="327"/>
    <d v="2018-01-21T00:00:00"/>
    <x v="1"/>
    <x v="393"/>
    <x v="393"/>
    <x v="1"/>
    <x v="0"/>
    <x v="38"/>
    <x v="32"/>
    <n v="31907"/>
    <x v="0"/>
    <x v="552"/>
    <x v="2"/>
    <x v="11"/>
    <x v="551"/>
    <x v="617"/>
    <n v="4"/>
    <n v="0"/>
    <x v="628"/>
    <x v="0"/>
    <x v="0"/>
  </r>
  <r>
    <n v="2304"/>
    <s v="CA-2019-157931"/>
    <x v="697"/>
    <d v="2019-09-22T00:00:00"/>
    <x v="0"/>
    <x v="246"/>
    <x v="246"/>
    <x v="2"/>
    <x v="0"/>
    <x v="185"/>
    <x v="32"/>
    <n v="30076"/>
    <x v="0"/>
    <x v="323"/>
    <x v="0"/>
    <x v="1"/>
    <x v="323"/>
    <x v="1937"/>
    <n v="4"/>
    <n v="0"/>
    <x v="2085"/>
    <x v="0"/>
    <x v="0"/>
  </r>
  <r>
    <n v="2305"/>
    <s v="CA-2019-157931"/>
    <x v="697"/>
    <d v="2019-09-22T00:00:00"/>
    <x v="0"/>
    <x v="246"/>
    <x v="246"/>
    <x v="2"/>
    <x v="0"/>
    <x v="185"/>
    <x v="32"/>
    <n v="30076"/>
    <x v="0"/>
    <x v="258"/>
    <x v="1"/>
    <x v="10"/>
    <x v="33"/>
    <x v="1938"/>
    <n v="3"/>
    <n v="0"/>
    <x v="2086"/>
    <x v="0"/>
    <x v="0"/>
  </r>
  <r>
    <n v="2306"/>
    <s v="CA-2018-115574"/>
    <x v="443"/>
    <d v="2018-12-24T00:00:00"/>
    <x v="2"/>
    <x v="130"/>
    <x v="130"/>
    <x v="1"/>
    <x v="0"/>
    <x v="22"/>
    <x v="10"/>
    <n v="60623"/>
    <x v="2"/>
    <x v="713"/>
    <x v="0"/>
    <x v="0"/>
    <x v="712"/>
    <x v="1088"/>
    <n v="2"/>
    <n v="0.3"/>
    <x v="2087"/>
    <x v="2"/>
    <x v="0"/>
  </r>
  <r>
    <n v="2307"/>
    <s v="CA-2017-160794"/>
    <x v="705"/>
    <d v="2017-08-08T00:00:00"/>
    <x v="2"/>
    <x v="99"/>
    <x v="99"/>
    <x v="1"/>
    <x v="0"/>
    <x v="12"/>
    <x v="5"/>
    <n v="77041"/>
    <x v="2"/>
    <x v="752"/>
    <x v="1"/>
    <x v="10"/>
    <x v="750"/>
    <x v="1939"/>
    <n v="3"/>
    <n v="0.2"/>
    <x v="2088"/>
    <x v="2"/>
    <x v="0"/>
  </r>
  <r>
    <n v="2308"/>
    <s v="CA-2019-116225"/>
    <x v="60"/>
    <d v="2019-11-09T00:00:00"/>
    <x v="1"/>
    <x v="603"/>
    <x v="603"/>
    <x v="0"/>
    <x v="0"/>
    <x v="20"/>
    <x v="15"/>
    <n v="10009"/>
    <x v="3"/>
    <x v="475"/>
    <x v="2"/>
    <x v="11"/>
    <x v="476"/>
    <x v="1940"/>
    <n v="5"/>
    <n v="0"/>
    <x v="2089"/>
    <x v="3"/>
    <x v="0"/>
  </r>
  <r>
    <n v="2309"/>
    <s v="US-2019-120418"/>
    <x v="532"/>
    <d v="2019-06-12T00:00:00"/>
    <x v="2"/>
    <x v="604"/>
    <x v="604"/>
    <x v="2"/>
    <x v="0"/>
    <x v="97"/>
    <x v="16"/>
    <n v="85345"/>
    <x v="1"/>
    <x v="654"/>
    <x v="0"/>
    <x v="1"/>
    <x v="654"/>
    <x v="1941"/>
    <n v="1"/>
    <n v="0.2"/>
    <x v="2090"/>
    <x v="1"/>
    <x v="0"/>
  </r>
  <r>
    <n v="2310"/>
    <s v="US-2019-120418"/>
    <x v="532"/>
    <d v="2019-06-12T00:00:00"/>
    <x v="2"/>
    <x v="604"/>
    <x v="604"/>
    <x v="2"/>
    <x v="0"/>
    <x v="97"/>
    <x v="16"/>
    <n v="85345"/>
    <x v="1"/>
    <x v="80"/>
    <x v="1"/>
    <x v="4"/>
    <x v="80"/>
    <x v="1942"/>
    <n v="4"/>
    <n v="0.2"/>
    <x v="2091"/>
    <x v="1"/>
    <x v="0"/>
  </r>
  <r>
    <n v="2311"/>
    <s v="US-2019-120418"/>
    <x v="532"/>
    <d v="2019-06-12T00:00:00"/>
    <x v="2"/>
    <x v="604"/>
    <x v="604"/>
    <x v="2"/>
    <x v="0"/>
    <x v="97"/>
    <x v="16"/>
    <n v="85345"/>
    <x v="1"/>
    <x v="666"/>
    <x v="1"/>
    <x v="6"/>
    <x v="666"/>
    <x v="1943"/>
    <n v="5"/>
    <n v="0.2"/>
    <x v="2092"/>
    <x v="1"/>
    <x v="0"/>
  </r>
  <r>
    <n v="2312"/>
    <s v="US-2019-120418"/>
    <x v="532"/>
    <d v="2019-06-12T00:00:00"/>
    <x v="2"/>
    <x v="604"/>
    <x v="604"/>
    <x v="2"/>
    <x v="0"/>
    <x v="97"/>
    <x v="16"/>
    <n v="85345"/>
    <x v="1"/>
    <x v="1041"/>
    <x v="1"/>
    <x v="6"/>
    <x v="1030"/>
    <x v="1840"/>
    <n v="1"/>
    <n v="0.2"/>
    <x v="2093"/>
    <x v="1"/>
    <x v="0"/>
  </r>
  <r>
    <n v="2313"/>
    <s v="US-2019-120418"/>
    <x v="532"/>
    <d v="2019-06-12T00:00:00"/>
    <x v="2"/>
    <x v="604"/>
    <x v="604"/>
    <x v="2"/>
    <x v="0"/>
    <x v="97"/>
    <x v="16"/>
    <n v="85345"/>
    <x v="1"/>
    <x v="435"/>
    <x v="1"/>
    <x v="4"/>
    <x v="435"/>
    <x v="1944"/>
    <n v="3"/>
    <n v="0.2"/>
    <x v="2094"/>
    <x v="1"/>
    <x v="0"/>
  </r>
  <r>
    <n v="2314"/>
    <s v="CA-2019-122035"/>
    <x v="228"/>
    <d v="2019-07-25T00:00:00"/>
    <x v="1"/>
    <x v="605"/>
    <x v="605"/>
    <x v="1"/>
    <x v="0"/>
    <x v="298"/>
    <x v="44"/>
    <n v="57103"/>
    <x v="2"/>
    <x v="676"/>
    <x v="1"/>
    <x v="2"/>
    <x v="676"/>
    <x v="2"/>
    <n v="2"/>
    <n v="0"/>
    <x v="2"/>
    <x v="2"/>
    <x v="0"/>
  </r>
  <r>
    <n v="2315"/>
    <s v="CA-2019-122035"/>
    <x v="228"/>
    <d v="2019-07-25T00:00:00"/>
    <x v="1"/>
    <x v="605"/>
    <x v="605"/>
    <x v="1"/>
    <x v="0"/>
    <x v="298"/>
    <x v="44"/>
    <n v="57103"/>
    <x v="2"/>
    <x v="77"/>
    <x v="1"/>
    <x v="9"/>
    <x v="77"/>
    <x v="1945"/>
    <n v="2"/>
    <n v="0"/>
    <x v="2095"/>
    <x v="2"/>
    <x v="0"/>
  </r>
  <r>
    <n v="2316"/>
    <s v="CA-2019-122035"/>
    <x v="228"/>
    <d v="2019-07-25T00:00:00"/>
    <x v="1"/>
    <x v="605"/>
    <x v="605"/>
    <x v="1"/>
    <x v="0"/>
    <x v="298"/>
    <x v="44"/>
    <n v="57103"/>
    <x v="2"/>
    <x v="480"/>
    <x v="1"/>
    <x v="8"/>
    <x v="481"/>
    <x v="1946"/>
    <n v="5"/>
    <n v="0"/>
    <x v="2096"/>
    <x v="2"/>
    <x v="0"/>
  </r>
  <r>
    <n v="2317"/>
    <s v="CA-2019-122035"/>
    <x v="228"/>
    <d v="2019-07-25T00:00:00"/>
    <x v="1"/>
    <x v="605"/>
    <x v="605"/>
    <x v="1"/>
    <x v="0"/>
    <x v="298"/>
    <x v="44"/>
    <n v="57103"/>
    <x v="2"/>
    <x v="1225"/>
    <x v="0"/>
    <x v="1"/>
    <x v="1209"/>
    <x v="1101"/>
    <n v="3"/>
    <n v="0"/>
    <x v="2097"/>
    <x v="2"/>
    <x v="0"/>
  </r>
  <r>
    <n v="2318"/>
    <s v="CA-2019-122035"/>
    <x v="228"/>
    <d v="2019-07-25T00:00:00"/>
    <x v="1"/>
    <x v="605"/>
    <x v="605"/>
    <x v="1"/>
    <x v="0"/>
    <x v="298"/>
    <x v="44"/>
    <n v="57103"/>
    <x v="2"/>
    <x v="844"/>
    <x v="1"/>
    <x v="8"/>
    <x v="838"/>
    <x v="1947"/>
    <n v="7"/>
    <n v="0"/>
    <x v="2098"/>
    <x v="2"/>
    <x v="0"/>
  </r>
  <r>
    <n v="2319"/>
    <s v="CA-2019-122035"/>
    <x v="228"/>
    <d v="2019-07-25T00:00:00"/>
    <x v="1"/>
    <x v="605"/>
    <x v="605"/>
    <x v="1"/>
    <x v="0"/>
    <x v="298"/>
    <x v="44"/>
    <n v="57103"/>
    <x v="2"/>
    <x v="1301"/>
    <x v="2"/>
    <x v="11"/>
    <x v="1286"/>
    <x v="1948"/>
    <n v="3"/>
    <n v="0"/>
    <x v="2099"/>
    <x v="2"/>
    <x v="0"/>
  </r>
  <r>
    <n v="2320"/>
    <s v="CA-2017-117828"/>
    <x v="706"/>
    <d v="2017-12-26T00:00:00"/>
    <x v="2"/>
    <x v="214"/>
    <x v="214"/>
    <x v="0"/>
    <x v="0"/>
    <x v="102"/>
    <x v="17"/>
    <n v="23223"/>
    <x v="0"/>
    <x v="535"/>
    <x v="1"/>
    <x v="9"/>
    <x v="535"/>
    <x v="1949"/>
    <n v="4"/>
    <n v="0"/>
    <x v="2100"/>
    <x v="0"/>
    <x v="0"/>
  </r>
  <r>
    <n v="2321"/>
    <s v="CA-2019-165491"/>
    <x v="177"/>
    <d v="2019-03-24T00:00:00"/>
    <x v="1"/>
    <x v="304"/>
    <x v="304"/>
    <x v="1"/>
    <x v="0"/>
    <x v="4"/>
    <x v="4"/>
    <n v="98115"/>
    <x v="1"/>
    <x v="1302"/>
    <x v="2"/>
    <x v="11"/>
    <x v="1287"/>
    <x v="1950"/>
    <n v="7"/>
    <n v="0"/>
    <x v="2101"/>
    <x v="1"/>
    <x v="1"/>
  </r>
  <r>
    <n v="2322"/>
    <s v="CA-2017-109470"/>
    <x v="620"/>
    <d v="2018-01-03T00:00:00"/>
    <x v="0"/>
    <x v="346"/>
    <x v="346"/>
    <x v="1"/>
    <x v="0"/>
    <x v="0"/>
    <x v="0"/>
    <n v="42420"/>
    <x v="0"/>
    <x v="351"/>
    <x v="1"/>
    <x v="8"/>
    <x v="351"/>
    <x v="1951"/>
    <n v="3"/>
    <n v="0"/>
    <x v="2102"/>
    <x v="0"/>
    <x v="0"/>
  </r>
  <r>
    <n v="2323"/>
    <s v="CA-2017-109470"/>
    <x v="620"/>
    <d v="2018-01-03T00:00:00"/>
    <x v="0"/>
    <x v="346"/>
    <x v="346"/>
    <x v="1"/>
    <x v="0"/>
    <x v="0"/>
    <x v="0"/>
    <n v="42420"/>
    <x v="0"/>
    <x v="280"/>
    <x v="1"/>
    <x v="8"/>
    <x v="280"/>
    <x v="1952"/>
    <n v="4"/>
    <n v="0"/>
    <x v="2103"/>
    <x v="0"/>
    <x v="0"/>
  </r>
  <r>
    <n v="2324"/>
    <s v="CA-2017-109470"/>
    <x v="620"/>
    <d v="2018-01-03T00:00:00"/>
    <x v="0"/>
    <x v="346"/>
    <x v="346"/>
    <x v="1"/>
    <x v="0"/>
    <x v="0"/>
    <x v="0"/>
    <n v="42420"/>
    <x v="0"/>
    <x v="785"/>
    <x v="1"/>
    <x v="8"/>
    <x v="784"/>
    <x v="1953"/>
    <n v="5"/>
    <n v="0"/>
    <x v="2104"/>
    <x v="0"/>
    <x v="0"/>
  </r>
  <r>
    <n v="2325"/>
    <s v="CA-2017-109470"/>
    <x v="620"/>
    <d v="2018-01-03T00:00:00"/>
    <x v="0"/>
    <x v="346"/>
    <x v="346"/>
    <x v="1"/>
    <x v="0"/>
    <x v="0"/>
    <x v="0"/>
    <n v="42420"/>
    <x v="0"/>
    <x v="999"/>
    <x v="1"/>
    <x v="8"/>
    <x v="991"/>
    <x v="1954"/>
    <n v="12"/>
    <n v="0"/>
    <x v="2105"/>
    <x v="0"/>
    <x v="0"/>
  </r>
  <r>
    <n v="2326"/>
    <s v="CA-2017-105102"/>
    <x v="426"/>
    <d v="2017-09-19T00:00:00"/>
    <x v="0"/>
    <x v="606"/>
    <x v="606"/>
    <x v="1"/>
    <x v="0"/>
    <x v="20"/>
    <x v="15"/>
    <n v="10035"/>
    <x v="3"/>
    <x v="1197"/>
    <x v="1"/>
    <x v="8"/>
    <x v="1182"/>
    <x v="1955"/>
    <n v="3"/>
    <n v="0.2"/>
    <x v="2106"/>
    <x v="3"/>
    <x v="0"/>
  </r>
  <r>
    <n v="2327"/>
    <s v="CA-2017-105102"/>
    <x v="426"/>
    <d v="2017-09-19T00:00:00"/>
    <x v="0"/>
    <x v="606"/>
    <x v="606"/>
    <x v="1"/>
    <x v="0"/>
    <x v="20"/>
    <x v="15"/>
    <n v="10035"/>
    <x v="3"/>
    <x v="266"/>
    <x v="0"/>
    <x v="0"/>
    <x v="266"/>
    <x v="1956"/>
    <n v="1"/>
    <n v="0.2"/>
    <x v="2107"/>
    <x v="3"/>
    <x v="0"/>
  </r>
  <r>
    <n v="2328"/>
    <s v="CA-2017-105102"/>
    <x v="426"/>
    <d v="2017-09-19T00:00:00"/>
    <x v="0"/>
    <x v="606"/>
    <x v="606"/>
    <x v="1"/>
    <x v="0"/>
    <x v="20"/>
    <x v="15"/>
    <n v="10035"/>
    <x v="3"/>
    <x v="12"/>
    <x v="1"/>
    <x v="10"/>
    <x v="12"/>
    <x v="91"/>
    <n v="2"/>
    <n v="0"/>
    <x v="91"/>
    <x v="3"/>
    <x v="0"/>
  </r>
  <r>
    <n v="2329"/>
    <s v="CA-2019-138422"/>
    <x v="397"/>
    <d v="2019-09-26T00:00:00"/>
    <x v="2"/>
    <x v="607"/>
    <x v="607"/>
    <x v="2"/>
    <x v="0"/>
    <x v="299"/>
    <x v="22"/>
    <n v="80525"/>
    <x v="1"/>
    <x v="1303"/>
    <x v="1"/>
    <x v="12"/>
    <x v="1288"/>
    <x v="646"/>
    <n v="3"/>
    <n v="0.2"/>
    <x v="1186"/>
    <x v="1"/>
    <x v="0"/>
  </r>
  <r>
    <n v="2330"/>
    <s v="US-2017-147739"/>
    <x v="707"/>
    <d v="2017-12-29T00:00:00"/>
    <x v="1"/>
    <x v="251"/>
    <x v="251"/>
    <x v="1"/>
    <x v="0"/>
    <x v="10"/>
    <x v="9"/>
    <n v="19140"/>
    <x v="3"/>
    <x v="1304"/>
    <x v="0"/>
    <x v="5"/>
    <x v="1289"/>
    <x v="1957"/>
    <n v="4"/>
    <n v="0.2"/>
    <x v="2108"/>
    <x v="3"/>
    <x v="0"/>
  </r>
  <r>
    <n v="2331"/>
    <s v="CA-2018-155187"/>
    <x v="446"/>
    <d v="2018-09-26T00:00:00"/>
    <x v="0"/>
    <x v="156"/>
    <x v="156"/>
    <x v="1"/>
    <x v="0"/>
    <x v="1"/>
    <x v="1"/>
    <n v="90004"/>
    <x v="1"/>
    <x v="193"/>
    <x v="1"/>
    <x v="4"/>
    <x v="194"/>
    <x v="108"/>
    <n v="2"/>
    <n v="0"/>
    <x v="1464"/>
    <x v="1"/>
    <x v="0"/>
  </r>
  <r>
    <n v="2332"/>
    <s v="CA-2018-155187"/>
    <x v="446"/>
    <d v="2018-09-26T00:00:00"/>
    <x v="0"/>
    <x v="156"/>
    <x v="156"/>
    <x v="1"/>
    <x v="0"/>
    <x v="1"/>
    <x v="1"/>
    <n v="90004"/>
    <x v="1"/>
    <x v="1305"/>
    <x v="1"/>
    <x v="10"/>
    <x v="1290"/>
    <x v="1958"/>
    <n v="5"/>
    <n v="0"/>
    <x v="2109"/>
    <x v="1"/>
    <x v="0"/>
  </r>
  <r>
    <n v="2333"/>
    <s v="CA-2019-169285"/>
    <x v="708"/>
    <d v="2019-03-25T00:00:00"/>
    <x v="1"/>
    <x v="355"/>
    <x v="355"/>
    <x v="0"/>
    <x v="0"/>
    <x v="240"/>
    <x v="14"/>
    <n v="47905"/>
    <x v="2"/>
    <x v="417"/>
    <x v="1"/>
    <x v="10"/>
    <x v="417"/>
    <x v="1959"/>
    <n v="5"/>
    <n v="0"/>
    <x v="2110"/>
    <x v="2"/>
    <x v="0"/>
  </r>
  <r>
    <n v="2334"/>
    <s v="CA-2019-169285"/>
    <x v="708"/>
    <d v="2019-03-25T00:00:00"/>
    <x v="1"/>
    <x v="355"/>
    <x v="355"/>
    <x v="0"/>
    <x v="0"/>
    <x v="240"/>
    <x v="14"/>
    <n v="47905"/>
    <x v="2"/>
    <x v="609"/>
    <x v="1"/>
    <x v="10"/>
    <x v="609"/>
    <x v="399"/>
    <n v="1"/>
    <n v="0"/>
    <x v="408"/>
    <x v="2"/>
    <x v="0"/>
  </r>
  <r>
    <n v="2335"/>
    <s v="CA-2016-140886"/>
    <x v="587"/>
    <d v="2016-10-04T00:00:00"/>
    <x v="1"/>
    <x v="608"/>
    <x v="608"/>
    <x v="0"/>
    <x v="0"/>
    <x v="300"/>
    <x v="18"/>
    <n v="37042"/>
    <x v="0"/>
    <x v="336"/>
    <x v="1"/>
    <x v="9"/>
    <x v="336"/>
    <x v="1960"/>
    <n v="6"/>
    <n v="0.2"/>
    <x v="2111"/>
    <x v="0"/>
    <x v="0"/>
  </r>
  <r>
    <n v="2336"/>
    <s v="CA-2019-152695"/>
    <x v="389"/>
    <d v="2019-12-10T00:00:00"/>
    <x v="3"/>
    <x v="417"/>
    <x v="417"/>
    <x v="0"/>
    <x v="0"/>
    <x v="54"/>
    <x v="29"/>
    <n v="6824"/>
    <x v="3"/>
    <x v="135"/>
    <x v="1"/>
    <x v="12"/>
    <x v="136"/>
    <x v="139"/>
    <n v="3"/>
    <n v="0"/>
    <x v="141"/>
    <x v="3"/>
    <x v="0"/>
  </r>
  <r>
    <n v="2337"/>
    <s v="CA-2019-152695"/>
    <x v="389"/>
    <d v="2019-12-10T00:00:00"/>
    <x v="3"/>
    <x v="417"/>
    <x v="417"/>
    <x v="0"/>
    <x v="0"/>
    <x v="54"/>
    <x v="29"/>
    <n v="6824"/>
    <x v="3"/>
    <x v="1306"/>
    <x v="1"/>
    <x v="9"/>
    <x v="1291"/>
    <x v="1961"/>
    <n v="7"/>
    <n v="0"/>
    <x v="2112"/>
    <x v="3"/>
    <x v="0"/>
  </r>
  <r>
    <n v="2338"/>
    <s v="CA-2016-110639"/>
    <x v="709"/>
    <d v="2016-08-23T00:00:00"/>
    <x v="3"/>
    <x v="302"/>
    <x v="302"/>
    <x v="0"/>
    <x v="0"/>
    <x v="20"/>
    <x v="15"/>
    <n v="10009"/>
    <x v="3"/>
    <x v="1307"/>
    <x v="1"/>
    <x v="10"/>
    <x v="1292"/>
    <x v="243"/>
    <n v="4"/>
    <n v="0"/>
    <x v="245"/>
    <x v="3"/>
    <x v="0"/>
  </r>
  <r>
    <n v="2339"/>
    <s v="CA-2016-110639"/>
    <x v="709"/>
    <d v="2016-08-23T00:00:00"/>
    <x v="3"/>
    <x v="302"/>
    <x v="302"/>
    <x v="0"/>
    <x v="0"/>
    <x v="20"/>
    <x v="15"/>
    <n v="10009"/>
    <x v="3"/>
    <x v="496"/>
    <x v="1"/>
    <x v="10"/>
    <x v="496"/>
    <x v="1962"/>
    <n v="4"/>
    <n v="0"/>
    <x v="2113"/>
    <x v="3"/>
    <x v="0"/>
  </r>
  <r>
    <n v="2340"/>
    <s v="CA-2016-121727"/>
    <x v="710"/>
    <d v="2016-08-24T00:00:00"/>
    <x v="1"/>
    <x v="600"/>
    <x v="600"/>
    <x v="0"/>
    <x v="0"/>
    <x v="38"/>
    <x v="24"/>
    <n v="43229"/>
    <x v="3"/>
    <x v="87"/>
    <x v="1"/>
    <x v="6"/>
    <x v="87"/>
    <x v="1963"/>
    <n v="2"/>
    <n v="0.2"/>
    <x v="2114"/>
    <x v="3"/>
    <x v="0"/>
  </r>
  <r>
    <n v="2341"/>
    <s v="CA-2018-137736"/>
    <x v="338"/>
    <d v="2018-11-15T00:00:00"/>
    <x v="1"/>
    <x v="290"/>
    <x v="290"/>
    <x v="0"/>
    <x v="0"/>
    <x v="131"/>
    <x v="32"/>
    <n v="31088"/>
    <x v="0"/>
    <x v="879"/>
    <x v="1"/>
    <x v="6"/>
    <x v="873"/>
    <x v="1085"/>
    <n v="7"/>
    <n v="0"/>
    <x v="1126"/>
    <x v="0"/>
    <x v="0"/>
  </r>
  <r>
    <n v="2342"/>
    <s v="US-2016-143231"/>
    <x v="520"/>
    <d v="2017-01-03T00:00:00"/>
    <x v="2"/>
    <x v="39"/>
    <x v="39"/>
    <x v="2"/>
    <x v="0"/>
    <x v="47"/>
    <x v="31"/>
    <n v="2038"/>
    <x v="3"/>
    <x v="1308"/>
    <x v="0"/>
    <x v="5"/>
    <x v="1293"/>
    <x v="1964"/>
    <n v="5"/>
    <n v="0"/>
    <x v="2115"/>
    <x v="3"/>
    <x v="0"/>
  </r>
  <r>
    <n v="2343"/>
    <s v="US-2016-143231"/>
    <x v="520"/>
    <d v="2017-01-03T00:00:00"/>
    <x v="2"/>
    <x v="39"/>
    <x v="39"/>
    <x v="2"/>
    <x v="0"/>
    <x v="47"/>
    <x v="31"/>
    <n v="2038"/>
    <x v="3"/>
    <x v="1302"/>
    <x v="2"/>
    <x v="11"/>
    <x v="1287"/>
    <x v="1965"/>
    <n v="3"/>
    <n v="0"/>
    <x v="2116"/>
    <x v="3"/>
    <x v="0"/>
  </r>
  <r>
    <n v="2344"/>
    <s v="US-2016-155894"/>
    <x v="711"/>
    <d v="2016-07-30T00:00:00"/>
    <x v="0"/>
    <x v="488"/>
    <x v="488"/>
    <x v="0"/>
    <x v="0"/>
    <x v="22"/>
    <x v="10"/>
    <n v="60623"/>
    <x v="2"/>
    <x v="232"/>
    <x v="1"/>
    <x v="4"/>
    <x v="233"/>
    <x v="1966"/>
    <n v="3"/>
    <n v="0.2"/>
    <x v="2117"/>
    <x v="2"/>
    <x v="0"/>
  </r>
  <r>
    <n v="2345"/>
    <s v="CA-2018-119025"/>
    <x v="712"/>
    <d v="2018-02-28T00:00:00"/>
    <x v="1"/>
    <x v="391"/>
    <x v="391"/>
    <x v="2"/>
    <x v="0"/>
    <x v="158"/>
    <x v="6"/>
    <n v="53209"/>
    <x v="2"/>
    <x v="1309"/>
    <x v="1"/>
    <x v="9"/>
    <x v="1294"/>
    <x v="1967"/>
    <n v="9"/>
    <n v="0"/>
    <x v="2118"/>
    <x v="2"/>
    <x v="0"/>
  </r>
  <r>
    <n v="2346"/>
    <s v="CA-2018-159373"/>
    <x v="69"/>
    <d v="2018-03-18T00:00:00"/>
    <x v="1"/>
    <x v="299"/>
    <x v="299"/>
    <x v="0"/>
    <x v="0"/>
    <x v="52"/>
    <x v="5"/>
    <n v="78207"/>
    <x v="2"/>
    <x v="161"/>
    <x v="1"/>
    <x v="10"/>
    <x v="1295"/>
    <x v="1856"/>
    <n v="5"/>
    <n v="0.2"/>
    <x v="2119"/>
    <x v="2"/>
    <x v="0"/>
  </r>
  <r>
    <n v="2347"/>
    <s v="CA-2018-159373"/>
    <x v="69"/>
    <d v="2018-03-18T00:00:00"/>
    <x v="1"/>
    <x v="299"/>
    <x v="299"/>
    <x v="0"/>
    <x v="0"/>
    <x v="52"/>
    <x v="5"/>
    <n v="78207"/>
    <x v="2"/>
    <x v="1310"/>
    <x v="1"/>
    <x v="8"/>
    <x v="1296"/>
    <x v="1968"/>
    <n v="2"/>
    <n v="0.8"/>
    <x v="2120"/>
    <x v="2"/>
    <x v="0"/>
  </r>
  <r>
    <n v="2348"/>
    <s v="CA-2018-159373"/>
    <x v="69"/>
    <d v="2018-03-18T00:00:00"/>
    <x v="1"/>
    <x v="299"/>
    <x v="299"/>
    <x v="0"/>
    <x v="0"/>
    <x v="52"/>
    <x v="5"/>
    <n v="78207"/>
    <x v="2"/>
    <x v="898"/>
    <x v="0"/>
    <x v="3"/>
    <x v="891"/>
    <x v="1969"/>
    <n v="5"/>
    <n v="0.3"/>
    <x v="232"/>
    <x v="2"/>
    <x v="0"/>
  </r>
  <r>
    <n v="2349"/>
    <s v="CA-2019-109701"/>
    <x v="574"/>
    <d v="2019-12-03T00:00:00"/>
    <x v="3"/>
    <x v="87"/>
    <x v="87"/>
    <x v="1"/>
    <x v="0"/>
    <x v="1"/>
    <x v="1"/>
    <n v="90032"/>
    <x v="1"/>
    <x v="620"/>
    <x v="1"/>
    <x v="8"/>
    <x v="620"/>
    <x v="1970"/>
    <n v="6"/>
    <n v="0.2"/>
    <x v="2121"/>
    <x v="1"/>
    <x v="0"/>
  </r>
  <r>
    <n v="2350"/>
    <s v="CA-2019-109701"/>
    <x v="574"/>
    <d v="2019-12-03T00:00:00"/>
    <x v="3"/>
    <x v="87"/>
    <x v="87"/>
    <x v="1"/>
    <x v="0"/>
    <x v="1"/>
    <x v="1"/>
    <n v="90032"/>
    <x v="1"/>
    <x v="1311"/>
    <x v="1"/>
    <x v="8"/>
    <x v="1297"/>
    <x v="1971"/>
    <n v="2"/>
    <n v="0.2"/>
    <x v="2122"/>
    <x v="1"/>
    <x v="0"/>
  </r>
  <r>
    <n v="2351"/>
    <s v="CA-2019-109701"/>
    <x v="574"/>
    <d v="2019-12-03T00:00:00"/>
    <x v="3"/>
    <x v="87"/>
    <x v="87"/>
    <x v="1"/>
    <x v="0"/>
    <x v="1"/>
    <x v="1"/>
    <n v="90032"/>
    <x v="1"/>
    <x v="362"/>
    <x v="1"/>
    <x v="10"/>
    <x v="362"/>
    <x v="139"/>
    <n v="2"/>
    <n v="0"/>
    <x v="2123"/>
    <x v="1"/>
    <x v="0"/>
  </r>
  <r>
    <n v="2352"/>
    <s v="CA-2019-109701"/>
    <x v="574"/>
    <d v="2019-12-03T00:00:00"/>
    <x v="3"/>
    <x v="87"/>
    <x v="87"/>
    <x v="1"/>
    <x v="0"/>
    <x v="1"/>
    <x v="1"/>
    <n v="90032"/>
    <x v="1"/>
    <x v="1276"/>
    <x v="1"/>
    <x v="9"/>
    <x v="1261"/>
    <x v="1972"/>
    <n v="3"/>
    <n v="0"/>
    <x v="2124"/>
    <x v="1"/>
    <x v="0"/>
  </r>
  <r>
    <n v="2353"/>
    <s v="CA-2019-109701"/>
    <x v="574"/>
    <d v="2019-12-03T00:00:00"/>
    <x v="3"/>
    <x v="87"/>
    <x v="87"/>
    <x v="1"/>
    <x v="0"/>
    <x v="1"/>
    <x v="1"/>
    <n v="90032"/>
    <x v="1"/>
    <x v="59"/>
    <x v="1"/>
    <x v="6"/>
    <x v="59"/>
    <x v="1973"/>
    <n v="6"/>
    <n v="0"/>
    <x v="2125"/>
    <x v="1"/>
    <x v="0"/>
  </r>
  <r>
    <n v="2354"/>
    <s v="CA-2017-111514"/>
    <x v="284"/>
    <d v="2017-09-02T00:00:00"/>
    <x v="2"/>
    <x v="609"/>
    <x v="609"/>
    <x v="1"/>
    <x v="0"/>
    <x v="8"/>
    <x v="1"/>
    <n v="94122"/>
    <x v="1"/>
    <x v="37"/>
    <x v="0"/>
    <x v="0"/>
    <x v="37"/>
    <x v="1974"/>
    <n v="7"/>
    <n v="0.15"/>
    <x v="2126"/>
    <x v="1"/>
    <x v="0"/>
  </r>
  <r>
    <n v="2355"/>
    <s v="CA-2017-111514"/>
    <x v="284"/>
    <d v="2017-09-02T00:00:00"/>
    <x v="2"/>
    <x v="609"/>
    <x v="609"/>
    <x v="1"/>
    <x v="0"/>
    <x v="8"/>
    <x v="1"/>
    <n v="94122"/>
    <x v="1"/>
    <x v="141"/>
    <x v="1"/>
    <x v="8"/>
    <x v="142"/>
    <x v="1975"/>
    <n v="5"/>
    <n v="0.2"/>
    <x v="2127"/>
    <x v="1"/>
    <x v="0"/>
  </r>
  <r>
    <n v="2356"/>
    <s v="CA-2017-111514"/>
    <x v="284"/>
    <d v="2017-09-02T00:00:00"/>
    <x v="2"/>
    <x v="609"/>
    <x v="609"/>
    <x v="1"/>
    <x v="0"/>
    <x v="8"/>
    <x v="1"/>
    <n v="94122"/>
    <x v="1"/>
    <x v="1312"/>
    <x v="2"/>
    <x v="11"/>
    <x v="1298"/>
    <x v="1976"/>
    <n v="1"/>
    <n v="0"/>
    <x v="2128"/>
    <x v="1"/>
    <x v="0"/>
  </r>
  <r>
    <n v="2357"/>
    <s v="CA-2017-111514"/>
    <x v="284"/>
    <d v="2017-09-02T00:00:00"/>
    <x v="2"/>
    <x v="609"/>
    <x v="609"/>
    <x v="1"/>
    <x v="0"/>
    <x v="8"/>
    <x v="1"/>
    <n v="94122"/>
    <x v="1"/>
    <x v="1313"/>
    <x v="2"/>
    <x v="15"/>
    <x v="1299"/>
    <x v="1977"/>
    <n v="3"/>
    <n v="0.2"/>
    <x v="2129"/>
    <x v="1"/>
    <x v="0"/>
  </r>
  <r>
    <n v="2358"/>
    <s v="US-2016-148838"/>
    <x v="461"/>
    <d v="2016-03-21T00:00:00"/>
    <x v="1"/>
    <x v="291"/>
    <x v="291"/>
    <x v="1"/>
    <x v="0"/>
    <x v="20"/>
    <x v="15"/>
    <n v="10024"/>
    <x v="3"/>
    <x v="215"/>
    <x v="0"/>
    <x v="3"/>
    <x v="216"/>
    <x v="1978"/>
    <n v="7"/>
    <n v="0.4"/>
    <x v="2130"/>
    <x v="3"/>
    <x v="0"/>
  </r>
  <r>
    <n v="2359"/>
    <s v="US-2016-148838"/>
    <x v="461"/>
    <d v="2016-03-21T00:00:00"/>
    <x v="1"/>
    <x v="291"/>
    <x v="291"/>
    <x v="1"/>
    <x v="0"/>
    <x v="20"/>
    <x v="15"/>
    <n v="10024"/>
    <x v="3"/>
    <x v="1299"/>
    <x v="0"/>
    <x v="3"/>
    <x v="1284"/>
    <x v="1979"/>
    <n v="4"/>
    <n v="0.4"/>
    <x v="2131"/>
    <x v="3"/>
    <x v="0"/>
  </r>
  <r>
    <n v="2360"/>
    <s v="US-2016-148838"/>
    <x v="461"/>
    <d v="2016-03-21T00:00:00"/>
    <x v="1"/>
    <x v="291"/>
    <x v="291"/>
    <x v="1"/>
    <x v="0"/>
    <x v="20"/>
    <x v="15"/>
    <n v="10024"/>
    <x v="3"/>
    <x v="1168"/>
    <x v="0"/>
    <x v="3"/>
    <x v="1155"/>
    <x v="1980"/>
    <n v="3"/>
    <n v="0.4"/>
    <x v="2132"/>
    <x v="3"/>
    <x v="0"/>
  </r>
  <r>
    <n v="2361"/>
    <s v="US-2016-148838"/>
    <x v="461"/>
    <d v="2016-03-21T00:00:00"/>
    <x v="1"/>
    <x v="291"/>
    <x v="291"/>
    <x v="1"/>
    <x v="0"/>
    <x v="20"/>
    <x v="15"/>
    <n v="10024"/>
    <x v="3"/>
    <x v="1314"/>
    <x v="1"/>
    <x v="10"/>
    <x v="1300"/>
    <x v="1981"/>
    <n v="7"/>
    <n v="0"/>
    <x v="2133"/>
    <x v="3"/>
    <x v="0"/>
  </r>
  <r>
    <n v="2362"/>
    <s v="US-2016-148838"/>
    <x v="461"/>
    <d v="2016-03-21T00:00:00"/>
    <x v="1"/>
    <x v="291"/>
    <x v="291"/>
    <x v="1"/>
    <x v="0"/>
    <x v="20"/>
    <x v="15"/>
    <n v="10024"/>
    <x v="3"/>
    <x v="1315"/>
    <x v="1"/>
    <x v="10"/>
    <x v="1301"/>
    <x v="1982"/>
    <n v="4"/>
    <n v="0"/>
    <x v="2134"/>
    <x v="3"/>
    <x v="0"/>
  </r>
  <r>
    <n v="2363"/>
    <s v="CA-2019-136497"/>
    <x v="513"/>
    <d v="2019-04-20T00:00:00"/>
    <x v="1"/>
    <x v="167"/>
    <x v="167"/>
    <x v="0"/>
    <x v="0"/>
    <x v="38"/>
    <x v="24"/>
    <n v="43229"/>
    <x v="3"/>
    <x v="1316"/>
    <x v="1"/>
    <x v="8"/>
    <x v="1302"/>
    <x v="1983"/>
    <n v="5"/>
    <n v="0.7"/>
    <x v="2135"/>
    <x v="3"/>
    <x v="0"/>
  </r>
  <r>
    <n v="2364"/>
    <s v="US-2018-108637"/>
    <x v="69"/>
    <d v="2018-03-18T00:00:00"/>
    <x v="1"/>
    <x v="144"/>
    <x v="144"/>
    <x v="2"/>
    <x v="0"/>
    <x v="141"/>
    <x v="17"/>
    <n v="22980"/>
    <x v="0"/>
    <x v="441"/>
    <x v="0"/>
    <x v="5"/>
    <x v="441"/>
    <x v="1984"/>
    <n v="2"/>
    <n v="0"/>
    <x v="2136"/>
    <x v="0"/>
    <x v="0"/>
  </r>
  <r>
    <n v="2365"/>
    <s v="US-2018-108637"/>
    <x v="69"/>
    <d v="2018-03-18T00:00:00"/>
    <x v="1"/>
    <x v="144"/>
    <x v="144"/>
    <x v="2"/>
    <x v="0"/>
    <x v="141"/>
    <x v="17"/>
    <n v="22980"/>
    <x v="0"/>
    <x v="1317"/>
    <x v="1"/>
    <x v="9"/>
    <x v="1303"/>
    <x v="1985"/>
    <n v="2"/>
    <n v="0"/>
    <x v="2137"/>
    <x v="0"/>
    <x v="0"/>
  </r>
  <r>
    <n v="2366"/>
    <s v="US-2018-108637"/>
    <x v="69"/>
    <d v="2018-03-18T00:00:00"/>
    <x v="1"/>
    <x v="144"/>
    <x v="144"/>
    <x v="2"/>
    <x v="0"/>
    <x v="141"/>
    <x v="17"/>
    <n v="22980"/>
    <x v="0"/>
    <x v="1023"/>
    <x v="1"/>
    <x v="8"/>
    <x v="1014"/>
    <x v="1986"/>
    <n v="4"/>
    <n v="0"/>
    <x v="2138"/>
    <x v="0"/>
    <x v="0"/>
  </r>
  <r>
    <n v="2367"/>
    <s v="CA-2016-102295"/>
    <x v="156"/>
    <d v="2016-11-26T00:00:00"/>
    <x v="0"/>
    <x v="552"/>
    <x v="552"/>
    <x v="0"/>
    <x v="0"/>
    <x v="301"/>
    <x v="1"/>
    <n v="95823"/>
    <x v="1"/>
    <x v="1318"/>
    <x v="0"/>
    <x v="1"/>
    <x v="1304"/>
    <x v="1987"/>
    <n v="1"/>
    <n v="0.2"/>
    <x v="2139"/>
    <x v="1"/>
    <x v="0"/>
  </r>
  <r>
    <n v="2368"/>
    <s v="CA-2019-123659"/>
    <x v="516"/>
    <d v="2019-02-13T00:00:00"/>
    <x v="2"/>
    <x v="438"/>
    <x v="438"/>
    <x v="0"/>
    <x v="0"/>
    <x v="183"/>
    <x v="39"/>
    <n v="20735"/>
    <x v="3"/>
    <x v="1010"/>
    <x v="1"/>
    <x v="10"/>
    <x v="1002"/>
    <x v="1071"/>
    <n v="4"/>
    <n v="0"/>
    <x v="1112"/>
    <x v="3"/>
    <x v="0"/>
  </r>
  <r>
    <n v="2369"/>
    <s v="US-2018-129469"/>
    <x v="713"/>
    <d v="2018-09-27T00:00:00"/>
    <x v="1"/>
    <x v="126"/>
    <x v="126"/>
    <x v="1"/>
    <x v="0"/>
    <x v="54"/>
    <x v="24"/>
    <n v="45014"/>
    <x v="3"/>
    <x v="1319"/>
    <x v="0"/>
    <x v="5"/>
    <x v="1305"/>
    <x v="1988"/>
    <n v="6"/>
    <n v="0.2"/>
    <x v="2140"/>
    <x v="3"/>
    <x v="0"/>
  </r>
  <r>
    <n v="2370"/>
    <s v="US-2018-129469"/>
    <x v="713"/>
    <d v="2018-09-27T00:00:00"/>
    <x v="1"/>
    <x v="126"/>
    <x v="126"/>
    <x v="1"/>
    <x v="0"/>
    <x v="54"/>
    <x v="24"/>
    <n v="45014"/>
    <x v="3"/>
    <x v="1320"/>
    <x v="1"/>
    <x v="6"/>
    <x v="1306"/>
    <x v="1989"/>
    <n v="2"/>
    <n v="0.2"/>
    <x v="2141"/>
    <x v="3"/>
    <x v="0"/>
  </r>
  <r>
    <n v="2371"/>
    <s v="CA-2019-155152"/>
    <x v="437"/>
    <d v="2019-07-09T00:00:00"/>
    <x v="0"/>
    <x v="172"/>
    <x v="172"/>
    <x v="1"/>
    <x v="0"/>
    <x v="99"/>
    <x v="34"/>
    <n v="2886"/>
    <x v="3"/>
    <x v="725"/>
    <x v="2"/>
    <x v="11"/>
    <x v="724"/>
    <x v="1990"/>
    <n v="4"/>
    <n v="0"/>
    <x v="2142"/>
    <x v="3"/>
    <x v="0"/>
  </r>
  <r>
    <n v="2372"/>
    <s v="CA-2018-159940"/>
    <x v="274"/>
    <d v="2018-07-11T00:00:00"/>
    <x v="0"/>
    <x v="292"/>
    <x v="292"/>
    <x v="1"/>
    <x v="0"/>
    <x v="34"/>
    <x v="10"/>
    <n v="60505"/>
    <x v="2"/>
    <x v="1155"/>
    <x v="0"/>
    <x v="5"/>
    <x v="1143"/>
    <x v="1991"/>
    <n v="8"/>
    <n v="0.6"/>
    <x v="2143"/>
    <x v="2"/>
    <x v="0"/>
  </r>
  <r>
    <n v="2373"/>
    <s v="CA-2018-159940"/>
    <x v="274"/>
    <d v="2018-07-11T00:00:00"/>
    <x v="0"/>
    <x v="292"/>
    <x v="292"/>
    <x v="1"/>
    <x v="0"/>
    <x v="34"/>
    <x v="10"/>
    <n v="60505"/>
    <x v="2"/>
    <x v="1321"/>
    <x v="1"/>
    <x v="13"/>
    <x v="1307"/>
    <x v="1992"/>
    <n v="1"/>
    <n v="0.2"/>
    <x v="2144"/>
    <x v="2"/>
    <x v="0"/>
  </r>
  <r>
    <n v="2374"/>
    <s v="CA-2018-159940"/>
    <x v="274"/>
    <d v="2018-07-11T00:00:00"/>
    <x v="0"/>
    <x v="292"/>
    <x v="292"/>
    <x v="1"/>
    <x v="0"/>
    <x v="34"/>
    <x v="10"/>
    <n v="60505"/>
    <x v="2"/>
    <x v="1128"/>
    <x v="1"/>
    <x v="10"/>
    <x v="1116"/>
    <x v="1993"/>
    <n v="9"/>
    <n v="0.2"/>
    <x v="2145"/>
    <x v="2"/>
    <x v="0"/>
  </r>
  <r>
    <n v="2375"/>
    <s v="CA-2018-159940"/>
    <x v="274"/>
    <d v="2018-07-11T00:00:00"/>
    <x v="0"/>
    <x v="292"/>
    <x v="292"/>
    <x v="1"/>
    <x v="0"/>
    <x v="34"/>
    <x v="10"/>
    <n v="60505"/>
    <x v="2"/>
    <x v="323"/>
    <x v="0"/>
    <x v="1"/>
    <x v="323"/>
    <x v="1994"/>
    <n v="2"/>
    <n v="0.3"/>
    <x v="2146"/>
    <x v="2"/>
    <x v="0"/>
  </r>
  <r>
    <n v="2376"/>
    <s v="CA-2019-119669"/>
    <x v="714"/>
    <d v="2019-01-30T00:00:00"/>
    <x v="1"/>
    <x v="236"/>
    <x v="236"/>
    <x v="0"/>
    <x v="0"/>
    <x v="214"/>
    <x v="32"/>
    <n v="30080"/>
    <x v="0"/>
    <x v="969"/>
    <x v="1"/>
    <x v="13"/>
    <x v="962"/>
    <x v="1995"/>
    <n v="3"/>
    <n v="0"/>
    <x v="2147"/>
    <x v="0"/>
    <x v="0"/>
  </r>
  <r>
    <n v="2377"/>
    <s v="US-2016-164616"/>
    <x v="710"/>
    <d v="2016-08-21T00:00:00"/>
    <x v="0"/>
    <x v="474"/>
    <x v="474"/>
    <x v="0"/>
    <x v="0"/>
    <x v="38"/>
    <x v="24"/>
    <n v="43229"/>
    <x v="3"/>
    <x v="1242"/>
    <x v="1"/>
    <x v="8"/>
    <x v="1225"/>
    <x v="1996"/>
    <n v="4"/>
    <n v="0.7"/>
    <x v="2148"/>
    <x v="3"/>
    <x v="0"/>
  </r>
  <r>
    <n v="2378"/>
    <s v="US-2016-164616"/>
    <x v="710"/>
    <d v="2016-08-21T00:00:00"/>
    <x v="0"/>
    <x v="474"/>
    <x v="474"/>
    <x v="0"/>
    <x v="0"/>
    <x v="38"/>
    <x v="24"/>
    <n v="43229"/>
    <x v="3"/>
    <x v="1322"/>
    <x v="1"/>
    <x v="14"/>
    <x v="1308"/>
    <x v="1997"/>
    <n v="2"/>
    <n v="0.2"/>
    <x v="2149"/>
    <x v="3"/>
    <x v="0"/>
  </r>
  <r>
    <n v="2379"/>
    <s v="CA-2017-148628"/>
    <x v="401"/>
    <d v="2017-12-11T00:00:00"/>
    <x v="1"/>
    <x v="454"/>
    <x v="454"/>
    <x v="2"/>
    <x v="0"/>
    <x v="302"/>
    <x v="1"/>
    <n v="91360"/>
    <x v="1"/>
    <x v="1254"/>
    <x v="1"/>
    <x v="10"/>
    <x v="1238"/>
    <x v="1998"/>
    <n v="5"/>
    <n v="0"/>
    <x v="2150"/>
    <x v="1"/>
    <x v="0"/>
  </r>
  <r>
    <n v="2380"/>
    <s v="CA-2018-118052"/>
    <x v="715"/>
    <d v="2018-05-10T00:00:00"/>
    <x v="1"/>
    <x v="534"/>
    <x v="534"/>
    <x v="2"/>
    <x v="0"/>
    <x v="160"/>
    <x v="24"/>
    <n v="44052"/>
    <x v="3"/>
    <x v="485"/>
    <x v="1"/>
    <x v="13"/>
    <x v="485"/>
    <x v="1999"/>
    <n v="2"/>
    <n v="0.2"/>
    <x v="2151"/>
    <x v="3"/>
    <x v="0"/>
  </r>
  <r>
    <n v="2381"/>
    <s v="CA-2018-118052"/>
    <x v="715"/>
    <d v="2018-05-10T00:00:00"/>
    <x v="1"/>
    <x v="534"/>
    <x v="534"/>
    <x v="2"/>
    <x v="0"/>
    <x v="160"/>
    <x v="24"/>
    <n v="44052"/>
    <x v="3"/>
    <x v="1323"/>
    <x v="1"/>
    <x v="10"/>
    <x v="1309"/>
    <x v="2000"/>
    <n v="2"/>
    <n v="0.2"/>
    <x v="2152"/>
    <x v="3"/>
    <x v="0"/>
  </r>
  <r>
    <n v="2382"/>
    <s v="CA-2018-118052"/>
    <x v="715"/>
    <d v="2018-05-10T00:00:00"/>
    <x v="1"/>
    <x v="534"/>
    <x v="534"/>
    <x v="2"/>
    <x v="0"/>
    <x v="160"/>
    <x v="24"/>
    <n v="44052"/>
    <x v="3"/>
    <x v="28"/>
    <x v="0"/>
    <x v="5"/>
    <x v="1310"/>
    <x v="2001"/>
    <n v="7"/>
    <n v="0.2"/>
    <x v="2153"/>
    <x v="3"/>
    <x v="0"/>
  </r>
  <r>
    <n v="2383"/>
    <s v="US-2019-117534"/>
    <x v="613"/>
    <d v="2019-03-26T00:00:00"/>
    <x v="2"/>
    <x v="610"/>
    <x v="610"/>
    <x v="0"/>
    <x v="0"/>
    <x v="201"/>
    <x v="1"/>
    <n v="93727"/>
    <x v="1"/>
    <x v="1324"/>
    <x v="1"/>
    <x v="9"/>
    <x v="1311"/>
    <x v="2002"/>
    <n v="4"/>
    <n v="0"/>
    <x v="2154"/>
    <x v="1"/>
    <x v="0"/>
  </r>
  <r>
    <n v="2384"/>
    <s v="US-2019-117534"/>
    <x v="613"/>
    <d v="2019-03-26T00:00:00"/>
    <x v="2"/>
    <x v="610"/>
    <x v="610"/>
    <x v="0"/>
    <x v="0"/>
    <x v="201"/>
    <x v="1"/>
    <n v="93727"/>
    <x v="1"/>
    <x v="1325"/>
    <x v="1"/>
    <x v="6"/>
    <x v="772"/>
    <x v="2003"/>
    <n v="9"/>
    <n v="0"/>
    <x v="2155"/>
    <x v="1"/>
    <x v="0"/>
  </r>
  <r>
    <n v="2385"/>
    <s v="US-2019-117534"/>
    <x v="613"/>
    <d v="2019-03-26T00:00:00"/>
    <x v="2"/>
    <x v="610"/>
    <x v="610"/>
    <x v="0"/>
    <x v="0"/>
    <x v="201"/>
    <x v="1"/>
    <n v="93727"/>
    <x v="1"/>
    <x v="920"/>
    <x v="1"/>
    <x v="8"/>
    <x v="912"/>
    <x v="2004"/>
    <n v="4"/>
    <n v="0.2"/>
    <x v="2156"/>
    <x v="1"/>
    <x v="0"/>
  </r>
  <r>
    <n v="2386"/>
    <s v="US-2019-117534"/>
    <x v="613"/>
    <d v="2019-03-26T00:00:00"/>
    <x v="2"/>
    <x v="610"/>
    <x v="610"/>
    <x v="0"/>
    <x v="0"/>
    <x v="201"/>
    <x v="1"/>
    <n v="93727"/>
    <x v="1"/>
    <x v="1326"/>
    <x v="2"/>
    <x v="7"/>
    <x v="1312"/>
    <x v="2005"/>
    <n v="4"/>
    <n v="0.2"/>
    <x v="2157"/>
    <x v="1"/>
    <x v="0"/>
  </r>
  <r>
    <n v="2387"/>
    <s v="US-2019-117534"/>
    <x v="613"/>
    <d v="2019-03-26T00:00:00"/>
    <x v="2"/>
    <x v="610"/>
    <x v="610"/>
    <x v="0"/>
    <x v="0"/>
    <x v="201"/>
    <x v="1"/>
    <n v="93727"/>
    <x v="1"/>
    <x v="1327"/>
    <x v="2"/>
    <x v="16"/>
    <x v="1313"/>
    <x v="2006"/>
    <n v="2"/>
    <n v="0.2"/>
    <x v="2158"/>
    <x v="1"/>
    <x v="0"/>
  </r>
  <r>
    <n v="2388"/>
    <s v="CA-2017-145065"/>
    <x v="295"/>
    <d v="2017-12-15T00:00:00"/>
    <x v="2"/>
    <x v="589"/>
    <x v="589"/>
    <x v="0"/>
    <x v="0"/>
    <x v="70"/>
    <x v="1"/>
    <n v="92105"/>
    <x v="1"/>
    <x v="1328"/>
    <x v="1"/>
    <x v="13"/>
    <x v="128"/>
    <x v="2007"/>
    <n v="2"/>
    <n v="0"/>
    <x v="2159"/>
    <x v="1"/>
    <x v="0"/>
  </r>
  <r>
    <n v="2389"/>
    <s v="CA-2017-145065"/>
    <x v="295"/>
    <d v="2017-12-15T00:00:00"/>
    <x v="2"/>
    <x v="589"/>
    <x v="589"/>
    <x v="0"/>
    <x v="0"/>
    <x v="70"/>
    <x v="1"/>
    <n v="92105"/>
    <x v="1"/>
    <x v="1329"/>
    <x v="1"/>
    <x v="8"/>
    <x v="1314"/>
    <x v="671"/>
    <n v="2"/>
    <n v="0.2"/>
    <x v="683"/>
    <x v="1"/>
    <x v="0"/>
  </r>
  <r>
    <n v="2390"/>
    <s v="US-2017-127040"/>
    <x v="401"/>
    <d v="2017-12-10T00:00:00"/>
    <x v="1"/>
    <x v="611"/>
    <x v="611"/>
    <x v="0"/>
    <x v="0"/>
    <x v="20"/>
    <x v="15"/>
    <n v="10009"/>
    <x v="3"/>
    <x v="1330"/>
    <x v="1"/>
    <x v="10"/>
    <x v="1315"/>
    <x v="90"/>
    <n v="1"/>
    <n v="0"/>
    <x v="90"/>
    <x v="3"/>
    <x v="0"/>
  </r>
  <r>
    <n v="2391"/>
    <s v="US-2017-127040"/>
    <x v="401"/>
    <d v="2017-12-10T00:00:00"/>
    <x v="1"/>
    <x v="611"/>
    <x v="611"/>
    <x v="0"/>
    <x v="0"/>
    <x v="20"/>
    <x v="15"/>
    <n v="10009"/>
    <x v="3"/>
    <x v="1331"/>
    <x v="1"/>
    <x v="10"/>
    <x v="1316"/>
    <x v="1085"/>
    <n v="7"/>
    <n v="0"/>
    <x v="2160"/>
    <x v="3"/>
    <x v="0"/>
  </r>
  <r>
    <n v="2392"/>
    <s v="US-2017-127040"/>
    <x v="401"/>
    <d v="2017-12-10T00:00:00"/>
    <x v="1"/>
    <x v="611"/>
    <x v="611"/>
    <x v="0"/>
    <x v="0"/>
    <x v="20"/>
    <x v="15"/>
    <n v="10009"/>
    <x v="3"/>
    <x v="1332"/>
    <x v="2"/>
    <x v="11"/>
    <x v="1317"/>
    <x v="2008"/>
    <n v="9"/>
    <n v="0"/>
    <x v="2161"/>
    <x v="3"/>
    <x v="0"/>
  </r>
  <r>
    <n v="2393"/>
    <s v="US-2017-127040"/>
    <x v="401"/>
    <d v="2017-12-10T00:00:00"/>
    <x v="1"/>
    <x v="611"/>
    <x v="611"/>
    <x v="0"/>
    <x v="0"/>
    <x v="20"/>
    <x v="15"/>
    <n v="10009"/>
    <x v="3"/>
    <x v="1146"/>
    <x v="0"/>
    <x v="5"/>
    <x v="1134"/>
    <x v="2009"/>
    <n v="4"/>
    <n v="0"/>
    <x v="2162"/>
    <x v="3"/>
    <x v="0"/>
  </r>
  <r>
    <n v="2394"/>
    <s v="CA-2018-128111"/>
    <x v="716"/>
    <d v="2018-03-23T00:00:00"/>
    <x v="1"/>
    <x v="394"/>
    <x v="394"/>
    <x v="0"/>
    <x v="0"/>
    <x v="303"/>
    <x v="31"/>
    <n v="2148"/>
    <x v="3"/>
    <x v="397"/>
    <x v="1"/>
    <x v="6"/>
    <x v="398"/>
    <x v="2010"/>
    <n v="2"/>
    <n v="0"/>
    <x v="2163"/>
    <x v="3"/>
    <x v="0"/>
  </r>
  <r>
    <n v="2395"/>
    <s v="CA-2017-137897"/>
    <x v="717"/>
    <d v="2017-11-19T00:00:00"/>
    <x v="1"/>
    <x v="601"/>
    <x v="601"/>
    <x v="1"/>
    <x v="0"/>
    <x v="20"/>
    <x v="15"/>
    <n v="10035"/>
    <x v="3"/>
    <x v="1202"/>
    <x v="2"/>
    <x v="11"/>
    <x v="1187"/>
    <x v="2011"/>
    <n v="2"/>
    <n v="0"/>
    <x v="2164"/>
    <x v="3"/>
    <x v="0"/>
  </r>
  <r>
    <n v="2396"/>
    <s v="CA-2017-137897"/>
    <x v="717"/>
    <d v="2017-11-19T00:00:00"/>
    <x v="1"/>
    <x v="601"/>
    <x v="601"/>
    <x v="1"/>
    <x v="0"/>
    <x v="20"/>
    <x v="15"/>
    <n v="10035"/>
    <x v="3"/>
    <x v="538"/>
    <x v="2"/>
    <x v="11"/>
    <x v="538"/>
    <x v="2012"/>
    <n v="2"/>
    <n v="0"/>
    <x v="2165"/>
    <x v="3"/>
    <x v="0"/>
  </r>
  <r>
    <n v="2397"/>
    <s v="CA-2017-137897"/>
    <x v="717"/>
    <d v="2017-11-19T00:00:00"/>
    <x v="1"/>
    <x v="601"/>
    <x v="601"/>
    <x v="1"/>
    <x v="0"/>
    <x v="20"/>
    <x v="15"/>
    <n v="10035"/>
    <x v="3"/>
    <x v="956"/>
    <x v="1"/>
    <x v="10"/>
    <x v="949"/>
    <x v="2013"/>
    <n v="5"/>
    <n v="0"/>
    <x v="2166"/>
    <x v="3"/>
    <x v="0"/>
  </r>
  <r>
    <n v="2398"/>
    <s v="CA-2019-169264"/>
    <x v="718"/>
    <d v="2019-08-16T00:00:00"/>
    <x v="0"/>
    <x v="413"/>
    <x v="413"/>
    <x v="0"/>
    <x v="0"/>
    <x v="8"/>
    <x v="1"/>
    <n v="94109"/>
    <x v="1"/>
    <x v="745"/>
    <x v="1"/>
    <x v="2"/>
    <x v="743"/>
    <x v="1784"/>
    <n v="2"/>
    <n v="0"/>
    <x v="2167"/>
    <x v="1"/>
    <x v="0"/>
  </r>
  <r>
    <n v="2399"/>
    <s v="CA-2019-169264"/>
    <x v="718"/>
    <d v="2019-08-16T00:00:00"/>
    <x v="0"/>
    <x v="413"/>
    <x v="413"/>
    <x v="0"/>
    <x v="0"/>
    <x v="8"/>
    <x v="1"/>
    <n v="94109"/>
    <x v="1"/>
    <x v="21"/>
    <x v="1"/>
    <x v="6"/>
    <x v="21"/>
    <x v="1459"/>
    <n v="6"/>
    <n v="0"/>
    <x v="2168"/>
    <x v="1"/>
    <x v="0"/>
  </r>
  <r>
    <n v="2400"/>
    <s v="CA-2019-147361"/>
    <x v="428"/>
    <d v="2019-09-15T00:00:00"/>
    <x v="1"/>
    <x v="115"/>
    <x v="115"/>
    <x v="1"/>
    <x v="0"/>
    <x v="159"/>
    <x v="20"/>
    <n v="29501"/>
    <x v="0"/>
    <x v="435"/>
    <x v="1"/>
    <x v="4"/>
    <x v="435"/>
    <x v="2014"/>
    <n v="7"/>
    <n v="0"/>
    <x v="2169"/>
    <x v="0"/>
    <x v="0"/>
  </r>
  <r>
    <n v="2401"/>
    <s v="CA-2019-147361"/>
    <x v="428"/>
    <d v="2019-09-15T00:00:00"/>
    <x v="1"/>
    <x v="115"/>
    <x v="115"/>
    <x v="1"/>
    <x v="0"/>
    <x v="159"/>
    <x v="20"/>
    <n v="29501"/>
    <x v="0"/>
    <x v="1011"/>
    <x v="1"/>
    <x v="4"/>
    <x v="1003"/>
    <x v="2015"/>
    <n v="5"/>
    <n v="0"/>
    <x v="2170"/>
    <x v="0"/>
    <x v="0"/>
  </r>
  <r>
    <n v="2402"/>
    <s v="CA-2019-145877"/>
    <x v="719"/>
    <d v="2019-04-04T00:00:00"/>
    <x v="0"/>
    <x v="548"/>
    <x v="548"/>
    <x v="0"/>
    <x v="0"/>
    <x v="24"/>
    <x v="25"/>
    <n v="65807"/>
    <x v="2"/>
    <x v="953"/>
    <x v="1"/>
    <x v="4"/>
    <x v="946"/>
    <x v="2016"/>
    <n v="6"/>
    <n v="0"/>
    <x v="2171"/>
    <x v="2"/>
    <x v="0"/>
  </r>
  <r>
    <n v="2403"/>
    <s v="CA-2019-145877"/>
    <x v="719"/>
    <d v="2019-04-04T00:00:00"/>
    <x v="0"/>
    <x v="548"/>
    <x v="548"/>
    <x v="0"/>
    <x v="0"/>
    <x v="24"/>
    <x v="25"/>
    <n v="65807"/>
    <x v="2"/>
    <x v="152"/>
    <x v="1"/>
    <x v="12"/>
    <x v="153"/>
    <x v="158"/>
    <n v="5"/>
    <n v="0"/>
    <x v="160"/>
    <x v="2"/>
    <x v="0"/>
  </r>
  <r>
    <n v="2404"/>
    <s v="US-2018-110170"/>
    <x v="720"/>
    <d v="2018-10-03T00:00:00"/>
    <x v="1"/>
    <x v="447"/>
    <x v="447"/>
    <x v="1"/>
    <x v="0"/>
    <x v="114"/>
    <x v="5"/>
    <n v="77340"/>
    <x v="2"/>
    <x v="1333"/>
    <x v="0"/>
    <x v="0"/>
    <x v="1318"/>
    <x v="2017"/>
    <n v="7"/>
    <n v="0.32"/>
    <x v="2172"/>
    <x v="2"/>
    <x v="0"/>
  </r>
  <r>
    <n v="2405"/>
    <s v="CA-2019-108574"/>
    <x v="566"/>
    <d v="2019-10-11T00:00:00"/>
    <x v="1"/>
    <x v="207"/>
    <x v="207"/>
    <x v="0"/>
    <x v="0"/>
    <x v="1"/>
    <x v="1"/>
    <n v="90045"/>
    <x v="1"/>
    <x v="695"/>
    <x v="2"/>
    <x v="11"/>
    <x v="695"/>
    <x v="2018"/>
    <n v="9"/>
    <n v="0"/>
    <x v="2173"/>
    <x v="1"/>
    <x v="0"/>
  </r>
  <r>
    <n v="2406"/>
    <s v="CA-2019-108574"/>
    <x v="566"/>
    <d v="2019-10-11T00:00:00"/>
    <x v="1"/>
    <x v="207"/>
    <x v="207"/>
    <x v="0"/>
    <x v="0"/>
    <x v="1"/>
    <x v="1"/>
    <n v="90045"/>
    <x v="1"/>
    <x v="461"/>
    <x v="2"/>
    <x v="7"/>
    <x v="462"/>
    <x v="2019"/>
    <n v="7"/>
    <n v="0.2"/>
    <x v="2174"/>
    <x v="1"/>
    <x v="0"/>
  </r>
  <r>
    <n v="2407"/>
    <s v="CA-2019-108574"/>
    <x v="566"/>
    <d v="2019-10-11T00:00:00"/>
    <x v="1"/>
    <x v="207"/>
    <x v="207"/>
    <x v="0"/>
    <x v="0"/>
    <x v="1"/>
    <x v="1"/>
    <n v="90045"/>
    <x v="1"/>
    <x v="312"/>
    <x v="2"/>
    <x v="7"/>
    <x v="312"/>
    <x v="2020"/>
    <n v="10"/>
    <n v="0.2"/>
    <x v="2175"/>
    <x v="1"/>
    <x v="0"/>
  </r>
  <r>
    <n v="2408"/>
    <s v="CA-2019-144589"/>
    <x v="176"/>
    <d v="2019-01-25T00:00:00"/>
    <x v="1"/>
    <x v="612"/>
    <x v="612"/>
    <x v="0"/>
    <x v="0"/>
    <x v="8"/>
    <x v="1"/>
    <n v="94122"/>
    <x v="1"/>
    <x v="1159"/>
    <x v="1"/>
    <x v="6"/>
    <x v="772"/>
    <x v="2021"/>
    <n v="5"/>
    <n v="0"/>
    <x v="2176"/>
    <x v="1"/>
    <x v="0"/>
  </r>
  <r>
    <n v="2409"/>
    <s v="CA-2019-144589"/>
    <x v="176"/>
    <d v="2019-01-25T00:00:00"/>
    <x v="1"/>
    <x v="612"/>
    <x v="612"/>
    <x v="0"/>
    <x v="0"/>
    <x v="8"/>
    <x v="1"/>
    <n v="94122"/>
    <x v="1"/>
    <x v="1334"/>
    <x v="2"/>
    <x v="7"/>
    <x v="1319"/>
    <x v="2022"/>
    <n v="3"/>
    <n v="0.2"/>
    <x v="2177"/>
    <x v="1"/>
    <x v="0"/>
  </r>
  <r>
    <n v="2410"/>
    <s v="CA-2019-155985"/>
    <x v="721"/>
    <d v="2019-03-25T00:00:00"/>
    <x v="2"/>
    <x v="336"/>
    <x v="336"/>
    <x v="2"/>
    <x v="0"/>
    <x v="8"/>
    <x v="1"/>
    <n v="94122"/>
    <x v="1"/>
    <x v="1092"/>
    <x v="0"/>
    <x v="5"/>
    <x v="1082"/>
    <x v="2023"/>
    <n v="8"/>
    <n v="0"/>
    <x v="2178"/>
    <x v="1"/>
    <x v="0"/>
  </r>
  <r>
    <n v="2411"/>
    <s v="CA-2016-162684"/>
    <x v="601"/>
    <d v="2016-08-06T00:00:00"/>
    <x v="1"/>
    <x v="357"/>
    <x v="357"/>
    <x v="2"/>
    <x v="0"/>
    <x v="10"/>
    <x v="9"/>
    <n v="19120"/>
    <x v="3"/>
    <x v="1053"/>
    <x v="1"/>
    <x v="13"/>
    <x v="1042"/>
    <x v="1103"/>
    <n v="2"/>
    <n v="0.2"/>
    <x v="2179"/>
    <x v="3"/>
    <x v="0"/>
  </r>
  <r>
    <n v="2412"/>
    <s v="CA-2017-142041"/>
    <x v="722"/>
    <d v="2017-06-09T00:00:00"/>
    <x v="0"/>
    <x v="613"/>
    <x v="613"/>
    <x v="1"/>
    <x v="0"/>
    <x v="1"/>
    <x v="1"/>
    <n v="90036"/>
    <x v="1"/>
    <x v="620"/>
    <x v="1"/>
    <x v="8"/>
    <x v="620"/>
    <x v="2024"/>
    <n v="5"/>
    <n v="0.2"/>
    <x v="2180"/>
    <x v="1"/>
    <x v="0"/>
  </r>
  <r>
    <n v="2413"/>
    <s v="CA-2016-151295"/>
    <x v="607"/>
    <d v="2016-11-16T00:00:00"/>
    <x v="1"/>
    <x v="350"/>
    <x v="350"/>
    <x v="0"/>
    <x v="0"/>
    <x v="1"/>
    <x v="1"/>
    <n v="90045"/>
    <x v="1"/>
    <x v="358"/>
    <x v="1"/>
    <x v="10"/>
    <x v="358"/>
    <x v="493"/>
    <n v="2"/>
    <n v="0"/>
    <x v="2181"/>
    <x v="1"/>
    <x v="0"/>
  </r>
  <r>
    <n v="2414"/>
    <s v="CA-2016-151295"/>
    <x v="607"/>
    <d v="2016-11-16T00:00:00"/>
    <x v="1"/>
    <x v="350"/>
    <x v="350"/>
    <x v="0"/>
    <x v="0"/>
    <x v="1"/>
    <x v="1"/>
    <n v="90045"/>
    <x v="1"/>
    <x v="736"/>
    <x v="0"/>
    <x v="3"/>
    <x v="735"/>
    <x v="2025"/>
    <n v="3"/>
    <n v="0.2"/>
    <x v="2182"/>
    <x v="1"/>
    <x v="0"/>
  </r>
  <r>
    <n v="2415"/>
    <s v="CA-2018-156300"/>
    <x v="723"/>
    <d v="2019-01-02T00:00:00"/>
    <x v="1"/>
    <x v="180"/>
    <x v="180"/>
    <x v="0"/>
    <x v="0"/>
    <x v="158"/>
    <x v="6"/>
    <n v="53209"/>
    <x v="2"/>
    <x v="1318"/>
    <x v="0"/>
    <x v="1"/>
    <x v="1304"/>
    <x v="2026"/>
    <n v="5"/>
    <n v="0"/>
    <x v="2183"/>
    <x v="2"/>
    <x v="0"/>
  </r>
  <r>
    <n v="2416"/>
    <s v="CA-2017-146087"/>
    <x v="380"/>
    <d v="2017-07-11T00:00:00"/>
    <x v="1"/>
    <x v="452"/>
    <x v="452"/>
    <x v="2"/>
    <x v="0"/>
    <x v="304"/>
    <x v="31"/>
    <n v="1040"/>
    <x v="3"/>
    <x v="415"/>
    <x v="0"/>
    <x v="0"/>
    <x v="415"/>
    <x v="85"/>
    <n v="2"/>
    <n v="0"/>
    <x v="2184"/>
    <x v="3"/>
    <x v="0"/>
  </r>
  <r>
    <n v="2417"/>
    <s v="CA-2019-168655"/>
    <x v="386"/>
    <d v="2019-10-18T00:00:00"/>
    <x v="1"/>
    <x v="614"/>
    <x v="614"/>
    <x v="1"/>
    <x v="0"/>
    <x v="305"/>
    <x v="27"/>
    <n v="87105"/>
    <x v="1"/>
    <x v="1200"/>
    <x v="2"/>
    <x v="11"/>
    <x v="1185"/>
    <x v="2027"/>
    <n v="5"/>
    <n v="0"/>
    <x v="2185"/>
    <x v="1"/>
    <x v="0"/>
  </r>
  <r>
    <n v="2418"/>
    <s v="CA-2019-168655"/>
    <x v="386"/>
    <d v="2019-10-18T00:00:00"/>
    <x v="1"/>
    <x v="614"/>
    <x v="614"/>
    <x v="1"/>
    <x v="0"/>
    <x v="305"/>
    <x v="27"/>
    <n v="87105"/>
    <x v="1"/>
    <x v="1197"/>
    <x v="1"/>
    <x v="8"/>
    <x v="1182"/>
    <x v="1955"/>
    <n v="3"/>
    <n v="0.2"/>
    <x v="2106"/>
    <x v="1"/>
    <x v="0"/>
  </r>
  <r>
    <n v="2419"/>
    <s v="CA-2018-107202"/>
    <x v="206"/>
    <d v="2018-05-28T00:00:00"/>
    <x v="1"/>
    <x v="18"/>
    <x v="18"/>
    <x v="1"/>
    <x v="0"/>
    <x v="306"/>
    <x v="33"/>
    <n v="89431"/>
    <x v="1"/>
    <x v="1335"/>
    <x v="2"/>
    <x v="15"/>
    <x v="1320"/>
    <x v="2028"/>
    <n v="10"/>
    <n v="0.2"/>
    <x v="2186"/>
    <x v="1"/>
    <x v="0"/>
  </r>
  <r>
    <n v="2420"/>
    <s v="CA-2019-159597"/>
    <x v="45"/>
    <d v="2019-11-14T00:00:00"/>
    <x v="1"/>
    <x v="565"/>
    <x v="565"/>
    <x v="1"/>
    <x v="0"/>
    <x v="307"/>
    <x v="1"/>
    <n v="92236"/>
    <x v="1"/>
    <x v="967"/>
    <x v="1"/>
    <x v="4"/>
    <x v="960"/>
    <x v="2029"/>
    <n v="2"/>
    <n v="0"/>
    <x v="2187"/>
    <x v="1"/>
    <x v="0"/>
  </r>
  <r>
    <n v="2421"/>
    <s v="CA-2019-159597"/>
    <x v="45"/>
    <d v="2019-11-14T00:00:00"/>
    <x v="1"/>
    <x v="565"/>
    <x v="565"/>
    <x v="1"/>
    <x v="0"/>
    <x v="307"/>
    <x v="1"/>
    <n v="92236"/>
    <x v="1"/>
    <x v="1336"/>
    <x v="2"/>
    <x v="11"/>
    <x v="1321"/>
    <x v="313"/>
    <n v="1"/>
    <n v="0"/>
    <x v="1360"/>
    <x v="1"/>
    <x v="0"/>
  </r>
  <r>
    <n v="2422"/>
    <s v="CA-2018-155551"/>
    <x v="724"/>
    <d v="2018-04-23T00:00:00"/>
    <x v="1"/>
    <x v="615"/>
    <x v="615"/>
    <x v="2"/>
    <x v="0"/>
    <x v="308"/>
    <x v="10"/>
    <n v="60126"/>
    <x v="2"/>
    <x v="82"/>
    <x v="1"/>
    <x v="4"/>
    <x v="82"/>
    <x v="84"/>
    <n v="3"/>
    <n v="0.2"/>
    <x v="84"/>
    <x v="2"/>
    <x v="0"/>
  </r>
  <r>
    <n v="2423"/>
    <s v="CA-2018-155551"/>
    <x v="724"/>
    <d v="2018-04-23T00:00:00"/>
    <x v="1"/>
    <x v="615"/>
    <x v="615"/>
    <x v="2"/>
    <x v="0"/>
    <x v="308"/>
    <x v="10"/>
    <n v="60126"/>
    <x v="2"/>
    <x v="670"/>
    <x v="1"/>
    <x v="10"/>
    <x v="670"/>
    <x v="778"/>
    <n v="2"/>
    <n v="0.2"/>
    <x v="801"/>
    <x v="2"/>
    <x v="0"/>
  </r>
  <r>
    <n v="2424"/>
    <s v="US-2019-147669"/>
    <x v="53"/>
    <d v="2019-12-30T00:00:00"/>
    <x v="1"/>
    <x v="603"/>
    <x v="603"/>
    <x v="0"/>
    <x v="0"/>
    <x v="54"/>
    <x v="24"/>
    <n v="45014"/>
    <x v="3"/>
    <x v="721"/>
    <x v="2"/>
    <x v="11"/>
    <x v="720"/>
    <x v="2030"/>
    <n v="7"/>
    <n v="0.2"/>
    <x v="2188"/>
    <x v="3"/>
    <x v="0"/>
  </r>
  <r>
    <n v="2425"/>
    <s v="US-2019-147669"/>
    <x v="53"/>
    <d v="2019-12-30T00:00:00"/>
    <x v="1"/>
    <x v="603"/>
    <x v="603"/>
    <x v="0"/>
    <x v="0"/>
    <x v="54"/>
    <x v="24"/>
    <n v="45014"/>
    <x v="3"/>
    <x v="1311"/>
    <x v="1"/>
    <x v="8"/>
    <x v="1297"/>
    <x v="2031"/>
    <n v="1"/>
    <n v="0.7"/>
    <x v="2189"/>
    <x v="3"/>
    <x v="0"/>
  </r>
  <r>
    <n v="2426"/>
    <s v="US-2019-147669"/>
    <x v="53"/>
    <d v="2019-12-30T00:00:00"/>
    <x v="1"/>
    <x v="603"/>
    <x v="603"/>
    <x v="0"/>
    <x v="0"/>
    <x v="54"/>
    <x v="24"/>
    <n v="45014"/>
    <x v="3"/>
    <x v="1337"/>
    <x v="0"/>
    <x v="3"/>
    <x v="1322"/>
    <x v="2032"/>
    <n v="2"/>
    <n v="0.4"/>
    <x v="2190"/>
    <x v="3"/>
    <x v="0"/>
  </r>
  <r>
    <n v="2427"/>
    <s v="US-2019-147669"/>
    <x v="53"/>
    <d v="2019-12-30T00:00:00"/>
    <x v="1"/>
    <x v="603"/>
    <x v="603"/>
    <x v="0"/>
    <x v="0"/>
    <x v="54"/>
    <x v="24"/>
    <n v="45014"/>
    <x v="3"/>
    <x v="1228"/>
    <x v="1"/>
    <x v="13"/>
    <x v="128"/>
    <x v="2033"/>
    <n v="13"/>
    <n v="0.2"/>
    <x v="2191"/>
    <x v="3"/>
    <x v="0"/>
  </r>
  <r>
    <n v="2428"/>
    <s v="CA-2018-169922"/>
    <x v="725"/>
    <d v="2018-06-17T00:00:00"/>
    <x v="1"/>
    <x v="89"/>
    <x v="89"/>
    <x v="1"/>
    <x v="0"/>
    <x v="81"/>
    <x v="5"/>
    <n v="76017"/>
    <x v="2"/>
    <x v="1338"/>
    <x v="1"/>
    <x v="8"/>
    <x v="1323"/>
    <x v="2034"/>
    <n v="4"/>
    <n v="0.8"/>
    <x v="2192"/>
    <x v="2"/>
    <x v="0"/>
  </r>
  <r>
    <n v="2429"/>
    <s v="CA-2018-169922"/>
    <x v="725"/>
    <d v="2018-06-17T00:00:00"/>
    <x v="1"/>
    <x v="89"/>
    <x v="89"/>
    <x v="1"/>
    <x v="0"/>
    <x v="81"/>
    <x v="5"/>
    <n v="76017"/>
    <x v="2"/>
    <x v="1339"/>
    <x v="1"/>
    <x v="8"/>
    <x v="1324"/>
    <x v="2035"/>
    <n v="4"/>
    <n v="0.8"/>
    <x v="2193"/>
    <x v="2"/>
    <x v="0"/>
  </r>
  <r>
    <n v="2430"/>
    <s v="CA-2018-169922"/>
    <x v="725"/>
    <d v="2018-06-17T00:00:00"/>
    <x v="1"/>
    <x v="89"/>
    <x v="89"/>
    <x v="1"/>
    <x v="0"/>
    <x v="81"/>
    <x v="5"/>
    <n v="76017"/>
    <x v="2"/>
    <x v="1073"/>
    <x v="0"/>
    <x v="5"/>
    <x v="1063"/>
    <x v="2036"/>
    <n v="7"/>
    <n v="0.6"/>
    <x v="2194"/>
    <x v="2"/>
    <x v="0"/>
  </r>
  <r>
    <n v="2431"/>
    <s v="CA-2019-100748"/>
    <x v="726"/>
    <d v="2019-05-20T00:00:00"/>
    <x v="1"/>
    <x v="176"/>
    <x v="176"/>
    <x v="2"/>
    <x v="0"/>
    <x v="8"/>
    <x v="1"/>
    <n v="94110"/>
    <x v="1"/>
    <x v="2"/>
    <x v="1"/>
    <x v="2"/>
    <x v="2"/>
    <x v="2037"/>
    <n v="8"/>
    <n v="0"/>
    <x v="2195"/>
    <x v="1"/>
    <x v="0"/>
  </r>
  <r>
    <n v="2432"/>
    <s v="CA-2019-129805"/>
    <x v="116"/>
    <d v="2020-01-02T00:00:00"/>
    <x v="1"/>
    <x v="447"/>
    <x v="447"/>
    <x v="1"/>
    <x v="0"/>
    <x v="4"/>
    <x v="4"/>
    <n v="98103"/>
    <x v="1"/>
    <x v="345"/>
    <x v="0"/>
    <x v="5"/>
    <x v="345"/>
    <x v="2038"/>
    <n v="2"/>
    <n v="0"/>
    <x v="2196"/>
    <x v="1"/>
    <x v="0"/>
  </r>
  <r>
    <n v="2433"/>
    <s v="CA-2016-148586"/>
    <x v="727"/>
    <d v="2016-04-01T00:00:00"/>
    <x v="1"/>
    <x v="616"/>
    <x v="616"/>
    <x v="0"/>
    <x v="0"/>
    <x v="20"/>
    <x v="15"/>
    <n v="10009"/>
    <x v="3"/>
    <x v="1340"/>
    <x v="0"/>
    <x v="1"/>
    <x v="1325"/>
    <x v="2039"/>
    <n v="7"/>
    <n v="0.1"/>
    <x v="2197"/>
    <x v="3"/>
    <x v="0"/>
  </r>
  <r>
    <n v="2434"/>
    <s v="US-2019-112613"/>
    <x v="39"/>
    <d v="2019-06-01T00:00:00"/>
    <x v="1"/>
    <x v="101"/>
    <x v="101"/>
    <x v="0"/>
    <x v="0"/>
    <x v="12"/>
    <x v="5"/>
    <n v="77070"/>
    <x v="2"/>
    <x v="1259"/>
    <x v="2"/>
    <x v="7"/>
    <x v="1243"/>
    <x v="2040"/>
    <n v="4"/>
    <n v="0.2"/>
    <x v="2198"/>
    <x v="2"/>
    <x v="0"/>
  </r>
  <r>
    <n v="2435"/>
    <s v="CA-2017-154746"/>
    <x v="717"/>
    <d v="2017-11-17T00:00:00"/>
    <x v="2"/>
    <x v="601"/>
    <x v="601"/>
    <x v="1"/>
    <x v="0"/>
    <x v="24"/>
    <x v="17"/>
    <n v="22153"/>
    <x v="0"/>
    <x v="618"/>
    <x v="1"/>
    <x v="12"/>
    <x v="618"/>
    <x v="2041"/>
    <n v="2"/>
    <n v="0"/>
    <x v="2199"/>
    <x v="0"/>
    <x v="0"/>
  </r>
  <r>
    <n v="2436"/>
    <s v="CA-2017-154746"/>
    <x v="717"/>
    <d v="2017-11-17T00:00:00"/>
    <x v="2"/>
    <x v="601"/>
    <x v="601"/>
    <x v="1"/>
    <x v="0"/>
    <x v="24"/>
    <x v="17"/>
    <n v="22153"/>
    <x v="0"/>
    <x v="1341"/>
    <x v="1"/>
    <x v="9"/>
    <x v="1326"/>
    <x v="2042"/>
    <n v="3"/>
    <n v="0"/>
    <x v="2200"/>
    <x v="0"/>
    <x v="0"/>
  </r>
  <r>
    <n v="2437"/>
    <s v="CA-2019-140053"/>
    <x v="445"/>
    <d v="2019-07-10T00:00:00"/>
    <x v="1"/>
    <x v="244"/>
    <x v="244"/>
    <x v="0"/>
    <x v="0"/>
    <x v="168"/>
    <x v="27"/>
    <n v="87401"/>
    <x v="1"/>
    <x v="71"/>
    <x v="0"/>
    <x v="5"/>
    <x v="71"/>
    <x v="2043"/>
    <n v="9"/>
    <n v="0"/>
    <x v="2201"/>
    <x v="1"/>
    <x v="1"/>
  </r>
  <r>
    <n v="2438"/>
    <s v="CA-2016-164210"/>
    <x v="728"/>
    <d v="2016-11-20T00:00:00"/>
    <x v="0"/>
    <x v="617"/>
    <x v="617"/>
    <x v="0"/>
    <x v="0"/>
    <x v="103"/>
    <x v="22"/>
    <n v="80027"/>
    <x v="1"/>
    <x v="1342"/>
    <x v="0"/>
    <x v="3"/>
    <x v="1327"/>
    <x v="2044"/>
    <n v="2"/>
    <n v="0.5"/>
    <x v="2202"/>
    <x v="1"/>
    <x v="0"/>
  </r>
  <r>
    <n v="2439"/>
    <s v="CA-2016-164210"/>
    <x v="728"/>
    <d v="2016-11-20T00:00:00"/>
    <x v="0"/>
    <x v="617"/>
    <x v="617"/>
    <x v="0"/>
    <x v="0"/>
    <x v="103"/>
    <x v="22"/>
    <n v="80027"/>
    <x v="1"/>
    <x v="862"/>
    <x v="1"/>
    <x v="10"/>
    <x v="856"/>
    <x v="2045"/>
    <n v="4"/>
    <n v="0.2"/>
    <x v="2203"/>
    <x v="1"/>
    <x v="0"/>
  </r>
  <r>
    <n v="2440"/>
    <s v="CA-2019-139948"/>
    <x v="729"/>
    <d v="2019-07-22T00:00:00"/>
    <x v="1"/>
    <x v="517"/>
    <x v="517"/>
    <x v="0"/>
    <x v="0"/>
    <x v="67"/>
    <x v="2"/>
    <n v="33614"/>
    <x v="0"/>
    <x v="627"/>
    <x v="0"/>
    <x v="5"/>
    <x v="627"/>
    <x v="2046"/>
    <n v="2"/>
    <n v="0.2"/>
    <x v="2204"/>
    <x v="0"/>
    <x v="0"/>
  </r>
  <r>
    <n v="2441"/>
    <s v="CA-2018-146934"/>
    <x v="730"/>
    <d v="2018-05-27T00:00:00"/>
    <x v="1"/>
    <x v="578"/>
    <x v="578"/>
    <x v="0"/>
    <x v="0"/>
    <x v="309"/>
    <x v="30"/>
    <n v="7055"/>
    <x v="3"/>
    <x v="302"/>
    <x v="2"/>
    <x v="7"/>
    <x v="302"/>
    <x v="2047"/>
    <n v="5"/>
    <n v="0"/>
    <x v="2205"/>
    <x v="3"/>
    <x v="0"/>
  </r>
  <r>
    <n v="2442"/>
    <s v="CA-2018-146934"/>
    <x v="730"/>
    <d v="2018-05-27T00:00:00"/>
    <x v="1"/>
    <x v="578"/>
    <x v="578"/>
    <x v="0"/>
    <x v="0"/>
    <x v="309"/>
    <x v="30"/>
    <n v="7055"/>
    <x v="3"/>
    <x v="209"/>
    <x v="0"/>
    <x v="3"/>
    <x v="210"/>
    <x v="2048"/>
    <n v="2"/>
    <n v="0.3"/>
    <x v="2206"/>
    <x v="3"/>
    <x v="0"/>
  </r>
  <r>
    <n v="2443"/>
    <s v="CA-2018-146934"/>
    <x v="730"/>
    <d v="2018-05-27T00:00:00"/>
    <x v="1"/>
    <x v="578"/>
    <x v="578"/>
    <x v="0"/>
    <x v="0"/>
    <x v="309"/>
    <x v="30"/>
    <n v="7055"/>
    <x v="3"/>
    <x v="190"/>
    <x v="1"/>
    <x v="9"/>
    <x v="191"/>
    <x v="2049"/>
    <n v="4"/>
    <n v="0"/>
    <x v="2207"/>
    <x v="3"/>
    <x v="0"/>
  </r>
  <r>
    <n v="2444"/>
    <s v="CA-2018-146934"/>
    <x v="730"/>
    <d v="2018-05-27T00:00:00"/>
    <x v="1"/>
    <x v="578"/>
    <x v="578"/>
    <x v="0"/>
    <x v="0"/>
    <x v="309"/>
    <x v="30"/>
    <n v="7055"/>
    <x v="3"/>
    <x v="452"/>
    <x v="2"/>
    <x v="11"/>
    <x v="453"/>
    <x v="2050"/>
    <n v="5"/>
    <n v="0"/>
    <x v="2208"/>
    <x v="3"/>
    <x v="0"/>
  </r>
  <r>
    <n v="2445"/>
    <s v="CA-2018-146934"/>
    <x v="730"/>
    <d v="2018-05-27T00:00:00"/>
    <x v="1"/>
    <x v="578"/>
    <x v="578"/>
    <x v="0"/>
    <x v="0"/>
    <x v="309"/>
    <x v="30"/>
    <n v="7055"/>
    <x v="3"/>
    <x v="1343"/>
    <x v="1"/>
    <x v="12"/>
    <x v="1328"/>
    <x v="2051"/>
    <n v="6"/>
    <n v="0"/>
    <x v="2209"/>
    <x v="3"/>
    <x v="0"/>
  </r>
  <r>
    <n v="2446"/>
    <s v="CA-2018-146934"/>
    <x v="730"/>
    <d v="2018-05-27T00:00:00"/>
    <x v="1"/>
    <x v="578"/>
    <x v="578"/>
    <x v="0"/>
    <x v="0"/>
    <x v="309"/>
    <x v="30"/>
    <n v="7055"/>
    <x v="3"/>
    <x v="957"/>
    <x v="2"/>
    <x v="7"/>
    <x v="950"/>
    <x v="2052"/>
    <n v="2"/>
    <n v="0"/>
    <x v="2210"/>
    <x v="3"/>
    <x v="0"/>
  </r>
  <r>
    <n v="2447"/>
    <s v="CA-2017-100573"/>
    <x v="12"/>
    <d v="2017-10-01T00:00:00"/>
    <x v="1"/>
    <x v="562"/>
    <x v="562"/>
    <x v="0"/>
    <x v="0"/>
    <x v="1"/>
    <x v="1"/>
    <n v="90004"/>
    <x v="1"/>
    <x v="755"/>
    <x v="1"/>
    <x v="12"/>
    <x v="753"/>
    <x v="2053"/>
    <n v="2"/>
    <n v="0"/>
    <x v="2211"/>
    <x v="1"/>
    <x v="0"/>
  </r>
  <r>
    <n v="2448"/>
    <s v="CA-2018-119165"/>
    <x v="731"/>
    <d v="2018-11-06T00:00:00"/>
    <x v="1"/>
    <x v="217"/>
    <x v="217"/>
    <x v="0"/>
    <x v="0"/>
    <x v="10"/>
    <x v="9"/>
    <n v="19143"/>
    <x v="3"/>
    <x v="1153"/>
    <x v="0"/>
    <x v="1"/>
    <x v="1141"/>
    <x v="2054"/>
    <n v="5"/>
    <n v="0.3"/>
    <x v="2212"/>
    <x v="3"/>
    <x v="0"/>
  </r>
  <r>
    <n v="2449"/>
    <s v="CA-2017-128027"/>
    <x v="471"/>
    <d v="2017-09-17T00:00:00"/>
    <x v="0"/>
    <x v="200"/>
    <x v="200"/>
    <x v="0"/>
    <x v="0"/>
    <x v="310"/>
    <x v="20"/>
    <n v="29406"/>
    <x v="0"/>
    <x v="435"/>
    <x v="1"/>
    <x v="4"/>
    <x v="435"/>
    <x v="2055"/>
    <n v="3"/>
    <n v="0"/>
    <x v="2213"/>
    <x v="0"/>
    <x v="0"/>
  </r>
  <r>
    <n v="2450"/>
    <s v="CA-2018-140207"/>
    <x v="732"/>
    <d v="2018-11-10T00:00:00"/>
    <x v="1"/>
    <x v="37"/>
    <x v="37"/>
    <x v="2"/>
    <x v="0"/>
    <x v="49"/>
    <x v="1"/>
    <n v="95123"/>
    <x v="1"/>
    <x v="1344"/>
    <x v="1"/>
    <x v="8"/>
    <x v="1329"/>
    <x v="2056"/>
    <n v="5"/>
    <n v="0.2"/>
    <x v="2214"/>
    <x v="1"/>
    <x v="0"/>
  </r>
  <r>
    <n v="2451"/>
    <s v="CA-2019-140949"/>
    <x v="294"/>
    <d v="2019-03-22T00:00:00"/>
    <x v="0"/>
    <x v="591"/>
    <x v="591"/>
    <x v="0"/>
    <x v="0"/>
    <x v="20"/>
    <x v="15"/>
    <n v="10011"/>
    <x v="3"/>
    <x v="1345"/>
    <x v="1"/>
    <x v="2"/>
    <x v="1330"/>
    <x v="2057"/>
    <n v="5"/>
    <n v="0"/>
    <x v="2215"/>
    <x v="3"/>
    <x v="0"/>
  </r>
  <r>
    <n v="2452"/>
    <s v="CA-2019-140949"/>
    <x v="294"/>
    <d v="2019-03-22T00:00:00"/>
    <x v="0"/>
    <x v="591"/>
    <x v="591"/>
    <x v="0"/>
    <x v="0"/>
    <x v="20"/>
    <x v="15"/>
    <n v="10011"/>
    <x v="3"/>
    <x v="424"/>
    <x v="2"/>
    <x v="7"/>
    <x v="424"/>
    <x v="2058"/>
    <n v="6"/>
    <n v="0"/>
    <x v="2216"/>
    <x v="3"/>
    <x v="0"/>
  </r>
  <r>
    <n v="2453"/>
    <s v="CA-2019-140949"/>
    <x v="294"/>
    <d v="2019-03-22T00:00:00"/>
    <x v="0"/>
    <x v="591"/>
    <x v="591"/>
    <x v="0"/>
    <x v="0"/>
    <x v="20"/>
    <x v="15"/>
    <n v="10011"/>
    <x v="3"/>
    <x v="536"/>
    <x v="1"/>
    <x v="8"/>
    <x v="536"/>
    <x v="1083"/>
    <n v="3"/>
    <n v="0.2"/>
    <x v="2217"/>
    <x v="3"/>
    <x v="0"/>
  </r>
  <r>
    <n v="2454"/>
    <s v="CA-2019-140949"/>
    <x v="294"/>
    <d v="2019-03-22T00:00:00"/>
    <x v="0"/>
    <x v="591"/>
    <x v="591"/>
    <x v="0"/>
    <x v="0"/>
    <x v="20"/>
    <x v="15"/>
    <n v="10011"/>
    <x v="3"/>
    <x v="452"/>
    <x v="2"/>
    <x v="11"/>
    <x v="453"/>
    <x v="2059"/>
    <n v="3"/>
    <n v="0"/>
    <x v="2218"/>
    <x v="3"/>
    <x v="0"/>
  </r>
  <r>
    <n v="2455"/>
    <s v="CA-2019-140949"/>
    <x v="294"/>
    <d v="2019-03-22T00:00:00"/>
    <x v="0"/>
    <x v="591"/>
    <x v="591"/>
    <x v="0"/>
    <x v="0"/>
    <x v="20"/>
    <x v="15"/>
    <n v="10011"/>
    <x v="3"/>
    <x v="1044"/>
    <x v="2"/>
    <x v="11"/>
    <x v="1033"/>
    <x v="1849"/>
    <n v="8"/>
    <n v="0"/>
    <x v="2219"/>
    <x v="3"/>
    <x v="0"/>
  </r>
  <r>
    <n v="2456"/>
    <s v="CA-2019-140949"/>
    <x v="294"/>
    <d v="2019-03-22T00:00:00"/>
    <x v="0"/>
    <x v="591"/>
    <x v="591"/>
    <x v="0"/>
    <x v="0"/>
    <x v="20"/>
    <x v="15"/>
    <n v="10011"/>
    <x v="3"/>
    <x v="1031"/>
    <x v="1"/>
    <x v="4"/>
    <x v="1022"/>
    <x v="2060"/>
    <n v="8"/>
    <n v="0"/>
    <x v="2220"/>
    <x v="3"/>
    <x v="0"/>
  </r>
  <r>
    <n v="2457"/>
    <s v="CA-2019-140949"/>
    <x v="294"/>
    <d v="2019-03-22T00:00:00"/>
    <x v="0"/>
    <x v="591"/>
    <x v="591"/>
    <x v="0"/>
    <x v="0"/>
    <x v="20"/>
    <x v="15"/>
    <n v="10011"/>
    <x v="3"/>
    <x v="676"/>
    <x v="1"/>
    <x v="2"/>
    <x v="676"/>
    <x v="2061"/>
    <n v="1"/>
    <n v="0"/>
    <x v="2221"/>
    <x v="3"/>
    <x v="0"/>
  </r>
  <r>
    <n v="2458"/>
    <s v="CA-2019-140949"/>
    <x v="294"/>
    <d v="2019-03-22T00:00:00"/>
    <x v="0"/>
    <x v="591"/>
    <x v="591"/>
    <x v="0"/>
    <x v="0"/>
    <x v="20"/>
    <x v="15"/>
    <n v="10011"/>
    <x v="3"/>
    <x v="32"/>
    <x v="1"/>
    <x v="6"/>
    <x v="32"/>
    <x v="2062"/>
    <n v="6"/>
    <n v="0"/>
    <x v="2222"/>
    <x v="3"/>
    <x v="0"/>
  </r>
  <r>
    <n v="2459"/>
    <s v="CA-2019-140949"/>
    <x v="294"/>
    <d v="2019-03-22T00:00:00"/>
    <x v="0"/>
    <x v="591"/>
    <x v="591"/>
    <x v="0"/>
    <x v="0"/>
    <x v="20"/>
    <x v="15"/>
    <n v="10011"/>
    <x v="3"/>
    <x v="170"/>
    <x v="1"/>
    <x v="4"/>
    <x v="171"/>
    <x v="2063"/>
    <n v="3"/>
    <n v="0"/>
    <x v="2223"/>
    <x v="3"/>
    <x v="0"/>
  </r>
  <r>
    <n v="2460"/>
    <s v="CA-2019-138548"/>
    <x v="733"/>
    <d v="2019-08-21T00:00:00"/>
    <x v="1"/>
    <x v="506"/>
    <x v="506"/>
    <x v="0"/>
    <x v="0"/>
    <x v="135"/>
    <x v="30"/>
    <n v="7060"/>
    <x v="3"/>
    <x v="414"/>
    <x v="1"/>
    <x v="9"/>
    <x v="414"/>
    <x v="2064"/>
    <n v="2"/>
    <n v="0"/>
    <x v="2224"/>
    <x v="3"/>
    <x v="0"/>
  </r>
  <r>
    <n v="2461"/>
    <s v="CA-2017-142419"/>
    <x v="655"/>
    <d v="2017-07-13T00:00:00"/>
    <x v="0"/>
    <x v="618"/>
    <x v="618"/>
    <x v="0"/>
    <x v="0"/>
    <x v="4"/>
    <x v="4"/>
    <n v="98115"/>
    <x v="1"/>
    <x v="843"/>
    <x v="1"/>
    <x v="10"/>
    <x v="837"/>
    <x v="2065"/>
    <n v="3"/>
    <n v="0"/>
    <x v="2225"/>
    <x v="1"/>
    <x v="0"/>
  </r>
  <r>
    <n v="2462"/>
    <s v="CA-2017-142419"/>
    <x v="655"/>
    <d v="2017-07-13T00:00:00"/>
    <x v="0"/>
    <x v="618"/>
    <x v="618"/>
    <x v="0"/>
    <x v="0"/>
    <x v="4"/>
    <x v="4"/>
    <n v="98115"/>
    <x v="1"/>
    <x v="800"/>
    <x v="1"/>
    <x v="8"/>
    <x v="798"/>
    <x v="2066"/>
    <n v="3"/>
    <n v="0.2"/>
    <x v="2226"/>
    <x v="1"/>
    <x v="0"/>
  </r>
  <r>
    <n v="2463"/>
    <s v="CA-2019-148691"/>
    <x v="734"/>
    <d v="2019-12-09T00:00:00"/>
    <x v="1"/>
    <x v="427"/>
    <x v="427"/>
    <x v="0"/>
    <x v="0"/>
    <x v="20"/>
    <x v="15"/>
    <n v="10009"/>
    <x v="3"/>
    <x v="301"/>
    <x v="1"/>
    <x v="8"/>
    <x v="301"/>
    <x v="2067"/>
    <n v="5"/>
    <n v="0.2"/>
    <x v="2227"/>
    <x v="3"/>
    <x v="0"/>
  </r>
  <r>
    <n v="2464"/>
    <s v="CA-2019-148691"/>
    <x v="734"/>
    <d v="2019-12-09T00:00:00"/>
    <x v="1"/>
    <x v="427"/>
    <x v="427"/>
    <x v="0"/>
    <x v="0"/>
    <x v="20"/>
    <x v="15"/>
    <n v="10009"/>
    <x v="3"/>
    <x v="1316"/>
    <x v="1"/>
    <x v="8"/>
    <x v="1302"/>
    <x v="899"/>
    <n v="2"/>
    <n v="0.2"/>
    <x v="2228"/>
    <x v="3"/>
    <x v="0"/>
  </r>
  <r>
    <n v="2465"/>
    <s v="CA-2019-148691"/>
    <x v="734"/>
    <d v="2019-12-09T00:00:00"/>
    <x v="1"/>
    <x v="427"/>
    <x v="427"/>
    <x v="0"/>
    <x v="0"/>
    <x v="20"/>
    <x v="15"/>
    <n v="10009"/>
    <x v="3"/>
    <x v="819"/>
    <x v="2"/>
    <x v="7"/>
    <x v="815"/>
    <x v="2068"/>
    <n v="1"/>
    <n v="0"/>
    <x v="2229"/>
    <x v="3"/>
    <x v="0"/>
  </r>
  <r>
    <n v="2466"/>
    <s v="CA-2019-148691"/>
    <x v="734"/>
    <d v="2019-12-09T00:00:00"/>
    <x v="1"/>
    <x v="427"/>
    <x v="427"/>
    <x v="0"/>
    <x v="0"/>
    <x v="20"/>
    <x v="15"/>
    <n v="10009"/>
    <x v="3"/>
    <x v="395"/>
    <x v="1"/>
    <x v="2"/>
    <x v="396"/>
    <x v="982"/>
    <n v="1"/>
    <n v="0"/>
    <x v="1020"/>
    <x v="3"/>
    <x v="0"/>
  </r>
  <r>
    <n v="2467"/>
    <s v="CA-2019-128755"/>
    <x v="464"/>
    <d v="2019-05-08T00:00:00"/>
    <x v="1"/>
    <x v="177"/>
    <x v="177"/>
    <x v="0"/>
    <x v="0"/>
    <x v="311"/>
    <x v="17"/>
    <n v="23602"/>
    <x v="0"/>
    <x v="1346"/>
    <x v="1"/>
    <x v="10"/>
    <x v="1331"/>
    <x v="2069"/>
    <n v="1"/>
    <n v="0"/>
    <x v="2230"/>
    <x v="0"/>
    <x v="0"/>
  </r>
  <r>
    <n v="2468"/>
    <s v="CA-2019-128755"/>
    <x v="464"/>
    <d v="2019-05-08T00:00:00"/>
    <x v="1"/>
    <x v="177"/>
    <x v="177"/>
    <x v="0"/>
    <x v="0"/>
    <x v="311"/>
    <x v="17"/>
    <n v="23602"/>
    <x v="0"/>
    <x v="384"/>
    <x v="1"/>
    <x v="4"/>
    <x v="385"/>
    <x v="2070"/>
    <n v="4"/>
    <n v="0"/>
    <x v="2231"/>
    <x v="0"/>
    <x v="0"/>
  </r>
  <r>
    <n v="2469"/>
    <s v="CA-2019-128755"/>
    <x v="464"/>
    <d v="2019-05-08T00:00:00"/>
    <x v="1"/>
    <x v="177"/>
    <x v="177"/>
    <x v="0"/>
    <x v="0"/>
    <x v="311"/>
    <x v="17"/>
    <n v="23602"/>
    <x v="0"/>
    <x v="1347"/>
    <x v="1"/>
    <x v="10"/>
    <x v="1332"/>
    <x v="56"/>
    <n v="5"/>
    <n v="0"/>
    <x v="56"/>
    <x v="0"/>
    <x v="0"/>
  </r>
  <r>
    <n v="2470"/>
    <s v="CA-2019-128755"/>
    <x v="464"/>
    <d v="2019-05-08T00:00:00"/>
    <x v="1"/>
    <x v="177"/>
    <x v="177"/>
    <x v="0"/>
    <x v="0"/>
    <x v="311"/>
    <x v="17"/>
    <n v="23602"/>
    <x v="0"/>
    <x v="1036"/>
    <x v="1"/>
    <x v="4"/>
    <x v="1026"/>
    <x v="2071"/>
    <n v="1"/>
    <n v="0"/>
    <x v="2232"/>
    <x v="0"/>
    <x v="0"/>
  </r>
  <r>
    <n v="2471"/>
    <s v="US-2018-135923"/>
    <x v="115"/>
    <d v="2018-01-28T00:00:00"/>
    <x v="1"/>
    <x v="619"/>
    <x v="619"/>
    <x v="0"/>
    <x v="0"/>
    <x v="115"/>
    <x v="3"/>
    <n v="28314"/>
    <x v="0"/>
    <x v="1348"/>
    <x v="0"/>
    <x v="5"/>
    <x v="1333"/>
    <x v="2072"/>
    <n v="8"/>
    <n v="0.2"/>
    <x v="2233"/>
    <x v="0"/>
    <x v="0"/>
  </r>
  <r>
    <n v="2472"/>
    <s v="US-2018-135923"/>
    <x v="115"/>
    <d v="2018-01-28T00:00:00"/>
    <x v="1"/>
    <x v="619"/>
    <x v="619"/>
    <x v="0"/>
    <x v="0"/>
    <x v="115"/>
    <x v="3"/>
    <n v="28314"/>
    <x v="0"/>
    <x v="1248"/>
    <x v="0"/>
    <x v="0"/>
    <x v="1334"/>
    <x v="2073"/>
    <n v="4"/>
    <n v="0.2"/>
    <x v="2234"/>
    <x v="0"/>
    <x v="0"/>
  </r>
  <r>
    <n v="2473"/>
    <s v="US-2018-135923"/>
    <x v="115"/>
    <d v="2018-01-28T00:00:00"/>
    <x v="1"/>
    <x v="619"/>
    <x v="619"/>
    <x v="0"/>
    <x v="0"/>
    <x v="115"/>
    <x v="3"/>
    <n v="28314"/>
    <x v="0"/>
    <x v="1266"/>
    <x v="1"/>
    <x v="9"/>
    <x v="1250"/>
    <x v="2074"/>
    <n v="4"/>
    <n v="0.2"/>
    <x v="2235"/>
    <x v="0"/>
    <x v="0"/>
  </r>
  <r>
    <n v="2474"/>
    <s v="CA-2018-114972"/>
    <x v="54"/>
    <d v="2018-11-06T00:00:00"/>
    <x v="2"/>
    <x v="418"/>
    <x v="418"/>
    <x v="0"/>
    <x v="0"/>
    <x v="1"/>
    <x v="1"/>
    <n v="90032"/>
    <x v="1"/>
    <x v="1349"/>
    <x v="0"/>
    <x v="1"/>
    <x v="1335"/>
    <x v="2075"/>
    <n v="2"/>
    <n v="0.2"/>
    <x v="2236"/>
    <x v="1"/>
    <x v="0"/>
  </r>
  <r>
    <n v="2475"/>
    <s v="CA-2018-114972"/>
    <x v="54"/>
    <d v="2018-11-06T00:00:00"/>
    <x v="2"/>
    <x v="418"/>
    <x v="418"/>
    <x v="0"/>
    <x v="0"/>
    <x v="1"/>
    <x v="1"/>
    <n v="90032"/>
    <x v="1"/>
    <x v="1350"/>
    <x v="2"/>
    <x v="11"/>
    <x v="1336"/>
    <x v="2076"/>
    <n v="5"/>
    <n v="0"/>
    <x v="2237"/>
    <x v="1"/>
    <x v="0"/>
  </r>
  <r>
    <n v="2476"/>
    <s v="CA-2018-114972"/>
    <x v="54"/>
    <d v="2018-11-06T00:00:00"/>
    <x v="2"/>
    <x v="418"/>
    <x v="418"/>
    <x v="0"/>
    <x v="0"/>
    <x v="1"/>
    <x v="1"/>
    <n v="90032"/>
    <x v="1"/>
    <x v="1351"/>
    <x v="1"/>
    <x v="2"/>
    <x v="1337"/>
    <x v="2077"/>
    <n v="7"/>
    <n v="0"/>
    <x v="2238"/>
    <x v="1"/>
    <x v="0"/>
  </r>
  <r>
    <n v="2477"/>
    <s v="CA-2018-114972"/>
    <x v="54"/>
    <d v="2018-11-06T00:00:00"/>
    <x v="2"/>
    <x v="418"/>
    <x v="418"/>
    <x v="0"/>
    <x v="0"/>
    <x v="1"/>
    <x v="1"/>
    <n v="90032"/>
    <x v="1"/>
    <x v="1341"/>
    <x v="1"/>
    <x v="9"/>
    <x v="1326"/>
    <x v="2078"/>
    <n v="4"/>
    <n v="0"/>
    <x v="2239"/>
    <x v="1"/>
    <x v="0"/>
  </r>
  <r>
    <n v="2478"/>
    <s v="CA-2019-102750"/>
    <x v="507"/>
    <d v="2019-09-08T00:00:00"/>
    <x v="0"/>
    <x v="620"/>
    <x v="620"/>
    <x v="1"/>
    <x v="0"/>
    <x v="1"/>
    <x v="1"/>
    <n v="90036"/>
    <x v="1"/>
    <x v="594"/>
    <x v="0"/>
    <x v="3"/>
    <x v="594"/>
    <x v="2079"/>
    <n v="3"/>
    <n v="0.2"/>
    <x v="2240"/>
    <x v="1"/>
    <x v="0"/>
  </r>
  <r>
    <n v="2479"/>
    <s v="CA-2016-145212"/>
    <x v="103"/>
    <d v="2016-09-19T00:00:00"/>
    <x v="1"/>
    <x v="419"/>
    <x v="419"/>
    <x v="0"/>
    <x v="0"/>
    <x v="20"/>
    <x v="15"/>
    <n v="10011"/>
    <x v="3"/>
    <x v="6"/>
    <x v="1"/>
    <x v="6"/>
    <x v="6"/>
    <x v="1410"/>
    <n v="3"/>
    <n v="0"/>
    <x v="2241"/>
    <x v="3"/>
    <x v="0"/>
  </r>
  <r>
    <n v="2480"/>
    <s v="CA-2019-141992"/>
    <x v="249"/>
    <d v="2019-06-25T00:00:00"/>
    <x v="1"/>
    <x v="383"/>
    <x v="383"/>
    <x v="0"/>
    <x v="0"/>
    <x v="61"/>
    <x v="5"/>
    <n v="75220"/>
    <x v="2"/>
    <x v="1352"/>
    <x v="1"/>
    <x v="14"/>
    <x v="1338"/>
    <x v="2080"/>
    <n v="1"/>
    <n v="0.2"/>
    <x v="2242"/>
    <x v="2"/>
    <x v="0"/>
  </r>
  <r>
    <n v="2481"/>
    <s v="CA-2019-141992"/>
    <x v="249"/>
    <d v="2019-06-25T00:00:00"/>
    <x v="1"/>
    <x v="383"/>
    <x v="383"/>
    <x v="0"/>
    <x v="0"/>
    <x v="61"/>
    <x v="5"/>
    <n v="75220"/>
    <x v="2"/>
    <x v="82"/>
    <x v="1"/>
    <x v="4"/>
    <x v="82"/>
    <x v="2081"/>
    <n v="2"/>
    <n v="0.2"/>
    <x v="2243"/>
    <x v="2"/>
    <x v="0"/>
  </r>
  <r>
    <n v="2482"/>
    <s v="CA-2019-147956"/>
    <x v="165"/>
    <d v="2019-12-31T00:00:00"/>
    <x v="1"/>
    <x v="117"/>
    <x v="117"/>
    <x v="0"/>
    <x v="0"/>
    <x v="4"/>
    <x v="4"/>
    <n v="98105"/>
    <x v="1"/>
    <x v="749"/>
    <x v="1"/>
    <x v="4"/>
    <x v="747"/>
    <x v="2082"/>
    <n v="6"/>
    <n v="0"/>
    <x v="232"/>
    <x v="1"/>
    <x v="0"/>
  </r>
  <r>
    <n v="2483"/>
    <s v="CA-2019-126067"/>
    <x v="735"/>
    <d v="2019-09-03T00:00:00"/>
    <x v="1"/>
    <x v="607"/>
    <x v="607"/>
    <x v="2"/>
    <x v="0"/>
    <x v="4"/>
    <x v="4"/>
    <n v="98105"/>
    <x v="1"/>
    <x v="1353"/>
    <x v="2"/>
    <x v="7"/>
    <x v="1339"/>
    <x v="2083"/>
    <n v="4"/>
    <n v="0.2"/>
    <x v="2244"/>
    <x v="1"/>
    <x v="0"/>
  </r>
  <r>
    <n v="2484"/>
    <s v="CA-2019-126067"/>
    <x v="735"/>
    <d v="2019-09-03T00:00:00"/>
    <x v="1"/>
    <x v="607"/>
    <x v="607"/>
    <x v="2"/>
    <x v="0"/>
    <x v="4"/>
    <x v="4"/>
    <n v="98105"/>
    <x v="1"/>
    <x v="342"/>
    <x v="0"/>
    <x v="3"/>
    <x v="342"/>
    <x v="2084"/>
    <n v="5"/>
    <n v="0"/>
    <x v="2245"/>
    <x v="1"/>
    <x v="0"/>
  </r>
  <r>
    <n v="2485"/>
    <s v="CA-2019-126067"/>
    <x v="735"/>
    <d v="2019-09-03T00:00:00"/>
    <x v="1"/>
    <x v="607"/>
    <x v="607"/>
    <x v="2"/>
    <x v="0"/>
    <x v="4"/>
    <x v="4"/>
    <n v="98105"/>
    <x v="1"/>
    <x v="444"/>
    <x v="1"/>
    <x v="8"/>
    <x v="444"/>
    <x v="2085"/>
    <n v="5"/>
    <n v="0.2"/>
    <x v="2246"/>
    <x v="1"/>
    <x v="0"/>
  </r>
  <r>
    <n v="2486"/>
    <s v="CA-2019-126067"/>
    <x v="735"/>
    <d v="2019-09-03T00:00:00"/>
    <x v="1"/>
    <x v="607"/>
    <x v="607"/>
    <x v="2"/>
    <x v="0"/>
    <x v="4"/>
    <x v="4"/>
    <n v="98105"/>
    <x v="1"/>
    <x v="449"/>
    <x v="1"/>
    <x v="6"/>
    <x v="449"/>
    <x v="348"/>
    <n v="2"/>
    <n v="0"/>
    <x v="356"/>
    <x v="1"/>
    <x v="0"/>
  </r>
  <r>
    <n v="2487"/>
    <s v="CA-2017-104514"/>
    <x v="98"/>
    <d v="2017-01-04T00:00:00"/>
    <x v="0"/>
    <x v="118"/>
    <x v="118"/>
    <x v="1"/>
    <x v="0"/>
    <x v="46"/>
    <x v="13"/>
    <n v="19711"/>
    <x v="3"/>
    <x v="1354"/>
    <x v="1"/>
    <x v="4"/>
    <x v="1340"/>
    <x v="2086"/>
    <n v="2"/>
    <n v="0"/>
    <x v="2247"/>
    <x v="3"/>
    <x v="0"/>
  </r>
  <r>
    <n v="2488"/>
    <s v="CA-2017-104514"/>
    <x v="98"/>
    <d v="2017-01-04T00:00:00"/>
    <x v="0"/>
    <x v="118"/>
    <x v="118"/>
    <x v="1"/>
    <x v="0"/>
    <x v="46"/>
    <x v="13"/>
    <n v="19711"/>
    <x v="3"/>
    <x v="1355"/>
    <x v="1"/>
    <x v="6"/>
    <x v="1341"/>
    <x v="296"/>
    <n v="3"/>
    <n v="0"/>
    <x v="2248"/>
    <x v="3"/>
    <x v="0"/>
  </r>
  <r>
    <n v="2489"/>
    <s v="CA-2017-104514"/>
    <x v="98"/>
    <d v="2017-01-04T00:00:00"/>
    <x v="0"/>
    <x v="118"/>
    <x v="118"/>
    <x v="1"/>
    <x v="0"/>
    <x v="46"/>
    <x v="13"/>
    <n v="19711"/>
    <x v="3"/>
    <x v="1283"/>
    <x v="1"/>
    <x v="10"/>
    <x v="1268"/>
    <x v="130"/>
    <n v="3"/>
    <n v="0"/>
    <x v="132"/>
    <x v="3"/>
    <x v="0"/>
  </r>
  <r>
    <n v="2490"/>
    <s v="CA-2017-141040"/>
    <x v="330"/>
    <d v="2017-10-13T00:00:00"/>
    <x v="0"/>
    <x v="621"/>
    <x v="621"/>
    <x v="0"/>
    <x v="0"/>
    <x v="20"/>
    <x v="15"/>
    <n v="10024"/>
    <x v="3"/>
    <x v="1356"/>
    <x v="2"/>
    <x v="7"/>
    <x v="1342"/>
    <x v="2087"/>
    <n v="4"/>
    <n v="0"/>
    <x v="2249"/>
    <x v="3"/>
    <x v="0"/>
  </r>
  <r>
    <n v="2491"/>
    <s v="CA-2017-141040"/>
    <x v="330"/>
    <d v="2017-10-13T00:00:00"/>
    <x v="0"/>
    <x v="621"/>
    <x v="621"/>
    <x v="0"/>
    <x v="0"/>
    <x v="20"/>
    <x v="15"/>
    <n v="10024"/>
    <x v="3"/>
    <x v="1357"/>
    <x v="1"/>
    <x v="10"/>
    <x v="1343"/>
    <x v="100"/>
    <n v="4"/>
    <n v="0"/>
    <x v="2250"/>
    <x v="3"/>
    <x v="0"/>
  </r>
  <r>
    <n v="2492"/>
    <s v="CA-2016-113579"/>
    <x v="736"/>
    <d v="2016-12-15T00:00:00"/>
    <x v="0"/>
    <x v="44"/>
    <x v="44"/>
    <x v="0"/>
    <x v="0"/>
    <x v="1"/>
    <x v="1"/>
    <n v="90049"/>
    <x v="1"/>
    <x v="1111"/>
    <x v="1"/>
    <x v="10"/>
    <x v="1100"/>
    <x v="2088"/>
    <n v="6"/>
    <n v="0"/>
    <x v="2251"/>
    <x v="1"/>
    <x v="0"/>
  </r>
  <r>
    <n v="2493"/>
    <s v="CA-2016-144624"/>
    <x v="84"/>
    <d v="2016-11-23T00:00:00"/>
    <x v="1"/>
    <x v="622"/>
    <x v="622"/>
    <x v="0"/>
    <x v="0"/>
    <x v="312"/>
    <x v="15"/>
    <n v="14701"/>
    <x v="3"/>
    <x v="1148"/>
    <x v="2"/>
    <x v="7"/>
    <x v="1136"/>
    <x v="2089"/>
    <n v="7"/>
    <n v="0"/>
    <x v="2252"/>
    <x v="3"/>
    <x v="0"/>
  </r>
  <r>
    <n v="2494"/>
    <s v="CA-2018-146206"/>
    <x v="545"/>
    <d v="2018-09-14T00:00:00"/>
    <x v="0"/>
    <x v="409"/>
    <x v="409"/>
    <x v="0"/>
    <x v="0"/>
    <x v="12"/>
    <x v="5"/>
    <n v="77095"/>
    <x v="2"/>
    <x v="838"/>
    <x v="0"/>
    <x v="3"/>
    <x v="832"/>
    <x v="2090"/>
    <n v="5"/>
    <n v="0.3"/>
    <x v="2253"/>
    <x v="2"/>
    <x v="0"/>
  </r>
  <r>
    <n v="2495"/>
    <s v="CA-2018-146206"/>
    <x v="545"/>
    <d v="2018-09-14T00:00:00"/>
    <x v="0"/>
    <x v="409"/>
    <x v="409"/>
    <x v="0"/>
    <x v="0"/>
    <x v="12"/>
    <x v="5"/>
    <n v="77095"/>
    <x v="2"/>
    <x v="1149"/>
    <x v="2"/>
    <x v="7"/>
    <x v="1137"/>
    <x v="2091"/>
    <n v="5"/>
    <n v="0.2"/>
    <x v="2254"/>
    <x v="2"/>
    <x v="0"/>
  </r>
  <r>
    <n v="2496"/>
    <s v="CA-2016-136644"/>
    <x v="737"/>
    <d v="2016-06-22T00:00:00"/>
    <x v="1"/>
    <x v="623"/>
    <x v="623"/>
    <x v="0"/>
    <x v="0"/>
    <x v="313"/>
    <x v="14"/>
    <n v="46544"/>
    <x v="2"/>
    <x v="405"/>
    <x v="0"/>
    <x v="1"/>
    <x v="406"/>
    <x v="345"/>
    <n v="8"/>
    <n v="0"/>
    <x v="2255"/>
    <x v="2"/>
    <x v="0"/>
  </r>
  <r>
    <n v="2497"/>
    <s v="CA-2017-122371"/>
    <x v="120"/>
    <d v="2017-10-01T00:00:00"/>
    <x v="1"/>
    <x v="354"/>
    <x v="354"/>
    <x v="2"/>
    <x v="0"/>
    <x v="70"/>
    <x v="1"/>
    <n v="92037"/>
    <x v="1"/>
    <x v="80"/>
    <x v="1"/>
    <x v="4"/>
    <x v="80"/>
    <x v="2092"/>
    <n v="3"/>
    <n v="0"/>
    <x v="2256"/>
    <x v="1"/>
    <x v="0"/>
  </r>
  <r>
    <n v="2498"/>
    <s v="CA-2017-122371"/>
    <x v="120"/>
    <d v="2017-10-01T00:00:00"/>
    <x v="1"/>
    <x v="354"/>
    <x v="354"/>
    <x v="2"/>
    <x v="0"/>
    <x v="70"/>
    <x v="1"/>
    <n v="92037"/>
    <x v="1"/>
    <x v="633"/>
    <x v="1"/>
    <x v="12"/>
    <x v="633"/>
    <x v="2093"/>
    <n v="2"/>
    <n v="0"/>
    <x v="2257"/>
    <x v="1"/>
    <x v="0"/>
  </r>
  <r>
    <n v="2499"/>
    <s v="CA-2018-126935"/>
    <x v="288"/>
    <d v="2018-05-24T00:00:00"/>
    <x v="1"/>
    <x v="387"/>
    <x v="387"/>
    <x v="1"/>
    <x v="0"/>
    <x v="8"/>
    <x v="1"/>
    <n v="94109"/>
    <x v="1"/>
    <x v="1224"/>
    <x v="1"/>
    <x v="8"/>
    <x v="1208"/>
    <x v="2094"/>
    <n v="1"/>
    <n v="0.2"/>
    <x v="2258"/>
    <x v="1"/>
    <x v="0"/>
  </r>
  <r>
    <n v="2500"/>
    <s v="US-2019-133781"/>
    <x v="738"/>
    <d v="2019-06-23T00:00:00"/>
    <x v="2"/>
    <x v="419"/>
    <x v="419"/>
    <x v="0"/>
    <x v="0"/>
    <x v="100"/>
    <x v="2"/>
    <n v="33178"/>
    <x v="0"/>
    <x v="1358"/>
    <x v="1"/>
    <x v="12"/>
    <x v="1344"/>
    <x v="2095"/>
    <n v="3"/>
    <n v="0.2"/>
    <x v="2259"/>
    <x v="0"/>
    <x v="0"/>
  </r>
  <r>
    <n v="2501"/>
    <s v="CA-2019-131618"/>
    <x v="46"/>
    <d v="2019-06-20T00:00:00"/>
    <x v="2"/>
    <x v="624"/>
    <x v="624"/>
    <x v="1"/>
    <x v="0"/>
    <x v="242"/>
    <x v="10"/>
    <n v="60076"/>
    <x v="2"/>
    <x v="827"/>
    <x v="1"/>
    <x v="10"/>
    <x v="823"/>
    <x v="2096"/>
    <n v="2"/>
    <n v="0.2"/>
    <x v="2260"/>
    <x v="2"/>
    <x v="1"/>
  </r>
  <r>
    <n v="2502"/>
    <s v="CA-2019-131618"/>
    <x v="46"/>
    <d v="2019-06-20T00:00:00"/>
    <x v="2"/>
    <x v="624"/>
    <x v="624"/>
    <x v="1"/>
    <x v="0"/>
    <x v="242"/>
    <x v="10"/>
    <n v="60076"/>
    <x v="2"/>
    <x v="614"/>
    <x v="1"/>
    <x v="8"/>
    <x v="614"/>
    <x v="2097"/>
    <n v="4"/>
    <n v="0.8"/>
    <x v="2261"/>
    <x v="2"/>
    <x v="1"/>
  </r>
  <r>
    <n v="2503"/>
    <s v="CA-2019-131618"/>
    <x v="46"/>
    <d v="2019-06-20T00:00:00"/>
    <x v="2"/>
    <x v="624"/>
    <x v="624"/>
    <x v="1"/>
    <x v="0"/>
    <x v="242"/>
    <x v="10"/>
    <n v="60076"/>
    <x v="2"/>
    <x v="673"/>
    <x v="1"/>
    <x v="8"/>
    <x v="673"/>
    <x v="2098"/>
    <n v="4"/>
    <n v="0.8"/>
    <x v="2262"/>
    <x v="2"/>
    <x v="1"/>
  </r>
  <r>
    <n v="2504"/>
    <s v="CA-2018-149482"/>
    <x v="696"/>
    <d v="2018-11-19T00:00:00"/>
    <x v="1"/>
    <x v="625"/>
    <x v="625"/>
    <x v="0"/>
    <x v="0"/>
    <x v="8"/>
    <x v="1"/>
    <n v="94110"/>
    <x v="1"/>
    <x v="1238"/>
    <x v="1"/>
    <x v="2"/>
    <x v="1221"/>
    <x v="1576"/>
    <n v="2"/>
    <n v="0"/>
    <x v="1666"/>
    <x v="1"/>
    <x v="0"/>
  </r>
  <r>
    <n v="2505"/>
    <s v="CA-2016-143917"/>
    <x v="739"/>
    <d v="2016-07-27T00:00:00"/>
    <x v="0"/>
    <x v="107"/>
    <x v="107"/>
    <x v="0"/>
    <x v="0"/>
    <x v="8"/>
    <x v="1"/>
    <n v="94122"/>
    <x v="1"/>
    <x v="230"/>
    <x v="1"/>
    <x v="4"/>
    <x v="231"/>
    <x v="2099"/>
    <n v="4"/>
    <n v="0"/>
    <x v="2263"/>
    <x v="1"/>
    <x v="0"/>
  </r>
  <r>
    <n v="2506"/>
    <s v="CA-2016-143917"/>
    <x v="739"/>
    <d v="2016-07-27T00:00:00"/>
    <x v="0"/>
    <x v="107"/>
    <x v="107"/>
    <x v="0"/>
    <x v="0"/>
    <x v="8"/>
    <x v="1"/>
    <n v="94122"/>
    <x v="1"/>
    <x v="1359"/>
    <x v="1"/>
    <x v="14"/>
    <x v="1345"/>
    <x v="2100"/>
    <n v="5"/>
    <n v="0"/>
    <x v="2264"/>
    <x v="1"/>
    <x v="0"/>
  </r>
  <r>
    <n v="2507"/>
    <s v="CA-2016-143917"/>
    <x v="739"/>
    <d v="2016-07-27T00:00:00"/>
    <x v="0"/>
    <x v="107"/>
    <x v="107"/>
    <x v="0"/>
    <x v="0"/>
    <x v="8"/>
    <x v="1"/>
    <n v="94122"/>
    <x v="1"/>
    <x v="221"/>
    <x v="0"/>
    <x v="5"/>
    <x v="222"/>
    <x v="2101"/>
    <n v="8"/>
    <n v="0"/>
    <x v="2265"/>
    <x v="1"/>
    <x v="0"/>
  </r>
  <r>
    <n v="2508"/>
    <s v="CA-2017-120397"/>
    <x v="740"/>
    <d v="2017-07-02T00:00:00"/>
    <x v="3"/>
    <x v="579"/>
    <x v="579"/>
    <x v="0"/>
    <x v="0"/>
    <x v="12"/>
    <x v="5"/>
    <n v="77070"/>
    <x v="2"/>
    <x v="1360"/>
    <x v="1"/>
    <x v="9"/>
    <x v="1346"/>
    <x v="2102"/>
    <n v="4"/>
    <n v="0.8"/>
    <x v="2266"/>
    <x v="2"/>
    <x v="0"/>
  </r>
  <r>
    <n v="2509"/>
    <s v="CA-2019-163902"/>
    <x v="580"/>
    <d v="2019-03-08T00:00:00"/>
    <x v="1"/>
    <x v="199"/>
    <x v="199"/>
    <x v="1"/>
    <x v="0"/>
    <x v="1"/>
    <x v="1"/>
    <n v="90045"/>
    <x v="1"/>
    <x v="1361"/>
    <x v="2"/>
    <x v="7"/>
    <x v="1347"/>
    <x v="2103"/>
    <n v="3"/>
    <n v="0.2"/>
    <x v="2267"/>
    <x v="1"/>
    <x v="0"/>
  </r>
  <r>
    <n v="2510"/>
    <s v="CA-2019-163902"/>
    <x v="580"/>
    <d v="2019-03-08T00:00:00"/>
    <x v="1"/>
    <x v="199"/>
    <x v="199"/>
    <x v="1"/>
    <x v="0"/>
    <x v="1"/>
    <x v="1"/>
    <n v="90045"/>
    <x v="1"/>
    <x v="914"/>
    <x v="2"/>
    <x v="11"/>
    <x v="906"/>
    <x v="2104"/>
    <n v="6"/>
    <n v="0"/>
    <x v="2268"/>
    <x v="1"/>
    <x v="0"/>
  </r>
  <r>
    <n v="2511"/>
    <s v="CA-2018-136812"/>
    <x v="741"/>
    <d v="2018-11-23T00:00:00"/>
    <x v="1"/>
    <x v="585"/>
    <x v="585"/>
    <x v="2"/>
    <x v="0"/>
    <x v="268"/>
    <x v="26"/>
    <n v="73120"/>
    <x v="2"/>
    <x v="1362"/>
    <x v="1"/>
    <x v="4"/>
    <x v="1348"/>
    <x v="2105"/>
    <n v="4"/>
    <n v="0"/>
    <x v="2269"/>
    <x v="2"/>
    <x v="0"/>
  </r>
  <r>
    <n v="2512"/>
    <s v="CA-2017-102722"/>
    <x v="24"/>
    <d v="2017-04-19T00:00:00"/>
    <x v="2"/>
    <x v="608"/>
    <x v="608"/>
    <x v="0"/>
    <x v="0"/>
    <x v="53"/>
    <x v="28"/>
    <n v="71203"/>
    <x v="0"/>
    <x v="936"/>
    <x v="2"/>
    <x v="11"/>
    <x v="929"/>
    <x v="2106"/>
    <n v="6"/>
    <n v="0"/>
    <x v="2270"/>
    <x v="0"/>
    <x v="0"/>
  </r>
  <r>
    <n v="2513"/>
    <s v="CA-2019-155089"/>
    <x v="574"/>
    <d v="2019-12-06T00:00:00"/>
    <x v="1"/>
    <x v="626"/>
    <x v="626"/>
    <x v="2"/>
    <x v="0"/>
    <x v="67"/>
    <x v="2"/>
    <n v="33614"/>
    <x v="0"/>
    <x v="471"/>
    <x v="1"/>
    <x v="8"/>
    <x v="472"/>
    <x v="2107"/>
    <n v="5"/>
    <n v="0.7"/>
    <x v="2271"/>
    <x v="0"/>
    <x v="0"/>
  </r>
  <r>
    <n v="2514"/>
    <s v="CA-2018-124506"/>
    <x v="583"/>
    <d v="2018-11-17T00:00:00"/>
    <x v="1"/>
    <x v="179"/>
    <x v="179"/>
    <x v="1"/>
    <x v="0"/>
    <x v="22"/>
    <x v="10"/>
    <n v="60623"/>
    <x v="2"/>
    <x v="1048"/>
    <x v="2"/>
    <x v="11"/>
    <x v="1037"/>
    <x v="1679"/>
    <n v="4"/>
    <n v="0.2"/>
    <x v="2272"/>
    <x v="2"/>
    <x v="0"/>
  </r>
  <r>
    <n v="2515"/>
    <s v="CA-2018-124506"/>
    <x v="583"/>
    <d v="2018-11-17T00:00:00"/>
    <x v="1"/>
    <x v="179"/>
    <x v="179"/>
    <x v="1"/>
    <x v="0"/>
    <x v="22"/>
    <x v="10"/>
    <n v="60623"/>
    <x v="2"/>
    <x v="877"/>
    <x v="0"/>
    <x v="1"/>
    <x v="871"/>
    <x v="1404"/>
    <n v="2"/>
    <n v="0.3"/>
    <x v="1474"/>
    <x v="2"/>
    <x v="0"/>
  </r>
  <r>
    <n v="2516"/>
    <s v="CA-2016-106572"/>
    <x v="742"/>
    <d v="2016-09-10T00:00:00"/>
    <x v="1"/>
    <x v="413"/>
    <x v="413"/>
    <x v="0"/>
    <x v="0"/>
    <x v="256"/>
    <x v="24"/>
    <n v="43402"/>
    <x v="3"/>
    <x v="546"/>
    <x v="1"/>
    <x v="4"/>
    <x v="546"/>
    <x v="2108"/>
    <n v="2"/>
    <n v="0.2"/>
    <x v="2273"/>
    <x v="3"/>
    <x v="0"/>
  </r>
  <r>
    <n v="2517"/>
    <s v="CA-2016-128888"/>
    <x v="647"/>
    <d v="2016-11-22T00:00:00"/>
    <x v="1"/>
    <x v="287"/>
    <x v="287"/>
    <x v="0"/>
    <x v="0"/>
    <x v="12"/>
    <x v="5"/>
    <n v="77095"/>
    <x v="2"/>
    <x v="970"/>
    <x v="1"/>
    <x v="12"/>
    <x v="964"/>
    <x v="2109"/>
    <n v="9"/>
    <n v="0.2"/>
    <x v="2274"/>
    <x v="2"/>
    <x v="0"/>
  </r>
  <r>
    <n v="2518"/>
    <s v="CA-2019-123134"/>
    <x v="743"/>
    <d v="2019-05-07T00:00:00"/>
    <x v="1"/>
    <x v="61"/>
    <x v="61"/>
    <x v="1"/>
    <x v="0"/>
    <x v="58"/>
    <x v="30"/>
    <n v="7090"/>
    <x v="3"/>
    <x v="784"/>
    <x v="0"/>
    <x v="5"/>
    <x v="783"/>
    <x v="2110"/>
    <n v="3"/>
    <n v="0"/>
    <x v="2275"/>
    <x v="3"/>
    <x v="0"/>
  </r>
  <r>
    <n v="2519"/>
    <s v="CA-2018-124352"/>
    <x v="680"/>
    <d v="2018-10-21T00:00:00"/>
    <x v="1"/>
    <x v="522"/>
    <x v="522"/>
    <x v="2"/>
    <x v="0"/>
    <x v="268"/>
    <x v="26"/>
    <n v="73120"/>
    <x v="2"/>
    <x v="1363"/>
    <x v="1"/>
    <x v="2"/>
    <x v="1349"/>
    <x v="171"/>
    <n v="7"/>
    <n v="0"/>
    <x v="765"/>
    <x v="2"/>
    <x v="0"/>
  </r>
  <r>
    <n v="2520"/>
    <s v="CA-2018-124352"/>
    <x v="680"/>
    <d v="2018-10-21T00:00:00"/>
    <x v="1"/>
    <x v="522"/>
    <x v="522"/>
    <x v="2"/>
    <x v="0"/>
    <x v="268"/>
    <x v="26"/>
    <n v="73120"/>
    <x v="2"/>
    <x v="607"/>
    <x v="1"/>
    <x v="2"/>
    <x v="607"/>
    <x v="2111"/>
    <n v="6"/>
    <n v="0"/>
    <x v="2276"/>
    <x v="2"/>
    <x v="0"/>
  </r>
  <r>
    <n v="2521"/>
    <s v="CA-2018-124352"/>
    <x v="680"/>
    <d v="2018-10-21T00:00:00"/>
    <x v="1"/>
    <x v="522"/>
    <x v="522"/>
    <x v="2"/>
    <x v="0"/>
    <x v="268"/>
    <x v="26"/>
    <n v="73120"/>
    <x v="2"/>
    <x v="1364"/>
    <x v="1"/>
    <x v="9"/>
    <x v="1350"/>
    <x v="2112"/>
    <n v="3"/>
    <n v="0"/>
    <x v="2277"/>
    <x v="2"/>
    <x v="0"/>
  </r>
  <r>
    <n v="2522"/>
    <s v="CA-2018-124352"/>
    <x v="680"/>
    <d v="2018-10-21T00:00:00"/>
    <x v="1"/>
    <x v="522"/>
    <x v="522"/>
    <x v="2"/>
    <x v="0"/>
    <x v="268"/>
    <x v="26"/>
    <n v="73120"/>
    <x v="2"/>
    <x v="89"/>
    <x v="1"/>
    <x v="10"/>
    <x v="89"/>
    <x v="91"/>
    <n v="2"/>
    <n v="0"/>
    <x v="91"/>
    <x v="2"/>
    <x v="0"/>
  </r>
  <r>
    <n v="2523"/>
    <s v="CA-2018-124352"/>
    <x v="680"/>
    <d v="2018-10-21T00:00:00"/>
    <x v="1"/>
    <x v="522"/>
    <x v="522"/>
    <x v="2"/>
    <x v="0"/>
    <x v="268"/>
    <x v="26"/>
    <n v="73120"/>
    <x v="2"/>
    <x v="895"/>
    <x v="2"/>
    <x v="7"/>
    <x v="888"/>
    <x v="2113"/>
    <n v="1"/>
    <n v="0"/>
    <x v="1593"/>
    <x v="2"/>
    <x v="0"/>
  </r>
  <r>
    <n v="2524"/>
    <s v="CA-2018-124352"/>
    <x v="680"/>
    <d v="2018-10-21T00:00:00"/>
    <x v="1"/>
    <x v="522"/>
    <x v="522"/>
    <x v="2"/>
    <x v="0"/>
    <x v="268"/>
    <x v="26"/>
    <n v="73120"/>
    <x v="2"/>
    <x v="999"/>
    <x v="1"/>
    <x v="8"/>
    <x v="991"/>
    <x v="2114"/>
    <n v="4"/>
    <n v="0"/>
    <x v="2278"/>
    <x v="2"/>
    <x v="0"/>
  </r>
  <r>
    <n v="2525"/>
    <s v="CA-2017-124541"/>
    <x v="744"/>
    <d v="2017-04-10T00:00:00"/>
    <x v="1"/>
    <x v="627"/>
    <x v="627"/>
    <x v="0"/>
    <x v="0"/>
    <x v="12"/>
    <x v="5"/>
    <n v="77041"/>
    <x v="2"/>
    <x v="512"/>
    <x v="1"/>
    <x v="6"/>
    <x v="512"/>
    <x v="2115"/>
    <n v="9"/>
    <n v="0.2"/>
    <x v="2279"/>
    <x v="2"/>
    <x v="0"/>
  </r>
  <r>
    <n v="2526"/>
    <s v="CA-2017-124541"/>
    <x v="744"/>
    <d v="2017-04-10T00:00:00"/>
    <x v="1"/>
    <x v="627"/>
    <x v="627"/>
    <x v="0"/>
    <x v="0"/>
    <x v="12"/>
    <x v="5"/>
    <n v="77041"/>
    <x v="2"/>
    <x v="1365"/>
    <x v="2"/>
    <x v="11"/>
    <x v="1351"/>
    <x v="2116"/>
    <n v="2"/>
    <n v="0.2"/>
    <x v="1201"/>
    <x v="2"/>
    <x v="0"/>
  </r>
  <r>
    <n v="2527"/>
    <s v="CA-2017-124541"/>
    <x v="744"/>
    <d v="2017-04-10T00:00:00"/>
    <x v="1"/>
    <x v="627"/>
    <x v="627"/>
    <x v="0"/>
    <x v="0"/>
    <x v="12"/>
    <x v="5"/>
    <n v="77041"/>
    <x v="2"/>
    <x v="1023"/>
    <x v="1"/>
    <x v="8"/>
    <x v="1014"/>
    <x v="2117"/>
    <n v="3"/>
    <n v="0.8"/>
    <x v="2280"/>
    <x v="2"/>
    <x v="0"/>
  </r>
  <r>
    <n v="2528"/>
    <s v="CA-2017-124541"/>
    <x v="744"/>
    <d v="2017-04-10T00:00:00"/>
    <x v="1"/>
    <x v="627"/>
    <x v="627"/>
    <x v="0"/>
    <x v="0"/>
    <x v="12"/>
    <x v="5"/>
    <n v="77041"/>
    <x v="2"/>
    <x v="1232"/>
    <x v="1"/>
    <x v="8"/>
    <x v="1215"/>
    <x v="2118"/>
    <n v="6"/>
    <n v="0.8"/>
    <x v="2281"/>
    <x v="2"/>
    <x v="0"/>
  </r>
  <r>
    <n v="2529"/>
    <s v="CA-2017-124541"/>
    <x v="744"/>
    <d v="2017-04-10T00:00:00"/>
    <x v="1"/>
    <x v="627"/>
    <x v="627"/>
    <x v="0"/>
    <x v="0"/>
    <x v="12"/>
    <x v="5"/>
    <n v="77041"/>
    <x v="2"/>
    <x v="1050"/>
    <x v="1"/>
    <x v="10"/>
    <x v="1039"/>
    <x v="892"/>
    <n v="2"/>
    <n v="0.2"/>
    <x v="2282"/>
    <x v="2"/>
    <x v="0"/>
  </r>
  <r>
    <n v="2530"/>
    <s v="CA-2016-108707"/>
    <x v="745"/>
    <d v="2016-10-29T00:00:00"/>
    <x v="1"/>
    <x v="626"/>
    <x v="626"/>
    <x v="2"/>
    <x v="0"/>
    <x v="2"/>
    <x v="2"/>
    <n v="33311"/>
    <x v="0"/>
    <x v="739"/>
    <x v="1"/>
    <x v="10"/>
    <x v="738"/>
    <x v="563"/>
    <n v="2"/>
    <n v="0.2"/>
    <x v="572"/>
    <x v="0"/>
    <x v="0"/>
  </r>
  <r>
    <n v="2531"/>
    <s v="CA-2016-111500"/>
    <x v="654"/>
    <d v="2016-08-21T00:00:00"/>
    <x v="1"/>
    <x v="137"/>
    <x v="137"/>
    <x v="1"/>
    <x v="0"/>
    <x v="290"/>
    <x v="36"/>
    <n v="72209"/>
    <x v="0"/>
    <x v="1138"/>
    <x v="1"/>
    <x v="10"/>
    <x v="1126"/>
    <x v="1159"/>
    <n v="5"/>
    <n v="0"/>
    <x v="1203"/>
    <x v="0"/>
    <x v="0"/>
  </r>
  <r>
    <n v="2532"/>
    <s v="CA-2016-111500"/>
    <x v="654"/>
    <d v="2016-08-21T00:00:00"/>
    <x v="1"/>
    <x v="137"/>
    <x v="137"/>
    <x v="1"/>
    <x v="0"/>
    <x v="290"/>
    <x v="36"/>
    <n v="72209"/>
    <x v="0"/>
    <x v="1366"/>
    <x v="1"/>
    <x v="8"/>
    <x v="307"/>
    <x v="2119"/>
    <n v="4"/>
    <n v="0"/>
    <x v="2283"/>
    <x v="0"/>
    <x v="0"/>
  </r>
  <r>
    <n v="2533"/>
    <s v="CA-2016-111500"/>
    <x v="654"/>
    <d v="2016-08-21T00:00:00"/>
    <x v="1"/>
    <x v="137"/>
    <x v="137"/>
    <x v="1"/>
    <x v="0"/>
    <x v="290"/>
    <x v="36"/>
    <n v="72209"/>
    <x v="0"/>
    <x v="1088"/>
    <x v="1"/>
    <x v="13"/>
    <x v="1078"/>
    <x v="2120"/>
    <n v="7"/>
    <n v="0"/>
    <x v="2284"/>
    <x v="0"/>
    <x v="0"/>
  </r>
  <r>
    <n v="2534"/>
    <s v="CA-2016-111500"/>
    <x v="654"/>
    <d v="2016-08-21T00:00:00"/>
    <x v="1"/>
    <x v="137"/>
    <x v="137"/>
    <x v="1"/>
    <x v="0"/>
    <x v="290"/>
    <x v="36"/>
    <n v="72209"/>
    <x v="0"/>
    <x v="106"/>
    <x v="2"/>
    <x v="11"/>
    <x v="106"/>
    <x v="2121"/>
    <n v="4"/>
    <n v="0"/>
    <x v="2285"/>
    <x v="0"/>
    <x v="0"/>
  </r>
  <r>
    <n v="2535"/>
    <s v="US-2019-117723"/>
    <x v="733"/>
    <d v="2019-08-18T00:00:00"/>
    <x v="0"/>
    <x v="393"/>
    <x v="393"/>
    <x v="1"/>
    <x v="0"/>
    <x v="10"/>
    <x v="9"/>
    <n v="19120"/>
    <x v="3"/>
    <x v="458"/>
    <x v="1"/>
    <x v="4"/>
    <x v="459"/>
    <x v="2122"/>
    <n v="6"/>
    <n v="0.2"/>
    <x v="2286"/>
    <x v="3"/>
    <x v="0"/>
  </r>
  <r>
    <n v="2536"/>
    <s v="CA-2017-143238"/>
    <x v="684"/>
    <d v="2017-09-08T00:00:00"/>
    <x v="2"/>
    <x v="628"/>
    <x v="628"/>
    <x v="1"/>
    <x v="0"/>
    <x v="314"/>
    <x v="1"/>
    <n v="92253"/>
    <x v="1"/>
    <x v="103"/>
    <x v="2"/>
    <x v="11"/>
    <x v="103"/>
    <x v="2123"/>
    <n v="4"/>
    <n v="0"/>
    <x v="2287"/>
    <x v="1"/>
    <x v="1"/>
  </r>
  <r>
    <n v="2537"/>
    <s v="CA-2017-168746"/>
    <x v="746"/>
    <d v="2017-01-29T00:00:00"/>
    <x v="0"/>
    <x v="277"/>
    <x v="277"/>
    <x v="0"/>
    <x v="0"/>
    <x v="138"/>
    <x v="24"/>
    <n v="44105"/>
    <x v="3"/>
    <x v="70"/>
    <x v="0"/>
    <x v="1"/>
    <x v="70"/>
    <x v="2124"/>
    <n v="2"/>
    <n v="0.3"/>
    <x v="2288"/>
    <x v="3"/>
    <x v="0"/>
  </r>
  <r>
    <n v="2538"/>
    <s v="CA-2017-168746"/>
    <x v="746"/>
    <d v="2017-01-29T00:00:00"/>
    <x v="0"/>
    <x v="277"/>
    <x v="277"/>
    <x v="0"/>
    <x v="0"/>
    <x v="138"/>
    <x v="24"/>
    <n v="44105"/>
    <x v="3"/>
    <x v="1149"/>
    <x v="2"/>
    <x v="7"/>
    <x v="1137"/>
    <x v="2125"/>
    <n v="4"/>
    <n v="0.4"/>
    <x v="2289"/>
    <x v="3"/>
    <x v="0"/>
  </r>
  <r>
    <n v="2539"/>
    <s v="CA-2017-168746"/>
    <x v="746"/>
    <d v="2017-01-29T00:00:00"/>
    <x v="0"/>
    <x v="277"/>
    <x v="277"/>
    <x v="0"/>
    <x v="0"/>
    <x v="138"/>
    <x v="24"/>
    <n v="44105"/>
    <x v="3"/>
    <x v="1367"/>
    <x v="2"/>
    <x v="7"/>
    <x v="1352"/>
    <x v="2126"/>
    <n v="1"/>
    <n v="0.4"/>
    <x v="2290"/>
    <x v="3"/>
    <x v="0"/>
  </r>
  <r>
    <n v="2540"/>
    <s v="CA-2017-113404"/>
    <x v="747"/>
    <d v="2017-07-16T00:00:00"/>
    <x v="3"/>
    <x v="613"/>
    <x v="613"/>
    <x v="1"/>
    <x v="0"/>
    <x v="8"/>
    <x v="1"/>
    <n v="94122"/>
    <x v="1"/>
    <x v="299"/>
    <x v="0"/>
    <x v="1"/>
    <x v="299"/>
    <x v="2127"/>
    <n v="6"/>
    <n v="0.2"/>
    <x v="2291"/>
    <x v="1"/>
    <x v="0"/>
  </r>
  <r>
    <n v="2541"/>
    <s v="CA-2017-113404"/>
    <x v="747"/>
    <d v="2017-07-16T00:00:00"/>
    <x v="3"/>
    <x v="613"/>
    <x v="613"/>
    <x v="1"/>
    <x v="0"/>
    <x v="8"/>
    <x v="1"/>
    <n v="94122"/>
    <x v="1"/>
    <x v="284"/>
    <x v="0"/>
    <x v="1"/>
    <x v="284"/>
    <x v="2128"/>
    <n v="3"/>
    <n v="0.2"/>
    <x v="2292"/>
    <x v="1"/>
    <x v="0"/>
  </r>
  <r>
    <n v="2542"/>
    <s v="CA-2018-144792"/>
    <x v="567"/>
    <d v="2018-05-04T00:00:00"/>
    <x v="1"/>
    <x v="629"/>
    <x v="629"/>
    <x v="1"/>
    <x v="0"/>
    <x v="48"/>
    <x v="16"/>
    <n v="85254"/>
    <x v="1"/>
    <x v="561"/>
    <x v="0"/>
    <x v="5"/>
    <x v="560"/>
    <x v="2129"/>
    <n v="7"/>
    <n v="0.2"/>
    <x v="2293"/>
    <x v="1"/>
    <x v="0"/>
  </r>
  <r>
    <n v="2543"/>
    <s v="CA-2016-164385"/>
    <x v="467"/>
    <d v="2016-10-01T00:00:00"/>
    <x v="0"/>
    <x v="630"/>
    <x v="630"/>
    <x v="1"/>
    <x v="0"/>
    <x v="10"/>
    <x v="9"/>
    <n v="19134"/>
    <x v="3"/>
    <x v="810"/>
    <x v="1"/>
    <x v="9"/>
    <x v="808"/>
    <x v="2130"/>
    <n v="3"/>
    <n v="0.2"/>
    <x v="2294"/>
    <x v="3"/>
    <x v="0"/>
  </r>
  <r>
    <n v="2544"/>
    <s v="US-2018-114174"/>
    <x v="162"/>
    <d v="2018-09-14T00:00:00"/>
    <x v="1"/>
    <x v="399"/>
    <x v="399"/>
    <x v="2"/>
    <x v="0"/>
    <x v="303"/>
    <x v="31"/>
    <n v="2148"/>
    <x v="3"/>
    <x v="1368"/>
    <x v="0"/>
    <x v="0"/>
    <x v="1353"/>
    <x v="2131"/>
    <n v="3"/>
    <n v="0"/>
    <x v="2295"/>
    <x v="3"/>
    <x v="0"/>
  </r>
  <r>
    <n v="2545"/>
    <s v="US-2018-114174"/>
    <x v="162"/>
    <d v="2018-09-14T00:00:00"/>
    <x v="1"/>
    <x v="399"/>
    <x v="399"/>
    <x v="2"/>
    <x v="0"/>
    <x v="303"/>
    <x v="31"/>
    <n v="2148"/>
    <x v="3"/>
    <x v="1238"/>
    <x v="1"/>
    <x v="2"/>
    <x v="1221"/>
    <x v="1816"/>
    <n v="4"/>
    <n v="0"/>
    <x v="2296"/>
    <x v="3"/>
    <x v="0"/>
  </r>
  <r>
    <n v="2546"/>
    <s v="CA-2019-108070"/>
    <x v="513"/>
    <d v="2019-04-20T00:00:00"/>
    <x v="1"/>
    <x v="32"/>
    <x v="32"/>
    <x v="0"/>
    <x v="0"/>
    <x v="49"/>
    <x v="1"/>
    <n v="95123"/>
    <x v="1"/>
    <x v="232"/>
    <x v="1"/>
    <x v="4"/>
    <x v="233"/>
    <x v="2132"/>
    <n v="4"/>
    <n v="0"/>
    <x v="2297"/>
    <x v="1"/>
    <x v="0"/>
  </r>
  <r>
    <n v="2547"/>
    <s v="CA-2019-108070"/>
    <x v="513"/>
    <d v="2019-04-20T00:00:00"/>
    <x v="1"/>
    <x v="32"/>
    <x v="32"/>
    <x v="0"/>
    <x v="0"/>
    <x v="49"/>
    <x v="1"/>
    <n v="95123"/>
    <x v="1"/>
    <x v="430"/>
    <x v="0"/>
    <x v="0"/>
    <x v="430"/>
    <x v="2133"/>
    <n v="1"/>
    <n v="0.15"/>
    <x v="2298"/>
    <x v="1"/>
    <x v="0"/>
  </r>
  <r>
    <n v="2548"/>
    <s v="US-2017-128090"/>
    <x v="748"/>
    <d v="2017-08-22T00:00:00"/>
    <x v="1"/>
    <x v="622"/>
    <x v="622"/>
    <x v="0"/>
    <x v="0"/>
    <x v="42"/>
    <x v="16"/>
    <n v="85023"/>
    <x v="1"/>
    <x v="826"/>
    <x v="1"/>
    <x v="6"/>
    <x v="822"/>
    <x v="2134"/>
    <n v="1"/>
    <n v="0.2"/>
    <x v="2299"/>
    <x v="1"/>
    <x v="1"/>
  </r>
  <r>
    <n v="2549"/>
    <s v="US-2017-128090"/>
    <x v="748"/>
    <d v="2017-08-22T00:00:00"/>
    <x v="1"/>
    <x v="622"/>
    <x v="622"/>
    <x v="0"/>
    <x v="0"/>
    <x v="42"/>
    <x v="16"/>
    <n v="85023"/>
    <x v="1"/>
    <x v="1147"/>
    <x v="2"/>
    <x v="7"/>
    <x v="1135"/>
    <x v="2135"/>
    <n v="5"/>
    <n v="0.2"/>
    <x v="2300"/>
    <x v="1"/>
    <x v="1"/>
  </r>
  <r>
    <n v="2550"/>
    <s v="US-2017-128090"/>
    <x v="748"/>
    <d v="2017-08-22T00:00:00"/>
    <x v="1"/>
    <x v="622"/>
    <x v="622"/>
    <x v="0"/>
    <x v="0"/>
    <x v="42"/>
    <x v="16"/>
    <n v="85023"/>
    <x v="1"/>
    <x v="1184"/>
    <x v="1"/>
    <x v="10"/>
    <x v="1170"/>
    <x v="2136"/>
    <n v="8"/>
    <n v="0.2"/>
    <x v="2301"/>
    <x v="1"/>
    <x v="1"/>
  </r>
  <r>
    <n v="2551"/>
    <s v="US-2017-128090"/>
    <x v="748"/>
    <d v="2017-08-22T00:00:00"/>
    <x v="1"/>
    <x v="622"/>
    <x v="622"/>
    <x v="0"/>
    <x v="0"/>
    <x v="42"/>
    <x v="16"/>
    <n v="85023"/>
    <x v="1"/>
    <x v="816"/>
    <x v="1"/>
    <x v="2"/>
    <x v="812"/>
    <x v="1325"/>
    <n v="2"/>
    <n v="0.2"/>
    <x v="1382"/>
    <x v="1"/>
    <x v="1"/>
  </r>
  <r>
    <n v="2552"/>
    <s v="CA-2019-101042"/>
    <x v="123"/>
    <d v="2019-11-23T00:00:00"/>
    <x v="1"/>
    <x v="455"/>
    <x v="455"/>
    <x v="0"/>
    <x v="0"/>
    <x v="0"/>
    <x v="0"/>
    <n v="42420"/>
    <x v="0"/>
    <x v="1369"/>
    <x v="0"/>
    <x v="5"/>
    <x v="1354"/>
    <x v="2137"/>
    <n v="6"/>
    <n v="0"/>
    <x v="2302"/>
    <x v="0"/>
    <x v="0"/>
  </r>
  <r>
    <n v="2553"/>
    <s v="CA-2019-101042"/>
    <x v="123"/>
    <d v="2019-11-23T00:00:00"/>
    <x v="1"/>
    <x v="455"/>
    <x v="455"/>
    <x v="0"/>
    <x v="0"/>
    <x v="0"/>
    <x v="0"/>
    <n v="42420"/>
    <x v="0"/>
    <x v="1045"/>
    <x v="1"/>
    <x v="8"/>
    <x v="1034"/>
    <x v="2138"/>
    <n v="2"/>
    <n v="0"/>
    <x v="2303"/>
    <x v="0"/>
    <x v="0"/>
  </r>
  <r>
    <n v="2554"/>
    <s v="CA-2018-155439"/>
    <x v="749"/>
    <d v="2018-09-18T00:00:00"/>
    <x v="1"/>
    <x v="43"/>
    <x v="43"/>
    <x v="2"/>
    <x v="0"/>
    <x v="29"/>
    <x v="20"/>
    <n v="29203"/>
    <x v="0"/>
    <x v="815"/>
    <x v="1"/>
    <x v="10"/>
    <x v="811"/>
    <x v="243"/>
    <n v="4"/>
    <n v="0"/>
    <x v="245"/>
    <x v="0"/>
    <x v="0"/>
  </r>
  <r>
    <n v="2555"/>
    <s v="CA-2018-118626"/>
    <x v="243"/>
    <d v="2018-08-20T00:00:00"/>
    <x v="1"/>
    <x v="547"/>
    <x v="547"/>
    <x v="0"/>
    <x v="0"/>
    <x v="315"/>
    <x v="2"/>
    <n v="32303"/>
    <x v="0"/>
    <x v="1370"/>
    <x v="2"/>
    <x v="7"/>
    <x v="1355"/>
    <x v="2139"/>
    <n v="7"/>
    <n v="0.2"/>
    <x v="2304"/>
    <x v="0"/>
    <x v="0"/>
  </r>
  <r>
    <n v="2556"/>
    <s v="CA-2017-111458"/>
    <x v="120"/>
    <d v="2017-09-30T00:00:00"/>
    <x v="1"/>
    <x v="58"/>
    <x v="58"/>
    <x v="0"/>
    <x v="0"/>
    <x v="20"/>
    <x v="15"/>
    <n v="10035"/>
    <x v="3"/>
    <x v="1371"/>
    <x v="2"/>
    <x v="11"/>
    <x v="1356"/>
    <x v="1424"/>
    <n v="2"/>
    <n v="0"/>
    <x v="2305"/>
    <x v="3"/>
    <x v="0"/>
  </r>
  <r>
    <n v="2557"/>
    <s v="US-2018-126844"/>
    <x v="750"/>
    <d v="2018-10-14T00:00:00"/>
    <x v="1"/>
    <x v="308"/>
    <x v="308"/>
    <x v="1"/>
    <x v="0"/>
    <x v="12"/>
    <x v="5"/>
    <n v="77070"/>
    <x v="2"/>
    <x v="1372"/>
    <x v="0"/>
    <x v="5"/>
    <x v="1357"/>
    <x v="2140"/>
    <n v="8"/>
    <n v="0.6"/>
    <x v="2306"/>
    <x v="2"/>
    <x v="0"/>
  </r>
  <r>
    <n v="2558"/>
    <s v="US-2017-112508"/>
    <x v="539"/>
    <d v="2017-03-30T00:00:00"/>
    <x v="1"/>
    <x v="130"/>
    <x v="130"/>
    <x v="1"/>
    <x v="0"/>
    <x v="197"/>
    <x v="2"/>
    <n v="33065"/>
    <x v="0"/>
    <x v="1298"/>
    <x v="1"/>
    <x v="9"/>
    <x v="1283"/>
    <x v="2141"/>
    <n v="2"/>
    <n v="0.2"/>
    <x v="2307"/>
    <x v="0"/>
    <x v="0"/>
  </r>
  <r>
    <n v="2559"/>
    <s v="CA-2017-147788"/>
    <x v="70"/>
    <d v="2017-06-04T00:00:00"/>
    <x v="1"/>
    <x v="612"/>
    <x v="612"/>
    <x v="0"/>
    <x v="0"/>
    <x v="11"/>
    <x v="7"/>
    <n v="84057"/>
    <x v="1"/>
    <x v="1373"/>
    <x v="0"/>
    <x v="0"/>
    <x v="1358"/>
    <x v="2142"/>
    <n v="7"/>
    <n v="0"/>
    <x v="2308"/>
    <x v="1"/>
    <x v="0"/>
  </r>
  <r>
    <n v="2560"/>
    <s v="CA-2017-147788"/>
    <x v="70"/>
    <d v="2017-06-04T00:00:00"/>
    <x v="1"/>
    <x v="612"/>
    <x v="612"/>
    <x v="0"/>
    <x v="0"/>
    <x v="11"/>
    <x v="7"/>
    <n v="84057"/>
    <x v="1"/>
    <x v="365"/>
    <x v="1"/>
    <x v="2"/>
    <x v="365"/>
    <x v="2143"/>
    <n v="5"/>
    <n v="0"/>
    <x v="2309"/>
    <x v="1"/>
    <x v="0"/>
  </r>
  <r>
    <n v="2561"/>
    <s v="CA-2017-147788"/>
    <x v="70"/>
    <d v="2017-06-04T00:00:00"/>
    <x v="1"/>
    <x v="612"/>
    <x v="612"/>
    <x v="0"/>
    <x v="0"/>
    <x v="11"/>
    <x v="7"/>
    <n v="84057"/>
    <x v="1"/>
    <x v="765"/>
    <x v="1"/>
    <x v="4"/>
    <x v="764"/>
    <x v="2144"/>
    <n v="2"/>
    <n v="0"/>
    <x v="2310"/>
    <x v="1"/>
    <x v="0"/>
  </r>
  <r>
    <n v="2562"/>
    <s v="CA-2017-144288"/>
    <x v="707"/>
    <d v="2017-12-31T00:00:00"/>
    <x v="1"/>
    <x v="93"/>
    <x v="93"/>
    <x v="0"/>
    <x v="0"/>
    <x v="316"/>
    <x v="18"/>
    <n v="37211"/>
    <x v="0"/>
    <x v="1186"/>
    <x v="1"/>
    <x v="2"/>
    <x v="1172"/>
    <x v="2145"/>
    <n v="4"/>
    <n v="0.2"/>
    <x v="2311"/>
    <x v="0"/>
    <x v="0"/>
  </r>
  <r>
    <n v="2563"/>
    <s v="CA-2017-144288"/>
    <x v="707"/>
    <d v="2017-12-31T00:00:00"/>
    <x v="1"/>
    <x v="93"/>
    <x v="93"/>
    <x v="0"/>
    <x v="0"/>
    <x v="316"/>
    <x v="18"/>
    <n v="37211"/>
    <x v="0"/>
    <x v="1290"/>
    <x v="1"/>
    <x v="10"/>
    <x v="1276"/>
    <x v="563"/>
    <n v="2"/>
    <n v="0.2"/>
    <x v="572"/>
    <x v="0"/>
    <x v="0"/>
  </r>
  <r>
    <n v="2564"/>
    <s v="CA-2017-110632"/>
    <x v="751"/>
    <d v="2017-03-22T00:00:00"/>
    <x v="0"/>
    <x v="403"/>
    <x v="403"/>
    <x v="1"/>
    <x v="0"/>
    <x v="20"/>
    <x v="15"/>
    <n v="10009"/>
    <x v="3"/>
    <x v="1374"/>
    <x v="2"/>
    <x v="11"/>
    <x v="1359"/>
    <x v="2146"/>
    <n v="1"/>
    <n v="0"/>
    <x v="2312"/>
    <x v="3"/>
    <x v="0"/>
  </r>
  <r>
    <n v="2565"/>
    <s v="CA-2017-110632"/>
    <x v="751"/>
    <d v="2017-03-22T00:00:00"/>
    <x v="0"/>
    <x v="403"/>
    <x v="403"/>
    <x v="1"/>
    <x v="0"/>
    <x v="20"/>
    <x v="15"/>
    <n v="10009"/>
    <x v="3"/>
    <x v="1036"/>
    <x v="1"/>
    <x v="4"/>
    <x v="1026"/>
    <x v="2147"/>
    <n v="2"/>
    <n v="0"/>
    <x v="2313"/>
    <x v="3"/>
    <x v="0"/>
  </r>
  <r>
    <n v="2566"/>
    <s v="CA-2019-109589"/>
    <x v="202"/>
    <d v="2019-12-24T00:00:00"/>
    <x v="2"/>
    <x v="631"/>
    <x v="631"/>
    <x v="0"/>
    <x v="0"/>
    <x v="256"/>
    <x v="0"/>
    <n v="42104"/>
    <x v="0"/>
    <x v="936"/>
    <x v="2"/>
    <x v="11"/>
    <x v="929"/>
    <x v="2148"/>
    <n v="4"/>
    <n v="0"/>
    <x v="2314"/>
    <x v="0"/>
    <x v="0"/>
  </r>
  <r>
    <n v="2567"/>
    <s v="CA-2019-123967"/>
    <x v="752"/>
    <d v="2019-11-03T00:00:00"/>
    <x v="0"/>
    <x v="227"/>
    <x v="227"/>
    <x v="0"/>
    <x v="0"/>
    <x v="317"/>
    <x v="4"/>
    <n v="98226"/>
    <x v="1"/>
    <x v="1375"/>
    <x v="1"/>
    <x v="8"/>
    <x v="1360"/>
    <x v="2149"/>
    <n v="5"/>
    <n v="0.2"/>
    <x v="2315"/>
    <x v="1"/>
    <x v="0"/>
  </r>
  <r>
    <n v="2568"/>
    <s v="CA-2019-123967"/>
    <x v="752"/>
    <d v="2019-11-03T00:00:00"/>
    <x v="0"/>
    <x v="227"/>
    <x v="227"/>
    <x v="0"/>
    <x v="0"/>
    <x v="317"/>
    <x v="4"/>
    <n v="98226"/>
    <x v="1"/>
    <x v="1234"/>
    <x v="0"/>
    <x v="3"/>
    <x v="1217"/>
    <x v="2150"/>
    <n v="9"/>
    <n v="0"/>
    <x v="2316"/>
    <x v="1"/>
    <x v="0"/>
  </r>
  <r>
    <n v="2569"/>
    <s v="CA-2019-148929"/>
    <x v="210"/>
    <d v="2019-09-11T00:00:00"/>
    <x v="1"/>
    <x v="407"/>
    <x v="407"/>
    <x v="1"/>
    <x v="0"/>
    <x v="20"/>
    <x v="15"/>
    <n v="10011"/>
    <x v="3"/>
    <x v="42"/>
    <x v="1"/>
    <x v="4"/>
    <x v="42"/>
    <x v="2151"/>
    <n v="8"/>
    <n v="0"/>
    <x v="2317"/>
    <x v="3"/>
    <x v="0"/>
  </r>
  <r>
    <n v="2570"/>
    <s v="CA-2019-134404"/>
    <x v="753"/>
    <d v="2019-12-27T00:00:00"/>
    <x v="3"/>
    <x v="112"/>
    <x v="112"/>
    <x v="1"/>
    <x v="0"/>
    <x v="46"/>
    <x v="24"/>
    <n v="43055"/>
    <x v="3"/>
    <x v="819"/>
    <x v="2"/>
    <x v="7"/>
    <x v="815"/>
    <x v="2152"/>
    <n v="2"/>
    <n v="0.4"/>
    <x v="2318"/>
    <x v="3"/>
    <x v="0"/>
  </r>
  <r>
    <n v="2571"/>
    <s v="CA-2019-134404"/>
    <x v="753"/>
    <d v="2019-12-27T00:00:00"/>
    <x v="3"/>
    <x v="112"/>
    <x v="112"/>
    <x v="1"/>
    <x v="0"/>
    <x v="46"/>
    <x v="24"/>
    <n v="43055"/>
    <x v="3"/>
    <x v="154"/>
    <x v="1"/>
    <x v="6"/>
    <x v="155"/>
    <x v="2153"/>
    <n v="4"/>
    <n v="0.2"/>
    <x v="2319"/>
    <x v="3"/>
    <x v="0"/>
  </r>
  <r>
    <n v="2572"/>
    <s v="CA-2019-109778"/>
    <x v="11"/>
    <d v="2019-07-21T00:00:00"/>
    <x v="1"/>
    <x v="91"/>
    <x v="91"/>
    <x v="2"/>
    <x v="0"/>
    <x v="318"/>
    <x v="10"/>
    <n v="60098"/>
    <x v="2"/>
    <x v="853"/>
    <x v="1"/>
    <x v="6"/>
    <x v="846"/>
    <x v="2154"/>
    <n v="2"/>
    <n v="0.2"/>
    <x v="2320"/>
    <x v="2"/>
    <x v="0"/>
  </r>
  <r>
    <n v="2573"/>
    <s v="CA-2018-155845"/>
    <x v="399"/>
    <d v="2018-08-15T00:00:00"/>
    <x v="0"/>
    <x v="632"/>
    <x v="632"/>
    <x v="0"/>
    <x v="0"/>
    <x v="238"/>
    <x v="5"/>
    <n v="75007"/>
    <x v="2"/>
    <x v="1287"/>
    <x v="2"/>
    <x v="11"/>
    <x v="1273"/>
    <x v="2155"/>
    <n v="7"/>
    <n v="0.2"/>
    <x v="2321"/>
    <x v="2"/>
    <x v="0"/>
  </r>
  <r>
    <n v="2574"/>
    <s v="CA-2019-145128"/>
    <x v="362"/>
    <d v="2019-07-14T00:00:00"/>
    <x v="1"/>
    <x v="598"/>
    <x v="598"/>
    <x v="2"/>
    <x v="0"/>
    <x v="240"/>
    <x v="14"/>
    <n v="47905"/>
    <x v="2"/>
    <x v="793"/>
    <x v="0"/>
    <x v="5"/>
    <x v="791"/>
    <x v="1893"/>
    <n v="5"/>
    <n v="0"/>
    <x v="2031"/>
    <x v="2"/>
    <x v="1"/>
  </r>
  <r>
    <n v="2575"/>
    <s v="CA-2016-129091"/>
    <x v="754"/>
    <d v="2016-11-27T00:00:00"/>
    <x v="1"/>
    <x v="19"/>
    <x v="19"/>
    <x v="1"/>
    <x v="0"/>
    <x v="38"/>
    <x v="32"/>
    <n v="31907"/>
    <x v="0"/>
    <x v="897"/>
    <x v="1"/>
    <x v="12"/>
    <x v="890"/>
    <x v="2156"/>
    <n v="3"/>
    <n v="0"/>
    <x v="2322"/>
    <x v="0"/>
    <x v="0"/>
  </r>
  <r>
    <n v="2576"/>
    <s v="CA-2016-129091"/>
    <x v="754"/>
    <d v="2016-11-27T00:00:00"/>
    <x v="1"/>
    <x v="19"/>
    <x v="19"/>
    <x v="1"/>
    <x v="0"/>
    <x v="38"/>
    <x v="32"/>
    <n v="31907"/>
    <x v="0"/>
    <x v="669"/>
    <x v="1"/>
    <x v="8"/>
    <x v="669"/>
    <x v="2157"/>
    <n v="5"/>
    <n v="0"/>
    <x v="2323"/>
    <x v="0"/>
    <x v="0"/>
  </r>
  <r>
    <n v="2577"/>
    <s v="CA-2016-129091"/>
    <x v="754"/>
    <d v="2016-11-27T00:00:00"/>
    <x v="1"/>
    <x v="19"/>
    <x v="19"/>
    <x v="1"/>
    <x v="0"/>
    <x v="38"/>
    <x v="32"/>
    <n v="31907"/>
    <x v="0"/>
    <x v="152"/>
    <x v="1"/>
    <x v="12"/>
    <x v="153"/>
    <x v="716"/>
    <n v="2"/>
    <n v="0"/>
    <x v="734"/>
    <x v="0"/>
    <x v="0"/>
  </r>
  <r>
    <n v="2578"/>
    <s v="CA-2016-129091"/>
    <x v="754"/>
    <d v="2016-11-27T00:00:00"/>
    <x v="1"/>
    <x v="19"/>
    <x v="19"/>
    <x v="1"/>
    <x v="0"/>
    <x v="38"/>
    <x v="32"/>
    <n v="31907"/>
    <x v="0"/>
    <x v="1376"/>
    <x v="1"/>
    <x v="9"/>
    <x v="1361"/>
    <x v="2158"/>
    <n v="3"/>
    <n v="0"/>
    <x v="2324"/>
    <x v="0"/>
    <x v="0"/>
  </r>
  <r>
    <n v="2579"/>
    <s v="US-2016-155502"/>
    <x v="755"/>
    <d v="2016-01-31T00:00:00"/>
    <x v="1"/>
    <x v="174"/>
    <x v="174"/>
    <x v="2"/>
    <x v="0"/>
    <x v="166"/>
    <x v="17"/>
    <n v="22304"/>
    <x v="0"/>
    <x v="1377"/>
    <x v="0"/>
    <x v="5"/>
    <x v="1362"/>
    <x v="2159"/>
    <n v="3"/>
    <n v="0"/>
    <x v="2325"/>
    <x v="0"/>
    <x v="0"/>
  </r>
  <r>
    <n v="2580"/>
    <s v="US-2016-155502"/>
    <x v="755"/>
    <d v="2016-01-31T00:00:00"/>
    <x v="1"/>
    <x v="174"/>
    <x v="174"/>
    <x v="2"/>
    <x v="0"/>
    <x v="166"/>
    <x v="17"/>
    <n v="22304"/>
    <x v="0"/>
    <x v="854"/>
    <x v="1"/>
    <x v="4"/>
    <x v="847"/>
    <x v="2160"/>
    <n v="8"/>
    <n v="0"/>
    <x v="232"/>
    <x v="0"/>
    <x v="0"/>
  </r>
  <r>
    <n v="2581"/>
    <s v="US-2016-155502"/>
    <x v="755"/>
    <d v="2016-01-31T00:00:00"/>
    <x v="1"/>
    <x v="174"/>
    <x v="174"/>
    <x v="2"/>
    <x v="0"/>
    <x v="166"/>
    <x v="17"/>
    <n v="22304"/>
    <x v="0"/>
    <x v="934"/>
    <x v="1"/>
    <x v="10"/>
    <x v="927"/>
    <x v="541"/>
    <n v="3"/>
    <n v="0"/>
    <x v="551"/>
    <x v="0"/>
    <x v="0"/>
  </r>
  <r>
    <n v="2582"/>
    <s v="US-2016-155502"/>
    <x v="755"/>
    <d v="2016-01-31T00:00:00"/>
    <x v="1"/>
    <x v="174"/>
    <x v="174"/>
    <x v="2"/>
    <x v="0"/>
    <x v="166"/>
    <x v="17"/>
    <n v="22304"/>
    <x v="0"/>
    <x v="1305"/>
    <x v="1"/>
    <x v="10"/>
    <x v="1290"/>
    <x v="1459"/>
    <n v="2"/>
    <n v="0"/>
    <x v="2326"/>
    <x v="0"/>
    <x v="0"/>
  </r>
  <r>
    <n v="2583"/>
    <s v="US-2016-155502"/>
    <x v="755"/>
    <d v="2016-01-31T00:00:00"/>
    <x v="1"/>
    <x v="174"/>
    <x v="174"/>
    <x v="2"/>
    <x v="0"/>
    <x v="166"/>
    <x v="17"/>
    <n v="22304"/>
    <x v="0"/>
    <x v="1378"/>
    <x v="2"/>
    <x v="7"/>
    <x v="1363"/>
    <x v="2161"/>
    <n v="13"/>
    <n v="0"/>
    <x v="232"/>
    <x v="0"/>
    <x v="0"/>
  </r>
  <r>
    <n v="2584"/>
    <s v="US-2016-155502"/>
    <x v="755"/>
    <d v="2016-01-31T00:00:00"/>
    <x v="1"/>
    <x v="174"/>
    <x v="174"/>
    <x v="2"/>
    <x v="0"/>
    <x v="166"/>
    <x v="17"/>
    <n v="22304"/>
    <x v="0"/>
    <x v="1379"/>
    <x v="0"/>
    <x v="5"/>
    <x v="1364"/>
    <x v="2162"/>
    <n v="3"/>
    <n v="0"/>
    <x v="2327"/>
    <x v="0"/>
    <x v="0"/>
  </r>
  <r>
    <n v="2585"/>
    <s v="US-2016-155502"/>
    <x v="755"/>
    <d v="2016-01-31T00:00:00"/>
    <x v="1"/>
    <x v="174"/>
    <x v="174"/>
    <x v="2"/>
    <x v="0"/>
    <x v="166"/>
    <x v="17"/>
    <n v="22304"/>
    <x v="0"/>
    <x v="539"/>
    <x v="2"/>
    <x v="7"/>
    <x v="539"/>
    <x v="2163"/>
    <n v="2"/>
    <n v="0"/>
    <x v="2328"/>
    <x v="0"/>
    <x v="0"/>
  </r>
  <r>
    <n v="2586"/>
    <s v="CA-2017-121041"/>
    <x v="502"/>
    <d v="2017-11-10T00:00:00"/>
    <x v="1"/>
    <x v="294"/>
    <x v="294"/>
    <x v="1"/>
    <x v="0"/>
    <x v="319"/>
    <x v="5"/>
    <n v="76117"/>
    <x v="2"/>
    <x v="318"/>
    <x v="1"/>
    <x v="12"/>
    <x v="318"/>
    <x v="2164"/>
    <n v="2"/>
    <n v="0.2"/>
    <x v="2329"/>
    <x v="2"/>
    <x v="0"/>
  </r>
  <r>
    <n v="2587"/>
    <s v="CA-2019-131695"/>
    <x v="160"/>
    <d v="2019-07-06T00:00:00"/>
    <x v="1"/>
    <x v="267"/>
    <x v="267"/>
    <x v="0"/>
    <x v="0"/>
    <x v="20"/>
    <x v="15"/>
    <n v="10024"/>
    <x v="3"/>
    <x v="841"/>
    <x v="1"/>
    <x v="4"/>
    <x v="835"/>
    <x v="2165"/>
    <n v="7"/>
    <n v="0"/>
    <x v="2330"/>
    <x v="3"/>
    <x v="0"/>
  </r>
  <r>
    <n v="2588"/>
    <s v="CA-2019-131695"/>
    <x v="160"/>
    <d v="2019-07-06T00:00:00"/>
    <x v="1"/>
    <x v="267"/>
    <x v="267"/>
    <x v="0"/>
    <x v="0"/>
    <x v="20"/>
    <x v="15"/>
    <n v="10024"/>
    <x v="3"/>
    <x v="1380"/>
    <x v="0"/>
    <x v="5"/>
    <x v="1365"/>
    <x v="749"/>
    <n v="1"/>
    <n v="0"/>
    <x v="2331"/>
    <x v="3"/>
    <x v="0"/>
  </r>
  <r>
    <n v="2589"/>
    <s v="CA-2018-137729"/>
    <x v="465"/>
    <d v="2018-05-09T00:00:00"/>
    <x v="1"/>
    <x v="593"/>
    <x v="593"/>
    <x v="2"/>
    <x v="0"/>
    <x v="1"/>
    <x v="1"/>
    <n v="90004"/>
    <x v="1"/>
    <x v="1198"/>
    <x v="1"/>
    <x v="4"/>
    <x v="1183"/>
    <x v="156"/>
    <n v="1"/>
    <n v="0"/>
    <x v="2332"/>
    <x v="1"/>
    <x v="0"/>
  </r>
  <r>
    <n v="2590"/>
    <s v="CA-2018-137729"/>
    <x v="465"/>
    <d v="2018-05-09T00:00:00"/>
    <x v="1"/>
    <x v="593"/>
    <x v="593"/>
    <x v="2"/>
    <x v="0"/>
    <x v="1"/>
    <x v="1"/>
    <n v="90004"/>
    <x v="1"/>
    <x v="239"/>
    <x v="2"/>
    <x v="7"/>
    <x v="240"/>
    <x v="2166"/>
    <n v="3"/>
    <n v="0.2"/>
    <x v="2333"/>
    <x v="1"/>
    <x v="0"/>
  </r>
  <r>
    <n v="2591"/>
    <s v="US-2018-115455"/>
    <x v="162"/>
    <d v="2018-09-14T00:00:00"/>
    <x v="1"/>
    <x v="339"/>
    <x v="339"/>
    <x v="0"/>
    <x v="0"/>
    <x v="320"/>
    <x v="10"/>
    <n v="60090"/>
    <x v="2"/>
    <x v="1381"/>
    <x v="0"/>
    <x v="5"/>
    <x v="1366"/>
    <x v="2167"/>
    <n v="2"/>
    <n v="0.6"/>
    <x v="2334"/>
    <x v="2"/>
    <x v="0"/>
  </r>
  <r>
    <n v="2592"/>
    <s v="US-2018-115455"/>
    <x v="162"/>
    <d v="2018-09-14T00:00:00"/>
    <x v="1"/>
    <x v="339"/>
    <x v="339"/>
    <x v="0"/>
    <x v="0"/>
    <x v="320"/>
    <x v="10"/>
    <n v="60090"/>
    <x v="2"/>
    <x v="1382"/>
    <x v="0"/>
    <x v="3"/>
    <x v="1367"/>
    <x v="2168"/>
    <n v="3"/>
    <n v="0.5"/>
    <x v="2335"/>
    <x v="2"/>
    <x v="0"/>
  </r>
  <r>
    <n v="2593"/>
    <s v="CA-2019-128300"/>
    <x v="221"/>
    <d v="2019-11-26T00:00:00"/>
    <x v="0"/>
    <x v="276"/>
    <x v="276"/>
    <x v="1"/>
    <x v="0"/>
    <x v="321"/>
    <x v="20"/>
    <n v="29483"/>
    <x v="0"/>
    <x v="1255"/>
    <x v="2"/>
    <x v="7"/>
    <x v="1239"/>
    <x v="2169"/>
    <n v="2"/>
    <n v="0"/>
    <x v="2336"/>
    <x v="0"/>
    <x v="0"/>
  </r>
  <r>
    <n v="2594"/>
    <s v="CA-2019-128300"/>
    <x v="221"/>
    <d v="2019-11-26T00:00:00"/>
    <x v="0"/>
    <x v="276"/>
    <x v="276"/>
    <x v="1"/>
    <x v="0"/>
    <x v="321"/>
    <x v="20"/>
    <n v="29483"/>
    <x v="0"/>
    <x v="800"/>
    <x v="1"/>
    <x v="8"/>
    <x v="798"/>
    <x v="2170"/>
    <n v="8"/>
    <n v="0"/>
    <x v="2337"/>
    <x v="0"/>
    <x v="0"/>
  </r>
  <r>
    <n v="2595"/>
    <s v="CA-2019-149048"/>
    <x v="726"/>
    <d v="2019-05-17T00:00:00"/>
    <x v="1"/>
    <x v="312"/>
    <x v="312"/>
    <x v="1"/>
    <x v="0"/>
    <x v="38"/>
    <x v="14"/>
    <n v="47201"/>
    <x v="2"/>
    <x v="231"/>
    <x v="1"/>
    <x v="12"/>
    <x v="232"/>
    <x v="2171"/>
    <n v="2"/>
    <n v="0"/>
    <x v="2338"/>
    <x v="2"/>
    <x v="0"/>
  </r>
  <r>
    <n v="2596"/>
    <s v="CA-2019-149048"/>
    <x v="726"/>
    <d v="2019-05-17T00:00:00"/>
    <x v="1"/>
    <x v="312"/>
    <x v="312"/>
    <x v="1"/>
    <x v="0"/>
    <x v="38"/>
    <x v="14"/>
    <n v="47201"/>
    <x v="2"/>
    <x v="569"/>
    <x v="1"/>
    <x v="8"/>
    <x v="569"/>
    <x v="2172"/>
    <n v="3"/>
    <n v="0"/>
    <x v="2339"/>
    <x v="2"/>
    <x v="0"/>
  </r>
  <r>
    <n v="2597"/>
    <s v="CA-2019-149048"/>
    <x v="726"/>
    <d v="2019-05-17T00:00:00"/>
    <x v="1"/>
    <x v="312"/>
    <x v="312"/>
    <x v="1"/>
    <x v="0"/>
    <x v="38"/>
    <x v="14"/>
    <n v="47201"/>
    <x v="2"/>
    <x v="966"/>
    <x v="2"/>
    <x v="7"/>
    <x v="1368"/>
    <x v="2173"/>
    <n v="3"/>
    <n v="0"/>
    <x v="2340"/>
    <x v="2"/>
    <x v="0"/>
  </r>
  <r>
    <n v="2598"/>
    <s v="CA-2019-149048"/>
    <x v="726"/>
    <d v="2019-05-17T00:00:00"/>
    <x v="1"/>
    <x v="312"/>
    <x v="312"/>
    <x v="1"/>
    <x v="0"/>
    <x v="38"/>
    <x v="14"/>
    <n v="47201"/>
    <x v="2"/>
    <x v="1244"/>
    <x v="1"/>
    <x v="4"/>
    <x v="1227"/>
    <x v="2174"/>
    <n v="2"/>
    <n v="0"/>
    <x v="2341"/>
    <x v="2"/>
    <x v="0"/>
  </r>
  <r>
    <n v="2599"/>
    <s v="CA-2019-149048"/>
    <x v="726"/>
    <d v="2019-05-17T00:00:00"/>
    <x v="1"/>
    <x v="312"/>
    <x v="312"/>
    <x v="1"/>
    <x v="0"/>
    <x v="38"/>
    <x v="14"/>
    <n v="47201"/>
    <x v="2"/>
    <x v="1383"/>
    <x v="1"/>
    <x v="10"/>
    <x v="1369"/>
    <x v="1830"/>
    <n v="3"/>
    <n v="0"/>
    <x v="2342"/>
    <x v="2"/>
    <x v="0"/>
  </r>
  <r>
    <n v="2600"/>
    <s v="CA-2019-108553"/>
    <x v="756"/>
    <d v="2019-04-29T00:00:00"/>
    <x v="1"/>
    <x v="85"/>
    <x v="85"/>
    <x v="0"/>
    <x v="0"/>
    <x v="20"/>
    <x v="15"/>
    <n v="10024"/>
    <x v="3"/>
    <x v="1306"/>
    <x v="1"/>
    <x v="9"/>
    <x v="1291"/>
    <x v="2175"/>
    <n v="2"/>
    <n v="0"/>
    <x v="2343"/>
    <x v="3"/>
    <x v="0"/>
  </r>
  <r>
    <n v="2601"/>
    <s v="CA-2019-108553"/>
    <x v="756"/>
    <d v="2019-04-29T00:00:00"/>
    <x v="1"/>
    <x v="85"/>
    <x v="85"/>
    <x v="0"/>
    <x v="0"/>
    <x v="20"/>
    <x v="15"/>
    <n v="10024"/>
    <x v="3"/>
    <x v="354"/>
    <x v="1"/>
    <x v="14"/>
    <x v="354"/>
    <x v="2176"/>
    <n v="7"/>
    <n v="0"/>
    <x v="2344"/>
    <x v="3"/>
    <x v="0"/>
  </r>
  <r>
    <n v="2602"/>
    <s v="CA-2018-165848"/>
    <x v="30"/>
    <d v="2018-06-04T00:00:00"/>
    <x v="3"/>
    <x v="633"/>
    <x v="633"/>
    <x v="0"/>
    <x v="0"/>
    <x v="20"/>
    <x v="15"/>
    <n v="10035"/>
    <x v="3"/>
    <x v="811"/>
    <x v="1"/>
    <x v="10"/>
    <x v="33"/>
    <x v="1830"/>
    <n v="3"/>
    <n v="0"/>
    <x v="1961"/>
    <x v="3"/>
    <x v="0"/>
  </r>
  <r>
    <n v="2603"/>
    <s v="CA-2018-165848"/>
    <x v="30"/>
    <d v="2018-06-04T00:00:00"/>
    <x v="3"/>
    <x v="633"/>
    <x v="633"/>
    <x v="0"/>
    <x v="0"/>
    <x v="20"/>
    <x v="15"/>
    <n v="10035"/>
    <x v="3"/>
    <x v="1384"/>
    <x v="2"/>
    <x v="15"/>
    <x v="1370"/>
    <x v="2177"/>
    <n v="3"/>
    <n v="0"/>
    <x v="2345"/>
    <x v="3"/>
    <x v="0"/>
  </r>
  <r>
    <n v="2604"/>
    <s v="CA-2018-165848"/>
    <x v="30"/>
    <d v="2018-06-04T00:00:00"/>
    <x v="3"/>
    <x v="633"/>
    <x v="633"/>
    <x v="0"/>
    <x v="0"/>
    <x v="20"/>
    <x v="15"/>
    <n v="10035"/>
    <x v="3"/>
    <x v="1057"/>
    <x v="0"/>
    <x v="0"/>
    <x v="1046"/>
    <x v="2178"/>
    <n v="1"/>
    <n v="0.2"/>
    <x v="2346"/>
    <x v="3"/>
    <x v="0"/>
  </r>
  <r>
    <n v="2605"/>
    <s v="CA-2018-165848"/>
    <x v="30"/>
    <d v="2018-06-04T00:00:00"/>
    <x v="3"/>
    <x v="633"/>
    <x v="633"/>
    <x v="0"/>
    <x v="0"/>
    <x v="20"/>
    <x v="15"/>
    <n v="10035"/>
    <x v="3"/>
    <x v="677"/>
    <x v="0"/>
    <x v="5"/>
    <x v="677"/>
    <x v="2179"/>
    <n v="4"/>
    <n v="0"/>
    <x v="2347"/>
    <x v="3"/>
    <x v="0"/>
  </r>
  <r>
    <n v="2606"/>
    <s v="CA-2016-112718"/>
    <x v="757"/>
    <d v="2016-12-21T00:00:00"/>
    <x v="1"/>
    <x v="634"/>
    <x v="634"/>
    <x v="1"/>
    <x v="0"/>
    <x v="108"/>
    <x v="2"/>
    <n v="32216"/>
    <x v="0"/>
    <x v="1065"/>
    <x v="1"/>
    <x v="8"/>
    <x v="1054"/>
    <x v="2180"/>
    <n v="1"/>
    <n v="0.7"/>
    <x v="2348"/>
    <x v="0"/>
    <x v="0"/>
  </r>
  <r>
    <n v="2607"/>
    <s v="CA-2018-154053"/>
    <x v="758"/>
    <d v="2018-03-10T00:00:00"/>
    <x v="1"/>
    <x v="450"/>
    <x v="450"/>
    <x v="2"/>
    <x v="0"/>
    <x v="70"/>
    <x v="1"/>
    <n v="92024"/>
    <x v="1"/>
    <x v="1385"/>
    <x v="1"/>
    <x v="6"/>
    <x v="1371"/>
    <x v="2181"/>
    <n v="1"/>
    <n v="0"/>
    <x v="2349"/>
    <x v="1"/>
    <x v="0"/>
  </r>
  <r>
    <n v="2608"/>
    <s v="CA-2016-127446"/>
    <x v="641"/>
    <d v="2016-11-30T00:00:00"/>
    <x v="1"/>
    <x v="565"/>
    <x v="565"/>
    <x v="1"/>
    <x v="0"/>
    <x v="81"/>
    <x v="5"/>
    <n v="76017"/>
    <x v="2"/>
    <x v="1386"/>
    <x v="2"/>
    <x v="11"/>
    <x v="1372"/>
    <x v="1072"/>
    <n v="3"/>
    <n v="0.2"/>
    <x v="232"/>
    <x v="2"/>
    <x v="0"/>
  </r>
  <r>
    <n v="2609"/>
    <s v="CA-2016-127446"/>
    <x v="641"/>
    <d v="2016-11-30T00:00:00"/>
    <x v="1"/>
    <x v="565"/>
    <x v="565"/>
    <x v="1"/>
    <x v="0"/>
    <x v="81"/>
    <x v="5"/>
    <n v="76017"/>
    <x v="2"/>
    <x v="395"/>
    <x v="1"/>
    <x v="2"/>
    <x v="396"/>
    <x v="2182"/>
    <n v="1"/>
    <n v="0.2"/>
    <x v="2350"/>
    <x v="2"/>
    <x v="0"/>
  </r>
  <r>
    <n v="2610"/>
    <s v="CA-2016-127446"/>
    <x v="641"/>
    <d v="2016-11-30T00:00:00"/>
    <x v="1"/>
    <x v="565"/>
    <x v="565"/>
    <x v="1"/>
    <x v="0"/>
    <x v="81"/>
    <x v="5"/>
    <n v="76017"/>
    <x v="2"/>
    <x v="3"/>
    <x v="0"/>
    <x v="3"/>
    <x v="3"/>
    <x v="2183"/>
    <n v="5"/>
    <n v="0.3"/>
    <x v="2351"/>
    <x v="2"/>
    <x v="0"/>
  </r>
  <r>
    <n v="2611"/>
    <s v="CA-2016-127446"/>
    <x v="641"/>
    <d v="2016-11-30T00:00:00"/>
    <x v="1"/>
    <x v="565"/>
    <x v="565"/>
    <x v="1"/>
    <x v="0"/>
    <x v="81"/>
    <x v="5"/>
    <n v="76017"/>
    <x v="2"/>
    <x v="1238"/>
    <x v="1"/>
    <x v="2"/>
    <x v="1221"/>
    <x v="2184"/>
    <n v="2"/>
    <n v="0.2"/>
    <x v="2352"/>
    <x v="2"/>
    <x v="0"/>
  </r>
  <r>
    <n v="2612"/>
    <s v="CA-2016-127446"/>
    <x v="641"/>
    <d v="2016-11-30T00:00:00"/>
    <x v="1"/>
    <x v="565"/>
    <x v="565"/>
    <x v="1"/>
    <x v="0"/>
    <x v="81"/>
    <x v="5"/>
    <n v="76017"/>
    <x v="2"/>
    <x v="783"/>
    <x v="1"/>
    <x v="10"/>
    <x v="782"/>
    <x v="937"/>
    <n v="3"/>
    <n v="0.2"/>
    <x v="971"/>
    <x v="2"/>
    <x v="0"/>
  </r>
  <r>
    <n v="2613"/>
    <s v="CA-2016-127446"/>
    <x v="641"/>
    <d v="2016-11-30T00:00:00"/>
    <x v="1"/>
    <x v="565"/>
    <x v="565"/>
    <x v="1"/>
    <x v="0"/>
    <x v="81"/>
    <x v="5"/>
    <n v="76017"/>
    <x v="2"/>
    <x v="534"/>
    <x v="0"/>
    <x v="5"/>
    <x v="534"/>
    <x v="861"/>
    <n v="3"/>
    <n v="0.6"/>
    <x v="2353"/>
    <x v="2"/>
    <x v="0"/>
  </r>
  <r>
    <n v="2614"/>
    <s v="CA-2018-137204"/>
    <x v="236"/>
    <d v="2018-05-05T00:00:00"/>
    <x v="1"/>
    <x v="635"/>
    <x v="635"/>
    <x v="1"/>
    <x v="0"/>
    <x v="1"/>
    <x v="1"/>
    <n v="90045"/>
    <x v="1"/>
    <x v="792"/>
    <x v="0"/>
    <x v="1"/>
    <x v="790"/>
    <x v="2185"/>
    <n v="2"/>
    <n v="0.2"/>
    <x v="2354"/>
    <x v="1"/>
    <x v="0"/>
  </r>
  <r>
    <n v="2615"/>
    <s v="CA-2016-147298"/>
    <x v="759"/>
    <d v="2016-05-03T00:00:00"/>
    <x v="1"/>
    <x v="636"/>
    <x v="636"/>
    <x v="1"/>
    <x v="0"/>
    <x v="1"/>
    <x v="1"/>
    <n v="90049"/>
    <x v="1"/>
    <x v="370"/>
    <x v="0"/>
    <x v="1"/>
    <x v="371"/>
    <x v="2186"/>
    <n v="3"/>
    <n v="0.2"/>
    <x v="2355"/>
    <x v="1"/>
    <x v="0"/>
  </r>
  <r>
    <n v="2616"/>
    <s v="CA-2016-147298"/>
    <x v="759"/>
    <d v="2016-05-03T00:00:00"/>
    <x v="1"/>
    <x v="636"/>
    <x v="636"/>
    <x v="1"/>
    <x v="0"/>
    <x v="1"/>
    <x v="1"/>
    <n v="90049"/>
    <x v="1"/>
    <x v="31"/>
    <x v="1"/>
    <x v="8"/>
    <x v="31"/>
    <x v="2187"/>
    <n v="6"/>
    <n v="0.2"/>
    <x v="2356"/>
    <x v="1"/>
    <x v="0"/>
  </r>
  <r>
    <n v="2617"/>
    <s v="CA-2019-147942"/>
    <x v="719"/>
    <d v="2019-04-05T00:00:00"/>
    <x v="1"/>
    <x v="333"/>
    <x v="333"/>
    <x v="0"/>
    <x v="0"/>
    <x v="8"/>
    <x v="1"/>
    <n v="94110"/>
    <x v="1"/>
    <x v="1387"/>
    <x v="1"/>
    <x v="2"/>
    <x v="1373"/>
    <x v="399"/>
    <n v="2"/>
    <n v="0"/>
    <x v="2357"/>
    <x v="1"/>
    <x v="0"/>
  </r>
  <r>
    <n v="2618"/>
    <s v="CA-2019-147942"/>
    <x v="719"/>
    <d v="2019-04-05T00:00:00"/>
    <x v="1"/>
    <x v="333"/>
    <x v="333"/>
    <x v="0"/>
    <x v="0"/>
    <x v="8"/>
    <x v="1"/>
    <n v="94110"/>
    <x v="1"/>
    <x v="673"/>
    <x v="1"/>
    <x v="8"/>
    <x v="673"/>
    <x v="2188"/>
    <n v="13"/>
    <n v="0.2"/>
    <x v="2358"/>
    <x v="1"/>
    <x v="0"/>
  </r>
  <r>
    <n v="2619"/>
    <s v="CA-2019-115931"/>
    <x v="66"/>
    <d v="2019-12-26T00:00:00"/>
    <x v="1"/>
    <x v="487"/>
    <x v="487"/>
    <x v="1"/>
    <x v="0"/>
    <x v="51"/>
    <x v="27"/>
    <n v="88220"/>
    <x v="1"/>
    <x v="381"/>
    <x v="1"/>
    <x v="6"/>
    <x v="382"/>
    <x v="2189"/>
    <n v="3"/>
    <n v="0"/>
    <x v="2359"/>
    <x v="1"/>
    <x v="0"/>
  </r>
  <r>
    <n v="2620"/>
    <s v="CA-2019-115931"/>
    <x v="66"/>
    <d v="2019-12-26T00:00:00"/>
    <x v="1"/>
    <x v="487"/>
    <x v="487"/>
    <x v="1"/>
    <x v="0"/>
    <x v="51"/>
    <x v="27"/>
    <n v="88220"/>
    <x v="1"/>
    <x v="1020"/>
    <x v="2"/>
    <x v="7"/>
    <x v="1011"/>
    <x v="2190"/>
    <n v="4"/>
    <n v="0.2"/>
    <x v="2360"/>
    <x v="1"/>
    <x v="0"/>
  </r>
  <r>
    <n v="2621"/>
    <s v="CA-2019-115931"/>
    <x v="66"/>
    <d v="2019-12-26T00:00:00"/>
    <x v="1"/>
    <x v="487"/>
    <x v="487"/>
    <x v="1"/>
    <x v="0"/>
    <x v="51"/>
    <x v="27"/>
    <n v="88220"/>
    <x v="1"/>
    <x v="253"/>
    <x v="1"/>
    <x v="4"/>
    <x v="254"/>
    <x v="2191"/>
    <n v="3"/>
    <n v="0"/>
    <x v="2361"/>
    <x v="1"/>
    <x v="0"/>
  </r>
  <r>
    <n v="2622"/>
    <s v="CA-2019-115931"/>
    <x v="66"/>
    <d v="2019-12-26T00:00:00"/>
    <x v="1"/>
    <x v="487"/>
    <x v="487"/>
    <x v="1"/>
    <x v="0"/>
    <x v="51"/>
    <x v="27"/>
    <n v="88220"/>
    <x v="1"/>
    <x v="932"/>
    <x v="1"/>
    <x v="2"/>
    <x v="925"/>
    <x v="1782"/>
    <n v="5"/>
    <n v="0"/>
    <x v="1901"/>
    <x v="1"/>
    <x v="0"/>
  </r>
  <r>
    <n v="2623"/>
    <s v="CA-2016-164861"/>
    <x v="640"/>
    <d v="2016-12-06T00:00:00"/>
    <x v="0"/>
    <x v="637"/>
    <x v="637"/>
    <x v="1"/>
    <x v="0"/>
    <x v="285"/>
    <x v="25"/>
    <n v="63116"/>
    <x v="2"/>
    <x v="1193"/>
    <x v="1"/>
    <x v="10"/>
    <x v="1178"/>
    <x v="243"/>
    <n v="4"/>
    <n v="0"/>
    <x v="245"/>
    <x v="2"/>
    <x v="1"/>
  </r>
  <r>
    <n v="2624"/>
    <s v="CA-2019-127180"/>
    <x v="760"/>
    <d v="2019-10-24T00:00:00"/>
    <x v="2"/>
    <x v="638"/>
    <x v="638"/>
    <x v="2"/>
    <x v="0"/>
    <x v="20"/>
    <x v="15"/>
    <n v="10024"/>
    <x v="3"/>
    <x v="1388"/>
    <x v="2"/>
    <x v="16"/>
    <x v="1374"/>
    <x v="2192"/>
    <n v="4"/>
    <n v="0.2"/>
    <x v="2362"/>
    <x v="3"/>
    <x v="0"/>
  </r>
  <r>
    <n v="2625"/>
    <s v="CA-2019-127180"/>
    <x v="760"/>
    <d v="2019-10-24T00:00:00"/>
    <x v="2"/>
    <x v="638"/>
    <x v="638"/>
    <x v="2"/>
    <x v="0"/>
    <x v="20"/>
    <x v="15"/>
    <n v="10024"/>
    <x v="3"/>
    <x v="716"/>
    <x v="2"/>
    <x v="7"/>
    <x v="715"/>
    <x v="2193"/>
    <n v="8"/>
    <n v="0"/>
    <x v="2363"/>
    <x v="3"/>
    <x v="0"/>
  </r>
  <r>
    <n v="2626"/>
    <s v="CA-2019-127180"/>
    <x v="760"/>
    <d v="2019-10-24T00:00:00"/>
    <x v="2"/>
    <x v="638"/>
    <x v="638"/>
    <x v="2"/>
    <x v="0"/>
    <x v="20"/>
    <x v="15"/>
    <n v="10024"/>
    <x v="3"/>
    <x v="118"/>
    <x v="1"/>
    <x v="12"/>
    <x v="118"/>
    <x v="1019"/>
    <n v="5"/>
    <n v="0"/>
    <x v="1058"/>
    <x v="3"/>
    <x v="0"/>
  </r>
  <r>
    <n v="2627"/>
    <s v="CA-2019-127180"/>
    <x v="760"/>
    <d v="2019-10-24T00:00:00"/>
    <x v="2"/>
    <x v="638"/>
    <x v="638"/>
    <x v="2"/>
    <x v="0"/>
    <x v="20"/>
    <x v="15"/>
    <n v="10024"/>
    <x v="3"/>
    <x v="509"/>
    <x v="2"/>
    <x v="7"/>
    <x v="509"/>
    <x v="2194"/>
    <n v="1"/>
    <n v="0"/>
    <x v="2364"/>
    <x v="3"/>
    <x v="0"/>
  </r>
  <r>
    <n v="2628"/>
    <s v="US-2019-165344"/>
    <x v="38"/>
    <d v="2019-11-15T00:00:00"/>
    <x v="2"/>
    <x v="115"/>
    <x v="115"/>
    <x v="1"/>
    <x v="0"/>
    <x v="24"/>
    <x v="24"/>
    <n v="45503"/>
    <x v="3"/>
    <x v="452"/>
    <x v="2"/>
    <x v="11"/>
    <x v="453"/>
    <x v="2195"/>
    <n v="4"/>
    <n v="0.2"/>
    <x v="2365"/>
    <x v="3"/>
    <x v="0"/>
  </r>
  <r>
    <n v="2629"/>
    <s v="US-2019-165344"/>
    <x v="38"/>
    <d v="2019-11-15T00:00:00"/>
    <x v="2"/>
    <x v="115"/>
    <x v="115"/>
    <x v="1"/>
    <x v="0"/>
    <x v="24"/>
    <x v="24"/>
    <n v="45503"/>
    <x v="3"/>
    <x v="1389"/>
    <x v="2"/>
    <x v="15"/>
    <x v="1375"/>
    <x v="2196"/>
    <n v="7"/>
    <n v="0.7"/>
    <x v="2366"/>
    <x v="3"/>
    <x v="0"/>
  </r>
  <r>
    <n v="2630"/>
    <s v="US-2019-165344"/>
    <x v="38"/>
    <d v="2019-11-15T00:00:00"/>
    <x v="2"/>
    <x v="115"/>
    <x v="115"/>
    <x v="1"/>
    <x v="0"/>
    <x v="24"/>
    <x v="24"/>
    <n v="45503"/>
    <x v="3"/>
    <x v="1390"/>
    <x v="1"/>
    <x v="8"/>
    <x v="1376"/>
    <x v="2197"/>
    <n v="10"/>
    <n v="0.7"/>
    <x v="2367"/>
    <x v="3"/>
    <x v="0"/>
  </r>
  <r>
    <n v="2631"/>
    <s v="CA-2017-168186"/>
    <x v="229"/>
    <d v="2017-09-15T00:00:00"/>
    <x v="1"/>
    <x v="492"/>
    <x v="492"/>
    <x v="0"/>
    <x v="0"/>
    <x v="251"/>
    <x v="26"/>
    <n v="74133"/>
    <x v="2"/>
    <x v="1231"/>
    <x v="1"/>
    <x v="10"/>
    <x v="1214"/>
    <x v="1830"/>
    <n v="3"/>
    <n v="0"/>
    <x v="1961"/>
    <x v="2"/>
    <x v="0"/>
  </r>
  <r>
    <n v="2632"/>
    <s v="US-2019-110604"/>
    <x v="356"/>
    <d v="2019-05-20T00:00:00"/>
    <x v="1"/>
    <x v="639"/>
    <x v="639"/>
    <x v="0"/>
    <x v="0"/>
    <x v="4"/>
    <x v="4"/>
    <n v="98103"/>
    <x v="1"/>
    <x v="891"/>
    <x v="0"/>
    <x v="5"/>
    <x v="884"/>
    <x v="792"/>
    <n v="2"/>
    <n v="0"/>
    <x v="2368"/>
    <x v="1"/>
    <x v="0"/>
  </r>
  <r>
    <n v="2633"/>
    <s v="US-2019-110604"/>
    <x v="356"/>
    <d v="2019-05-20T00:00:00"/>
    <x v="1"/>
    <x v="639"/>
    <x v="639"/>
    <x v="0"/>
    <x v="0"/>
    <x v="4"/>
    <x v="4"/>
    <n v="98103"/>
    <x v="1"/>
    <x v="1391"/>
    <x v="0"/>
    <x v="1"/>
    <x v="1377"/>
    <x v="2198"/>
    <n v="2"/>
    <n v="0.2"/>
    <x v="2369"/>
    <x v="1"/>
    <x v="0"/>
  </r>
  <r>
    <n v="2634"/>
    <s v="US-2019-110604"/>
    <x v="356"/>
    <d v="2019-05-20T00:00:00"/>
    <x v="1"/>
    <x v="639"/>
    <x v="639"/>
    <x v="0"/>
    <x v="0"/>
    <x v="4"/>
    <x v="4"/>
    <n v="98103"/>
    <x v="1"/>
    <x v="157"/>
    <x v="0"/>
    <x v="1"/>
    <x v="158"/>
    <x v="2199"/>
    <n v="1"/>
    <n v="0.2"/>
    <x v="2370"/>
    <x v="1"/>
    <x v="0"/>
  </r>
  <r>
    <n v="2635"/>
    <s v="CA-2017-116750"/>
    <x v="761"/>
    <d v="2017-07-10T00:00:00"/>
    <x v="0"/>
    <x v="541"/>
    <x v="541"/>
    <x v="1"/>
    <x v="0"/>
    <x v="115"/>
    <x v="3"/>
    <n v="28314"/>
    <x v="0"/>
    <x v="1392"/>
    <x v="0"/>
    <x v="5"/>
    <x v="1378"/>
    <x v="1268"/>
    <n v="2"/>
    <n v="0.2"/>
    <x v="2371"/>
    <x v="0"/>
    <x v="0"/>
  </r>
  <r>
    <n v="2636"/>
    <s v="CA-2017-116750"/>
    <x v="761"/>
    <d v="2017-07-10T00:00:00"/>
    <x v="0"/>
    <x v="541"/>
    <x v="541"/>
    <x v="1"/>
    <x v="0"/>
    <x v="115"/>
    <x v="3"/>
    <n v="28314"/>
    <x v="0"/>
    <x v="544"/>
    <x v="1"/>
    <x v="8"/>
    <x v="544"/>
    <x v="2200"/>
    <n v="5"/>
    <n v="0.7"/>
    <x v="2372"/>
    <x v="0"/>
    <x v="0"/>
  </r>
  <r>
    <n v="2637"/>
    <s v="CA-2017-162369"/>
    <x v="762"/>
    <d v="2017-08-19T00:00:00"/>
    <x v="1"/>
    <x v="640"/>
    <x v="640"/>
    <x v="1"/>
    <x v="0"/>
    <x v="1"/>
    <x v="1"/>
    <n v="90045"/>
    <x v="1"/>
    <x v="765"/>
    <x v="1"/>
    <x v="4"/>
    <x v="764"/>
    <x v="2144"/>
    <n v="2"/>
    <n v="0"/>
    <x v="2310"/>
    <x v="1"/>
    <x v="0"/>
  </r>
  <r>
    <n v="2638"/>
    <s v="CA-2019-108441"/>
    <x v="492"/>
    <d v="2019-06-18T00:00:00"/>
    <x v="1"/>
    <x v="641"/>
    <x v="641"/>
    <x v="0"/>
    <x v="0"/>
    <x v="20"/>
    <x v="15"/>
    <n v="10035"/>
    <x v="3"/>
    <x v="1393"/>
    <x v="1"/>
    <x v="10"/>
    <x v="1379"/>
    <x v="2201"/>
    <n v="4"/>
    <n v="0"/>
    <x v="2373"/>
    <x v="3"/>
    <x v="0"/>
  </r>
  <r>
    <n v="2639"/>
    <s v="CA-2019-108441"/>
    <x v="492"/>
    <d v="2019-06-18T00:00:00"/>
    <x v="1"/>
    <x v="641"/>
    <x v="641"/>
    <x v="0"/>
    <x v="0"/>
    <x v="20"/>
    <x v="15"/>
    <n v="10035"/>
    <x v="3"/>
    <x v="520"/>
    <x v="1"/>
    <x v="8"/>
    <x v="520"/>
    <x v="535"/>
    <n v="3"/>
    <n v="0.2"/>
    <x v="729"/>
    <x v="3"/>
    <x v="0"/>
  </r>
  <r>
    <n v="2640"/>
    <s v="CA-2019-108441"/>
    <x v="492"/>
    <d v="2019-06-18T00:00:00"/>
    <x v="1"/>
    <x v="641"/>
    <x v="641"/>
    <x v="0"/>
    <x v="0"/>
    <x v="20"/>
    <x v="15"/>
    <n v="10035"/>
    <x v="3"/>
    <x v="1394"/>
    <x v="1"/>
    <x v="6"/>
    <x v="1380"/>
    <x v="2202"/>
    <n v="3"/>
    <n v="0"/>
    <x v="2374"/>
    <x v="3"/>
    <x v="0"/>
  </r>
  <r>
    <n v="2641"/>
    <s v="CA-2019-108441"/>
    <x v="492"/>
    <d v="2019-06-18T00:00:00"/>
    <x v="1"/>
    <x v="641"/>
    <x v="641"/>
    <x v="0"/>
    <x v="0"/>
    <x v="20"/>
    <x v="15"/>
    <n v="10035"/>
    <x v="3"/>
    <x v="467"/>
    <x v="0"/>
    <x v="1"/>
    <x v="468"/>
    <x v="2203"/>
    <n v="4"/>
    <n v="0.1"/>
    <x v="2375"/>
    <x v="3"/>
    <x v="0"/>
  </r>
  <r>
    <n v="2642"/>
    <s v="CA-2017-169740"/>
    <x v="763"/>
    <d v="2017-02-25T00:00:00"/>
    <x v="1"/>
    <x v="215"/>
    <x v="215"/>
    <x v="0"/>
    <x v="0"/>
    <x v="322"/>
    <x v="36"/>
    <n v="71901"/>
    <x v="0"/>
    <x v="701"/>
    <x v="2"/>
    <x v="11"/>
    <x v="701"/>
    <x v="809"/>
    <n v="1"/>
    <n v="0"/>
    <x v="2376"/>
    <x v="0"/>
    <x v="0"/>
  </r>
  <r>
    <n v="2643"/>
    <s v="CA-2018-124051"/>
    <x v="723"/>
    <d v="2018-12-30T00:00:00"/>
    <x v="2"/>
    <x v="567"/>
    <x v="567"/>
    <x v="0"/>
    <x v="0"/>
    <x v="34"/>
    <x v="10"/>
    <n v="60505"/>
    <x v="2"/>
    <x v="968"/>
    <x v="1"/>
    <x v="10"/>
    <x v="961"/>
    <x v="781"/>
    <n v="6"/>
    <n v="0.2"/>
    <x v="2377"/>
    <x v="2"/>
    <x v="0"/>
  </r>
  <r>
    <n v="2644"/>
    <s v="CA-2018-149111"/>
    <x v="764"/>
    <d v="2018-04-21T00:00:00"/>
    <x v="0"/>
    <x v="408"/>
    <x v="408"/>
    <x v="2"/>
    <x v="0"/>
    <x v="253"/>
    <x v="3"/>
    <n v="27604"/>
    <x v="0"/>
    <x v="521"/>
    <x v="2"/>
    <x v="7"/>
    <x v="521"/>
    <x v="2204"/>
    <n v="1"/>
    <n v="0.2"/>
    <x v="2378"/>
    <x v="0"/>
    <x v="0"/>
  </r>
  <r>
    <n v="2645"/>
    <s v="CA-2018-149111"/>
    <x v="764"/>
    <d v="2018-04-21T00:00:00"/>
    <x v="0"/>
    <x v="408"/>
    <x v="408"/>
    <x v="2"/>
    <x v="0"/>
    <x v="253"/>
    <x v="3"/>
    <n v="27604"/>
    <x v="0"/>
    <x v="396"/>
    <x v="0"/>
    <x v="5"/>
    <x v="397"/>
    <x v="2205"/>
    <n v="8"/>
    <n v="0.2"/>
    <x v="2379"/>
    <x v="0"/>
    <x v="0"/>
  </r>
  <r>
    <n v="2646"/>
    <s v="CA-2016-131002"/>
    <x v="557"/>
    <d v="2016-09-12T00:00:00"/>
    <x v="0"/>
    <x v="483"/>
    <x v="483"/>
    <x v="0"/>
    <x v="0"/>
    <x v="251"/>
    <x v="26"/>
    <n v="74133"/>
    <x v="2"/>
    <x v="1006"/>
    <x v="0"/>
    <x v="5"/>
    <x v="1381"/>
    <x v="2206"/>
    <n v="3"/>
    <n v="0"/>
    <x v="2380"/>
    <x v="2"/>
    <x v="0"/>
  </r>
  <r>
    <n v="2647"/>
    <s v="CA-2016-131002"/>
    <x v="557"/>
    <d v="2016-09-12T00:00:00"/>
    <x v="0"/>
    <x v="483"/>
    <x v="483"/>
    <x v="0"/>
    <x v="0"/>
    <x v="251"/>
    <x v="26"/>
    <n v="74133"/>
    <x v="2"/>
    <x v="1395"/>
    <x v="1"/>
    <x v="8"/>
    <x v="1382"/>
    <x v="2207"/>
    <n v="3"/>
    <n v="0"/>
    <x v="2381"/>
    <x v="2"/>
    <x v="0"/>
  </r>
  <r>
    <n v="2648"/>
    <s v="CA-2016-131002"/>
    <x v="557"/>
    <d v="2016-09-12T00:00:00"/>
    <x v="0"/>
    <x v="483"/>
    <x v="483"/>
    <x v="0"/>
    <x v="0"/>
    <x v="251"/>
    <x v="26"/>
    <n v="74133"/>
    <x v="2"/>
    <x v="1396"/>
    <x v="1"/>
    <x v="10"/>
    <x v="1383"/>
    <x v="91"/>
    <n v="2"/>
    <n v="0"/>
    <x v="91"/>
    <x v="2"/>
    <x v="0"/>
  </r>
  <r>
    <n v="2649"/>
    <s v="CA-2016-131002"/>
    <x v="557"/>
    <d v="2016-09-12T00:00:00"/>
    <x v="0"/>
    <x v="483"/>
    <x v="483"/>
    <x v="0"/>
    <x v="0"/>
    <x v="251"/>
    <x v="26"/>
    <n v="74133"/>
    <x v="2"/>
    <x v="1369"/>
    <x v="0"/>
    <x v="5"/>
    <x v="1354"/>
    <x v="2137"/>
    <n v="6"/>
    <n v="0"/>
    <x v="2302"/>
    <x v="2"/>
    <x v="0"/>
  </r>
  <r>
    <n v="2650"/>
    <s v="CA-2016-131002"/>
    <x v="557"/>
    <d v="2016-09-12T00:00:00"/>
    <x v="0"/>
    <x v="483"/>
    <x v="483"/>
    <x v="0"/>
    <x v="0"/>
    <x v="251"/>
    <x v="26"/>
    <n v="74133"/>
    <x v="2"/>
    <x v="139"/>
    <x v="2"/>
    <x v="7"/>
    <x v="140"/>
    <x v="1245"/>
    <n v="3"/>
    <n v="0"/>
    <x v="1293"/>
    <x v="2"/>
    <x v="0"/>
  </r>
  <r>
    <n v="2651"/>
    <s v="US-2018-146794"/>
    <x v="182"/>
    <d v="2018-10-01T00:00:00"/>
    <x v="1"/>
    <x v="64"/>
    <x v="64"/>
    <x v="1"/>
    <x v="0"/>
    <x v="86"/>
    <x v="1"/>
    <n v="92345"/>
    <x v="1"/>
    <x v="899"/>
    <x v="0"/>
    <x v="0"/>
    <x v="892"/>
    <x v="2208"/>
    <n v="5"/>
    <n v="0.15"/>
    <x v="2382"/>
    <x v="1"/>
    <x v="0"/>
  </r>
  <r>
    <n v="2652"/>
    <s v="CA-2019-112515"/>
    <x v="697"/>
    <d v="2019-09-21T00:00:00"/>
    <x v="0"/>
    <x v="127"/>
    <x v="127"/>
    <x v="1"/>
    <x v="0"/>
    <x v="212"/>
    <x v="7"/>
    <n v="84604"/>
    <x v="1"/>
    <x v="1366"/>
    <x v="1"/>
    <x v="8"/>
    <x v="307"/>
    <x v="2209"/>
    <n v="3"/>
    <n v="0.2"/>
    <x v="2383"/>
    <x v="1"/>
    <x v="0"/>
  </r>
  <r>
    <n v="2653"/>
    <s v="CA-2019-112515"/>
    <x v="697"/>
    <d v="2019-09-21T00:00:00"/>
    <x v="0"/>
    <x v="127"/>
    <x v="127"/>
    <x v="1"/>
    <x v="0"/>
    <x v="212"/>
    <x v="7"/>
    <n v="84604"/>
    <x v="1"/>
    <x v="696"/>
    <x v="1"/>
    <x v="8"/>
    <x v="696"/>
    <x v="696"/>
    <n v="3"/>
    <n v="0.2"/>
    <x v="710"/>
    <x v="1"/>
    <x v="0"/>
  </r>
  <r>
    <n v="2654"/>
    <s v="CA-2019-112515"/>
    <x v="697"/>
    <d v="2019-09-21T00:00:00"/>
    <x v="0"/>
    <x v="127"/>
    <x v="127"/>
    <x v="1"/>
    <x v="0"/>
    <x v="212"/>
    <x v="7"/>
    <n v="84604"/>
    <x v="1"/>
    <x v="1397"/>
    <x v="1"/>
    <x v="10"/>
    <x v="1384"/>
    <x v="2210"/>
    <n v="3"/>
    <n v="0"/>
    <x v="2384"/>
    <x v="1"/>
    <x v="0"/>
  </r>
  <r>
    <n v="2655"/>
    <s v="CA-2019-112515"/>
    <x v="697"/>
    <d v="2019-09-21T00:00:00"/>
    <x v="0"/>
    <x v="127"/>
    <x v="127"/>
    <x v="1"/>
    <x v="0"/>
    <x v="212"/>
    <x v="7"/>
    <n v="84604"/>
    <x v="1"/>
    <x v="1398"/>
    <x v="0"/>
    <x v="0"/>
    <x v="1385"/>
    <x v="2211"/>
    <n v="3"/>
    <n v="0"/>
    <x v="2385"/>
    <x v="1"/>
    <x v="0"/>
  </r>
  <r>
    <n v="2656"/>
    <s v="CA-2019-112515"/>
    <x v="697"/>
    <d v="2019-09-21T00:00:00"/>
    <x v="0"/>
    <x v="127"/>
    <x v="127"/>
    <x v="1"/>
    <x v="0"/>
    <x v="212"/>
    <x v="7"/>
    <n v="84604"/>
    <x v="1"/>
    <x v="1399"/>
    <x v="1"/>
    <x v="8"/>
    <x v="1386"/>
    <x v="2212"/>
    <n v="2"/>
    <n v="0.2"/>
    <x v="2386"/>
    <x v="1"/>
    <x v="0"/>
  </r>
  <r>
    <n v="2657"/>
    <s v="CA-2019-112515"/>
    <x v="697"/>
    <d v="2019-09-21T00:00:00"/>
    <x v="0"/>
    <x v="127"/>
    <x v="127"/>
    <x v="1"/>
    <x v="0"/>
    <x v="212"/>
    <x v="7"/>
    <n v="84604"/>
    <x v="1"/>
    <x v="533"/>
    <x v="1"/>
    <x v="4"/>
    <x v="533"/>
    <x v="2213"/>
    <n v="2"/>
    <n v="0"/>
    <x v="2387"/>
    <x v="1"/>
    <x v="0"/>
  </r>
  <r>
    <n v="2658"/>
    <s v="CA-2019-112515"/>
    <x v="697"/>
    <d v="2019-09-21T00:00:00"/>
    <x v="0"/>
    <x v="127"/>
    <x v="127"/>
    <x v="1"/>
    <x v="0"/>
    <x v="212"/>
    <x v="7"/>
    <n v="84604"/>
    <x v="1"/>
    <x v="782"/>
    <x v="1"/>
    <x v="2"/>
    <x v="781"/>
    <x v="936"/>
    <n v="5"/>
    <n v="0"/>
    <x v="970"/>
    <x v="1"/>
    <x v="0"/>
  </r>
  <r>
    <n v="2659"/>
    <s v="CA-2018-150343"/>
    <x v="765"/>
    <d v="2018-08-20T00:00:00"/>
    <x v="1"/>
    <x v="7"/>
    <x v="7"/>
    <x v="0"/>
    <x v="0"/>
    <x v="8"/>
    <x v="1"/>
    <n v="94110"/>
    <x v="1"/>
    <x v="135"/>
    <x v="1"/>
    <x v="12"/>
    <x v="136"/>
    <x v="139"/>
    <n v="3"/>
    <n v="0"/>
    <x v="141"/>
    <x v="1"/>
    <x v="0"/>
  </r>
  <r>
    <n v="2660"/>
    <s v="CA-2017-135538"/>
    <x v="100"/>
    <d v="2017-12-28T00:00:00"/>
    <x v="1"/>
    <x v="403"/>
    <x v="403"/>
    <x v="1"/>
    <x v="0"/>
    <x v="23"/>
    <x v="16"/>
    <n v="85234"/>
    <x v="1"/>
    <x v="157"/>
    <x v="0"/>
    <x v="1"/>
    <x v="158"/>
    <x v="2214"/>
    <n v="4"/>
    <n v="0.2"/>
    <x v="2388"/>
    <x v="1"/>
    <x v="0"/>
  </r>
  <r>
    <n v="2661"/>
    <s v="CA-2019-123372"/>
    <x v="354"/>
    <d v="2019-12-02T00:00:00"/>
    <x v="1"/>
    <x v="375"/>
    <x v="375"/>
    <x v="1"/>
    <x v="0"/>
    <x v="20"/>
    <x v="15"/>
    <n v="10035"/>
    <x v="3"/>
    <x v="1400"/>
    <x v="2"/>
    <x v="7"/>
    <x v="1387"/>
    <x v="2215"/>
    <n v="11"/>
    <n v="0"/>
    <x v="2389"/>
    <x v="3"/>
    <x v="0"/>
  </r>
  <r>
    <n v="2662"/>
    <s v="CA-2019-123372"/>
    <x v="354"/>
    <d v="2019-12-02T00:00:00"/>
    <x v="1"/>
    <x v="375"/>
    <x v="375"/>
    <x v="1"/>
    <x v="0"/>
    <x v="20"/>
    <x v="15"/>
    <n v="10035"/>
    <x v="3"/>
    <x v="889"/>
    <x v="1"/>
    <x v="12"/>
    <x v="882"/>
    <x v="1105"/>
    <n v="2"/>
    <n v="0"/>
    <x v="1147"/>
    <x v="3"/>
    <x v="0"/>
  </r>
  <r>
    <n v="2663"/>
    <s v="CA-2019-159604"/>
    <x v="349"/>
    <d v="2019-04-15T00:00:00"/>
    <x v="2"/>
    <x v="642"/>
    <x v="642"/>
    <x v="2"/>
    <x v="0"/>
    <x v="24"/>
    <x v="25"/>
    <n v="65807"/>
    <x v="2"/>
    <x v="236"/>
    <x v="1"/>
    <x v="8"/>
    <x v="237"/>
    <x v="2216"/>
    <n v="2"/>
    <n v="0"/>
    <x v="2390"/>
    <x v="2"/>
    <x v="0"/>
  </r>
  <r>
    <n v="2664"/>
    <s v="CA-2018-164784"/>
    <x v="766"/>
    <d v="2018-05-04T00:00:00"/>
    <x v="2"/>
    <x v="520"/>
    <x v="520"/>
    <x v="0"/>
    <x v="0"/>
    <x v="26"/>
    <x v="18"/>
    <n v="38109"/>
    <x v="0"/>
    <x v="639"/>
    <x v="1"/>
    <x v="2"/>
    <x v="639"/>
    <x v="2217"/>
    <n v="1"/>
    <n v="0.2"/>
    <x v="2391"/>
    <x v="0"/>
    <x v="0"/>
  </r>
  <r>
    <n v="2665"/>
    <s v="CA-2018-164784"/>
    <x v="766"/>
    <d v="2018-05-04T00:00:00"/>
    <x v="2"/>
    <x v="520"/>
    <x v="520"/>
    <x v="0"/>
    <x v="0"/>
    <x v="26"/>
    <x v="18"/>
    <n v="38109"/>
    <x v="0"/>
    <x v="121"/>
    <x v="0"/>
    <x v="3"/>
    <x v="121"/>
    <x v="2218"/>
    <n v="3"/>
    <n v="0.4"/>
    <x v="2392"/>
    <x v="0"/>
    <x v="0"/>
  </r>
  <r>
    <n v="2666"/>
    <s v="CA-2018-164784"/>
    <x v="766"/>
    <d v="2018-05-04T00:00:00"/>
    <x v="2"/>
    <x v="520"/>
    <x v="520"/>
    <x v="0"/>
    <x v="0"/>
    <x v="26"/>
    <x v="18"/>
    <n v="38109"/>
    <x v="0"/>
    <x v="1203"/>
    <x v="1"/>
    <x v="8"/>
    <x v="1188"/>
    <x v="2219"/>
    <n v="2"/>
    <n v="0.7"/>
    <x v="2393"/>
    <x v="0"/>
    <x v="0"/>
  </r>
  <r>
    <n v="2667"/>
    <s v="CA-2018-111794"/>
    <x v="393"/>
    <d v="2018-10-01T00:00:00"/>
    <x v="3"/>
    <x v="643"/>
    <x v="643"/>
    <x v="0"/>
    <x v="0"/>
    <x v="112"/>
    <x v="5"/>
    <n v="79109"/>
    <x v="2"/>
    <x v="217"/>
    <x v="2"/>
    <x v="11"/>
    <x v="463"/>
    <x v="2220"/>
    <n v="3"/>
    <n v="0.2"/>
    <x v="2394"/>
    <x v="2"/>
    <x v="0"/>
  </r>
  <r>
    <n v="2668"/>
    <s v="CA-2018-111794"/>
    <x v="393"/>
    <d v="2018-10-01T00:00:00"/>
    <x v="3"/>
    <x v="643"/>
    <x v="643"/>
    <x v="0"/>
    <x v="0"/>
    <x v="112"/>
    <x v="5"/>
    <n v="79109"/>
    <x v="2"/>
    <x v="258"/>
    <x v="1"/>
    <x v="10"/>
    <x v="33"/>
    <x v="2221"/>
    <n v="1"/>
    <n v="0.2"/>
    <x v="2395"/>
    <x v="2"/>
    <x v="0"/>
  </r>
  <r>
    <n v="2669"/>
    <s v="US-2017-139759"/>
    <x v="767"/>
    <d v="2017-08-30T00:00:00"/>
    <x v="1"/>
    <x v="644"/>
    <x v="644"/>
    <x v="2"/>
    <x v="0"/>
    <x v="1"/>
    <x v="1"/>
    <n v="90045"/>
    <x v="1"/>
    <x v="23"/>
    <x v="0"/>
    <x v="1"/>
    <x v="23"/>
    <x v="1597"/>
    <n v="1"/>
    <n v="0.2"/>
    <x v="2396"/>
    <x v="1"/>
    <x v="0"/>
  </r>
  <r>
    <n v="2670"/>
    <s v="US-2017-139759"/>
    <x v="767"/>
    <d v="2017-08-30T00:00:00"/>
    <x v="1"/>
    <x v="644"/>
    <x v="644"/>
    <x v="2"/>
    <x v="0"/>
    <x v="1"/>
    <x v="1"/>
    <n v="90045"/>
    <x v="1"/>
    <x v="1276"/>
    <x v="1"/>
    <x v="9"/>
    <x v="1261"/>
    <x v="2222"/>
    <n v="4"/>
    <n v="0"/>
    <x v="2397"/>
    <x v="1"/>
    <x v="0"/>
  </r>
  <r>
    <n v="2671"/>
    <s v="CA-2016-126403"/>
    <x v="340"/>
    <d v="2016-09-12T00:00:00"/>
    <x v="0"/>
    <x v="645"/>
    <x v="645"/>
    <x v="1"/>
    <x v="0"/>
    <x v="90"/>
    <x v="31"/>
    <n v="1852"/>
    <x v="3"/>
    <x v="162"/>
    <x v="1"/>
    <x v="10"/>
    <x v="163"/>
    <x v="1696"/>
    <n v="3"/>
    <n v="0"/>
    <x v="1797"/>
    <x v="3"/>
    <x v="1"/>
  </r>
  <r>
    <n v="2672"/>
    <s v="CA-2016-126403"/>
    <x v="340"/>
    <d v="2016-09-12T00:00:00"/>
    <x v="0"/>
    <x v="645"/>
    <x v="645"/>
    <x v="1"/>
    <x v="0"/>
    <x v="90"/>
    <x v="31"/>
    <n v="1852"/>
    <x v="3"/>
    <x v="1401"/>
    <x v="0"/>
    <x v="1"/>
    <x v="1388"/>
    <x v="2223"/>
    <n v="6"/>
    <n v="0"/>
    <x v="2398"/>
    <x v="3"/>
    <x v="1"/>
  </r>
  <r>
    <n v="2673"/>
    <s v="CA-2016-126403"/>
    <x v="340"/>
    <d v="2016-09-12T00:00:00"/>
    <x v="0"/>
    <x v="645"/>
    <x v="645"/>
    <x v="1"/>
    <x v="0"/>
    <x v="90"/>
    <x v="31"/>
    <n v="1852"/>
    <x v="3"/>
    <x v="1402"/>
    <x v="1"/>
    <x v="10"/>
    <x v="1389"/>
    <x v="2224"/>
    <n v="2"/>
    <n v="0"/>
    <x v="2399"/>
    <x v="3"/>
    <x v="1"/>
  </r>
  <r>
    <n v="2674"/>
    <s v="CA-2016-126403"/>
    <x v="340"/>
    <d v="2016-09-12T00:00:00"/>
    <x v="0"/>
    <x v="645"/>
    <x v="645"/>
    <x v="1"/>
    <x v="0"/>
    <x v="90"/>
    <x v="31"/>
    <n v="1852"/>
    <x v="3"/>
    <x v="1244"/>
    <x v="1"/>
    <x v="4"/>
    <x v="1227"/>
    <x v="2225"/>
    <n v="5"/>
    <n v="0"/>
    <x v="2400"/>
    <x v="3"/>
    <x v="1"/>
  </r>
  <r>
    <n v="2675"/>
    <s v="CA-2019-136875"/>
    <x v="734"/>
    <d v="2019-12-03T00:00:00"/>
    <x v="3"/>
    <x v="646"/>
    <x v="646"/>
    <x v="0"/>
    <x v="0"/>
    <x v="70"/>
    <x v="1"/>
    <n v="92024"/>
    <x v="1"/>
    <x v="447"/>
    <x v="1"/>
    <x v="10"/>
    <x v="1228"/>
    <x v="1696"/>
    <n v="3"/>
    <n v="0"/>
    <x v="1797"/>
    <x v="1"/>
    <x v="0"/>
  </r>
  <r>
    <n v="2676"/>
    <s v="CA-2019-132185"/>
    <x v="344"/>
    <d v="2019-12-02T00:00:00"/>
    <x v="1"/>
    <x v="140"/>
    <x v="140"/>
    <x v="0"/>
    <x v="0"/>
    <x v="153"/>
    <x v="3"/>
    <n v="28806"/>
    <x v="0"/>
    <x v="909"/>
    <x v="1"/>
    <x v="6"/>
    <x v="901"/>
    <x v="2216"/>
    <n v="5"/>
    <n v="0.2"/>
    <x v="2401"/>
    <x v="0"/>
    <x v="0"/>
  </r>
  <r>
    <n v="2677"/>
    <s v="CA-2019-132185"/>
    <x v="344"/>
    <d v="2019-12-02T00:00:00"/>
    <x v="1"/>
    <x v="140"/>
    <x v="140"/>
    <x v="0"/>
    <x v="0"/>
    <x v="153"/>
    <x v="3"/>
    <n v="28806"/>
    <x v="0"/>
    <x v="1309"/>
    <x v="1"/>
    <x v="9"/>
    <x v="1294"/>
    <x v="2226"/>
    <n v="1"/>
    <n v="0.2"/>
    <x v="2402"/>
    <x v="0"/>
    <x v="0"/>
  </r>
  <r>
    <n v="2678"/>
    <s v="US-2016-160780"/>
    <x v="261"/>
    <d v="2016-06-21T00:00:00"/>
    <x v="3"/>
    <x v="647"/>
    <x v="647"/>
    <x v="0"/>
    <x v="0"/>
    <x v="206"/>
    <x v="22"/>
    <n v="81001"/>
    <x v="1"/>
    <x v="1085"/>
    <x v="1"/>
    <x v="8"/>
    <x v="1075"/>
    <x v="2227"/>
    <n v="7"/>
    <n v="0.7"/>
    <x v="2403"/>
    <x v="1"/>
    <x v="0"/>
  </r>
  <r>
    <n v="2679"/>
    <s v="US-2016-160780"/>
    <x v="261"/>
    <d v="2016-06-21T00:00:00"/>
    <x v="3"/>
    <x v="647"/>
    <x v="647"/>
    <x v="0"/>
    <x v="0"/>
    <x v="206"/>
    <x v="22"/>
    <n v="81001"/>
    <x v="1"/>
    <x v="735"/>
    <x v="1"/>
    <x v="8"/>
    <x v="734"/>
    <x v="2228"/>
    <n v="2"/>
    <n v="0.7"/>
    <x v="2404"/>
    <x v="1"/>
    <x v="0"/>
  </r>
  <r>
    <n v="2680"/>
    <s v="CA-2019-127026"/>
    <x v="276"/>
    <d v="2019-01-27T00:00:00"/>
    <x v="1"/>
    <x v="414"/>
    <x v="414"/>
    <x v="2"/>
    <x v="0"/>
    <x v="25"/>
    <x v="12"/>
    <n v="49201"/>
    <x v="2"/>
    <x v="614"/>
    <x v="1"/>
    <x v="8"/>
    <x v="614"/>
    <x v="936"/>
    <n v="5"/>
    <n v="0"/>
    <x v="970"/>
    <x v="2"/>
    <x v="0"/>
  </r>
  <r>
    <n v="2681"/>
    <s v="CA-2019-127026"/>
    <x v="276"/>
    <d v="2019-01-27T00:00:00"/>
    <x v="1"/>
    <x v="414"/>
    <x v="414"/>
    <x v="2"/>
    <x v="0"/>
    <x v="25"/>
    <x v="12"/>
    <n v="49201"/>
    <x v="2"/>
    <x v="695"/>
    <x v="2"/>
    <x v="11"/>
    <x v="695"/>
    <x v="1008"/>
    <n v="5"/>
    <n v="0"/>
    <x v="1047"/>
    <x v="2"/>
    <x v="0"/>
  </r>
  <r>
    <n v="2682"/>
    <s v="CA-2019-127026"/>
    <x v="276"/>
    <d v="2019-01-27T00:00:00"/>
    <x v="1"/>
    <x v="414"/>
    <x v="414"/>
    <x v="2"/>
    <x v="0"/>
    <x v="25"/>
    <x v="12"/>
    <n v="49201"/>
    <x v="2"/>
    <x v="1403"/>
    <x v="1"/>
    <x v="8"/>
    <x v="1390"/>
    <x v="2229"/>
    <n v="4"/>
    <n v="0"/>
    <x v="2405"/>
    <x v="2"/>
    <x v="0"/>
  </r>
  <r>
    <n v="2683"/>
    <s v="CA-2019-127026"/>
    <x v="276"/>
    <d v="2019-01-27T00:00:00"/>
    <x v="1"/>
    <x v="414"/>
    <x v="414"/>
    <x v="2"/>
    <x v="0"/>
    <x v="25"/>
    <x v="12"/>
    <n v="49201"/>
    <x v="2"/>
    <x v="1404"/>
    <x v="2"/>
    <x v="15"/>
    <x v="1391"/>
    <x v="2230"/>
    <n v="3"/>
    <n v="0.1"/>
    <x v="2406"/>
    <x v="2"/>
    <x v="0"/>
  </r>
  <r>
    <n v="2684"/>
    <s v="CA-2019-127026"/>
    <x v="276"/>
    <d v="2019-01-27T00:00:00"/>
    <x v="1"/>
    <x v="414"/>
    <x v="414"/>
    <x v="2"/>
    <x v="0"/>
    <x v="25"/>
    <x v="12"/>
    <n v="49201"/>
    <x v="2"/>
    <x v="1405"/>
    <x v="2"/>
    <x v="7"/>
    <x v="1392"/>
    <x v="2231"/>
    <n v="1"/>
    <n v="0"/>
    <x v="2407"/>
    <x v="2"/>
    <x v="0"/>
  </r>
  <r>
    <n v="2685"/>
    <s v="CA-2019-137085"/>
    <x v="222"/>
    <d v="2019-07-06T00:00:00"/>
    <x v="1"/>
    <x v="564"/>
    <x v="564"/>
    <x v="0"/>
    <x v="0"/>
    <x v="1"/>
    <x v="1"/>
    <n v="90004"/>
    <x v="1"/>
    <x v="1311"/>
    <x v="1"/>
    <x v="8"/>
    <x v="1297"/>
    <x v="2232"/>
    <n v="9"/>
    <n v="0.2"/>
    <x v="2408"/>
    <x v="1"/>
    <x v="1"/>
  </r>
  <r>
    <n v="2686"/>
    <s v="CA-2018-133123"/>
    <x v="47"/>
    <d v="2018-09-11T00:00:00"/>
    <x v="1"/>
    <x v="41"/>
    <x v="41"/>
    <x v="0"/>
    <x v="0"/>
    <x v="222"/>
    <x v="3"/>
    <n v="27360"/>
    <x v="0"/>
    <x v="889"/>
    <x v="1"/>
    <x v="12"/>
    <x v="882"/>
    <x v="2233"/>
    <n v="3"/>
    <n v="0.2"/>
    <x v="2409"/>
    <x v="0"/>
    <x v="0"/>
  </r>
  <r>
    <n v="2687"/>
    <s v="CA-2018-133123"/>
    <x v="47"/>
    <d v="2018-09-11T00:00:00"/>
    <x v="1"/>
    <x v="41"/>
    <x v="41"/>
    <x v="0"/>
    <x v="0"/>
    <x v="222"/>
    <x v="3"/>
    <n v="27360"/>
    <x v="0"/>
    <x v="880"/>
    <x v="1"/>
    <x v="8"/>
    <x v="874"/>
    <x v="2234"/>
    <n v="2"/>
    <n v="0.7"/>
    <x v="2410"/>
    <x v="0"/>
    <x v="0"/>
  </r>
  <r>
    <n v="2688"/>
    <s v="US-2018-128195"/>
    <x v="578"/>
    <d v="2018-08-05T00:00:00"/>
    <x v="2"/>
    <x v="267"/>
    <x v="267"/>
    <x v="0"/>
    <x v="0"/>
    <x v="97"/>
    <x v="10"/>
    <n v="61604"/>
    <x v="2"/>
    <x v="1406"/>
    <x v="1"/>
    <x v="8"/>
    <x v="1393"/>
    <x v="2235"/>
    <n v="5"/>
    <n v="0.8"/>
    <x v="2411"/>
    <x v="2"/>
    <x v="0"/>
  </r>
  <r>
    <n v="2689"/>
    <s v="CA-2017-153220"/>
    <x v="768"/>
    <d v="2017-11-14T00:00:00"/>
    <x v="2"/>
    <x v="289"/>
    <x v="289"/>
    <x v="1"/>
    <x v="0"/>
    <x v="1"/>
    <x v="1"/>
    <n v="90032"/>
    <x v="1"/>
    <x v="1407"/>
    <x v="1"/>
    <x v="10"/>
    <x v="1394"/>
    <x v="2236"/>
    <n v="5"/>
    <n v="0"/>
    <x v="2412"/>
    <x v="1"/>
    <x v="1"/>
  </r>
  <r>
    <n v="2690"/>
    <s v="CA-2016-123064"/>
    <x v="479"/>
    <d v="2016-07-02T00:00:00"/>
    <x v="2"/>
    <x v="154"/>
    <x v="154"/>
    <x v="0"/>
    <x v="0"/>
    <x v="22"/>
    <x v="10"/>
    <n v="60653"/>
    <x v="2"/>
    <x v="1199"/>
    <x v="1"/>
    <x v="6"/>
    <x v="1184"/>
    <x v="797"/>
    <n v="4"/>
    <n v="0.2"/>
    <x v="2413"/>
    <x v="2"/>
    <x v="0"/>
  </r>
  <r>
    <n v="2691"/>
    <s v="CA-2019-156412"/>
    <x v="769"/>
    <d v="2019-12-08T00:00:00"/>
    <x v="1"/>
    <x v="380"/>
    <x v="380"/>
    <x v="0"/>
    <x v="0"/>
    <x v="10"/>
    <x v="9"/>
    <n v="19134"/>
    <x v="3"/>
    <x v="990"/>
    <x v="1"/>
    <x v="8"/>
    <x v="305"/>
    <x v="2237"/>
    <n v="3"/>
    <n v="0.7"/>
    <x v="2414"/>
    <x v="3"/>
    <x v="0"/>
  </r>
  <r>
    <n v="2692"/>
    <s v="US-2018-144211"/>
    <x v="770"/>
    <d v="2018-09-02T00:00:00"/>
    <x v="1"/>
    <x v="79"/>
    <x v="79"/>
    <x v="0"/>
    <x v="0"/>
    <x v="323"/>
    <x v="22"/>
    <n v="80112"/>
    <x v="1"/>
    <x v="1408"/>
    <x v="1"/>
    <x v="10"/>
    <x v="1395"/>
    <x v="1154"/>
    <n v="3"/>
    <n v="0.2"/>
    <x v="2415"/>
    <x v="1"/>
    <x v="0"/>
  </r>
  <r>
    <n v="2693"/>
    <s v="US-2018-144211"/>
    <x v="770"/>
    <d v="2018-09-02T00:00:00"/>
    <x v="1"/>
    <x v="79"/>
    <x v="79"/>
    <x v="0"/>
    <x v="0"/>
    <x v="323"/>
    <x v="22"/>
    <n v="80112"/>
    <x v="1"/>
    <x v="1409"/>
    <x v="2"/>
    <x v="7"/>
    <x v="1396"/>
    <x v="2238"/>
    <n v="3"/>
    <n v="0.2"/>
    <x v="2416"/>
    <x v="1"/>
    <x v="0"/>
  </r>
  <r>
    <n v="2694"/>
    <s v="CA-2018-138079"/>
    <x v="115"/>
    <d v="2018-01-28T00:00:00"/>
    <x v="1"/>
    <x v="295"/>
    <x v="295"/>
    <x v="1"/>
    <x v="0"/>
    <x v="4"/>
    <x v="4"/>
    <n v="98115"/>
    <x v="1"/>
    <x v="504"/>
    <x v="0"/>
    <x v="5"/>
    <x v="504"/>
    <x v="2239"/>
    <n v="5"/>
    <n v="0"/>
    <x v="2417"/>
    <x v="1"/>
    <x v="0"/>
  </r>
  <r>
    <n v="2695"/>
    <s v="CA-2016-143182"/>
    <x v="771"/>
    <d v="2016-10-20T00:00:00"/>
    <x v="1"/>
    <x v="297"/>
    <x v="297"/>
    <x v="0"/>
    <x v="0"/>
    <x v="146"/>
    <x v="2"/>
    <n v="33012"/>
    <x v="0"/>
    <x v="1006"/>
    <x v="0"/>
    <x v="5"/>
    <x v="1381"/>
    <x v="2240"/>
    <n v="1"/>
    <n v="0.2"/>
    <x v="2418"/>
    <x v="0"/>
    <x v="0"/>
  </r>
  <r>
    <n v="2696"/>
    <s v="CA-2018-161662"/>
    <x v="569"/>
    <d v="2018-02-09T00:00:00"/>
    <x v="2"/>
    <x v="648"/>
    <x v="648"/>
    <x v="0"/>
    <x v="0"/>
    <x v="152"/>
    <x v="24"/>
    <n v="43130"/>
    <x v="3"/>
    <x v="423"/>
    <x v="1"/>
    <x v="10"/>
    <x v="423"/>
    <x v="2241"/>
    <n v="2"/>
    <n v="0.2"/>
    <x v="2419"/>
    <x v="3"/>
    <x v="0"/>
  </r>
  <r>
    <n v="2697"/>
    <s v="CA-2016-145317"/>
    <x v="772"/>
    <d v="2016-03-23T00:00:00"/>
    <x v="1"/>
    <x v="598"/>
    <x v="598"/>
    <x v="2"/>
    <x v="0"/>
    <x v="108"/>
    <x v="2"/>
    <n v="32216"/>
    <x v="0"/>
    <x v="1410"/>
    <x v="2"/>
    <x v="15"/>
    <x v="1397"/>
    <x v="2242"/>
    <n v="4"/>
    <n v="0.5"/>
    <x v="2420"/>
    <x v="0"/>
    <x v="0"/>
  </r>
  <r>
    <n v="2698"/>
    <s v="CA-2016-145317"/>
    <x v="772"/>
    <d v="2016-03-23T00:00:00"/>
    <x v="1"/>
    <x v="598"/>
    <x v="598"/>
    <x v="2"/>
    <x v="0"/>
    <x v="108"/>
    <x v="2"/>
    <n v="32216"/>
    <x v="0"/>
    <x v="1411"/>
    <x v="2"/>
    <x v="15"/>
    <x v="1398"/>
    <x v="2243"/>
    <n v="6"/>
    <n v="0.5"/>
    <x v="2421"/>
    <x v="0"/>
    <x v="0"/>
  </r>
  <r>
    <n v="2699"/>
    <s v="CA-2016-145317"/>
    <x v="772"/>
    <d v="2016-03-23T00:00:00"/>
    <x v="1"/>
    <x v="598"/>
    <x v="598"/>
    <x v="2"/>
    <x v="0"/>
    <x v="108"/>
    <x v="2"/>
    <n v="32216"/>
    <x v="0"/>
    <x v="128"/>
    <x v="1"/>
    <x v="10"/>
    <x v="129"/>
    <x v="2244"/>
    <n v="4"/>
    <n v="0.2"/>
    <x v="2422"/>
    <x v="0"/>
    <x v="0"/>
  </r>
  <r>
    <n v="2700"/>
    <s v="CA-2016-145317"/>
    <x v="772"/>
    <d v="2016-03-23T00:00:00"/>
    <x v="1"/>
    <x v="598"/>
    <x v="598"/>
    <x v="2"/>
    <x v="0"/>
    <x v="108"/>
    <x v="2"/>
    <n v="32216"/>
    <x v="0"/>
    <x v="1412"/>
    <x v="1"/>
    <x v="6"/>
    <x v="1399"/>
    <x v="2245"/>
    <n v="3"/>
    <n v="0.2"/>
    <x v="2423"/>
    <x v="0"/>
    <x v="0"/>
  </r>
  <r>
    <n v="2701"/>
    <s v="CA-2016-145317"/>
    <x v="772"/>
    <d v="2016-03-23T00:00:00"/>
    <x v="1"/>
    <x v="598"/>
    <x v="598"/>
    <x v="2"/>
    <x v="0"/>
    <x v="108"/>
    <x v="2"/>
    <n v="32216"/>
    <x v="0"/>
    <x v="1006"/>
    <x v="0"/>
    <x v="5"/>
    <x v="1381"/>
    <x v="2246"/>
    <n v="2"/>
    <n v="0.2"/>
    <x v="2424"/>
    <x v="0"/>
    <x v="0"/>
  </r>
  <r>
    <n v="2702"/>
    <s v="CA-2016-145317"/>
    <x v="772"/>
    <d v="2016-03-23T00:00:00"/>
    <x v="1"/>
    <x v="598"/>
    <x v="598"/>
    <x v="2"/>
    <x v="0"/>
    <x v="108"/>
    <x v="2"/>
    <n v="32216"/>
    <x v="0"/>
    <x v="550"/>
    <x v="1"/>
    <x v="13"/>
    <x v="128"/>
    <x v="2247"/>
    <n v="3"/>
    <n v="0.2"/>
    <x v="2425"/>
    <x v="0"/>
    <x v="0"/>
  </r>
  <r>
    <n v="2703"/>
    <s v="CA-2016-145317"/>
    <x v="772"/>
    <d v="2016-03-23T00:00:00"/>
    <x v="1"/>
    <x v="598"/>
    <x v="598"/>
    <x v="2"/>
    <x v="0"/>
    <x v="108"/>
    <x v="2"/>
    <n v="32216"/>
    <x v="0"/>
    <x v="1154"/>
    <x v="0"/>
    <x v="5"/>
    <x v="1142"/>
    <x v="1919"/>
    <n v="3"/>
    <n v="0.2"/>
    <x v="2426"/>
    <x v="0"/>
    <x v="0"/>
  </r>
  <r>
    <n v="2704"/>
    <s v="CA-2016-143413"/>
    <x v="773"/>
    <d v="2016-05-30T00:00:00"/>
    <x v="1"/>
    <x v="261"/>
    <x v="261"/>
    <x v="0"/>
    <x v="0"/>
    <x v="248"/>
    <x v="39"/>
    <n v="21215"/>
    <x v="3"/>
    <x v="1413"/>
    <x v="1"/>
    <x v="10"/>
    <x v="1400"/>
    <x v="2248"/>
    <n v="3"/>
    <n v="0"/>
    <x v="2427"/>
    <x v="3"/>
    <x v="0"/>
  </r>
  <r>
    <n v="2705"/>
    <s v="CA-2019-156818"/>
    <x v="497"/>
    <d v="2019-07-13T00:00:00"/>
    <x v="0"/>
    <x v="557"/>
    <x v="557"/>
    <x v="0"/>
    <x v="0"/>
    <x v="20"/>
    <x v="15"/>
    <n v="10009"/>
    <x v="3"/>
    <x v="176"/>
    <x v="2"/>
    <x v="11"/>
    <x v="177"/>
    <x v="2249"/>
    <n v="6"/>
    <n v="0"/>
    <x v="2428"/>
    <x v="3"/>
    <x v="0"/>
  </r>
  <r>
    <n v="2706"/>
    <s v="CA-2019-155873"/>
    <x v="114"/>
    <d v="2019-06-21T00:00:00"/>
    <x v="1"/>
    <x v="437"/>
    <x v="437"/>
    <x v="2"/>
    <x v="0"/>
    <x v="51"/>
    <x v="27"/>
    <n v="88220"/>
    <x v="1"/>
    <x v="1059"/>
    <x v="1"/>
    <x v="14"/>
    <x v="1048"/>
    <x v="1459"/>
    <n v="2"/>
    <n v="0"/>
    <x v="2429"/>
    <x v="1"/>
    <x v="0"/>
  </r>
  <r>
    <n v="2707"/>
    <s v="CA-2019-155873"/>
    <x v="114"/>
    <d v="2019-06-21T00:00:00"/>
    <x v="1"/>
    <x v="437"/>
    <x v="437"/>
    <x v="2"/>
    <x v="0"/>
    <x v="51"/>
    <x v="27"/>
    <n v="88220"/>
    <x v="1"/>
    <x v="1414"/>
    <x v="1"/>
    <x v="10"/>
    <x v="1401"/>
    <x v="541"/>
    <n v="3"/>
    <n v="0"/>
    <x v="551"/>
    <x v="1"/>
    <x v="0"/>
  </r>
  <r>
    <n v="2708"/>
    <s v="CA-2019-155873"/>
    <x v="114"/>
    <d v="2019-06-21T00:00:00"/>
    <x v="1"/>
    <x v="437"/>
    <x v="437"/>
    <x v="2"/>
    <x v="0"/>
    <x v="51"/>
    <x v="27"/>
    <n v="88220"/>
    <x v="1"/>
    <x v="1415"/>
    <x v="1"/>
    <x v="10"/>
    <x v="1402"/>
    <x v="2250"/>
    <n v="4"/>
    <n v="0"/>
    <x v="2430"/>
    <x v="1"/>
    <x v="0"/>
  </r>
  <r>
    <n v="2709"/>
    <s v="CA-2017-121797"/>
    <x v="564"/>
    <d v="2017-02-06T00:00:00"/>
    <x v="1"/>
    <x v="230"/>
    <x v="230"/>
    <x v="0"/>
    <x v="0"/>
    <x v="1"/>
    <x v="1"/>
    <n v="90049"/>
    <x v="1"/>
    <x v="1416"/>
    <x v="0"/>
    <x v="5"/>
    <x v="1403"/>
    <x v="2251"/>
    <n v="7"/>
    <n v="0"/>
    <x v="2431"/>
    <x v="1"/>
    <x v="0"/>
  </r>
  <r>
    <n v="2710"/>
    <s v="CA-2017-121797"/>
    <x v="564"/>
    <d v="2017-02-06T00:00:00"/>
    <x v="1"/>
    <x v="230"/>
    <x v="230"/>
    <x v="0"/>
    <x v="0"/>
    <x v="1"/>
    <x v="1"/>
    <n v="90049"/>
    <x v="1"/>
    <x v="1150"/>
    <x v="2"/>
    <x v="15"/>
    <x v="1138"/>
    <x v="2252"/>
    <n v="3"/>
    <n v="0.2"/>
    <x v="2432"/>
    <x v="1"/>
    <x v="0"/>
  </r>
  <r>
    <n v="2711"/>
    <s v="US-2017-120572"/>
    <x v="555"/>
    <d v="2017-12-15T00:00:00"/>
    <x v="1"/>
    <x v="485"/>
    <x v="485"/>
    <x v="0"/>
    <x v="0"/>
    <x v="108"/>
    <x v="2"/>
    <n v="32216"/>
    <x v="0"/>
    <x v="410"/>
    <x v="1"/>
    <x v="8"/>
    <x v="410"/>
    <x v="2253"/>
    <n v="2"/>
    <n v="0.7"/>
    <x v="2433"/>
    <x v="0"/>
    <x v="0"/>
  </r>
  <r>
    <n v="2712"/>
    <s v="CA-2019-132430"/>
    <x v="449"/>
    <d v="2019-10-11T00:00:00"/>
    <x v="2"/>
    <x v="434"/>
    <x v="434"/>
    <x v="1"/>
    <x v="0"/>
    <x v="80"/>
    <x v="24"/>
    <n v="44107"/>
    <x v="3"/>
    <x v="613"/>
    <x v="0"/>
    <x v="5"/>
    <x v="613"/>
    <x v="2254"/>
    <n v="4"/>
    <n v="0.2"/>
    <x v="2434"/>
    <x v="3"/>
    <x v="0"/>
  </r>
  <r>
    <n v="2713"/>
    <s v="CA-2019-146031"/>
    <x v="570"/>
    <d v="2019-08-01T00:00:00"/>
    <x v="0"/>
    <x v="306"/>
    <x v="306"/>
    <x v="0"/>
    <x v="0"/>
    <x v="21"/>
    <x v="15"/>
    <n v="12180"/>
    <x v="3"/>
    <x v="158"/>
    <x v="1"/>
    <x v="6"/>
    <x v="159"/>
    <x v="1847"/>
    <n v="9"/>
    <n v="0"/>
    <x v="2435"/>
    <x v="3"/>
    <x v="0"/>
  </r>
  <r>
    <n v="2714"/>
    <s v="CA-2016-110100"/>
    <x v="573"/>
    <d v="2016-04-29T00:00:00"/>
    <x v="1"/>
    <x v="62"/>
    <x v="62"/>
    <x v="0"/>
    <x v="0"/>
    <x v="40"/>
    <x v="3"/>
    <n v="28403"/>
    <x v="0"/>
    <x v="722"/>
    <x v="2"/>
    <x v="7"/>
    <x v="1404"/>
    <x v="214"/>
    <n v="3"/>
    <n v="0.2"/>
    <x v="2436"/>
    <x v="0"/>
    <x v="0"/>
  </r>
  <r>
    <n v="2715"/>
    <s v="CA-2017-103723"/>
    <x v="494"/>
    <d v="2017-12-06T00:00:00"/>
    <x v="1"/>
    <x v="457"/>
    <x v="457"/>
    <x v="2"/>
    <x v="0"/>
    <x v="4"/>
    <x v="4"/>
    <n v="98105"/>
    <x v="1"/>
    <x v="1061"/>
    <x v="1"/>
    <x v="6"/>
    <x v="1050"/>
    <x v="2255"/>
    <n v="5"/>
    <n v="0"/>
    <x v="2437"/>
    <x v="1"/>
    <x v="0"/>
  </r>
  <r>
    <n v="2716"/>
    <s v="CA-2016-127187"/>
    <x v="774"/>
    <d v="2016-12-08T00:00:00"/>
    <x v="1"/>
    <x v="434"/>
    <x v="434"/>
    <x v="1"/>
    <x v="0"/>
    <x v="20"/>
    <x v="15"/>
    <n v="10024"/>
    <x v="3"/>
    <x v="1417"/>
    <x v="2"/>
    <x v="7"/>
    <x v="1405"/>
    <x v="2256"/>
    <n v="2"/>
    <n v="0"/>
    <x v="2438"/>
    <x v="3"/>
    <x v="0"/>
  </r>
  <r>
    <n v="2717"/>
    <s v="CA-2019-128475"/>
    <x v="775"/>
    <d v="2019-09-01T00:00:00"/>
    <x v="1"/>
    <x v="649"/>
    <x v="649"/>
    <x v="2"/>
    <x v="0"/>
    <x v="38"/>
    <x v="32"/>
    <n v="31907"/>
    <x v="0"/>
    <x v="357"/>
    <x v="2"/>
    <x v="11"/>
    <x v="357"/>
    <x v="2257"/>
    <n v="2"/>
    <n v="0"/>
    <x v="2439"/>
    <x v="0"/>
    <x v="0"/>
  </r>
  <r>
    <n v="2718"/>
    <s v="CA-2016-100006"/>
    <x v="557"/>
    <d v="2016-09-13T00:00:00"/>
    <x v="1"/>
    <x v="589"/>
    <x v="589"/>
    <x v="0"/>
    <x v="0"/>
    <x v="20"/>
    <x v="15"/>
    <n v="10024"/>
    <x v="3"/>
    <x v="1418"/>
    <x v="2"/>
    <x v="7"/>
    <x v="1406"/>
    <x v="2258"/>
    <n v="3"/>
    <n v="0"/>
    <x v="2440"/>
    <x v="3"/>
    <x v="0"/>
  </r>
  <r>
    <n v="2719"/>
    <s v="CA-2019-144827"/>
    <x v="202"/>
    <d v="2019-12-27T00:00:00"/>
    <x v="1"/>
    <x v="339"/>
    <x v="339"/>
    <x v="0"/>
    <x v="0"/>
    <x v="116"/>
    <x v="1"/>
    <n v="92627"/>
    <x v="1"/>
    <x v="821"/>
    <x v="1"/>
    <x v="4"/>
    <x v="817"/>
    <x v="2259"/>
    <n v="2"/>
    <n v="0"/>
    <x v="2441"/>
    <x v="1"/>
    <x v="0"/>
  </r>
  <r>
    <n v="2720"/>
    <s v="CA-2016-110030"/>
    <x v="776"/>
    <d v="2016-12-08T00:00:00"/>
    <x v="0"/>
    <x v="166"/>
    <x v="166"/>
    <x v="0"/>
    <x v="0"/>
    <x v="12"/>
    <x v="5"/>
    <n v="77095"/>
    <x v="2"/>
    <x v="561"/>
    <x v="0"/>
    <x v="5"/>
    <x v="560"/>
    <x v="112"/>
    <n v="3"/>
    <n v="0.6"/>
    <x v="647"/>
    <x v="2"/>
    <x v="0"/>
  </r>
  <r>
    <n v="2721"/>
    <s v="CA-2016-121286"/>
    <x v="130"/>
    <d v="2016-11-08T00:00:00"/>
    <x v="0"/>
    <x v="21"/>
    <x v="21"/>
    <x v="1"/>
    <x v="0"/>
    <x v="143"/>
    <x v="3"/>
    <n v="27511"/>
    <x v="0"/>
    <x v="203"/>
    <x v="1"/>
    <x v="13"/>
    <x v="204"/>
    <x v="1357"/>
    <n v="3"/>
    <n v="0.2"/>
    <x v="1421"/>
    <x v="0"/>
    <x v="0"/>
  </r>
  <r>
    <n v="2722"/>
    <s v="CA-2016-121286"/>
    <x v="130"/>
    <d v="2016-11-08T00:00:00"/>
    <x v="0"/>
    <x v="21"/>
    <x v="21"/>
    <x v="1"/>
    <x v="0"/>
    <x v="143"/>
    <x v="3"/>
    <n v="27511"/>
    <x v="0"/>
    <x v="937"/>
    <x v="1"/>
    <x v="9"/>
    <x v="930"/>
    <x v="2260"/>
    <n v="5"/>
    <n v="0.2"/>
    <x v="1556"/>
    <x v="0"/>
    <x v="0"/>
  </r>
  <r>
    <n v="2723"/>
    <s v="CA-2018-164735"/>
    <x v="167"/>
    <d v="2018-04-19T00:00:00"/>
    <x v="0"/>
    <x v="483"/>
    <x v="483"/>
    <x v="0"/>
    <x v="0"/>
    <x v="166"/>
    <x v="17"/>
    <n v="22304"/>
    <x v="0"/>
    <x v="720"/>
    <x v="1"/>
    <x v="4"/>
    <x v="719"/>
    <x v="2261"/>
    <n v="5"/>
    <n v="0"/>
    <x v="2442"/>
    <x v="0"/>
    <x v="0"/>
  </r>
  <r>
    <n v="2724"/>
    <s v="CA-2016-153479"/>
    <x v="777"/>
    <d v="2016-10-08T00:00:00"/>
    <x v="1"/>
    <x v="650"/>
    <x v="650"/>
    <x v="0"/>
    <x v="0"/>
    <x v="132"/>
    <x v="1"/>
    <n v="94591"/>
    <x v="1"/>
    <x v="264"/>
    <x v="1"/>
    <x v="2"/>
    <x v="264"/>
    <x v="2262"/>
    <n v="5"/>
    <n v="0"/>
    <x v="2443"/>
    <x v="1"/>
    <x v="0"/>
  </r>
  <r>
    <n v="2725"/>
    <s v="CA-2016-153479"/>
    <x v="777"/>
    <d v="2016-10-08T00:00:00"/>
    <x v="1"/>
    <x v="650"/>
    <x v="650"/>
    <x v="0"/>
    <x v="0"/>
    <x v="132"/>
    <x v="1"/>
    <n v="94591"/>
    <x v="1"/>
    <x v="979"/>
    <x v="1"/>
    <x v="8"/>
    <x v="972"/>
    <x v="2263"/>
    <n v="2"/>
    <n v="0.2"/>
    <x v="2444"/>
    <x v="1"/>
    <x v="0"/>
  </r>
  <r>
    <n v="2726"/>
    <s v="CA-2019-149888"/>
    <x v="659"/>
    <d v="2019-11-13T00:00:00"/>
    <x v="1"/>
    <x v="212"/>
    <x v="212"/>
    <x v="0"/>
    <x v="0"/>
    <x v="10"/>
    <x v="9"/>
    <n v="19120"/>
    <x v="3"/>
    <x v="1211"/>
    <x v="2"/>
    <x v="7"/>
    <x v="1196"/>
    <x v="2264"/>
    <n v="5"/>
    <n v="0.4"/>
    <x v="2445"/>
    <x v="3"/>
    <x v="0"/>
  </r>
  <r>
    <n v="2727"/>
    <s v="CA-2019-149888"/>
    <x v="659"/>
    <d v="2019-11-13T00:00:00"/>
    <x v="1"/>
    <x v="212"/>
    <x v="212"/>
    <x v="0"/>
    <x v="0"/>
    <x v="10"/>
    <x v="9"/>
    <n v="19120"/>
    <x v="3"/>
    <x v="1342"/>
    <x v="0"/>
    <x v="3"/>
    <x v="1327"/>
    <x v="2265"/>
    <n v="4"/>
    <n v="0.4"/>
    <x v="2446"/>
    <x v="3"/>
    <x v="0"/>
  </r>
  <r>
    <n v="2728"/>
    <s v="CA-2019-119193"/>
    <x v="66"/>
    <d v="2019-12-24T00:00:00"/>
    <x v="2"/>
    <x v="85"/>
    <x v="85"/>
    <x v="0"/>
    <x v="0"/>
    <x v="167"/>
    <x v="24"/>
    <n v="43615"/>
    <x v="3"/>
    <x v="520"/>
    <x v="1"/>
    <x v="8"/>
    <x v="520"/>
    <x v="2266"/>
    <n v="1"/>
    <n v="0.7"/>
    <x v="2447"/>
    <x v="3"/>
    <x v="0"/>
  </r>
  <r>
    <n v="2729"/>
    <s v="CA-2019-119193"/>
    <x v="66"/>
    <d v="2019-12-24T00:00:00"/>
    <x v="2"/>
    <x v="85"/>
    <x v="85"/>
    <x v="0"/>
    <x v="0"/>
    <x v="167"/>
    <x v="24"/>
    <n v="43615"/>
    <x v="3"/>
    <x v="1334"/>
    <x v="2"/>
    <x v="7"/>
    <x v="1319"/>
    <x v="2267"/>
    <n v="7"/>
    <n v="0.4"/>
    <x v="2448"/>
    <x v="3"/>
    <x v="0"/>
  </r>
  <r>
    <n v="2730"/>
    <s v="CA-2019-104801"/>
    <x v="778"/>
    <d v="2019-02-19T00:00:00"/>
    <x v="1"/>
    <x v="651"/>
    <x v="651"/>
    <x v="0"/>
    <x v="0"/>
    <x v="4"/>
    <x v="4"/>
    <n v="98105"/>
    <x v="1"/>
    <x v="147"/>
    <x v="1"/>
    <x v="6"/>
    <x v="148"/>
    <x v="153"/>
    <n v="3"/>
    <n v="0"/>
    <x v="155"/>
    <x v="1"/>
    <x v="0"/>
  </r>
  <r>
    <n v="2731"/>
    <s v="CA-2019-104801"/>
    <x v="778"/>
    <d v="2019-02-19T00:00:00"/>
    <x v="1"/>
    <x v="651"/>
    <x v="651"/>
    <x v="0"/>
    <x v="0"/>
    <x v="4"/>
    <x v="4"/>
    <n v="98105"/>
    <x v="1"/>
    <x v="651"/>
    <x v="2"/>
    <x v="11"/>
    <x v="651"/>
    <x v="2268"/>
    <n v="4"/>
    <n v="0"/>
    <x v="2449"/>
    <x v="1"/>
    <x v="0"/>
  </r>
  <r>
    <n v="2732"/>
    <s v="CA-2019-104801"/>
    <x v="778"/>
    <d v="2019-02-19T00:00:00"/>
    <x v="1"/>
    <x v="651"/>
    <x v="651"/>
    <x v="0"/>
    <x v="0"/>
    <x v="4"/>
    <x v="4"/>
    <n v="98105"/>
    <x v="1"/>
    <x v="216"/>
    <x v="0"/>
    <x v="5"/>
    <x v="217"/>
    <x v="2269"/>
    <n v="1"/>
    <n v="0"/>
    <x v="2450"/>
    <x v="1"/>
    <x v="0"/>
  </r>
  <r>
    <n v="2733"/>
    <s v="CA-2016-107594"/>
    <x v="779"/>
    <d v="2016-07-06T00:00:00"/>
    <x v="1"/>
    <x v="13"/>
    <x v="13"/>
    <x v="0"/>
    <x v="0"/>
    <x v="135"/>
    <x v="30"/>
    <n v="7060"/>
    <x v="3"/>
    <x v="687"/>
    <x v="2"/>
    <x v="7"/>
    <x v="687"/>
    <x v="2270"/>
    <n v="2"/>
    <n v="0"/>
    <x v="2451"/>
    <x v="3"/>
    <x v="0"/>
  </r>
  <r>
    <n v="2734"/>
    <s v="CA-2016-107594"/>
    <x v="779"/>
    <d v="2016-07-06T00:00:00"/>
    <x v="1"/>
    <x v="13"/>
    <x v="13"/>
    <x v="0"/>
    <x v="0"/>
    <x v="135"/>
    <x v="30"/>
    <n v="7060"/>
    <x v="3"/>
    <x v="796"/>
    <x v="1"/>
    <x v="6"/>
    <x v="794"/>
    <x v="2271"/>
    <n v="1"/>
    <n v="0"/>
    <x v="2452"/>
    <x v="3"/>
    <x v="0"/>
  </r>
  <r>
    <n v="2735"/>
    <s v="CA-2017-129770"/>
    <x v="780"/>
    <d v="2017-02-23T00:00:00"/>
    <x v="0"/>
    <x v="555"/>
    <x v="555"/>
    <x v="0"/>
    <x v="0"/>
    <x v="324"/>
    <x v="27"/>
    <n v="88001"/>
    <x v="1"/>
    <x v="33"/>
    <x v="1"/>
    <x v="10"/>
    <x v="33"/>
    <x v="338"/>
    <n v="4"/>
    <n v="0"/>
    <x v="346"/>
    <x v="1"/>
    <x v="0"/>
  </r>
  <r>
    <n v="2736"/>
    <s v="CA-2017-115798"/>
    <x v="50"/>
    <d v="2017-11-19T00:00:00"/>
    <x v="1"/>
    <x v="107"/>
    <x v="107"/>
    <x v="0"/>
    <x v="0"/>
    <x v="46"/>
    <x v="13"/>
    <n v="19711"/>
    <x v="3"/>
    <x v="1419"/>
    <x v="2"/>
    <x v="7"/>
    <x v="1407"/>
    <x v="2258"/>
    <n v="3"/>
    <n v="0"/>
    <x v="2453"/>
    <x v="3"/>
    <x v="0"/>
  </r>
  <r>
    <n v="2737"/>
    <s v="CA-2017-115798"/>
    <x v="50"/>
    <d v="2017-11-19T00:00:00"/>
    <x v="1"/>
    <x v="107"/>
    <x v="107"/>
    <x v="0"/>
    <x v="0"/>
    <x v="46"/>
    <x v="13"/>
    <n v="19711"/>
    <x v="3"/>
    <x v="670"/>
    <x v="1"/>
    <x v="10"/>
    <x v="670"/>
    <x v="2272"/>
    <n v="7"/>
    <n v="0"/>
    <x v="2454"/>
    <x v="3"/>
    <x v="0"/>
  </r>
  <r>
    <n v="2738"/>
    <s v="CA-2017-115798"/>
    <x v="50"/>
    <d v="2017-11-19T00:00:00"/>
    <x v="1"/>
    <x v="107"/>
    <x v="107"/>
    <x v="0"/>
    <x v="0"/>
    <x v="46"/>
    <x v="13"/>
    <n v="19711"/>
    <x v="3"/>
    <x v="899"/>
    <x v="0"/>
    <x v="0"/>
    <x v="892"/>
    <x v="674"/>
    <n v="3"/>
    <n v="0"/>
    <x v="2455"/>
    <x v="3"/>
    <x v="0"/>
  </r>
  <r>
    <n v="2739"/>
    <s v="CA-2017-115798"/>
    <x v="50"/>
    <d v="2017-11-19T00:00:00"/>
    <x v="1"/>
    <x v="107"/>
    <x v="107"/>
    <x v="0"/>
    <x v="0"/>
    <x v="46"/>
    <x v="13"/>
    <n v="19711"/>
    <x v="3"/>
    <x v="817"/>
    <x v="2"/>
    <x v="7"/>
    <x v="813"/>
    <x v="2273"/>
    <n v="2"/>
    <n v="0"/>
    <x v="2456"/>
    <x v="3"/>
    <x v="0"/>
  </r>
  <r>
    <n v="2740"/>
    <s v="CA-2019-122707"/>
    <x v="513"/>
    <d v="2019-04-18T00:00:00"/>
    <x v="2"/>
    <x v="494"/>
    <x v="494"/>
    <x v="1"/>
    <x v="0"/>
    <x v="325"/>
    <x v="19"/>
    <n v="35244"/>
    <x v="0"/>
    <x v="1420"/>
    <x v="1"/>
    <x v="14"/>
    <x v="1408"/>
    <x v="2274"/>
    <n v="4"/>
    <n v="0"/>
    <x v="2457"/>
    <x v="0"/>
    <x v="0"/>
  </r>
  <r>
    <n v="2741"/>
    <s v="CA-2019-122707"/>
    <x v="513"/>
    <d v="2019-04-18T00:00:00"/>
    <x v="2"/>
    <x v="494"/>
    <x v="494"/>
    <x v="1"/>
    <x v="0"/>
    <x v="325"/>
    <x v="19"/>
    <n v="35244"/>
    <x v="0"/>
    <x v="1421"/>
    <x v="2"/>
    <x v="11"/>
    <x v="1409"/>
    <x v="2275"/>
    <n v="2"/>
    <n v="0"/>
    <x v="2458"/>
    <x v="0"/>
    <x v="0"/>
  </r>
  <r>
    <n v="2742"/>
    <s v="CA-2018-165015"/>
    <x v="781"/>
    <d v="2018-02-27T00:00:00"/>
    <x v="0"/>
    <x v="232"/>
    <x v="232"/>
    <x v="0"/>
    <x v="0"/>
    <x v="46"/>
    <x v="24"/>
    <n v="43055"/>
    <x v="3"/>
    <x v="1040"/>
    <x v="1"/>
    <x v="12"/>
    <x v="153"/>
    <x v="670"/>
    <n v="5"/>
    <n v="0.2"/>
    <x v="2459"/>
    <x v="3"/>
    <x v="0"/>
  </r>
  <r>
    <n v="2743"/>
    <s v="CA-2016-149244"/>
    <x v="130"/>
    <d v="2016-11-08T00:00:00"/>
    <x v="1"/>
    <x v="652"/>
    <x v="652"/>
    <x v="0"/>
    <x v="0"/>
    <x v="70"/>
    <x v="1"/>
    <n v="92037"/>
    <x v="1"/>
    <x v="1381"/>
    <x v="0"/>
    <x v="5"/>
    <x v="1366"/>
    <x v="2276"/>
    <n v="2"/>
    <n v="0"/>
    <x v="2460"/>
    <x v="1"/>
    <x v="0"/>
  </r>
  <r>
    <n v="2744"/>
    <s v="CA-2017-140144"/>
    <x v="782"/>
    <d v="2017-06-25T00:00:00"/>
    <x v="0"/>
    <x v="34"/>
    <x v="34"/>
    <x v="1"/>
    <x v="0"/>
    <x v="8"/>
    <x v="1"/>
    <n v="94122"/>
    <x v="1"/>
    <x v="592"/>
    <x v="0"/>
    <x v="5"/>
    <x v="592"/>
    <x v="2277"/>
    <n v="6"/>
    <n v="0"/>
    <x v="2461"/>
    <x v="1"/>
    <x v="0"/>
  </r>
  <r>
    <n v="2745"/>
    <s v="CA-2017-140144"/>
    <x v="782"/>
    <d v="2017-06-25T00:00:00"/>
    <x v="0"/>
    <x v="34"/>
    <x v="34"/>
    <x v="1"/>
    <x v="0"/>
    <x v="8"/>
    <x v="1"/>
    <n v="94122"/>
    <x v="1"/>
    <x v="66"/>
    <x v="2"/>
    <x v="7"/>
    <x v="66"/>
    <x v="2278"/>
    <n v="3"/>
    <n v="0.2"/>
    <x v="2462"/>
    <x v="1"/>
    <x v="0"/>
  </r>
  <r>
    <n v="2746"/>
    <s v="CA-2019-163321"/>
    <x v="783"/>
    <d v="2019-08-11T00:00:00"/>
    <x v="0"/>
    <x v="248"/>
    <x v="248"/>
    <x v="0"/>
    <x v="0"/>
    <x v="108"/>
    <x v="3"/>
    <n v="28540"/>
    <x v="0"/>
    <x v="409"/>
    <x v="2"/>
    <x v="11"/>
    <x v="409"/>
    <x v="2279"/>
    <n v="1"/>
    <n v="0.2"/>
    <x v="2463"/>
    <x v="0"/>
    <x v="0"/>
  </r>
  <r>
    <n v="2747"/>
    <s v="CA-2016-155887"/>
    <x v="552"/>
    <d v="2016-05-17T00:00:00"/>
    <x v="1"/>
    <x v="409"/>
    <x v="409"/>
    <x v="0"/>
    <x v="0"/>
    <x v="47"/>
    <x v="31"/>
    <n v="2038"/>
    <x v="3"/>
    <x v="601"/>
    <x v="0"/>
    <x v="3"/>
    <x v="601"/>
    <x v="2280"/>
    <n v="3"/>
    <n v="0.3"/>
    <x v="2464"/>
    <x v="3"/>
    <x v="0"/>
  </r>
  <r>
    <n v="2748"/>
    <s v="US-2017-165449"/>
    <x v="6"/>
    <d v="2017-11-26T00:00:00"/>
    <x v="1"/>
    <x v="399"/>
    <x v="399"/>
    <x v="2"/>
    <x v="0"/>
    <x v="326"/>
    <x v="5"/>
    <n v="75034"/>
    <x v="2"/>
    <x v="1422"/>
    <x v="2"/>
    <x v="11"/>
    <x v="1410"/>
    <x v="220"/>
    <n v="4"/>
    <n v="0.2"/>
    <x v="2465"/>
    <x v="2"/>
    <x v="0"/>
  </r>
  <r>
    <n v="2749"/>
    <s v="CA-2017-110247"/>
    <x v="784"/>
    <d v="2017-12-08T00:00:00"/>
    <x v="1"/>
    <x v="653"/>
    <x v="653"/>
    <x v="0"/>
    <x v="0"/>
    <x v="315"/>
    <x v="2"/>
    <n v="32303"/>
    <x v="0"/>
    <x v="1316"/>
    <x v="1"/>
    <x v="8"/>
    <x v="1302"/>
    <x v="2281"/>
    <n v="3"/>
    <n v="0.7"/>
    <x v="2466"/>
    <x v="0"/>
    <x v="0"/>
  </r>
  <r>
    <n v="2750"/>
    <s v="US-2016-141257"/>
    <x v="785"/>
    <d v="2016-06-14T00:00:00"/>
    <x v="1"/>
    <x v="229"/>
    <x v="229"/>
    <x v="0"/>
    <x v="0"/>
    <x v="4"/>
    <x v="4"/>
    <n v="98115"/>
    <x v="1"/>
    <x v="1423"/>
    <x v="0"/>
    <x v="1"/>
    <x v="1411"/>
    <x v="2282"/>
    <n v="3"/>
    <n v="0.2"/>
    <x v="2467"/>
    <x v="1"/>
    <x v="0"/>
  </r>
  <r>
    <n v="2751"/>
    <s v="CA-2016-154669"/>
    <x v="233"/>
    <d v="2016-08-11T00:00:00"/>
    <x v="0"/>
    <x v="612"/>
    <x v="612"/>
    <x v="0"/>
    <x v="0"/>
    <x v="327"/>
    <x v="1"/>
    <n v="95687"/>
    <x v="1"/>
    <x v="1424"/>
    <x v="1"/>
    <x v="4"/>
    <x v="1412"/>
    <x v="2283"/>
    <n v="11"/>
    <n v="0"/>
    <x v="2468"/>
    <x v="1"/>
    <x v="0"/>
  </r>
  <r>
    <n v="2752"/>
    <s v="CA-2016-158029"/>
    <x v="542"/>
    <d v="2016-05-30T00:00:00"/>
    <x v="1"/>
    <x v="520"/>
    <x v="520"/>
    <x v="0"/>
    <x v="0"/>
    <x v="1"/>
    <x v="1"/>
    <n v="90008"/>
    <x v="1"/>
    <x v="1153"/>
    <x v="0"/>
    <x v="1"/>
    <x v="1141"/>
    <x v="2284"/>
    <n v="2"/>
    <n v="0.2"/>
    <x v="2469"/>
    <x v="1"/>
    <x v="0"/>
  </r>
  <r>
    <n v="2753"/>
    <s v="CA-2017-155306"/>
    <x v="786"/>
    <d v="2017-04-21T00:00:00"/>
    <x v="1"/>
    <x v="654"/>
    <x v="654"/>
    <x v="0"/>
    <x v="0"/>
    <x v="8"/>
    <x v="1"/>
    <n v="94122"/>
    <x v="1"/>
    <x v="1061"/>
    <x v="1"/>
    <x v="6"/>
    <x v="1050"/>
    <x v="348"/>
    <n v="2"/>
    <n v="0"/>
    <x v="2470"/>
    <x v="1"/>
    <x v="0"/>
  </r>
  <r>
    <n v="2754"/>
    <s v="CA-2017-155306"/>
    <x v="786"/>
    <d v="2017-04-21T00:00:00"/>
    <x v="1"/>
    <x v="654"/>
    <x v="654"/>
    <x v="0"/>
    <x v="0"/>
    <x v="8"/>
    <x v="1"/>
    <n v="94122"/>
    <x v="1"/>
    <x v="619"/>
    <x v="2"/>
    <x v="11"/>
    <x v="619"/>
    <x v="2285"/>
    <n v="3"/>
    <n v="0"/>
    <x v="2471"/>
    <x v="1"/>
    <x v="0"/>
  </r>
  <r>
    <n v="2755"/>
    <s v="CA-2017-155306"/>
    <x v="786"/>
    <d v="2017-04-21T00:00:00"/>
    <x v="1"/>
    <x v="654"/>
    <x v="654"/>
    <x v="0"/>
    <x v="0"/>
    <x v="8"/>
    <x v="1"/>
    <n v="94122"/>
    <x v="1"/>
    <x v="966"/>
    <x v="2"/>
    <x v="7"/>
    <x v="1368"/>
    <x v="2286"/>
    <n v="5"/>
    <n v="0.2"/>
    <x v="2472"/>
    <x v="1"/>
    <x v="0"/>
  </r>
  <r>
    <n v="2756"/>
    <s v="CA-2017-155306"/>
    <x v="786"/>
    <d v="2017-04-21T00:00:00"/>
    <x v="1"/>
    <x v="654"/>
    <x v="654"/>
    <x v="0"/>
    <x v="0"/>
    <x v="8"/>
    <x v="1"/>
    <n v="94122"/>
    <x v="1"/>
    <x v="1364"/>
    <x v="1"/>
    <x v="9"/>
    <x v="1350"/>
    <x v="2287"/>
    <n v="5"/>
    <n v="0"/>
    <x v="2473"/>
    <x v="1"/>
    <x v="0"/>
  </r>
  <r>
    <n v="2757"/>
    <s v="CA-2017-155306"/>
    <x v="786"/>
    <d v="2017-04-21T00:00:00"/>
    <x v="1"/>
    <x v="654"/>
    <x v="654"/>
    <x v="0"/>
    <x v="0"/>
    <x v="8"/>
    <x v="1"/>
    <n v="94122"/>
    <x v="1"/>
    <x v="1331"/>
    <x v="1"/>
    <x v="10"/>
    <x v="1316"/>
    <x v="493"/>
    <n v="2"/>
    <n v="0"/>
    <x v="2181"/>
    <x v="1"/>
    <x v="0"/>
  </r>
  <r>
    <n v="2758"/>
    <s v="CA-2018-127775"/>
    <x v="725"/>
    <d v="2018-06-13T00:00:00"/>
    <x v="0"/>
    <x v="301"/>
    <x v="301"/>
    <x v="0"/>
    <x v="0"/>
    <x v="20"/>
    <x v="15"/>
    <n v="10035"/>
    <x v="3"/>
    <x v="657"/>
    <x v="2"/>
    <x v="11"/>
    <x v="657"/>
    <x v="764"/>
    <n v="3"/>
    <n v="0"/>
    <x v="786"/>
    <x v="3"/>
    <x v="0"/>
  </r>
  <r>
    <n v="2759"/>
    <s v="CA-2018-146171"/>
    <x v="21"/>
    <d v="2018-03-15T00:00:00"/>
    <x v="1"/>
    <x v="655"/>
    <x v="655"/>
    <x v="2"/>
    <x v="0"/>
    <x v="38"/>
    <x v="32"/>
    <n v="31907"/>
    <x v="0"/>
    <x v="1006"/>
    <x v="0"/>
    <x v="5"/>
    <x v="1381"/>
    <x v="2288"/>
    <n v="4"/>
    <n v="0"/>
    <x v="2474"/>
    <x v="0"/>
    <x v="0"/>
  </r>
  <r>
    <n v="2760"/>
    <s v="CA-2018-146171"/>
    <x v="21"/>
    <d v="2018-03-15T00:00:00"/>
    <x v="1"/>
    <x v="655"/>
    <x v="655"/>
    <x v="2"/>
    <x v="0"/>
    <x v="38"/>
    <x v="32"/>
    <n v="31907"/>
    <x v="0"/>
    <x v="772"/>
    <x v="1"/>
    <x v="4"/>
    <x v="771"/>
    <x v="2289"/>
    <n v="4"/>
    <n v="0"/>
    <x v="2475"/>
    <x v="0"/>
    <x v="0"/>
  </r>
  <r>
    <n v="2761"/>
    <s v="CA-2016-129574"/>
    <x v="542"/>
    <d v="2016-05-29T00:00:00"/>
    <x v="2"/>
    <x v="656"/>
    <x v="656"/>
    <x v="2"/>
    <x v="0"/>
    <x v="208"/>
    <x v="7"/>
    <n v="84107"/>
    <x v="1"/>
    <x v="364"/>
    <x v="1"/>
    <x v="10"/>
    <x v="364"/>
    <x v="2290"/>
    <n v="5"/>
    <n v="0"/>
    <x v="2476"/>
    <x v="1"/>
    <x v="0"/>
  </r>
  <r>
    <n v="2762"/>
    <s v="CA-2019-126536"/>
    <x v="386"/>
    <d v="2019-10-14T00:00:00"/>
    <x v="2"/>
    <x v="71"/>
    <x v="71"/>
    <x v="2"/>
    <x v="0"/>
    <x v="8"/>
    <x v="1"/>
    <n v="94110"/>
    <x v="1"/>
    <x v="1425"/>
    <x v="2"/>
    <x v="11"/>
    <x v="1413"/>
    <x v="2291"/>
    <n v="1"/>
    <n v="0"/>
    <x v="2477"/>
    <x v="1"/>
    <x v="0"/>
  </r>
  <r>
    <n v="2763"/>
    <s v="CA-2019-126536"/>
    <x v="386"/>
    <d v="2019-10-14T00:00:00"/>
    <x v="2"/>
    <x v="71"/>
    <x v="71"/>
    <x v="2"/>
    <x v="0"/>
    <x v="8"/>
    <x v="1"/>
    <n v="94110"/>
    <x v="1"/>
    <x v="986"/>
    <x v="1"/>
    <x v="8"/>
    <x v="979"/>
    <x v="2292"/>
    <n v="5"/>
    <n v="0.2"/>
    <x v="2478"/>
    <x v="1"/>
    <x v="0"/>
  </r>
  <r>
    <n v="2764"/>
    <s v="CA-2019-165757"/>
    <x v="738"/>
    <d v="2019-06-28T00:00:00"/>
    <x v="1"/>
    <x v="484"/>
    <x v="484"/>
    <x v="2"/>
    <x v="0"/>
    <x v="10"/>
    <x v="9"/>
    <n v="19140"/>
    <x v="3"/>
    <x v="1426"/>
    <x v="1"/>
    <x v="8"/>
    <x v="1414"/>
    <x v="2293"/>
    <n v="3"/>
    <n v="0.7"/>
    <x v="2479"/>
    <x v="3"/>
    <x v="0"/>
  </r>
  <r>
    <n v="2765"/>
    <s v="CA-2019-165757"/>
    <x v="738"/>
    <d v="2019-06-28T00:00:00"/>
    <x v="1"/>
    <x v="484"/>
    <x v="484"/>
    <x v="2"/>
    <x v="0"/>
    <x v="10"/>
    <x v="9"/>
    <n v="19140"/>
    <x v="3"/>
    <x v="350"/>
    <x v="1"/>
    <x v="8"/>
    <x v="350"/>
    <x v="2294"/>
    <n v="5"/>
    <n v="0.7"/>
    <x v="2480"/>
    <x v="3"/>
    <x v="0"/>
  </r>
  <r>
    <n v="2766"/>
    <s v="CA-2019-165757"/>
    <x v="738"/>
    <d v="2019-06-28T00:00:00"/>
    <x v="1"/>
    <x v="484"/>
    <x v="484"/>
    <x v="2"/>
    <x v="0"/>
    <x v="10"/>
    <x v="9"/>
    <n v="19140"/>
    <x v="3"/>
    <x v="1427"/>
    <x v="1"/>
    <x v="4"/>
    <x v="1415"/>
    <x v="436"/>
    <n v="2"/>
    <n v="0.2"/>
    <x v="2481"/>
    <x v="3"/>
    <x v="0"/>
  </r>
  <r>
    <n v="2767"/>
    <s v="CA-2019-167752"/>
    <x v="787"/>
    <d v="2019-01-18T00:00:00"/>
    <x v="2"/>
    <x v="355"/>
    <x v="355"/>
    <x v="0"/>
    <x v="0"/>
    <x v="10"/>
    <x v="9"/>
    <n v="19134"/>
    <x v="3"/>
    <x v="1428"/>
    <x v="1"/>
    <x v="9"/>
    <x v="1416"/>
    <x v="2295"/>
    <n v="1"/>
    <n v="0.2"/>
    <x v="2482"/>
    <x v="3"/>
    <x v="0"/>
  </r>
  <r>
    <n v="2768"/>
    <s v="CA-2019-167752"/>
    <x v="787"/>
    <d v="2019-01-18T00:00:00"/>
    <x v="2"/>
    <x v="355"/>
    <x v="355"/>
    <x v="0"/>
    <x v="0"/>
    <x v="10"/>
    <x v="9"/>
    <n v="19134"/>
    <x v="3"/>
    <x v="227"/>
    <x v="1"/>
    <x v="9"/>
    <x v="228"/>
    <x v="2296"/>
    <n v="8"/>
    <n v="0.2"/>
    <x v="2483"/>
    <x v="3"/>
    <x v="0"/>
  </r>
  <r>
    <n v="2769"/>
    <s v="US-2017-122140"/>
    <x v="788"/>
    <d v="2017-04-07T00:00:00"/>
    <x v="1"/>
    <x v="657"/>
    <x v="657"/>
    <x v="0"/>
    <x v="0"/>
    <x v="61"/>
    <x v="5"/>
    <n v="75220"/>
    <x v="2"/>
    <x v="1429"/>
    <x v="1"/>
    <x v="9"/>
    <x v="1417"/>
    <x v="2297"/>
    <n v="2"/>
    <n v="0.8"/>
    <x v="2484"/>
    <x v="2"/>
    <x v="0"/>
  </r>
  <r>
    <n v="2770"/>
    <s v="US-2017-122140"/>
    <x v="788"/>
    <d v="2017-04-07T00:00:00"/>
    <x v="1"/>
    <x v="657"/>
    <x v="657"/>
    <x v="0"/>
    <x v="0"/>
    <x v="61"/>
    <x v="5"/>
    <n v="75220"/>
    <x v="2"/>
    <x v="1044"/>
    <x v="2"/>
    <x v="11"/>
    <x v="1033"/>
    <x v="2298"/>
    <n v="7"/>
    <n v="0.2"/>
    <x v="2485"/>
    <x v="2"/>
    <x v="0"/>
  </r>
  <r>
    <n v="2771"/>
    <s v="US-2017-122140"/>
    <x v="788"/>
    <d v="2017-04-07T00:00:00"/>
    <x v="1"/>
    <x v="657"/>
    <x v="657"/>
    <x v="0"/>
    <x v="0"/>
    <x v="61"/>
    <x v="5"/>
    <n v="75220"/>
    <x v="2"/>
    <x v="1235"/>
    <x v="2"/>
    <x v="11"/>
    <x v="1218"/>
    <x v="334"/>
    <n v="3"/>
    <n v="0.2"/>
    <x v="2486"/>
    <x v="2"/>
    <x v="0"/>
  </r>
  <r>
    <n v="2772"/>
    <s v="CA-2018-163986"/>
    <x v="323"/>
    <d v="2018-09-10T00:00:00"/>
    <x v="1"/>
    <x v="370"/>
    <x v="370"/>
    <x v="0"/>
    <x v="0"/>
    <x v="328"/>
    <x v="6"/>
    <n v="53186"/>
    <x v="2"/>
    <x v="376"/>
    <x v="1"/>
    <x v="4"/>
    <x v="377"/>
    <x v="2299"/>
    <n v="5"/>
    <n v="0"/>
    <x v="2487"/>
    <x v="2"/>
    <x v="0"/>
  </r>
  <r>
    <n v="2773"/>
    <s v="CA-2019-158967"/>
    <x v="389"/>
    <d v="2019-12-12T00:00:00"/>
    <x v="2"/>
    <x v="537"/>
    <x v="537"/>
    <x v="0"/>
    <x v="0"/>
    <x v="2"/>
    <x v="2"/>
    <n v="33311"/>
    <x v="0"/>
    <x v="740"/>
    <x v="0"/>
    <x v="5"/>
    <x v="222"/>
    <x v="2300"/>
    <n v="3"/>
    <n v="0.2"/>
    <x v="2488"/>
    <x v="0"/>
    <x v="0"/>
  </r>
  <r>
    <n v="2774"/>
    <s v="CA-2018-131576"/>
    <x v="441"/>
    <d v="2018-11-26T00:00:00"/>
    <x v="1"/>
    <x v="361"/>
    <x v="361"/>
    <x v="0"/>
    <x v="0"/>
    <x v="66"/>
    <x v="12"/>
    <n v="48205"/>
    <x v="2"/>
    <x v="91"/>
    <x v="1"/>
    <x v="8"/>
    <x v="91"/>
    <x v="2301"/>
    <n v="3"/>
    <n v="0"/>
    <x v="2489"/>
    <x v="2"/>
    <x v="0"/>
  </r>
  <r>
    <n v="2775"/>
    <s v="CA-2019-143455"/>
    <x v="343"/>
    <d v="2019-11-18T00:00:00"/>
    <x v="1"/>
    <x v="529"/>
    <x v="529"/>
    <x v="2"/>
    <x v="0"/>
    <x v="24"/>
    <x v="24"/>
    <n v="45503"/>
    <x v="3"/>
    <x v="498"/>
    <x v="1"/>
    <x v="10"/>
    <x v="498"/>
    <x v="563"/>
    <n v="2"/>
    <n v="0.2"/>
    <x v="572"/>
    <x v="3"/>
    <x v="0"/>
  </r>
  <r>
    <n v="2776"/>
    <s v="CA-2018-144729"/>
    <x v="147"/>
    <d v="2018-10-25T00:00:00"/>
    <x v="1"/>
    <x v="32"/>
    <x v="32"/>
    <x v="0"/>
    <x v="0"/>
    <x v="70"/>
    <x v="1"/>
    <n v="92037"/>
    <x v="1"/>
    <x v="232"/>
    <x v="1"/>
    <x v="4"/>
    <x v="233"/>
    <x v="1248"/>
    <n v="3"/>
    <n v="0"/>
    <x v="1296"/>
    <x v="1"/>
    <x v="0"/>
  </r>
  <r>
    <n v="2777"/>
    <s v="CA-2017-127019"/>
    <x v="379"/>
    <d v="2017-12-25T00:00:00"/>
    <x v="1"/>
    <x v="45"/>
    <x v="45"/>
    <x v="1"/>
    <x v="0"/>
    <x v="77"/>
    <x v="22"/>
    <n v="80906"/>
    <x v="1"/>
    <x v="930"/>
    <x v="1"/>
    <x v="9"/>
    <x v="923"/>
    <x v="2302"/>
    <n v="7"/>
    <n v="0.2"/>
    <x v="2490"/>
    <x v="1"/>
    <x v="0"/>
  </r>
  <r>
    <n v="2778"/>
    <s v="CA-2017-138534"/>
    <x v="789"/>
    <d v="2017-07-19T00:00:00"/>
    <x v="0"/>
    <x v="341"/>
    <x v="341"/>
    <x v="0"/>
    <x v="0"/>
    <x v="329"/>
    <x v="1"/>
    <n v="93309"/>
    <x v="1"/>
    <x v="1121"/>
    <x v="0"/>
    <x v="0"/>
    <x v="1109"/>
    <x v="2303"/>
    <n v="2"/>
    <n v="0.15"/>
    <x v="2491"/>
    <x v="1"/>
    <x v="0"/>
  </r>
  <r>
    <n v="2779"/>
    <s v="CA-2019-108322"/>
    <x v="504"/>
    <d v="2019-05-05T00:00:00"/>
    <x v="1"/>
    <x v="164"/>
    <x v="164"/>
    <x v="1"/>
    <x v="0"/>
    <x v="330"/>
    <x v="2"/>
    <n v="33068"/>
    <x v="0"/>
    <x v="345"/>
    <x v="0"/>
    <x v="5"/>
    <x v="345"/>
    <x v="208"/>
    <n v="8"/>
    <n v="0.2"/>
    <x v="2492"/>
    <x v="0"/>
    <x v="0"/>
  </r>
  <r>
    <n v="2780"/>
    <s v="CA-2019-108322"/>
    <x v="504"/>
    <d v="2019-05-05T00:00:00"/>
    <x v="1"/>
    <x v="164"/>
    <x v="164"/>
    <x v="1"/>
    <x v="0"/>
    <x v="330"/>
    <x v="2"/>
    <n v="33068"/>
    <x v="0"/>
    <x v="1430"/>
    <x v="2"/>
    <x v="11"/>
    <x v="1418"/>
    <x v="480"/>
    <n v="3"/>
    <n v="0.2"/>
    <x v="2493"/>
    <x v="0"/>
    <x v="0"/>
  </r>
  <r>
    <n v="2781"/>
    <s v="CA-2019-167668"/>
    <x v="636"/>
    <d v="2019-05-08T00:00:00"/>
    <x v="2"/>
    <x v="646"/>
    <x v="646"/>
    <x v="0"/>
    <x v="0"/>
    <x v="20"/>
    <x v="15"/>
    <n v="10035"/>
    <x v="3"/>
    <x v="198"/>
    <x v="1"/>
    <x v="2"/>
    <x v="199"/>
    <x v="2304"/>
    <n v="4"/>
    <n v="0"/>
    <x v="2494"/>
    <x v="3"/>
    <x v="0"/>
  </r>
  <r>
    <n v="2782"/>
    <s v="CA-2019-146724"/>
    <x v="225"/>
    <d v="2019-11-27T00:00:00"/>
    <x v="1"/>
    <x v="643"/>
    <x v="643"/>
    <x v="0"/>
    <x v="0"/>
    <x v="69"/>
    <x v="11"/>
    <n v="55044"/>
    <x v="2"/>
    <x v="208"/>
    <x v="1"/>
    <x v="6"/>
    <x v="209"/>
    <x v="1114"/>
    <n v="10"/>
    <n v="0"/>
    <x v="2495"/>
    <x v="2"/>
    <x v="0"/>
  </r>
  <r>
    <n v="2783"/>
    <s v="CA-2018-139878"/>
    <x v="583"/>
    <d v="2018-11-16T00:00:00"/>
    <x v="1"/>
    <x v="436"/>
    <x v="436"/>
    <x v="0"/>
    <x v="0"/>
    <x v="66"/>
    <x v="12"/>
    <n v="48234"/>
    <x v="2"/>
    <x v="957"/>
    <x v="2"/>
    <x v="7"/>
    <x v="950"/>
    <x v="2052"/>
    <n v="2"/>
    <n v="0"/>
    <x v="2210"/>
    <x v="2"/>
    <x v="0"/>
  </r>
  <r>
    <n v="2784"/>
    <s v="US-2018-106677"/>
    <x v="732"/>
    <d v="2018-11-10T00:00:00"/>
    <x v="1"/>
    <x v="155"/>
    <x v="155"/>
    <x v="1"/>
    <x v="0"/>
    <x v="10"/>
    <x v="9"/>
    <n v="19134"/>
    <x v="3"/>
    <x v="1431"/>
    <x v="2"/>
    <x v="7"/>
    <x v="1419"/>
    <x v="1821"/>
    <n v="2"/>
    <n v="0.4"/>
    <x v="2496"/>
    <x v="3"/>
    <x v="0"/>
  </r>
  <r>
    <n v="2785"/>
    <s v="CA-2018-116974"/>
    <x v="790"/>
    <d v="2018-10-15T00:00:00"/>
    <x v="1"/>
    <x v="172"/>
    <x v="172"/>
    <x v="1"/>
    <x v="0"/>
    <x v="21"/>
    <x v="24"/>
    <n v="45373"/>
    <x v="3"/>
    <x v="1136"/>
    <x v="2"/>
    <x v="7"/>
    <x v="1124"/>
    <x v="2305"/>
    <n v="4"/>
    <n v="0.4"/>
    <x v="2497"/>
    <x v="3"/>
    <x v="0"/>
  </r>
  <r>
    <n v="2786"/>
    <s v="CA-2017-149972"/>
    <x v="481"/>
    <d v="2017-09-23T00:00:00"/>
    <x v="2"/>
    <x v="522"/>
    <x v="522"/>
    <x v="2"/>
    <x v="0"/>
    <x v="1"/>
    <x v="1"/>
    <n v="90036"/>
    <x v="1"/>
    <x v="499"/>
    <x v="0"/>
    <x v="1"/>
    <x v="499"/>
    <x v="2306"/>
    <n v="4"/>
    <n v="0.2"/>
    <x v="232"/>
    <x v="1"/>
    <x v="0"/>
  </r>
  <r>
    <n v="2787"/>
    <s v="CA-2017-149972"/>
    <x v="481"/>
    <d v="2017-09-23T00:00:00"/>
    <x v="2"/>
    <x v="522"/>
    <x v="522"/>
    <x v="2"/>
    <x v="0"/>
    <x v="1"/>
    <x v="1"/>
    <n v="90036"/>
    <x v="1"/>
    <x v="1432"/>
    <x v="1"/>
    <x v="13"/>
    <x v="1420"/>
    <x v="2307"/>
    <n v="2"/>
    <n v="0"/>
    <x v="2498"/>
    <x v="1"/>
    <x v="0"/>
  </r>
  <r>
    <n v="2788"/>
    <s v="US-2016-117744"/>
    <x v="266"/>
    <d v="2016-12-06T00:00:00"/>
    <x v="1"/>
    <x v="550"/>
    <x v="550"/>
    <x v="1"/>
    <x v="0"/>
    <x v="331"/>
    <x v="5"/>
    <n v="78415"/>
    <x v="2"/>
    <x v="287"/>
    <x v="0"/>
    <x v="5"/>
    <x v="287"/>
    <x v="2308"/>
    <n v="5"/>
    <n v="0.6"/>
    <x v="2499"/>
    <x v="2"/>
    <x v="0"/>
  </r>
  <r>
    <n v="2789"/>
    <s v="US-2016-117744"/>
    <x v="266"/>
    <d v="2016-12-06T00:00:00"/>
    <x v="1"/>
    <x v="550"/>
    <x v="550"/>
    <x v="1"/>
    <x v="0"/>
    <x v="331"/>
    <x v="5"/>
    <n v="78415"/>
    <x v="2"/>
    <x v="134"/>
    <x v="1"/>
    <x v="6"/>
    <x v="135"/>
    <x v="2309"/>
    <n v="7"/>
    <n v="0.2"/>
    <x v="2500"/>
    <x v="2"/>
    <x v="0"/>
  </r>
  <r>
    <n v="2790"/>
    <s v="US-2016-117744"/>
    <x v="266"/>
    <d v="2016-12-06T00:00:00"/>
    <x v="1"/>
    <x v="550"/>
    <x v="550"/>
    <x v="1"/>
    <x v="0"/>
    <x v="331"/>
    <x v="5"/>
    <n v="78415"/>
    <x v="2"/>
    <x v="561"/>
    <x v="0"/>
    <x v="5"/>
    <x v="560"/>
    <x v="1409"/>
    <n v="5"/>
    <n v="0.6"/>
    <x v="2501"/>
    <x v="2"/>
    <x v="0"/>
  </r>
  <r>
    <n v="2791"/>
    <s v="CA-2016-125514"/>
    <x v="158"/>
    <d v="2016-09-22T00:00:00"/>
    <x v="2"/>
    <x v="312"/>
    <x v="312"/>
    <x v="1"/>
    <x v="0"/>
    <x v="155"/>
    <x v="8"/>
    <n v="68104"/>
    <x v="2"/>
    <x v="95"/>
    <x v="1"/>
    <x v="9"/>
    <x v="95"/>
    <x v="2310"/>
    <n v="2"/>
    <n v="0"/>
    <x v="2502"/>
    <x v="2"/>
    <x v="0"/>
  </r>
  <r>
    <n v="2792"/>
    <s v="CA-2016-125514"/>
    <x v="158"/>
    <d v="2016-09-22T00:00:00"/>
    <x v="2"/>
    <x v="312"/>
    <x v="312"/>
    <x v="1"/>
    <x v="0"/>
    <x v="155"/>
    <x v="8"/>
    <n v="68104"/>
    <x v="2"/>
    <x v="1204"/>
    <x v="1"/>
    <x v="9"/>
    <x v="1189"/>
    <x v="2311"/>
    <n v="3"/>
    <n v="0"/>
    <x v="2503"/>
    <x v="2"/>
    <x v="0"/>
  </r>
  <r>
    <n v="2793"/>
    <s v="CA-2016-125514"/>
    <x v="158"/>
    <d v="2016-09-22T00:00:00"/>
    <x v="2"/>
    <x v="312"/>
    <x v="312"/>
    <x v="1"/>
    <x v="0"/>
    <x v="155"/>
    <x v="8"/>
    <n v="68104"/>
    <x v="2"/>
    <x v="815"/>
    <x v="1"/>
    <x v="10"/>
    <x v="811"/>
    <x v="90"/>
    <n v="1"/>
    <n v="0"/>
    <x v="90"/>
    <x v="2"/>
    <x v="0"/>
  </r>
  <r>
    <n v="2794"/>
    <s v="CA-2016-154599"/>
    <x v="791"/>
    <d v="2016-04-17T00:00:00"/>
    <x v="1"/>
    <x v="634"/>
    <x v="634"/>
    <x v="1"/>
    <x v="0"/>
    <x v="332"/>
    <x v="1"/>
    <n v="90278"/>
    <x v="1"/>
    <x v="664"/>
    <x v="2"/>
    <x v="7"/>
    <x v="664"/>
    <x v="2312"/>
    <n v="14"/>
    <n v="0.2"/>
    <x v="2504"/>
    <x v="1"/>
    <x v="0"/>
  </r>
  <r>
    <n v="2795"/>
    <s v="CA-2016-154599"/>
    <x v="791"/>
    <d v="2016-04-17T00:00:00"/>
    <x v="1"/>
    <x v="634"/>
    <x v="634"/>
    <x v="1"/>
    <x v="0"/>
    <x v="332"/>
    <x v="1"/>
    <n v="90278"/>
    <x v="1"/>
    <x v="819"/>
    <x v="2"/>
    <x v="7"/>
    <x v="815"/>
    <x v="2313"/>
    <n v="4"/>
    <n v="0.2"/>
    <x v="2505"/>
    <x v="1"/>
    <x v="0"/>
  </r>
  <r>
    <n v="2796"/>
    <s v="CA-2016-154599"/>
    <x v="791"/>
    <d v="2016-04-17T00:00:00"/>
    <x v="1"/>
    <x v="634"/>
    <x v="634"/>
    <x v="1"/>
    <x v="0"/>
    <x v="332"/>
    <x v="1"/>
    <n v="90278"/>
    <x v="1"/>
    <x v="507"/>
    <x v="1"/>
    <x v="8"/>
    <x v="507"/>
    <x v="2314"/>
    <n v="7"/>
    <n v="0.2"/>
    <x v="2506"/>
    <x v="1"/>
    <x v="0"/>
  </r>
  <r>
    <n v="2797"/>
    <s v="CA-2016-154599"/>
    <x v="791"/>
    <d v="2016-04-17T00:00:00"/>
    <x v="1"/>
    <x v="634"/>
    <x v="634"/>
    <x v="1"/>
    <x v="0"/>
    <x v="332"/>
    <x v="1"/>
    <n v="90278"/>
    <x v="1"/>
    <x v="430"/>
    <x v="0"/>
    <x v="0"/>
    <x v="430"/>
    <x v="2315"/>
    <n v="3"/>
    <n v="0.15"/>
    <x v="2507"/>
    <x v="1"/>
    <x v="0"/>
  </r>
  <r>
    <n v="2798"/>
    <s v="CA-2019-158743"/>
    <x v="179"/>
    <d v="2019-10-27T00:00:00"/>
    <x v="1"/>
    <x v="490"/>
    <x v="490"/>
    <x v="0"/>
    <x v="0"/>
    <x v="290"/>
    <x v="36"/>
    <n v="72209"/>
    <x v="0"/>
    <x v="1216"/>
    <x v="1"/>
    <x v="6"/>
    <x v="1200"/>
    <x v="522"/>
    <n v="4"/>
    <n v="0"/>
    <x v="2508"/>
    <x v="0"/>
    <x v="0"/>
  </r>
  <r>
    <n v="2799"/>
    <s v="CA-2019-158743"/>
    <x v="179"/>
    <d v="2019-10-27T00:00:00"/>
    <x v="1"/>
    <x v="490"/>
    <x v="490"/>
    <x v="0"/>
    <x v="0"/>
    <x v="290"/>
    <x v="36"/>
    <n v="72209"/>
    <x v="0"/>
    <x v="681"/>
    <x v="1"/>
    <x v="10"/>
    <x v="681"/>
    <x v="792"/>
    <n v="2"/>
    <n v="0"/>
    <x v="817"/>
    <x v="0"/>
    <x v="0"/>
  </r>
  <r>
    <n v="2800"/>
    <s v="CA-2019-158743"/>
    <x v="179"/>
    <d v="2019-10-27T00:00:00"/>
    <x v="1"/>
    <x v="490"/>
    <x v="490"/>
    <x v="0"/>
    <x v="0"/>
    <x v="290"/>
    <x v="36"/>
    <n v="72209"/>
    <x v="0"/>
    <x v="705"/>
    <x v="1"/>
    <x v="8"/>
    <x v="705"/>
    <x v="2316"/>
    <n v="5"/>
    <n v="0"/>
    <x v="2509"/>
    <x v="0"/>
    <x v="0"/>
  </r>
  <r>
    <n v="2801"/>
    <s v="CA-2018-153318"/>
    <x v="792"/>
    <d v="2018-10-28T00:00:00"/>
    <x v="2"/>
    <x v="329"/>
    <x v="329"/>
    <x v="1"/>
    <x v="0"/>
    <x v="100"/>
    <x v="2"/>
    <n v="33180"/>
    <x v="0"/>
    <x v="469"/>
    <x v="2"/>
    <x v="7"/>
    <x v="470"/>
    <x v="2286"/>
    <n v="5"/>
    <n v="0.2"/>
    <x v="2510"/>
    <x v="0"/>
    <x v="0"/>
  </r>
  <r>
    <n v="2802"/>
    <s v="US-2017-110163"/>
    <x v="549"/>
    <d v="2017-11-04T00:00:00"/>
    <x v="2"/>
    <x v="315"/>
    <x v="315"/>
    <x v="0"/>
    <x v="0"/>
    <x v="127"/>
    <x v="21"/>
    <n v="97301"/>
    <x v="1"/>
    <x v="32"/>
    <x v="1"/>
    <x v="6"/>
    <x v="32"/>
    <x v="2317"/>
    <n v="1"/>
    <n v="0.2"/>
    <x v="2511"/>
    <x v="1"/>
    <x v="0"/>
  </r>
  <r>
    <n v="2803"/>
    <s v="CA-2019-143329"/>
    <x v="132"/>
    <d v="2019-11-08T00:00:00"/>
    <x v="1"/>
    <x v="658"/>
    <x v="658"/>
    <x v="0"/>
    <x v="0"/>
    <x v="324"/>
    <x v="27"/>
    <n v="88001"/>
    <x v="1"/>
    <x v="93"/>
    <x v="0"/>
    <x v="5"/>
    <x v="93"/>
    <x v="1437"/>
    <n v="3"/>
    <n v="0"/>
    <x v="1513"/>
    <x v="1"/>
    <x v="0"/>
  </r>
  <r>
    <n v="2804"/>
    <s v="CA-2017-159380"/>
    <x v="793"/>
    <d v="2017-05-16T00:00:00"/>
    <x v="1"/>
    <x v="473"/>
    <x v="473"/>
    <x v="0"/>
    <x v="0"/>
    <x v="8"/>
    <x v="1"/>
    <n v="94122"/>
    <x v="1"/>
    <x v="1117"/>
    <x v="1"/>
    <x v="10"/>
    <x v="1105"/>
    <x v="1387"/>
    <n v="3"/>
    <n v="0"/>
    <x v="2512"/>
    <x v="1"/>
    <x v="0"/>
  </r>
  <r>
    <n v="2805"/>
    <s v="CA-2017-159380"/>
    <x v="793"/>
    <d v="2017-05-16T00:00:00"/>
    <x v="1"/>
    <x v="473"/>
    <x v="473"/>
    <x v="0"/>
    <x v="0"/>
    <x v="8"/>
    <x v="1"/>
    <n v="94122"/>
    <x v="1"/>
    <x v="1433"/>
    <x v="1"/>
    <x v="10"/>
    <x v="1421"/>
    <x v="2318"/>
    <n v="6"/>
    <n v="0"/>
    <x v="2513"/>
    <x v="1"/>
    <x v="0"/>
  </r>
  <r>
    <n v="2806"/>
    <s v="CA-2017-122623"/>
    <x v="67"/>
    <d v="2017-09-11T00:00:00"/>
    <x v="1"/>
    <x v="230"/>
    <x v="230"/>
    <x v="0"/>
    <x v="0"/>
    <x v="236"/>
    <x v="5"/>
    <n v="79907"/>
    <x v="2"/>
    <x v="1272"/>
    <x v="0"/>
    <x v="1"/>
    <x v="1257"/>
    <x v="2319"/>
    <n v="2"/>
    <n v="0.3"/>
    <x v="2514"/>
    <x v="2"/>
    <x v="0"/>
  </r>
  <r>
    <n v="2807"/>
    <s v="CA-2017-148635"/>
    <x v="395"/>
    <d v="2017-07-27T00:00:00"/>
    <x v="0"/>
    <x v="659"/>
    <x v="659"/>
    <x v="0"/>
    <x v="0"/>
    <x v="4"/>
    <x v="4"/>
    <n v="98115"/>
    <x v="1"/>
    <x v="1217"/>
    <x v="1"/>
    <x v="13"/>
    <x v="1201"/>
    <x v="2320"/>
    <n v="2"/>
    <n v="0"/>
    <x v="2515"/>
    <x v="1"/>
    <x v="0"/>
  </r>
  <r>
    <n v="2808"/>
    <s v="CA-2017-148635"/>
    <x v="395"/>
    <d v="2017-07-27T00:00:00"/>
    <x v="0"/>
    <x v="659"/>
    <x v="659"/>
    <x v="0"/>
    <x v="0"/>
    <x v="4"/>
    <x v="4"/>
    <n v="98115"/>
    <x v="1"/>
    <x v="1434"/>
    <x v="1"/>
    <x v="10"/>
    <x v="1422"/>
    <x v="91"/>
    <n v="2"/>
    <n v="0"/>
    <x v="91"/>
    <x v="1"/>
    <x v="0"/>
  </r>
  <r>
    <n v="2809"/>
    <s v="CA-2017-148635"/>
    <x v="395"/>
    <d v="2017-07-27T00:00:00"/>
    <x v="0"/>
    <x v="659"/>
    <x v="659"/>
    <x v="0"/>
    <x v="0"/>
    <x v="4"/>
    <x v="4"/>
    <n v="98115"/>
    <x v="1"/>
    <x v="1248"/>
    <x v="0"/>
    <x v="0"/>
    <x v="1334"/>
    <x v="2321"/>
    <n v="5"/>
    <n v="0"/>
    <x v="2516"/>
    <x v="1"/>
    <x v="0"/>
  </r>
  <r>
    <n v="2810"/>
    <s v="CA-2017-148635"/>
    <x v="395"/>
    <d v="2017-07-27T00:00:00"/>
    <x v="0"/>
    <x v="659"/>
    <x v="659"/>
    <x v="0"/>
    <x v="0"/>
    <x v="4"/>
    <x v="4"/>
    <n v="98115"/>
    <x v="1"/>
    <x v="1131"/>
    <x v="0"/>
    <x v="1"/>
    <x v="1119"/>
    <x v="2322"/>
    <n v="2"/>
    <n v="0.2"/>
    <x v="2517"/>
    <x v="1"/>
    <x v="0"/>
  </r>
  <r>
    <n v="2811"/>
    <s v="CA-2017-135685"/>
    <x v="547"/>
    <d v="2017-11-18T00:00:00"/>
    <x v="0"/>
    <x v="486"/>
    <x v="486"/>
    <x v="2"/>
    <x v="0"/>
    <x v="158"/>
    <x v="6"/>
    <n v="53209"/>
    <x v="2"/>
    <x v="368"/>
    <x v="1"/>
    <x v="10"/>
    <x v="369"/>
    <x v="2323"/>
    <n v="9"/>
    <n v="0"/>
    <x v="2518"/>
    <x v="2"/>
    <x v="0"/>
  </r>
  <r>
    <n v="2812"/>
    <s v="CA-2017-135685"/>
    <x v="547"/>
    <d v="2017-11-18T00:00:00"/>
    <x v="0"/>
    <x v="486"/>
    <x v="486"/>
    <x v="2"/>
    <x v="0"/>
    <x v="158"/>
    <x v="6"/>
    <n v="53209"/>
    <x v="2"/>
    <x v="1435"/>
    <x v="0"/>
    <x v="5"/>
    <x v="1423"/>
    <x v="2324"/>
    <n v="6"/>
    <n v="0"/>
    <x v="2519"/>
    <x v="2"/>
    <x v="0"/>
  </r>
  <r>
    <n v="2813"/>
    <s v="CA-2017-135685"/>
    <x v="547"/>
    <d v="2017-11-18T00:00:00"/>
    <x v="0"/>
    <x v="486"/>
    <x v="486"/>
    <x v="2"/>
    <x v="0"/>
    <x v="158"/>
    <x v="6"/>
    <n v="53209"/>
    <x v="2"/>
    <x v="719"/>
    <x v="0"/>
    <x v="3"/>
    <x v="718"/>
    <x v="2325"/>
    <n v="3"/>
    <n v="0"/>
    <x v="2520"/>
    <x v="2"/>
    <x v="0"/>
  </r>
  <r>
    <n v="2814"/>
    <s v="CA-2017-135685"/>
    <x v="547"/>
    <d v="2017-11-18T00:00:00"/>
    <x v="0"/>
    <x v="486"/>
    <x v="486"/>
    <x v="2"/>
    <x v="0"/>
    <x v="158"/>
    <x v="6"/>
    <n v="53209"/>
    <x v="2"/>
    <x v="1287"/>
    <x v="2"/>
    <x v="11"/>
    <x v="1273"/>
    <x v="2326"/>
    <n v="4"/>
    <n v="0"/>
    <x v="2521"/>
    <x v="2"/>
    <x v="0"/>
  </r>
  <r>
    <n v="2815"/>
    <s v="CA-2017-135685"/>
    <x v="547"/>
    <d v="2017-11-18T00:00:00"/>
    <x v="0"/>
    <x v="486"/>
    <x v="486"/>
    <x v="2"/>
    <x v="0"/>
    <x v="158"/>
    <x v="6"/>
    <n v="53209"/>
    <x v="2"/>
    <x v="562"/>
    <x v="0"/>
    <x v="3"/>
    <x v="561"/>
    <x v="2327"/>
    <n v="3"/>
    <n v="0"/>
    <x v="2522"/>
    <x v="2"/>
    <x v="0"/>
  </r>
  <r>
    <n v="2816"/>
    <s v="CA-2017-104626"/>
    <x v="135"/>
    <d v="2017-09-08T00:00:00"/>
    <x v="1"/>
    <x v="660"/>
    <x v="660"/>
    <x v="2"/>
    <x v="0"/>
    <x v="47"/>
    <x v="31"/>
    <n v="2038"/>
    <x v="3"/>
    <x v="710"/>
    <x v="1"/>
    <x v="8"/>
    <x v="709"/>
    <x v="2328"/>
    <n v="5"/>
    <n v="0"/>
    <x v="2523"/>
    <x v="3"/>
    <x v="0"/>
  </r>
  <r>
    <n v="2817"/>
    <s v="CA-2017-104626"/>
    <x v="135"/>
    <d v="2017-09-08T00:00:00"/>
    <x v="1"/>
    <x v="660"/>
    <x v="660"/>
    <x v="2"/>
    <x v="0"/>
    <x v="47"/>
    <x v="31"/>
    <n v="2038"/>
    <x v="3"/>
    <x v="163"/>
    <x v="0"/>
    <x v="1"/>
    <x v="164"/>
    <x v="2329"/>
    <n v="1"/>
    <n v="0"/>
    <x v="2524"/>
    <x v="3"/>
    <x v="0"/>
  </r>
  <r>
    <n v="2818"/>
    <s v="CA-2017-104626"/>
    <x v="135"/>
    <d v="2017-09-08T00:00:00"/>
    <x v="1"/>
    <x v="660"/>
    <x v="660"/>
    <x v="2"/>
    <x v="0"/>
    <x v="47"/>
    <x v="31"/>
    <n v="2038"/>
    <x v="3"/>
    <x v="1292"/>
    <x v="0"/>
    <x v="5"/>
    <x v="1278"/>
    <x v="2259"/>
    <n v="2"/>
    <n v="0"/>
    <x v="2525"/>
    <x v="3"/>
    <x v="0"/>
  </r>
  <r>
    <n v="2819"/>
    <s v="CA-2017-104626"/>
    <x v="135"/>
    <d v="2017-09-08T00:00:00"/>
    <x v="1"/>
    <x v="660"/>
    <x v="660"/>
    <x v="2"/>
    <x v="0"/>
    <x v="47"/>
    <x v="31"/>
    <n v="2038"/>
    <x v="3"/>
    <x v="245"/>
    <x v="1"/>
    <x v="4"/>
    <x v="246"/>
    <x v="2330"/>
    <n v="6"/>
    <n v="0"/>
    <x v="2526"/>
    <x v="3"/>
    <x v="0"/>
  </r>
  <r>
    <n v="2820"/>
    <s v="CA-2018-160500"/>
    <x v="465"/>
    <d v="2018-05-08T00:00:00"/>
    <x v="2"/>
    <x v="661"/>
    <x v="661"/>
    <x v="0"/>
    <x v="0"/>
    <x v="184"/>
    <x v="1"/>
    <n v="92024"/>
    <x v="1"/>
    <x v="1338"/>
    <x v="1"/>
    <x v="8"/>
    <x v="1323"/>
    <x v="952"/>
    <n v="5"/>
    <n v="0.2"/>
    <x v="2527"/>
    <x v="1"/>
    <x v="0"/>
  </r>
  <r>
    <n v="2821"/>
    <s v="CA-2018-160500"/>
    <x v="465"/>
    <d v="2018-05-08T00:00:00"/>
    <x v="2"/>
    <x v="661"/>
    <x v="661"/>
    <x v="0"/>
    <x v="0"/>
    <x v="184"/>
    <x v="1"/>
    <n v="92024"/>
    <x v="1"/>
    <x v="209"/>
    <x v="0"/>
    <x v="3"/>
    <x v="210"/>
    <x v="2331"/>
    <n v="3"/>
    <n v="0.2"/>
    <x v="2528"/>
    <x v="1"/>
    <x v="0"/>
  </r>
  <r>
    <n v="2822"/>
    <s v="CA-2018-100202"/>
    <x v="413"/>
    <d v="2019-01-05T00:00:00"/>
    <x v="1"/>
    <x v="379"/>
    <x v="379"/>
    <x v="0"/>
    <x v="0"/>
    <x v="125"/>
    <x v="1"/>
    <n v="92804"/>
    <x v="1"/>
    <x v="202"/>
    <x v="2"/>
    <x v="7"/>
    <x v="203"/>
    <x v="214"/>
    <n v="3"/>
    <n v="0.2"/>
    <x v="216"/>
    <x v="1"/>
    <x v="0"/>
  </r>
  <r>
    <n v="2823"/>
    <s v="CA-2019-131016"/>
    <x v="65"/>
    <d v="2019-09-20T00:00:00"/>
    <x v="2"/>
    <x v="419"/>
    <x v="419"/>
    <x v="0"/>
    <x v="0"/>
    <x v="81"/>
    <x v="5"/>
    <n v="76017"/>
    <x v="2"/>
    <x v="311"/>
    <x v="1"/>
    <x v="6"/>
    <x v="311"/>
    <x v="436"/>
    <n v="2"/>
    <n v="0.2"/>
    <x v="2529"/>
    <x v="2"/>
    <x v="0"/>
  </r>
  <r>
    <n v="2824"/>
    <s v="CA-2019-131016"/>
    <x v="65"/>
    <d v="2019-09-20T00:00:00"/>
    <x v="2"/>
    <x v="419"/>
    <x v="419"/>
    <x v="0"/>
    <x v="0"/>
    <x v="81"/>
    <x v="5"/>
    <n v="76017"/>
    <x v="2"/>
    <x v="1069"/>
    <x v="1"/>
    <x v="4"/>
    <x v="1058"/>
    <x v="2332"/>
    <n v="2"/>
    <n v="0.2"/>
    <x v="2530"/>
    <x v="2"/>
    <x v="0"/>
  </r>
  <r>
    <n v="2825"/>
    <s v="US-2016-112914"/>
    <x v="794"/>
    <d v="2016-09-30T00:00:00"/>
    <x v="1"/>
    <x v="192"/>
    <x v="192"/>
    <x v="2"/>
    <x v="0"/>
    <x v="12"/>
    <x v="5"/>
    <n v="77041"/>
    <x v="2"/>
    <x v="1436"/>
    <x v="1"/>
    <x v="10"/>
    <x v="1424"/>
    <x v="2333"/>
    <n v="8"/>
    <n v="0.2"/>
    <x v="2531"/>
    <x v="2"/>
    <x v="0"/>
  </r>
  <r>
    <n v="2826"/>
    <s v="US-2016-112914"/>
    <x v="794"/>
    <d v="2016-09-30T00:00:00"/>
    <x v="1"/>
    <x v="192"/>
    <x v="192"/>
    <x v="2"/>
    <x v="0"/>
    <x v="12"/>
    <x v="5"/>
    <n v="77041"/>
    <x v="2"/>
    <x v="587"/>
    <x v="0"/>
    <x v="0"/>
    <x v="587"/>
    <x v="2334"/>
    <n v="2"/>
    <n v="0.32"/>
    <x v="2532"/>
    <x v="2"/>
    <x v="0"/>
  </r>
  <r>
    <n v="2827"/>
    <s v="US-2016-112914"/>
    <x v="794"/>
    <d v="2016-09-30T00:00:00"/>
    <x v="1"/>
    <x v="192"/>
    <x v="192"/>
    <x v="2"/>
    <x v="0"/>
    <x v="12"/>
    <x v="5"/>
    <n v="77041"/>
    <x v="2"/>
    <x v="1282"/>
    <x v="1"/>
    <x v="8"/>
    <x v="1267"/>
    <x v="629"/>
    <n v="2"/>
    <n v="0.8"/>
    <x v="2533"/>
    <x v="2"/>
    <x v="0"/>
  </r>
  <r>
    <n v="2828"/>
    <s v="US-2016-112914"/>
    <x v="794"/>
    <d v="2016-09-30T00:00:00"/>
    <x v="1"/>
    <x v="192"/>
    <x v="192"/>
    <x v="2"/>
    <x v="0"/>
    <x v="12"/>
    <x v="5"/>
    <n v="77041"/>
    <x v="2"/>
    <x v="29"/>
    <x v="1"/>
    <x v="12"/>
    <x v="29"/>
    <x v="30"/>
    <n v="2"/>
    <n v="0.2"/>
    <x v="30"/>
    <x v="2"/>
    <x v="0"/>
  </r>
  <r>
    <n v="2829"/>
    <s v="CA-2018-124149"/>
    <x v="131"/>
    <d v="2018-04-26T00:00:00"/>
    <x v="2"/>
    <x v="77"/>
    <x v="77"/>
    <x v="0"/>
    <x v="0"/>
    <x v="152"/>
    <x v="24"/>
    <n v="43130"/>
    <x v="3"/>
    <x v="1437"/>
    <x v="1"/>
    <x v="10"/>
    <x v="1425"/>
    <x v="2335"/>
    <n v="6"/>
    <n v="0.2"/>
    <x v="2534"/>
    <x v="3"/>
    <x v="0"/>
  </r>
  <r>
    <n v="2830"/>
    <s v="CA-2018-124149"/>
    <x v="131"/>
    <d v="2018-04-26T00:00:00"/>
    <x v="2"/>
    <x v="77"/>
    <x v="77"/>
    <x v="0"/>
    <x v="0"/>
    <x v="152"/>
    <x v="24"/>
    <n v="43130"/>
    <x v="3"/>
    <x v="4"/>
    <x v="1"/>
    <x v="4"/>
    <x v="4"/>
    <x v="2336"/>
    <n v="5"/>
    <n v="0.2"/>
    <x v="2535"/>
    <x v="3"/>
    <x v="0"/>
  </r>
  <r>
    <n v="2831"/>
    <s v="CA-2018-124149"/>
    <x v="131"/>
    <d v="2018-04-26T00:00:00"/>
    <x v="2"/>
    <x v="77"/>
    <x v="77"/>
    <x v="0"/>
    <x v="0"/>
    <x v="152"/>
    <x v="24"/>
    <n v="43130"/>
    <x v="3"/>
    <x v="1438"/>
    <x v="1"/>
    <x v="10"/>
    <x v="1426"/>
    <x v="128"/>
    <n v="2"/>
    <n v="0.2"/>
    <x v="130"/>
    <x v="3"/>
    <x v="0"/>
  </r>
  <r>
    <n v="2832"/>
    <s v="CA-2016-148915"/>
    <x v="301"/>
    <d v="2016-11-05T00:00:00"/>
    <x v="1"/>
    <x v="444"/>
    <x v="444"/>
    <x v="0"/>
    <x v="0"/>
    <x v="32"/>
    <x v="21"/>
    <n v="97206"/>
    <x v="1"/>
    <x v="1439"/>
    <x v="1"/>
    <x v="4"/>
    <x v="1427"/>
    <x v="2337"/>
    <n v="5"/>
    <n v="0.2"/>
    <x v="2536"/>
    <x v="1"/>
    <x v="0"/>
  </r>
  <r>
    <n v="2833"/>
    <s v="CA-2016-148915"/>
    <x v="301"/>
    <d v="2016-11-05T00:00:00"/>
    <x v="1"/>
    <x v="444"/>
    <x v="444"/>
    <x v="0"/>
    <x v="0"/>
    <x v="32"/>
    <x v="21"/>
    <n v="97206"/>
    <x v="1"/>
    <x v="1417"/>
    <x v="2"/>
    <x v="7"/>
    <x v="1405"/>
    <x v="2338"/>
    <n v="3"/>
    <n v="0.2"/>
    <x v="2537"/>
    <x v="1"/>
    <x v="0"/>
  </r>
  <r>
    <n v="2834"/>
    <s v="CA-2019-134649"/>
    <x v="795"/>
    <d v="2019-01-31T00:00:00"/>
    <x v="0"/>
    <x v="662"/>
    <x v="662"/>
    <x v="1"/>
    <x v="0"/>
    <x v="325"/>
    <x v="19"/>
    <n v="35244"/>
    <x v="0"/>
    <x v="147"/>
    <x v="1"/>
    <x v="6"/>
    <x v="148"/>
    <x v="2339"/>
    <n v="7"/>
    <n v="0"/>
    <x v="2538"/>
    <x v="0"/>
    <x v="0"/>
  </r>
  <r>
    <n v="2835"/>
    <s v="CA-2019-134649"/>
    <x v="795"/>
    <d v="2019-01-31T00:00:00"/>
    <x v="0"/>
    <x v="662"/>
    <x v="662"/>
    <x v="1"/>
    <x v="0"/>
    <x v="325"/>
    <x v="19"/>
    <n v="35244"/>
    <x v="0"/>
    <x v="175"/>
    <x v="1"/>
    <x v="8"/>
    <x v="176"/>
    <x v="181"/>
    <n v="2"/>
    <n v="0"/>
    <x v="183"/>
    <x v="0"/>
    <x v="0"/>
  </r>
  <r>
    <n v="2836"/>
    <s v="CA-2019-110842"/>
    <x v="343"/>
    <d v="2019-11-16T00:00:00"/>
    <x v="1"/>
    <x v="315"/>
    <x v="315"/>
    <x v="0"/>
    <x v="0"/>
    <x v="1"/>
    <x v="1"/>
    <n v="90036"/>
    <x v="1"/>
    <x v="930"/>
    <x v="1"/>
    <x v="9"/>
    <x v="923"/>
    <x v="2340"/>
    <n v="1"/>
    <n v="0"/>
    <x v="2539"/>
    <x v="1"/>
    <x v="0"/>
  </r>
  <r>
    <n v="2837"/>
    <s v="CA-2019-110842"/>
    <x v="343"/>
    <d v="2019-11-16T00:00:00"/>
    <x v="1"/>
    <x v="315"/>
    <x v="315"/>
    <x v="0"/>
    <x v="0"/>
    <x v="1"/>
    <x v="1"/>
    <n v="90036"/>
    <x v="1"/>
    <x v="1440"/>
    <x v="1"/>
    <x v="10"/>
    <x v="1428"/>
    <x v="541"/>
    <n v="3"/>
    <n v="0"/>
    <x v="551"/>
    <x v="1"/>
    <x v="0"/>
  </r>
  <r>
    <n v="2838"/>
    <s v="CA-2019-110842"/>
    <x v="343"/>
    <d v="2019-11-16T00:00:00"/>
    <x v="1"/>
    <x v="315"/>
    <x v="315"/>
    <x v="0"/>
    <x v="0"/>
    <x v="1"/>
    <x v="1"/>
    <n v="90036"/>
    <x v="1"/>
    <x v="999"/>
    <x v="1"/>
    <x v="8"/>
    <x v="991"/>
    <x v="2114"/>
    <n v="5"/>
    <n v="0.2"/>
    <x v="2540"/>
    <x v="1"/>
    <x v="0"/>
  </r>
  <r>
    <n v="2839"/>
    <s v="CA-2018-147368"/>
    <x v="632"/>
    <d v="2018-06-12T00:00:00"/>
    <x v="2"/>
    <x v="646"/>
    <x v="646"/>
    <x v="0"/>
    <x v="0"/>
    <x v="315"/>
    <x v="2"/>
    <n v="32303"/>
    <x v="0"/>
    <x v="946"/>
    <x v="2"/>
    <x v="15"/>
    <x v="939"/>
    <x v="1202"/>
    <n v="2"/>
    <n v="0.5"/>
    <x v="1247"/>
    <x v="0"/>
    <x v="0"/>
  </r>
  <r>
    <n v="2840"/>
    <s v="US-2017-104185"/>
    <x v="37"/>
    <d v="2017-09-08T00:00:00"/>
    <x v="0"/>
    <x v="80"/>
    <x v="80"/>
    <x v="1"/>
    <x v="0"/>
    <x v="20"/>
    <x v="15"/>
    <n v="10009"/>
    <x v="3"/>
    <x v="772"/>
    <x v="1"/>
    <x v="4"/>
    <x v="771"/>
    <x v="2341"/>
    <n v="1"/>
    <n v="0"/>
    <x v="2541"/>
    <x v="3"/>
    <x v="0"/>
  </r>
  <r>
    <n v="2841"/>
    <s v="US-2016-125521"/>
    <x v="619"/>
    <d v="2016-03-19T00:00:00"/>
    <x v="1"/>
    <x v="278"/>
    <x v="278"/>
    <x v="2"/>
    <x v="0"/>
    <x v="269"/>
    <x v="17"/>
    <n v="23320"/>
    <x v="0"/>
    <x v="463"/>
    <x v="0"/>
    <x v="1"/>
    <x v="464"/>
    <x v="2342"/>
    <n v="4"/>
    <n v="0"/>
    <x v="2542"/>
    <x v="0"/>
    <x v="0"/>
  </r>
  <r>
    <n v="2842"/>
    <s v="US-2019-135062"/>
    <x v="515"/>
    <d v="2019-09-04T00:00:00"/>
    <x v="0"/>
    <x v="210"/>
    <x v="210"/>
    <x v="0"/>
    <x v="0"/>
    <x v="115"/>
    <x v="3"/>
    <n v="28314"/>
    <x v="0"/>
    <x v="839"/>
    <x v="1"/>
    <x v="10"/>
    <x v="833"/>
    <x v="2343"/>
    <n v="7"/>
    <n v="0.2"/>
    <x v="2543"/>
    <x v="0"/>
    <x v="0"/>
  </r>
  <r>
    <n v="2843"/>
    <s v="CA-2019-135650"/>
    <x v="721"/>
    <d v="2019-03-27T00:00:00"/>
    <x v="1"/>
    <x v="663"/>
    <x v="663"/>
    <x v="0"/>
    <x v="0"/>
    <x v="114"/>
    <x v="5"/>
    <n v="77340"/>
    <x v="2"/>
    <x v="435"/>
    <x v="1"/>
    <x v="4"/>
    <x v="435"/>
    <x v="2344"/>
    <n v="2"/>
    <n v="0.2"/>
    <x v="2544"/>
    <x v="2"/>
    <x v="0"/>
  </r>
  <r>
    <n v="2844"/>
    <s v="CA-2019-112865"/>
    <x v="796"/>
    <d v="2019-05-22T00:00:00"/>
    <x v="1"/>
    <x v="3"/>
    <x v="3"/>
    <x v="0"/>
    <x v="0"/>
    <x v="10"/>
    <x v="9"/>
    <n v="19140"/>
    <x v="3"/>
    <x v="1374"/>
    <x v="2"/>
    <x v="11"/>
    <x v="1359"/>
    <x v="2345"/>
    <n v="3"/>
    <n v="0.2"/>
    <x v="2545"/>
    <x v="3"/>
    <x v="1"/>
  </r>
  <r>
    <n v="2845"/>
    <s v="US-2018-162852"/>
    <x v="797"/>
    <d v="2018-12-31T00:00:00"/>
    <x v="1"/>
    <x v="410"/>
    <x v="410"/>
    <x v="1"/>
    <x v="0"/>
    <x v="318"/>
    <x v="10"/>
    <n v="60098"/>
    <x v="2"/>
    <x v="531"/>
    <x v="0"/>
    <x v="1"/>
    <x v="531"/>
    <x v="2346"/>
    <n v="8"/>
    <n v="0.3"/>
    <x v="2546"/>
    <x v="2"/>
    <x v="0"/>
  </r>
  <r>
    <n v="2846"/>
    <s v="CA-2019-138163"/>
    <x v="701"/>
    <d v="2019-11-20T00:00:00"/>
    <x v="2"/>
    <x v="190"/>
    <x v="190"/>
    <x v="0"/>
    <x v="0"/>
    <x v="231"/>
    <x v="31"/>
    <n v="2149"/>
    <x v="3"/>
    <x v="207"/>
    <x v="1"/>
    <x v="6"/>
    <x v="208"/>
    <x v="717"/>
    <n v="3"/>
    <n v="0"/>
    <x v="2547"/>
    <x v="3"/>
    <x v="1"/>
  </r>
  <r>
    <n v="2847"/>
    <s v="CA-2019-152093"/>
    <x v="18"/>
    <d v="2019-09-15T00:00:00"/>
    <x v="1"/>
    <x v="381"/>
    <x v="381"/>
    <x v="2"/>
    <x v="0"/>
    <x v="22"/>
    <x v="10"/>
    <n v="60653"/>
    <x v="2"/>
    <x v="450"/>
    <x v="1"/>
    <x v="8"/>
    <x v="451"/>
    <x v="2347"/>
    <n v="3"/>
    <n v="0.8"/>
    <x v="2548"/>
    <x v="2"/>
    <x v="0"/>
  </r>
  <r>
    <n v="2848"/>
    <s v="CA-2019-157854"/>
    <x v="798"/>
    <d v="2019-04-15T00:00:00"/>
    <x v="1"/>
    <x v="664"/>
    <x v="664"/>
    <x v="1"/>
    <x v="0"/>
    <x v="185"/>
    <x v="32"/>
    <n v="30076"/>
    <x v="0"/>
    <x v="1441"/>
    <x v="0"/>
    <x v="5"/>
    <x v="1429"/>
    <x v="2348"/>
    <n v="6"/>
    <n v="0"/>
    <x v="2549"/>
    <x v="0"/>
    <x v="0"/>
  </r>
  <r>
    <n v="2849"/>
    <s v="CA-2019-157854"/>
    <x v="798"/>
    <d v="2019-04-15T00:00:00"/>
    <x v="1"/>
    <x v="664"/>
    <x v="664"/>
    <x v="1"/>
    <x v="0"/>
    <x v="185"/>
    <x v="32"/>
    <n v="30076"/>
    <x v="0"/>
    <x v="1176"/>
    <x v="1"/>
    <x v="8"/>
    <x v="1162"/>
    <x v="2349"/>
    <n v="3"/>
    <n v="0"/>
    <x v="2550"/>
    <x v="0"/>
    <x v="0"/>
  </r>
  <r>
    <n v="2850"/>
    <s v="CA-2018-123617"/>
    <x v="85"/>
    <d v="2018-12-03T00:00:00"/>
    <x v="1"/>
    <x v="321"/>
    <x v="321"/>
    <x v="1"/>
    <x v="0"/>
    <x v="144"/>
    <x v="2"/>
    <n v="32137"/>
    <x v="0"/>
    <x v="863"/>
    <x v="1"/>
    <x v="8"/>
    <x v="857"/>
    <x v="2350"/>
    <n v="6"/>
    <n v="0.7"/>
    <x v="2551"/>
    <x v="0"/>
    <x v="0"/>
  </r>
  <r>
    <n v="2851"/>
    <s v="US-2018-128293"/>
    <x v="799"/>
    <d v="2018-06-05T00:00:00"/>
    <x v="2"/>
    <x v="346"/>
    <x v="346"/>
    <x v="1"/>
    <x v="0"/>
    <x v="10"/>
    <x v="9"/>
    <n v="19120"/>
    <x v="3"/>
    <x v="459"/>
    <x v="1"/>
    <x v="4"/>
    <x v="460"/>
    <x v="1466"/>
    <n v="1"/>
    <n v="0.2"/>
    <x v="2552"/>
    <x v="3"/>
    <x v="0"/>
  </r>
  <r>
    <n v="2852"/>
    <s v="CA-2019-107342"/>
    <x v="94"/>
    <d v="2019-12-22T00:00:00"/>
    <x v="1"/>
    <x v="665"/>
    <x v="665"/>
    <x v="2"/>
    <x v="0"/>
    <x v="38"/>
    <x v="14"/>
    <n v="47201"/>
    <x v="2"/>
    <x v="728"/>
    <x v="1"/>
    <x v="10"/>
    <x v="727"/>
    <x v="2351"/>
    <n v="4"/>
    <n v="0"/>
    <x v="2553"/>
    <x v="2"/>
    <x v="0"/>
  </r>
  <r>
    <n v="2853"/>
    <s v="CA-2018-136371"/>
    <x v="690"/>
    <d v="2018-03-21T00:00:00"/>
    <x v="0"/>
    <x v="603"/>
    <x v="603"/>
    <x v="0"/>
    <x v="0"/>
    <x v="147"/>
    <x v="15"/>
    <n v="11572"/>
    <x v="3"/>
    <x v="1442"/>
    <x v="0"/>
    <x v="5"/>
    <x v="1430"/>
    <x v="1883"/>
    <n v="1"/>
    <n v="0"/>
    <x v="2554"/>
    <x v="3"/>
    <x v="0"/>
  </r>
  <r>
    <n v="2854"/>
    <s v="CA-2018-136371"/>
    <x v="690"/>
    <d v="2018-03-21T00:00:00"/>
    <x v="0"/>
    <x v="603"/>
    <x v="603"/>
    <x v="0"/>
    <x v="0"/>
    <x v="147"/>
    <x v="15"/>
    <n v="11572"/>
    <x v="3"/>
    <x v="534"/>
    <x v="0"/>
    <x v="5"/>
    <x v="534"/>
    <x v="2352"/>
    <n v="4"/>
    <n v="0"/>
    <x v="2555"/>
    <x v="3"/>
    <x v="0"/>
  </r>
  <r>
    <n v="2855"/>
    <s v="CA-2019-137344"/>
    <x v="648"/>
    <d v="2019-08-20T00:00:00"/>
    <x v="3"/>
    <x v="613"/>
    <x v="613"/>
    <x v="1"/>
    <x v="0"/>
    <x v="47"/>
    <x v="31"/>
    <n v="2038"/>
    <x v="3"/>
    <x v="1031"/>
    <x v="1"/>
    <x v="4"/>
    <x v="1022"/>
    <x v="2353"/>
    <n v="3"/>
    <n v="0"/>
    <x v="2556"/>
    <x v="3"/>
    <x v="0"/>
  </r>
  <r>
    <n v="2856"/>
    <s v="CA-2019-169810"/>
    <x v="800"/>
    <d v="2019-07-31T00:00:00"/>
    <x v="1"/>
    <x v="181"/>
    <x v="181"/>
    <x v="0"/>
    <x v="0"/>
    <x v="298"/>
    <x v="44"/>
    <n v="57103"/>
    <x v="2"/>
    <x v="1387"/>
    <x v="1"/>
    <x v="2"/>
    <x v="1373"/>
    <x v="2354"/>
    <n v="7"/>
    <n v="0"/>
    <x v="2557"/>
    <x v="2"/>
    <x v="0"/>
  </r>
  <r>
    <n v="2857"/>
    <s v="CA-2018-128594"/>
    <x v="370"/>
    <d v="2018-08-29T00:00:00"/>
    <x v="2"/>
    <x v="137"/>
    <x v="137"/>
    <x v="1"/>
    <x v="0"/>
    <x v="70"/>
    <x v="1"/>
    <n v="92037"/>
    <x v="1"/>
    <x v="445"/>
    <x v="0"/>
    <x v="1"/>
    <x v="445"/>
    <x v="2355"/>
    <n v="4"/>
    <n v="0.2"/>
    <x v="2558"/>
    <x v="1"/>
    <x v="0"/>
  </r>
  <r>
    <n v="2858"/>
    <s v="CA-2018-154690"/>
    <x v="243"/>
    <d v="2018-08-17T00:00:00"/>
    <x v="0"/>
    <x v="666"/>
    <x v="666"/>
    <x v="0"/>
    <x v="0"/>
    <x v="115"/>
    <x v="3"/>
    <n v="28314"/>
    <x v="0"/>
    <x v="1153"/>
    <x v="0"/>
    <x v="1"/>
    <x v="1141"/>
    <x v="2284"/>
    <n v="2"/>
    <n v="0.2"/>
    <x v="2469"/>
    <x v="0"/>
    <x v="0"/>
  </r>
  <r>
    <n v="2859"/>
    <s v="CA-2019-138975"/>
    <x v="240"/>
    <d v="2019-05-23T00:00:00"/>
    <x v="1"/>
    <x v="618"/>
    <x v="618"/>
    <x v="0"/>
    <x v="0"/>
    <x v="118"/>
    <x v="32"/>
    <n v="30318"/>
    <x v="0"/>
    <x v="658"/>
    <x v="2"/>
    <x v="11"/>
    <x v="658"/>
    <x v="766"/>
    <n v="4"/>
    <n v="0"/>
    <x v="788"/>
    <x v="0"/>
    <x v="0"/>
  </r>
  <r>
    <n v="2860"/>
    <s v="CA-2019-138975"/>
    <x v="240"/>
    <d v="2019-05-23T00:00:00"/>
    <x v="1"/>
    <x v="618"/>
    <x v="618"/>
    <x v="0"/>
    <x v="0"/>
    <x v="118"/>
    <x v="32"/>
    <n v="30318"/>
    <x v="0"/>
    <x v="1443"/>
    <x v="2"/>
    <x v="7"/>
    <x v="1431"/>
    <x v="2258"/>
    <n v="3"/>
    <n v="0"/>
    <x v="2559"/>
    <x v="0"/>
    <x v="0"/>
  </r>
  <r>
    <n v="2861"/>
    <s v="CA-2019-138975"/>
    <x v="240"/>
    <d v="2019-05-23T00:00:00"/>
    <x v="1"/>
    <x v="618"/>
    <x v="618"/>
    <x v="0"/>
    <x v="0"/>
    <x v="118"/>
    <x v="32"/>
    <n v="30318"/>
    <x v="0"/>
    <x v="199"/>
    <x v="0"/>
    <x v="0"/>
    <x v="200"/>
    <x v="2356"/>
    <n v="9"/>
    <n v="0"/>
    <x v="2560"/>
    <x v="0"/>
    <x v="0"/>
  </r>
  <r>
    <n v="2862"/>
    <s v="CA-2019-138975"/>
    <x v="240"/>
    <d v="2019-05-23T00:00:00"/>
    <x v="1"/>
    <x v="618"/>
    <x v="618"/>
    <x v="0"/>
    <x v="0"/>
    <x v="118"/>
    <x v="32"/>
    <n v="30318"/>
    <x v="0"/>
    <x v="839"/>
    <x v="1"/>
    <x v="10"/>
    <x v="833"/>
    <x v="2357"/>
    <n v="7"/>
    <n v="0"/>
    <x v="2561"/>
    <x v="0"/>
    <x v="0"/>
  </r>
  <r>
    <n v="2863"/>
    <s v="CA-2019-106537"/>
    <x v="801"/>
    <d v="2019-08-17T00:00:00"/>
    <x v="1"/>
    <x v="302"/>
    <x v="302"/>
    <x v="0"/>
    <x v="0"/>
    <x v="333"/>
    <x v="2"/>
    <n v="32839"/>
    <x v="0"/>
    <x v="1396"/>
    <x v="1"/>
    <x v="10"/>
    <x v="1383"/>
    <x v="561"/>
    <n v="4"/>
    <n v="0.2"/>
    <x v="570"/>
    <x v="0"/>
    <x v="0"/>
  </r>
  <r>
    <n v="2864"/>
    <s v="US-2019-103828"/>
    <x v="802"/>
    <d v="2019-08-13T00:00:00"/>
    <x v="3"/>
    <x v="271"/>
    <x v="271"/>
    <x v="0"/>
    <x v="0"/>
    <x v="8"/>
    <x v="1"/>
    <n v="94122"/>
    <x v="1"/>
    <x v="470"/>
    <x v="1"/>
    <x v="4"/>
    <x v="471"/>
    <x v="974"/>
    <n v="3"/>
    <n v="0"/>
    <x v="1011"/>
    <x v="1"/>
    <x v="1"/>
  </r>
  <r>
    <n v="2865"/>
    <s v="US-2019-103828"/>
    <x v="802"/>
    <d v="2019-08-13T00:00:00"/>
    <x v="3"/>
    <x v="271"/>
    <x v="271"/>
    <x v="0"/>
    <x v="0"/>
    <x v="8"/>
    <x v="1"/>
    <n v="94122"/>
    <x v="1"/>
    <x v="360"/>
    <x v="1"/>
    <x v="9"/>
    <x v="360"/>
    <x v="2358"/>
    <n v="7"/>
    <n v="0"/>
    <x v="2562"/>
    <x v="1"/>
    <x v="1"/>
  </r>
  <r>
    <n v="2866"/>
    <s v="US-2019-103828"/>
    <x v="802"/>
    <d v="2019-08-13T00:00:00"/>
    <x v="3"/>
    <x v="271"/>
    <x v="271"/>
    <x v="0"/>
    <x v="0"/>
    <x v="8"/>
    <x v="1"/>
    <n v="94122"/>
    <x v="1"/>
    <x v="397"/>
    <x v="1"/>
    <x v="6"/>
    <x v="398"/>
    <x v="426"/>
    <n v="3"/>
    <n v="0"/>
    <x v="436"/>
    <x v="1"/>
    <x v="1"/>
  </r>
  <r>
    <n v="2867"/>
    <s v="US-2019-103828"/>
    <x v="802"/>
    <d v="2019-08-13T00:00:00"/>
    <x v="3"/>
    <x v="271"/>
    <x v="271"/>
    <x v="0"/>
    <x v="0"/>
    <x v="8"/>
    <x v="1"/>
    <n v="94122"/>
    <x v="1"/>
    <x v="1444"/>
    <x v="1"/>
    <x v="14"/>
    <x v="327"/>
    <x v="1051"/>
    <n v="4"/>
    <n v="0"/>
    <x v="2563"/>
    <x v="1"/>
    <x v="1"/>
  </r>
  <r>
    <n v="2868"/>
    <s v="CA-2018-115588"/>
    <x v="338"/>
    <d v="2018-11-12T00:00:00"/>
    <x v="0"/>
    <x v="314"/>
    <x v="314"/>
    <x v="0"/>
    <x v="0"/>
    <x v="167"/>
    <x v="24"/>
    <n v="43615"/>
    <x v="3"/>
    <x v="327"/>
    <x v="1"/>
    <x v="14"/>
    <x v="327"/>
    <x v="2359"/>
    <n v="5"/>
    <n v="0.2"/>
    <x v="2564"/>
    <x v="3"/>
    <x v="0"/>
  </r>
  <r>
    <n v="2869"/>
    <s v="CA-2018-115588"/>
    <x v="338"/>
    <d v="2018-11-12T00:00:00"/>
    <x v="0"/>
    <x v="314"/>
    <x v="314"/>
    <x v="0"/>
    <x v="0"/>
    <x v="167"/>
    <x v="24"/>
    <n v="43615"/>
    <x v="3"/>
    <x v="720"/>
    <x v="1"/>
    <x v="4"/>
    <x v="719"/>
    <x v="2360"/>
    <n v="3"/>
    <n v="0.2"/>
    <x v="2565"/>
    <x v="3"/>
    <x v="0"/>
  </r>
  <r>
    <n v="2870"/>
    <s v="CA-2019-143861"/>
    <x v="492"/>
    <d v="2019-06-19T00:00:00"/>
    <x v="1"/>
    <x v="62"/>
    <x v="62"/>
    <x v="0"/>
    <x v="0"/>
    <x v="84"/>
    <x v="2"/>
    <n v="33710"/>
    <x v="0"/>
    <x v="1445"/>
    <x v="0"/>
    <x v="5"/>
    <x v="1432"/>
    <x v="1232"/>
    <n v="2"/>
    <n v="0.2"/>
    <x v="2566"/>
    <x v="0"/>
    <x v="0"/>
  </r>
  <r>
    <n v="2871"/>
    <s v="CA-2016-148040"/>
    <x v="579"/>
    <d v="2016-03-26T00:00:00"/>
    <x v="1"/>
    <x v="667"/>
    <x v="667"/>
    <x v="1"/>
    <x v="0"/>
    <x v="93"/>
    <x v="16"/>
    <n v="85705"/>
    <x v="1"/>
    <x v="1323"/>
    <x v="1"/>
    <x v="10"/>
    <x v="1309"/>
    <x v="1355"/>
    <n v="3"/>
    <n v="0.2"/>
    <x v="1419"/>
    <x v="1"/>
    <x v="0"/>
  </r>
  <r>
    <n v="2872"/>
    <s v="CA-2016-148040"/>
    <x v="579"/>
    <d v="2016-03-26T00:00:00"/>
    <x v="1"/>
    <x v="667"/>
    <x v="667"/>
    <x v="1"/>
    <x v="0"/>
    <x v="93"/>
    <x v="16"/>
    <n v="85705"/>
    <x v="1"/>
    <x v="541"/>
    <x v="0"/>
    <x v="1"/>
    <x v="541"/>
    <x v="2361"/>
    <n v="3"/>
    <n v="0.2"/>
    <x v="2567"/>
    <x v="1"/>
    <x v="0"/>
  </r>
  <r>
    <n v="2873"/>
    <s v="CA-2019-135167"/>
    <x v="140"/>
    <d v="2019-06-20T00:00:00"/>
    <x v="1"/>
    <x v="561"/>
    <x v="561"/>
    <x v="0"/>
    <x v="0"/>
    <x v="1"/>
    <x v="1"/>
    <n v="90036"/>
    <x v="1"/>
    <x v="319"/>
    <x v="1"/>
    <x v="6"/>
    <x v="319"/>
    <x v="2362"/>
    <n v="1"/>
    <n v="0"/>
    <x v="2568"/>
    <x v="1"/>
    <x v="0"/>
  </r>
  <r>
    <n v="2874"/>
    <s v="CA-2019-137022"/>
    <x v="673"/>
    <d v="2019-11-22T00:00:00"/>
    <x v="1"/>
    <x v="349"/>
    <x v="349"/>
    <x v="0"/>
    <x v="0"/>
    <x v="70"/>
    <x v="1"/>
    <n v="92105"/>
    <x v="1"/>
    <x v="537"/>
    <x v="1"/>
    <x v="4"/>
    <x v="537"/>
    <x v="2363"/>
    <n v="8"/>
    <n v="0"/>
    <x v="2569"/>
    <x v="1"/>
    <x v="0"/>
  </r>
  <r>
    <n v="2875"/>
    <s v="US-2019-102638"/>
    <x v="614"/>
    <d v="2019-12-31T00:00:00"/>
    <x v="2"/>
    <x v="266"/>
    <x v="266"/>
    <x v="0"/>
    <x v="0"/>
    <x v="20"/>
    <x v="15"/>
    <n v="10035"/>
    <x v="3"/>
    <x v="131"/>
    <x v="1"/>
    <x v="13"/>
    <x v="132"/>
    <x v="2364"/>
    <n v="3"/>
    <n v="0"/>
    <x v="2570"/>
    <x v="3"/>
    <x v="0"/>
  </r>
  <r>
    <n v="2876"/>
    <s v="US-2018-167339"/>
    <x v="803"/>
    <d v="2018-01-23T00:00:00"/>
    <x v="0"/>
    <x v="143"/>
    <x v="143"/>
    <x v="0"/>
    <x v="0"/>
    <x v="70"/>
    <x v="1"/>
    <n v="92037"/>
    <x v="1"/>
    <x v="992"/>
    <x v="0"/>
    <x v="1"/>
    <x v="984"/>
    <x v="2365"/>
    <n v="2"/>
    <n v="0.2"/>
    <x v="2571"/>
    <x v="1"/>
    <x v="0"/>
  </r>
  <r>
    <n v="2877"/>
    <s v="US-2018-167339"/>
    <x v="803"/>
    <d v="2018-01-23T00:00:00"/>
    <x v="0"/>
    <x v="143"/>
    <x v="143"/>
    <x v="0"/>
    <x v="0"/>
    <x v="70"/>
    <x v="1"/>
    <n v="92037"/>
    <x v="1"/>
    <x v="323"/>
    <x v="0"/>
    <x v="1"/>
    <x v="323"/>
    <x v="2366"/>
    <n v="7"/>
    <n v="0.2"/>
    <x v="2572"/>
    <x v="1"/>
    <x v="0"/>
  </r>
  <r>
    <n v="2878"/>
    <s v="CA-2018-152072"/>
    <x v="804"/>
    <d v="2018-01-19T00:00:00"/>
    <x v="1"/>
    <x v="656"/>
    <x v="656"/>
    <x v="2"/>
    <x v="0"/>
    <x v="58"/>
    <x v="30"/>
    <n v="7090"/>
    <x v="3"/>
    <x v="1249"/>
    <x v="1"/>
    <x v="12"/>
    <x v="1233"/>
    <x v="2367"/>
    <n v="2"/>
    <n v="0"/>
    <x v="2573"/>
    <x v="3"/>
    <x v="0"/>
  </r>
  <r>
    <n v="2879"/>
    <s v="CA-2018-152072"/>
    <x v="804"/>
    <d v="2018-01-19T00:00:00"/>
    <x v="1"/>
    <x v="656"/>
    <x v="656"/>
    <x v="2"/>
    <x v="0"/>
    <x v="58"/>
    <x v="30"/>
    <n v="7090"/>
    <x v="3"/>
    <x v="372"/>
    <x v="1"/>
    <x v="6"/>
    <x v="373"/>
    <x v="2368"/>
    <n v="2"/>
    <n v="0"/>
    <x v="2574"/>
    <x v="3"/>
    <x v="0"/>
  </r>
  <r>
    <n v="2880"/>
    <s v="CA-2018-152072"/>
    <x v="804"/>
    <d v="2018-01-19T00:00:00"/>
    <x v="1"/>
    <x v="656"/>
    <x v="656"/>
    <x v="2"/>
    <x v="0"/>
    <x v="58"/>
    <x v="30"/>
    <n v="7090"/>
    <x v="3"/>
    <x v="106"/>
    <x v="2"/>
    <x v="11"/>
    <x v="106"/>
    <x v="2369"/>
    <n v="3"/>
    <n v="0"/>
    <x v="2575"/>
    <x v="3"/>
    <x v="0"/>
  </r>
  <r>
    <n v="2881"/>
    <s v="CA-2018-102932"/>
    <x v="251"/>
    <d v="2018-09-23T00:00:00"/>
    <x v="0"/>
    <x v="174"/>
    <x v="174"/>
    <x v="2"/>
    <x v="0"/>
    <x v="334"/>
    <x v="30"/>
    <n v="7050"/>
    <x v="3"/>
    <x v="15"/>
    <x v="1"/>
    <x v="8"/>
    <x v="15"/>
    <x v="2370"/>
    <n v="6"/>
    <n v="0"/>
    <x v="2576"/>
    <x v="3"/>
    <x v="0"/>
  </r>
  <r>
    <n v="2882"/>
    <s v="CA-2018-102932"/>
    <x v="251"/>
    <d v="2018-09-23T00:00:00"/>
    <x v="0"/>
    <x v="174"/>
    <x v="174"/>
    <x v="2"/>
    <x v="0"/>
    <x v="334"/>
    <x v="30"/>
    <n v="7050"/>
    <x v="3"/>
    <x v="660"/>
    <x v="1"/>
    <x v="14"/>
    <x v="660"/>
    <x v="1056"/>
    <n v="3"/>
    <n v="0"/>
    <x v="1096"/>
    <x v="3"/>
    <x v="0"/>
  </r>
  <r>
    <n v="2883"/>
    <s v="CA-2016-165540"/>
    <x v="805"/>
    <d v="2016-02-25T00:00:00"/>
    <x v="1"/>
    <x v="612"/>
    <x v="612"/>
    <x v="0"/>
    <x v="0"/>
    <x v="318"/>
    <x v="10"/>
    <n v="60098"/>
    <x v="2"/>
    <x v="608"/>
    <x v="1"/>
    <x v="8"/>
    <x v="608"/>
    <x v="2371"/>
    <n v="5"/>
    <n v="0.8"/>
    <x v="2577"/>
    <x v="2"/>
    <x v="0"/>
  </r>
  <r>
    <n v="2884"/>
    <s v="CA-2018-130799"/>
    <x v="583"/>
    <d v="2018-11-16T00:00:00"/>
    <x v="0"/>
    <x v="318"/>
    <x v="318"/>
    <x v="0"/>
    <x v="0"/>
    <x v="8"/>
    <x v="1"/>
    <n v="94110"/>
    <x v="1"/>
    <x v="852"/>
    <x v="0"/>
    <x v="5"/>
    <x v="845"/>
    <x v="2372"/>
    <n v="4"/>
    <n v="0"/>
    <x v="2578"/>
    <x v="1"/>
    <x v="0"/>
  </r>
  <r>
    <n v="2885"/>
    <s v="CA-2018-164483"/>
    <x v="806"/>
    <d v="2018-02-03T00:00:00"/>
    <x v="1"/>
    <x v="223"/>
    <x v="223"/>
    <x v="0"/>
    <x v="0"/>
    <x v="8"/>
    <x v="1"/>
    <n v="94122"/>
    <x v="1"/>
    <x v="634"/>
    <x v="1"/>
    <x v="8"/>
    <x v="634"/>
    <x v="738"/>
    <n v="2"/>
    <n v="0.2"/>
    <x v="756"/>
    <x v="1"/>
    <x v="0"/>
  </r>
  <r>
    <n v="2886"/>
    <s v="US-2018-159856"/>
    <x v="807"/>
    <d v="2018-10-22T00:00:00"/>
    <x v="1"/>
    <x v="212"/>
    <x v="212"/>
    <x v="0"/>
    <x v="0"/>
    <x v="228"/>
    <x v="16"/>
    <n v="85281"/>
    <x v="1"/>
    <x v="389"/>
    <x v="0"/>
    <x v="1"/>
    <x v="390"/>
    <x v="2373"/>
    <n v="5"/>
    <n v="0.2"/>
    <x v="2579"/>
    <x v="1"/>
    <x v="0"/>
  </r>
  <r>
    <n v="2887"/>
    <s v="CA-2019-102099"/>
    <x v="404"/>
    <d v="2019-12-19T00:00:00"/>
    <x v="2"/>
    <x v="212"/>
    <x v="212"/>
    <x v="0"/>
    <x v="0"/>
    <x v="1"/>
    <x v="1"/>
    <n v="90008"/>
    <x v="1"/>
    <x v="453"/>
    <x v="1"/>
    <x v="6"/>
    <x v="454"/>
    <x v="153"/>
    <n v="3"/>
    <n v="0"/>
    <x v="155"/>
    <x v="1"/>
    <x v="0"/>
  </r>
  <r>
    <n v="2888"/>
    <s v="CA-2019-102099"/>
    <x v="404"/>
    <d v="2019-12-19T00:00:00"/>
    <x v="2"/>
    <x v="212"/>
    <x v="212"/>
    <x v="0"/>
    <x v="0"/>
    <x v="1"/>
    <x v="1"/>
    <n v="90008"/>
    <x v="1"/>
    <x v="860"/>
    <x v="1"/>
    <x v="10"/>
    <x v="854"/>
    <x v="91"/>
    <n v="2"/>
    <n v="0"/>
    <x v="91"/>
    <x v="1"/>
    <x v="0"/>
  </r>
  <r>
    <n v="2889"/>
    <s v="CA-2019-102099"/>
    <x v="404"/>
    <d v="2019-12-19T00:00:00"/>
    <x v="2"/>
    <x v="212"/>
    <x v="212"/>
    <x v="0"/>
    <x v="0"/>
    <x v="1"/>
    <x v="1"/>
    <n v="90008"/>
    <x v="1"/>
    <x v="730"/>
    <x v="1"/>
    <x v="10"/>
    <x v="729"/>
    <x v="56"/>
    <n v="5"/>
    <n v="0"/>
    <x v="56"/>
    <x v="1"/>
    <x v="0"/>
  </r>
  <r>
    <n v="2890"/>
    <s v="CA-2019-164049"/>
    <x v="808"/>
    <d v="2019-11-06T00:00:00"/>
    <x v="1"/>
    <x v="175"/>
    <x v="175"/>
    <x v="1"/>
    <x v="0"/>
    <x v="4"/>
    <x v="4"/>
    <n v="98105"/>
    <x v="1"/>
    <x v="1446"/>
    <x v="1"/>
    <x v="10"/>
    <x v="1433"/>
    <x v="2374"/>
    <n v="5"/>
    <n v="0"/>
    <x v="2580"/>
    <x v="1"/>
    <x v="0"/>
  </r>
  <r>
    <n v="2891"/>
    <s v="CA-2016-142727"/>
    <x v="333"/>
    <d v="2016-05-01T00:00:00"/>
    <x v="0"/>
    <x v="668"/>
    <x v="668"/>
    <x v="0"/>
    <x v="0"/>
    <x v="335"/>
    <x v="28"/>
    <n v="70601"/>
    <x v="0"/>
    <x v="792"/>
    <x v="0"/>
    <x v="1"/>
    <x v="790"/>
    <x v="2375"/>
    <n v="2"/>
    <n v="0"/>
    <x v="2581"/>
    <x v="0"/>
    <x v="0"/>
  </r>
  <r>
    <n v="2892"/>
    <s v="CA-2016-142727"/>
    <x v="333"/>
    <d v="2016-05-01T00:00:00"/>
    <x v="0"/>
    <x v="668"/>
    <x v="668"/>
    <x v="0"/>
    <x v="0"/>
    <x v="335"/>
    <x v="28"/>
    <n v="70601"/>
    <x v="0"/>
    <x v="952"/>
    <x v="1"/>
    <x v="8"/>
    <x v="945"/>
    <x v="1465"/>
    <n v="3"/>
    <n v="0"/>
    <x v="2582"/>
    <x v="0"/>
    <x v="0"/>
  </r>
  <r>
    <n v="2893"/>
    <s v="CA-2019-139913"/>
    <x v="436"/>
    <d v="2019-10-29T00:00:00"/>
    <x v="1"/>
    <x v="36"/>
    <x v="36"/>
    <x v="1"/>
    <x v="0"/>
    <x v="30"/>
    <x v="15"/>
    <n v="14609"/>
    <x v="3"/>
    <x v="1447"/>
    <x v="1"/>
    <x v="10"/>
    <x v="1434"/>
    <x v="1057"/>
    <n v="2"/>
    <n v="0"/>
    <x v="1302"/>
    <x v="3"/>
    <x v="0"/>
  </r>
  <r>
    <n v="2894"/>
    <s v="CA-2019-139913"/>
    <x v="436"/>
    <d v="2019-10-29T00:00:00"/>
    <x v="1"/>
    <x v="36"/>
    <x v="36"/>
    <x v="1"/>
    <x v="0"/>
    <x v="30"/>
    <x v="15"/>
    <n v="14609"/>
    <x v="3"/>
    <x v="218"/>
    <x v="1"/>
    <x v="10"/>
    <x v="219"/>
    <x v="1603"/>
    <n v="5"/>
    <n v="0"/>
    <x v="1698"/>
    <x v="3"/>
    <x v="0"/>
  </r>
  <r>
    <n v="2895"/>
    <s v="CA-2019-139913"/>
    <x v="436"/>
    <d v="2019-10-29T00:00:00"/>
    <x v="1"/>
    <x v="36"/>
    <x v="36"/>
    <x v="1"/>
    <x v="0"/>
    <x v="30"/>
    <x v="15"/>
    <n v="14609"/>
    <x v="3"/>
    <x v="1448"/>
    <x v="0"/>
    <x v="5"/>
    <x v="1435"/>
    <x v="2376"/>
    <n v="11"/>
    <n v="0"/>
    <x v="2583"/>
    <x v="3"/>
    <x v="0"/>
  </r>
  <r>
    <n v="2896"/>
    <s v="CA-2019-139913"/>
    <x v="436"/>
    <d v="2019-10-29T00:00:00"/>
    <x v="1"/>
    <x v="36"/>
    <x v="36"/>
    <x v="1"/>
    <x v="0"/>
    <x v="30"/>
    <x v="15"/>
    <n v="14609"/>
    <x v="3"/>
    <x v="179"/>
    <x v="2"/>
    <x v="7"/>
    <x v="180"/>
    <x v="1211"/>
    <n v="3"/>
    <n v="0"/>
    <x v="2584"/>
    <x v="3"/>
    <x v="0"/>
  </r>
  <r>
    <n v="2897"/>
    <s v="CA-2016-169033"/>
    <x v="809"/>
    <d v="2016-04-03T00:00:00"/>
    <x v="1"/>
    <x v="27"/>
    <x v="27"/>
    <x v="0"/>
    <x v="0"/>
    <x v="85"/>
    <x v="15"/>
    <n v="11561"/>
    <x v="3"/>
    <x v="1068"/>
    <x v="1"/>
    <x v="6"/>
    <x v="1057"/>
    <x v="2377"/>
    <n v="5"/>
    <n v="0"/>
    <x v="2585"/>
    <x v="3"/>
    <x v="0"/>
  </r>
  <r>
    <n v="2898"/>
    <s v="US-2018-164630"/>
    <x v="810"/>
    <d v="2018-01-09T00:00:00"/>
    <x v="1"/>
    <x v="424"/>
    <x v="424"/>
    <x v="1"/>
    <x v="0"/>
    <x v="35"/>
    <x v="3"/>
    <n v="28205"/>
    <x v="0"/>
    <x v="1327"/>
    <x v="2"/>
    <x v="16"/>
    <x v="1313"/>
    <x v="2378"/>
    <n v="4"/>
    <n v="0.2"/>
    <x v="2586"/>
    <x v="0"/>
    <x v="0"/>
  </r>
  <r>
    <n v="2899"/>
    <s v="US-2017-114839"/>
    <x v="33"/>
    <d v="2017-04-30T00:00:00"/>
    <x v="1"/>
    <x v="617"/>
    <x v="617"/>
    <x v="0"/>
    <x v="0"/>
    <x v="12"/>
    <x v="5"/>
    <n v="77036"/>
    <x v="2"/>
    <x v="284"/>
    <x v="0"/>
    <x v="1"/>
    <x v="284"/>
    <x v="2379"/>
    <n v="2"/>
    <n v="0.3"/>
    <x v="2587"/>
    <x v="2"/>
    <x v="0"/>
  </r>
  <r>
    <n v="2900"/>
    <s v="CA-2017-166464"/>
    <x v="811"/>
    <d v="2017-09-17T00:00:00"/>
    <x v="1"/>
    <x v="38"/>
    <x v="38"/>
    <x v="0"/>
    <x v="0"/>
    <x v="20"/>
    <x v="15"/>
    <n v="10035"/>
    <x v="3"/>
    <x v="1327"/>
    <x v="2"/>
    <x v="16"/>
    <x v="1313"/>
    <x v="2006"/>
    <n v="2"/>
    <n v="0.2"/>
    <x v="2158"/>
    <x v="3"/>
    <x v="0"/>
  </r>
  <r>
    <n v="2901"/>
    <s v="CA-2017-166464"/>
    <x v="811"/>
    <d v="2017-09-17T00:00:00"/>
    <x v="1"/>
    <x v="38"/>
    <x v="38"/>
    <x v="0"/>
    <x v="0"/>
    <x v="20"/>
    <x v="15"/>
    <n v="10035"/>
    <x v="3"/>
    <x v="395"/>
    <x v="1"/>
    <x v="2"/>
    <x v="396"/>
    <x v="2380"/>
    <n v="4"/>
    <n v="0"/>
    <x v="2588"/>
    <x v="3"/>
    <x v="0"/>
  </r>
  <r>
    <n v="2902"/>
    <s v="CA-2019-124898"/>
    <x v="220"/>
    <d v="2019-09-15T00:00:00"/>
    <x v="1"/>
    <x v="626"/>
    <x v="626"/>
    <x v="2"/>
    <x v="0"/>
    <x v="38"/>
    <x v="32"/>
    <n v="31907"/>
    <x v="0"/>
    <x v="779"/>
    <x v="1"/>
    <x v="10"/>
    <x v="778"/>
    <x v="2381"/>
    <n v="7"/>
    <n v="0"/>
    <x v="2589"/>
    <x v="0"/>
    <x v="0"/>
  </r>
  <r>
    <n v="2903"/>
    <s v="CA-2018-164035"/>
    <x v="1"/>
    <d v="2018-06-17T00:00:00"/>
    <x v="1"/>
    <x v="257"/>
    <x v="257"/>
    <x v="0"/>
    <x v="0"/>
    <x v="22"/>
    <x v="10"/>
    <n v="60610"/>
    <x v="2"/>
    <x v="1215"/>
    <x v="1"/>
    <x v="10"/>
    <x v="1199"/>
    <x v="2382"/>
    <n v="5"/>
    <n v="0.2"/>
    <x v="2590"/>
    <x v="2"/>
    <x v="0"/>
  </r>
  <r>
    <n v="2904"/>
    <s v="CA-2018-153577"/>
    <x v="812"/>
    <d v="2018-07-01T00:00:00"/>
    <x v="1"/>
    <x v="542"/>
    <x v="542"/>
    <x v="1"/>
    <x v="0"/>
    <x v="336"/>
    <x v="10"/>
    <n v="60035"/>
    <x v="2"/>
    <x v="1070"/>
    <x v="1"/>
    <x v="10"/>
    <x v="1059"/>
    <x v="2383"/>
    <n v="7"/>
    <n v="0.2"/>
    <x v="2591"/>
    <x v="2"/>
    <x v="0"/>
  </r>
  <r>
    <n v="2905"/>
    <s v="CA-2018-153577"/>
    <x v="812"/>
    <d v="2018-07-01T00:00:00"/>
    <x v="1"/>
    <x v="542"/>
    <x v="542"/>
    <x v="1"/>
    <x v="0"/>
    <x v="336"/>
    <x v="10"/>
    <n v="60035"/>
    <x v="2"/>
    <x v="1189"/>
    <x v="0"/>
    <x v="1"/>
    <x v="1175"/>
    <x v="2384"/>
    <n v="3"/>
    <n v="0.3"/>
    <x v="2592"/>
    <x v="2"/>
    <x v="0"/>
  </r>
  <r>
    <n v="2906"/>
    <s v="CA-2016-127586"/>
    <x v="467"/>
    <d v="2016-09-30T00:00:00"/>
    <x v="1"/>
    <x v="37"/>
    <x v="37"/>
    <x v="2"/>
    <x v="0"/>
    <x v="4"/>
    <x v="4"/>
    <n v="98115"/>
    <x v="1"/>
    <x v="1449"/>
    <x v="1"/>
    <x v="4"/>
    <x v="1436"/>
    <x v="2385"/>
    <n v="2"/>
    <n v="0"/>
    <x v="2593"/>
    <x v="1"/>
    <x v="0"/>
  </r>
  <r>
    <n v="2907"/>
    <s v="CA-2019-121615"/>
    <x v="132"/>
    <d v="2019-11-09T00:00:00"/>
    <x v="1"/>
    <x v="351"/>
    <x v="351"/>
    <x v="0"/>
    <x v="0"/>
    <x v="16"/>
    <x v="11"/>
    <n v="55122"/>
    <x v="2"/>
    <x v="1450"/>
    <x v="1"/>
    <x v="10"/>
    <x v="1437"/>
    <x v="18"/>
    <n v="2"/>
    <n v="0"/>
    <x v="1608"/>
    <x v="2"/>
    <x v="0"/>
  </r>
  <r>
    <n v="2908"/>
    <s v="CA-2019-121615"/>
    <x v="132"/>
    <d v="2019-11-09T00:00:00"/>
    <x v="1"/>
    <x v="351"/>
    <x v="351"/>
    <x v="0"/>
    <x v="0"/>
    <x v="16"/>
    <x v="11"/>
    <n v="55122"/>
    <x v="2"/>
    <x v="470"/>
    <x v="1"/>
    <x v="4"/>
    <x v="471"/>
    <x v="2386"/>
    <n v="5"/>
    <n v="0"/>
    <x v="2594"/>
    <x v="2"/>
    <x v="0"/>
  </r>
  <r>
    <n v="2909"/>
    <s v="CA-2019-121615"/>
    <x v="132"/>
    <d v="2019-11-09T00:00:00"/>
    <x v="1"/>
    <x v="351"/>
    <x v="351"/>
    <x v="0"/>
    <x v="0"/>
    <x v="16"/>
    <x v="11"/>
    <n v="55122"/>
    <x v="2"/>
    <x v="1140"/>
    <x v="1"/>
    <x v="2"/>
    <x v="1128"/>
    <x v="1830"/>
    <n v="3"/>
    <n v="0"/>
    <x v="2595"/>
    <x v="2"/>
    <x v="0"/>
  </r>
  <r>
    <n v="2910"/>
    <s v="CA-2019-166415"/>
    <x v="600"/>
    <d v="2019-02-23T00:00:00"/>
    <x v="1"/>
    <x v="250"/>
    <x v="250"/>
    <x v="0"/>
    <x v="0"/>
    <x v="4"/>
    <x v="4"/>
    <n v="98103"/>
    <x v="1"/>
    <x v="1028"/>
    <x v="1"/>
    <x v="13"/>
    <x v="1019"/>
    <x v="2387"/>
    <n v="3"/>
    <n v="0"/>
    <x v="2596"/>
    <x v="1"/>
    <x v="0"/>
  </r>
  <r>
    <n v="2911"/>
    <s v="CA-2017-118444"/>
    <x v="599"/>
    <d v="2017-11-09T00:00:00"/>
    <x v="1"/>
    <x v="104"/>
    <x v="104"/>
    <x v="0"/>
    <x v="0"/>
    <x v="197"/>
    <x v="2"/>
    <n v="33065"/>
    <x v="0"/>
    <x v="643"/>
    <x v="1"/>
    <x v="9"/>
    <x v="850"/>
    <x v="2388"/>
    <n v="4"/>
    <n v="0.2"/>
    <x v="2597"/>
    <x v="0"/>
    <x v="0"/>
  </r>
  <r>
    <n v="2912"/>
    <s v="CA-2016-113929"/>
    <x v="737"/>
    <d v="2016-06-21T00:00:00"/>
    <x v="1"/>
    <x v="237"/>
    <x v="237"/>
    <x v="0"/>
    <x v="0"/>
    <x v="337"/>
    <x v="15"/>
    <n v="11550"/>
    <x v="3"/>
    <x v="1451"/>
    <x v="1"/>
    <x v="12"/>
    <x v="153"/>
    <x v="1417"/>
    <n v="5"/>
    <n v="0"/>
    <x v="2598"/>
    <x v="3"/>
    <x v="0"/>
  </r>
  <r>
    <n v="2913"/>
    <s v="CA-2016-113929"/>
    <x v="737"/>
    <d v="2016-06-21T00:00:00"/>
    <x v="1"/>
    <x v="237"/>
    <x v="237"/>
    <x v="0"/>
    <x v="0"/>
    <x v="337"/>
    <x v="15"/>
    <n v="11550"/>
    <x v="3"/>
    <x v="1452"/>
    <x v="1"/>
    <x v="6"/>
    <x v="1438"/>
    <x v="768"/>
    <n v="4"/>
    <n v="0"/>
    <x v="2599"/>
    <x v="3"/>
    <x v="0"/>
  </r>
  <r>
    <n v="2914"/>
    <s v="CA-2016-113929"/>
    <x v="737"/>
    <d v="2016-06-21T00:00:00"/>
    <x v="1"/>
    <x v="237"/>
    <x v="237"/>
    <x v="0"/>
    <x v="0"/>
    <x v="337"/>
    <x v="15"/>
    <n v="11550"/>
    <x v="3"/>
    <x v="91"/>
    <x v="1"/>
    <x v="8"/>
    <x v="91"/>
    <x v="2389"/>
    <n v="3"/>
    <n v="0.2"/>
    <x v="2600"/>
    <x v="3"/>
    <x v="0"/>
  </r>
  <r>
    <n v="2915"/>
    <s v="CA-2017-134747"/>
    <x v="88"/>
    <d v="2017-10-17T00:00:00"/>
    <x v="0"/>
    <x v="351"/>
    <x v="351"/>
    <x v="0"/>
    <x v="0"/>
    <x v="338"/>
    <x v="14"/>
    <n v="46060"/>
    <x v="2"/>
    <x v="1409"/>
    <x v="2"/>
    <x v="7"/>
    <x v="1396"/>
    <x v="2390"/>
    <n v="3"/>
    <n v="0"/>
    <x v="2601"/>
    <x v="2"/>
    <x v="0"/>
  </r>
  <r>
    <n v="2916"/>
    <s v="CA-2017-134747"/>
    <x v="88"/>
    <d v="2017-10-17T00:00:00"/>
    <x v="0"/>
    <x v="351"/>
    <x v="351"/>
    <x v="0"/>
    <x v="0"/>
    <x v="338"/>
    <x v="14"/>
    <n v="46060"/>
    <x v="2"/>
    <x v="1375"/>
    <x v="1"/>
    <x v="8"/>
    <x v="1360"/>
    <x v="2391"/>
    <n v="2"/>
    <n v="0"/>
    <x v="2602"/>
    <x v="2"/>
    <x v="0"/>
  </r>
  <r>
    <n v="2917"/>
    <s v="CA-2017-134747"/>
    <x v="88"/>
    <d v="2017-10-17T00:00:00"/>
    <x v="0"/>
    <x v="351"/>
    <x v="351"/>
    <x v="0"/>
    <x v="0"/>
    <x v="338"/>
    <x v="14"/>
    <n v="46060"/>
    <x v="2"/>
    <x v="984"/>
    <x v="2"/>
    <x v="7"/>
    <x v="977"/>
    <x v="2392"/>
    <n v="4"/>
    <n v="0"/>
    <x v="2603"/>
    <x v="2"/>
    <x v="0"/>
  </r>
  <r>
    <n v="2918"/>
    <s v="CA-2019-155047"/>
    <x v="151"/>
    <d v="2019-08-30T00:00:00"/>
    <x v="2"/>
    <x v="339"/>
    <x v="339"/>
    <x v="0"/>
    <x v="0"/>
    <x v="61"/>
    <x v="5"/>
    <n v="75220"/>
    <x v="2"/>
    <x v="1453"/>
    <x v="1"/>
    <x v="6"/>
    <x v="1439"/>
    <x v="2393"/>
    <n v="1"/>
    <n v="0.2"/>
    <x v="2604"/>
    <x v="2"/>
    <x v="0"/>
  </r>
  <r>
    <n v="2919"/>
    <s v="CA-2018-160129"/>
    <x v="813"/>
    <d v="2018-11-23T00:00:00"/>
    <x v="3"/>
    <x v="624"/>
    <x v="624"/>
    <x v="1"/>
    <x v="0"/>
    <x v="10"/>
    <x v="9"/>
    <n v="19140"/>
    <x v="3"/>
    <x v="1432"/>
    <x v="1"/>
    <x v="13"/>
    <x v="1420"/>
    <x v="2394"/>
    <n v="5"/>
    <n v="0.2"/>
    <x v="2605"/>
    <x v="3"/>
    <x v="0"/>
  </r>
  <r>
    <n v="2920"/>
    <s v="CA-2018-160129"/>
    <x v="813"/>
    <d v="2018-11-23T00:00:00"/>
    <x v="3"/>
    <x v="624"/>
    <x v="624"/>
    <x v="1"/>
    <x v="0"/>
    <x v="10"/>
    <x v="9"/>
    <n v="19140"/>
    <x v="3"/>
    <x v="1104"/>
    <x v="0"/>
    <x v="5"/>
    <x v="1093"/>
    <x v="325"/>
    <n v="2"/>
    <n v="0.2"/>
    <x v="2606"/>
    <x v="3"/>
    <x v="0"/>
  </r>
  <r>
    <n v="2921"/>
    <s v="CA-2018-160129"/>
    <x v="813"/>
    <d v="2018-11-23T00:00:00"/>
    <x v="3"/>
    <x v="624"/>
    <x v="624"/>
    <x v="1"/>
    <x v="0"/>
    <x v="10"/>
    <x v="9"/>
    <n v="19140"/>
    <x v="3"/>
    <x v="980"/>
    <x v="0"/>
    <x v="5"/>
    <x v="973"/>
    <x v="2395"/>
    <n v="7"/>
    <n v="0.2"/>
    <x v="2607"/>
    <x v="3"/>
    <x v="0"/>
  </r>
  <r>
    <n v="2922"/>
    <s v="CA-2019-164329"/>
    <x v="289"/>
    <d v="2019-01-30T00:00:00"/>
    <x v="3"/>
    <x v="462"/>
    <x v="462"/>
    <x v="0"/>
    <x v="0"/>
    <x v="8"/>
    <x v="1"/>
    <n v="94109"/>
    <x v="1"/>
    <x v="557"/>
    <x v="1"/>
    <x v="4"/>
    <x v="556"/>
    <x v="2396"/>
    <n v="2"/>
    <n v="0"/>
    <x v="2608"/>
    <x v="1"/>
    <x v="0"/>
  </r>
  <r>
    <n v="2923"/>
    <s v="US-2017-141453"/>
    <x v="672"/>
    <d v="2017-12-03T00:00:00"/>
    <x v="0"/>
    <x v="489"/>
    <x v="489"/>
    <x v="2"/>
    <x v="0"/>
    <x v="89"/>
    <x v="5"/>
    <n v="78745"/>
    <x v="2"/>
    <x v="625"/>
    <x v="1"/>
    <x v="8"/>
    <x v="625"/>
    <x v="2397"/>
    <n v="3"/>
    <n v="0.8"/>
    <x v="2609"/>
    <x v="2"/>
    <x v="0"/>
  </r>
  <r>
    <n v="2924"/>
    <s v="CA-2016-156993"/>
    <x v="307"/>
    <d v="2016-07-04T00:00:00"/>
    <x v="1"/>
    <x v="338"/>
    <x v="338"/>
    <x v="1"/>
    <x v="0"/>
    <x v="66"/>
    <x v="12"/>
    <n v="48234"/>
    <x v="2"/>
    <x v="829"/>
    <x v="1"/>
    <x v="13"/>
    <x v="128"/>
    <x v="2398"/>
    <n v="1"/>
    <n v="0"/>
    <x v="2610"/>
    <x v="2"/>
    <x v="0"/>
  </r>
  <r>
    <n v="2925"/>
    <s v="CA-2016-157721"/>
    <x v="814"/>
    <d v="2016-09-05T00:00:00"/>
    <x v="2"/>
    <x v="594"/>
    <x v="594"/>
    <x v="0"/>
    <x v="0"/>
    <x v="232"/>
    <x v="15"/>
    <n v="13601"/>
    <x v="3"/>
    <x v="941"/>
    <x v="1"/>
    <x v="9"/>
    <x v="934"/>
    <x v="189"/>
    <n v="1"/>
    <n v="0"/>
    <x v="2611"/>
    <x v="3"/>
    <x v="0"/>
  </r>
  <r>
    <n v="2926"/>
    <s v="CA-2016-157721"/>
    <x v="814"/>
    <d v="2016-09-05T00:00:00"/>
    <x v="2"/>
    <x v="594"/>
    <x v="594"/>
    <x v="0"/>
    <x v="0"/>
    <x v="232"/>
    <x v="15"/>
    <n v="13601"/>
    <x v="3"/>
    <x v="1454"/>
    <x v="0"/>
    <x v="5"/>
    <x v="1440"/>
    <x v="2399"/>
    <n v="1"/>
    <n v="0"/>
    <x v="2612"/>
    <x v="3"/>
    <x v="0"/>
  </r>
  <r>
    <n v="2927"/>
    <s v="CA-2019-128629"/>
    <x v="815"/>
    <d v="2019-07-14T00:00:00"/>
    <x v="0"/>
    <x v="669"/>
    <x v="669"/>
    <x v="0"/>
    <x v="0"/>
    <x v="38"/>
    <x v="32"/>
    <n v="31907"/>
    <x v="0"/>
    <x v="1448"/>
    <x v="0"/>
    <x v="5"/>
    <x v="1435"/>
    <x v="609"/>
    <n v="3"/>
    <n v="0"/>
    <x v="2613"/>
    <x v="0"/>
    <x v="0"/>
  </r>
  <r>
    <n v="2928"/>
    <s v="CA-2019-158106"/>
    <x v="400"/>
    <d v="2019-06-10T00:00:00"/>
    <x v="1"/>
    <x v="564"/>
    <x v="564"/>
    <x v="0"/>
    <x v="0"/>
    <x v="339"/>
    <x v="11"/>
    <n v="55124"/>
    <x v="2"/>
    <x v="826"/>
    <x v="1"/>
    <x v="6"/>
    <x v="822"/>
    <x v="880"/>
    <n v="3"/>
    <n v="0"/>
    <x v="1032"/>
    <x v="2"/>
    <x v="0"/>
  </r>
  <r>
    <n v="2929"/>
    <s v="US-2019-120390"/>
    <x v="15"/>
    <d v="2019-10-26T00:00:00"/>
    <x v="1"/>
    <x v="274"/>
    <x v="274"/>
    <x v="2"/>
    <x v="0"/>
    <x v="140"/>
    <x v="3"/>
    <n v="27217"/>
    <x v="0"/>
    <x v="316"/>
    <x v="1"/>
    <x v="8"/>
    <x v="316"/>
    <x v="2400"/>
    <n v="4"/>
    <n v="0.7"/>
    <x v="2614"/>
    <x v="0"/>
    <x v="0"/>
  </r>
  <r>
    <n v="2930"/>
    <s v="CA-2019-143434"/>
    <x v="551"/>
    <d v="2019-11-24T00:00:00"/>
    <x v="1"/>
    <x v="467"/>
    <x v="467"/>
    <x v="2"/>
    <x v="0"/>
    <x v="63"/>
    <x v="12"/>
    <n v="48601"/>
    <x v="2"/>
    <x v="627"/>
    <x v="0"/>
    <x v="5"/>
    <x v="627"/>
    <x v="2401"/>
    <n v="4"/>
    <n v="0"/>
    <x v="2615"/>
    <x v="2"/>
    <x v="0"/>
  </r>
  <r>
    <n v="2931"/>
    <s v="CA-2017-168564"/>
    <x v="816"/>
    <d v="2017-08-08T00:00:00"/>
    <x v="3"/>
    <x v="627"/>
    <x v="627"/>
    <x v="0"/>
    <x v="0"/>
    <x v="8"/>
    <x v="1"/>
    <n v="94109"/>
    <x v="1"/>
    <x v="925"/>
    <x v="1"/>
    <x v="8"/>
    <x v="917"/>
    <x v="2164"/>
    <n v="2"/>
    <n v="0.2"/>
    <x v="2616"/>
    <x v="1"/>
    <x v="1"/>
  </r>
  <r>
    <n v="2932"/>
    <s v="CA-2017-168564"/>
    <x v="816"/>
    <d v="2017-08-08T00:00:00"/>
    <x v="3"/>
    <x v="627"/>
    <x v="627"/>
    <x v="0"/>
    <x v="0"/>
    <x v="8"/>
    <x v="1"/>
    <n v="94109"/>
    <x v="1"/>
    <x v="248"/>
    <x v="1"/>
    <x v="8"/>
    <x v="249"/>
    <x v="6"/>
    <n v="2"/>
    <n v="0.2"/>
    <x v="2617"/>
    <x v="1"/>
    <x v="1"/>
  </r>
  <r>
    <n v="2933"/>
    <s v="CA-2017-168564"/>
    <x v="816"/>
    <d v="2017-08-08T00:00:00"/>
    <x v="3"/>
    <x v="627"/>
    <x v="627"/>
    <x v="0"/>
    <x v="0"/>
    <x v="8"/>
    <x v="1"/>
    <n v="94109"/>
    <x v="1"/>
    <x v="323"/>
    <x v="0"/>
    <x v="1"/>
    <x v="323"/>
    <x v="2402"/>
    <n v="1"/>
    <n v="0.2"/>
    <x v="2618"/>
    <x v="1"/>
    <x v="1"/>
  </r>
  <r>
    <n v="2934"/>
    <s v="US-2018-169040"/>
    <x v="409"/>
    <d v="2018-12-12T00:00:00"/>
    <x v="1"/>
    <x v="218"/>
    <x v="218"/>
    <x v="0"/>
    <x v="0"/>
    <x v="4"/>
    <x v="4"/>
    <n v="98105"/>
    <x v="1"/>
    <x v="966"/>
    <x v="2"/>
    <x v="7"/>
    <x v="1368"/>
    <x v="2403"/>
    <n v="1"/>
    <n v="0.2"/>
    <x v="2619"/>
    <x v="1"/>
    <x v="0"/>
  </r>
  <r>
    <n v="2935"/>
    <s v="US-2018-169040"/>
    <x v="409"/>
    <d v="2018-12-12T00:00:00"/>
    <x v="1"/>
    <x v="218"/>
    <x v="218"/>
    <x v="0"/>
    <x v="0"/>
    <x v="4"/>
    <x v="4"/>
    <n v="98105"/>
    <x v="1"/>
    <x v="1400"/>
    <x v="2"/>
    <x v="7"/>
    <x v="1387"/>
    <x v="2404"/>
    <n v="3"/>
    <n v="0.2"/>
    <x v="2620"/>
    <x v="1"/>
    <x v="0"/>
  </r>
  <r>
    <n v="2936"/>
    <s v="US-2018-169040"/>
    <x v="409"/>
    <d v="2018-12-12T00:00:00"/>
    <x v="1"/>
    <x v="218"/>
    <x v="218"/>
    <x v="0"/>
    <x v="0"/>
    <x v="4"/>
    <x v="4"/>
    <n v="98105"/>
    <x v="1"/>
    <x v="81"/>
    <x v="1"/>
    <x v="12"/>
    <x v="81"/>
    <x v="2405"/>
    <n v="1"/>
    <n v="0"/>
    <x v="2621"/>
    <x v="1"/>
    <x v="0"/>
  </r>
  <r>
    <n v="2937"/>
    <s v="US-2018-169040"/>
    <x v="409"/>
    <d v="2018-12-12T00:00:00"/>
    <x v="1"/>
    <x v="218"/>
    <x v="218"/>
    <x v="0"/>
    <x v="0"/>
    <x v="4"/>
    <x v="4"/>
    <n v="98105"/>
    <x v="1"/>
    <x v="674"/>
    <x v="1"/>
    <x v="8"/>
    <x v="674"/>
    <x v="2406"/>
    <n v="7"/>
    <n v="0.2"/>
    <x v="2622"/>
    <x v="1"/>
    <x v="0"/>
  </r>
  <r>
    <n v="2938"/>
    <s v="US-2018-169040"/>
    <x v="409"/>
    <d v="2018-12-12T00:00:00"/>
    <x v="1"/>
    <x v="218"/>
    <x v="218"/>
    <x v="0"/>
    <x v="0"/>
    <x v="4"/>
    <x v="4"/>
    <n v="98105"/>
    <x v="1"/>
    <x v="129"/>
    <x v="1"/>
    <x v="10"/>
    <x v="130"/>
    <x v="2407"/>
    <n v="7"/>
    <n v="0"/>
    <x v="2623"/>
    <x v="1"/>
    <x v="0"/>
  </r>
  <r>
    <n v="2939"/>
    <s v="US-2018-169040"/>
    <x v="409"/>
    <d v="2018-12-12T00:00:00"/>
    <x v="1"/>
    <x v="218"/>
    <x v="218"/>
    <x v="0"/>
    <x v="0"/>
    <x v="4"/>
    <x v="4"/>
    <n v="98105"/>
    <x v="1"/>
    <x v="67"/>
    <x v="1"/>
    <x v="10"/>
    <x v="67"/>
    <x v="2408"/>
    <n v="5"/>
    <n v="0"/>
    <x v="2624"/>
    <x v="1"/>
    <x v="0"/>
  </r>
  <r>
    <n v="2940"/>
    <s v="US-2018-169040"/>
    <x v="409"/>
    <d v="2018-12-12T00:00:00"/>
    <x v="1"/>
    <x v="218"/>
    <x v="218"/>
    <x v="0"/>
    <x v="0"/>
    <x v="4"/>
    <x v="4"/>
    <n v="98105"/>
    <x v="1"/>
    <x v="444"/>
    <x v="1"/>
    <x v="8"/>
    <x v="444"/>
    <x v="676"/>
    <n v="3"/>
    <n v="0.2"/>
    <x v="689"/>
    <x v="1"/>
    <x v="0"/>
  </r>
  <r>
    <n v="2941"/>
    <s v="CA-2019-155880"/>
    <x v="613"/>
    <d v="2019-03-31T00:00:00"/>
    <x v="1"/>
    <x v="251"/>
    <x v="251"/>
    <x v="1"/>
    <x v="0"/>
    <x v="158"/>
    <x v="6"/>
    <n v="53209"/>
    <x v="2"/>
    <x v="1455"/>
    <x v="0"/>
    <x v="1"/>
    <x v="1441"/>
    <x v="2409"/>
    <n v="1"/>
    <n v="0"/>
    <x v="2625"/>
    <x v="2"/>
    <x v="0"/>
  </r>
  <r>
    <n v="2942"/>
    <s v="CA-2019-155880"/>
    <x v="613"/>
    <d v="2019-03-31T00:00:00"/>
    <x v="1"/>
    <x v="251"/>
    <x v="251"/>
    <x v="1"/>
    <x v="0"/>
    <x v="158"/>
    <x v="6"/>
    <n v="53209"/>
    <x v="2"/>
    <x v="635"/>
    <x v="0"/>
    <x v="1"/>
    <x v="635"/>
    <x v="2410"/>
    <n v="7"/>
    <n v="0"/>
    <x v="2626"/>
    <x v="2"/>
    <x v="0"/>
  </r>
  <r>
    <n v="2943"/>
    <s v="CA-2019-155880"/>
    <x v="613"/>
    <d v="2019-03-31T00:00:00"/>
    <x v="1"/>
    <x v="251"/>
    <x v="251"/>
    <x v="1"/>
    <x v="0"/>
    <x v="158"/>
    <x v="6"/>
    <n v="53209"/>
    <x v="2"/>
    <x v="812"/>
    <x v="0"/>
    <x v="1"/>
    <x v="809"/>
    <x v="2411"/>
    <n v="3"/>
    <n v="0"/>
    <x v="2627"/>
    <x v="2"/>
    <x v="0"/>
  </r>
  <r>
    <n v="2944"/>
    <s v="CA-2019-126242"/>
    <x v="123"/>
    <d v="2019-11-24T00:00:00"/>
    <x v="1"/>
    <x v="498"/>
    <x v="498"/>
    <x v="0"/>
    <x v="0"/>
    <x v="1"/>
    <x v="1"/>
    <n v="90049"/>
    <x v="1"/>
    <x v="298"/>
    <x v="1"/>
    <x v="4"/>
    <x v="298"/>
    <x v="2412"/>
    <n v="9"/>
    <n v="0"/>
    <x v="2628"/>
    <x v="1"/>
    <x v="0"/>
  </r>
  <r>
    <n v="2945"/>
    <s v="CA-2019-126242"/>
    <x v="123"/>
    <d v="2019-11-24T00:00:00"/>
    <x v="1"/>
    <x v="498"/>
    <x v="498"/>
    <x v="0"/>
    <x v="0"/>
    <x v="1"/>
    <x v="1"/>
    <n v="90049"/>
    <x v="1"/>
    <x v="1456"/>
    <x v="0"/>
    <x v="5"/>
    <x v="1442"/>
    <x v="2413"/>
    <n v="1"/>
    <n v="0"/>
    <x v="2629"/>
    <x v="1"/>
    <x v="0"/>
  </r>
  <r>
    <n v="2946"/>
    <s v="CA-2018-166443"/>
    <x v="254"/>
    <d v="2018-11-05T00:00:00"/>
    <x v="2"/>
    <x v="293"/>
    <x v="293"/>
    <x v="0"/>
    <x v="0"/>
    <x v="8"/>
    <x v="1"/>
    <n v="94122"/>
    <x v="1"/>
    <x v="493"/>
    <x v="0"/>
    <x v="5"/>
    <x v="493"/>
    <x v="2414"/>
    <n v="7"/>
    <n v="0"/>
    <x v="2630"/>
    <x v="1"/>
    <x v="0"/>
  </r>
  <r>
    <n v="2947"/>
    <s v="CA-2019-169859"/>
    <x v="817"/>
    <d v="2019-12-18T00:00:00"/>
    <x v="1"/>
    <x v="486"/>
    <x v="486"/>
    <x v="2"/>
    <x v="0"/>
    <x v="70"/>
    <x v="1"/>
    <n v="92024"/>
    <x v="1"/>
    <x v="1457"/>
    <x v="0"/>
    <x v="5"/>
    <x v="1443"/>
    <x v="611"/>
    <n v="3"/>
    <n v="0"/>
    <x v="2631"/>
    <x v="1"/>
    <x v="1"/>
  </r>
  <r>
    <n v="2948"/>
    <s v="CA-2019-169859"/>
    <x v="817"/>
    <d v="2019-12-18T00:00:00"/>
    <x v="1"/>
    <x v="486"/>
    <x v="486"/>
    <x v="2"/>
    <x v="0"/>
    <x v="70"/>
    <x v="1"/>
    <n v="92024"/>
    <x v="1"/>
    <x v="1458"/>
    <x v="1"/>
    <x v="8"/>
    <x v="1444"/>
    <x v="647"/>
    <n v="14"/>
    <n v="0.2"/>
    <x v="2632"/>
    <x v="1"/>
    <x v="1"/>
  </r>
  <r>
    <n v="2949"/>
    <s v="CA-2019-169859"/>
    <x v="817"/>
    <d v="2019-12-18T00:00:00"/>
    <x v="1"/>
    <x v="486"/>
    <x v="486"/>
    <x v="2"/>
    <x v="0"/>
    <x v="70"/>
    <x v="1"/>
    <n v="92024"/>
    <x v="1"/>
    <x v="755"/>
    <x v="1"/>
    <x v="12"/>
    <x v="753"/>
    <x v="2415"/>
    <n v="5"/>
    <n v="0"/>
    <x v="2633"/>
    <x v="1"/>
    <x v="1"/>
  </r>
  <r>
    <n v="2950"/>
    <s v="CA-2019-134915"/>
    <x v="105"/>
    <d v="2019-11-12T00:00:00"/>
    <x v="3"/>
    <x v="670"/>
    <x v="670"/>
    <x v="2"/>
    <x v="0"/>
    <x v="220"/>
    <x v="16"/>
    <n v="85301"/>
    <x v="1"/>
    <x v="197"/>
    <x v="2"/>
    <x v="11"/>
    <x v="198"/>
    <x v="2416"/>
    <n v="4"/>
    <n v="0.2"/>
    <x v="2634"/>
    <x v="1"/>
    <x v="0"/>
  </r>
  <r>
    <n v="2951"/>
    <s v="CA-2019-134915"/>
    <x v="105"/>
    <d v="2019-11-12T00:00:00"/>
    <x v="3"/>
    <x v="670"/>
    <x v="670"/>
    <x v="2"/>
    <x v="0"/>
    <x v="220"/>
    <x v="16"/>
    <n v="85301"/>
    <x v="1"/>
    <x v="1215"/>
    <x v="1"/>
    <x v="10"/>
    <x v="1199"/>
    <x v="2382"/>
    <n v="5"/>
    <n v="0.2"/>
    <x v="2590"/>
    <x v="1"/>
    <x v="0"/>
  </r>
  <r>
    <n v="2952"/>
    <s v="CA-2019-134915"/>
    <x v="105"/>
    <d v="2019-11-12T00:00:00"/>
    <x v="3"/>
    <x v="670"/>
    <x v="670"/>
    <x v="2"/>
    <x v="0"/>
    <x v="220"/>
    <x v="16"/>
    <n v="85301"/>
    <x v="1"/>
    <x v="1459"/>
    <x v="0"/>
    <x v="1"/>
    <x v="1445"/>
    <x v="2417"/>
    <n v="2"/>
    <n v="0.2"/>
    <x v="2635"/>
    <x v="1"/>
    <x v="0"/>
  </r>
  <r>
    <n v="2953"/>
    <s v="CA-2019-134915"/>
    <x v="105"/>
    <d v="2019-11-12T00:00:00"/>
    <x v="3"/>
    <x v="670"/>
    <x v="670"/>
    <x v="2"/>
    <x v="0"/>
    <x v="220"/>
    <x v="16"/>
    <n v="85301"/>
    <x v="1"/>
    <x v="1460"/>
    <x v="0"/>
    <x v="5"/>
    <x v="1446"/>
    <x v="394"/>
    <n v="2"/>
    <n v="0.2"/>
    <x v="2636"/>
    <x v="1"/>
    <x v="0"/>
  </r>
  <r>
    <n v="2954"/>
    <s v="CA-2019-134915"/>
    <x v="105"/>
    <d v="2019-11-12T00:00:00"/>
    <x v="3"/>
    <x v="670"/>
    <x v="670"/>
    <x v="2"/>
    <x v="0"/>
    <x v="220"/>
    <x v="16"/>
    <n v="85301"/>
    <x v="1"/>
    <x v="500"/>
    <x v="2"/>
    <x v="7"/>
    <x v="500"/>
    <x v="2418"/>
    <n v="2"/>
    <n v="0.2"/>
    <x v="2637"/>
    <x v="1"/>
    <x v="0"/>
  </r>
  <r>
    <n v="2955"/>
    <s v="CA-2019-134915"/>
    <x v="105"/>
    <d v="2019-11-12T00:00:00"/>
    <x v="3"/>
    <x v="670"/>
    <x v="670"/>
    <x v="2"/>
    <x v="0"/>
    <x v="220"/>
    <x v="16"/>
    <n v="85301"/>
    <x v="1"/>
    <x v="1461"/>
    <x v="2"/>
    <x v="7"/>
    <x v="1447"/>
    <x v="2419"/>
    <n v="2"/>
    <n v="0.2"/>
    <x v="2638"/>
    <x v="1"/>
    <x v="0"/>
  </r>
  <r>
    <n v="2956"/>
    <s v="CA-2018-153353"/>
    <x v="298"/>
    <d v="2018-08-24T00:00:00"/>
    <x v="1"/>
    <x v="55"/>
    <x v="55"/>
    <x v="1"/>
    <x v="0"/>
    <x v="20"/>
    <x v="15"/>
    <n v="10035"/>
    <x v="3"/>
    <x v="884"/>
    <x v="2"/>
    <x v="7"/>
    <x v="878"/>
    <x v="1362"/>
    <n v="1"/>
    <n v="0"/>
    <x v="1425"/>
    <x v="3"/>
    <x v="0"/>
  </r>
  <r>
    <n v="2957"/>
    <s v="CA-2019-123638"/>
    <x v="818"/>
    <d v="2019-07-04T00:00:00"/>
    <x v="1"/>
    <x v="671"/>
    <x v="671"/>
    <x v="2"/>
    <x v="0"/>
    <x v="232"/>
    <x v="15"/>
    <n v="13601"/>
    <x v="3"/>
    <x v="474"/>
    <x v="0"/>
    <x v="1"/>
    <x v="475"/>
    <x v="2420"/>
    <n v="3"/>
    <n v="0.1"/>
    <x v="2639"/>
    <x v="3"/>
    <x v="0"/>
  </r>
  <r>
    <n v="2958"/>
    <s v="CA-2019-168900"/>
    <x v="464"/>
    <d v="2019-05-09T00:00:00"/>
    <x v="1"/>
    <x v="129"/>
    <x v="129"/>
    <x v="0"/>
    <x v="0"/>
    <x v="24"/>
    <x v="24"/>
    <n v="45503"/>
    <x v="3"/>
    <x v="8"/>
    <x v="1"/>
    <x v="8"/>
    <x v="8"/>
    <x v="2421"/>
    <n v="1"/>
    <n v="0.7"/>
    <x v="2640"/>
    <x v="3"/>
    <x v="0"/>
  </r>
  <r>
    <n v="2959"/>
    <s v="CA-2017-158456"/>
    <x v="100"/>
    <d v="2017-12-29T00:00:00"/>
    <x v="1"/>
    <x v="446"/>
    <x v="446"/>
    <x v="0"/>
    <x v="0"/>
    <x v="1"/>
    <x v="1"/>
    <n v="90032"/>
    <x v="1"/>
    <x v="799"/>
    <x v="1"/>
    <x v="8"/>
    <x v="797"/>
    <x v="958"/>
    <n v="4"/>
    <n v="0.2"/>
    <x v="993"/>
    <x v="1"/>
    <x v="0"/>
  </r>
  <r>
    <n v="2960"/>
    <s v="CA-2017-158456"/>
    <x v="100"/>
    <d v="2017-12-29T00:00:00"/>
    <x v="1"/>
    <x v="446"/>
    <x v="446"/>
    <x v="0"/>
    <x v="0"/>
    <x v="1"/>
    <x v="1"/>
    <n v="90032"/>
    <x v="1"/>
    <x v="271"/>
    <x v="1"/>
    <x v="13"/>
    <x v="271"/>
    <x v="1962"/>
    <n v="4"/>
    <n v="0"/>
    <x v="2641"/>
    <x v="1"/>
    <x v="0"/>
  </r>
  <r>
    <n v="2961"/>
    <s v="CA-2019-143665"/>
    <x v="466"/>
    <d v="2019-05-01T00:00:00"/>
    <x v="1"/>
    <x v="178"/>
    <x v="178"/>
    <x v="2"/>
    <x v="0"/>
    <x v="4"/>
    <x v="4"/>
    <n v="98115"/>
    <x v="1"/>
    <x v="987"/>
    <x v="1"/>
    <x v="10"/>
    <x v="980"/>
    <x v="2422"/>
    <n v="3"/>
    <n v="0"/>
    <x v="2642"/>
    <x v="1"/>
    <x v="0"/>
  </r>
  <r>
    <n v="2962"/>
    <s v="CA-2019-143665"/>
    <x v="466"/>
    <d v="2019-05-01T00:00:00"/>
    <x v="1"/>
    <x v="178"/>
    <x v="178"/>
    <x v="2"/>
    <x v="0"/>
    <x v="4"/>
    <x v="4"/>
    <n v="98115"/>
    <x v="1"/>
    <x v="1123"/>
    <x v="1"/>
    <x v="2"/>
    <x v="1111"/>
    <x v="2423"/>
    <n v="8"/>
    <n v="0"/>
    <x v="2643"/>
    <x v="1"/>
    <x v="0"/>
  </r>
  <r>
    <n v="2963"/>
    <s v="CA-2019-137428"/>
    <x v="819"/>
    <d v="2019-12-21T00:00:00"/>
    <x v="0"/>
    <x v="672"/>
    <x v="672"/>
    <x v="1"/>
    <x v="0"/>
    <x v="147"/>
    <x v="1"/>
    <n v="92054"/>
    <x v="1"/>
    <x v="23"/>
    <x v="0"/>
    <x v="1"/>
    <x v="23"/>
    <x v="2424"/>
    <n v="2"/>
    <n v="0.2"/>
    <x v="2644"/>
    <x v="1"/>
    <x v="1"/>
  </r>
  <r>
    <n v="2964"/>
    <s v="CA-2019-137428"/>
    <x v="819"/>
    <d v="2019-12-21T00:00:00"/>
    <x v="0"/>
    <x v="672"/>
    <x v="672"/>
    <x v="1"/>
    <x v="0"/>
    <x v="147"/>
    <x v="1"/>
    <n v="92054"/>
    <x v="1"/>
    <x v="163"/>
    <x v="0"/>
    <x v="1"/>
    <x v="164"/>
    <x v="2425"/>
    <n v="2"/>
    <n v="0.2"/>
    <x v="2645"/>
    <x v="1"/>
    <x v="1"/>
  </r>
  <r>
    <n v="2965"/>
    <s v="CA-2019-137428"/>
    <x v="819"/>
    <d v="2019-12-21T00:00:00"/>
    <x v="0"/>
    <x v="672"/>
    <x v="672"/>
    <x v="1"/>
    <x v="0"/>
    <x v="147"/>
    <x v="1"/>
    <n v="92054"/>
    <x v="1"/>
    <x v="525"/>
    <x v="1"/>
    <x v="8"/>
    <x v="525"/>
    <x v="2426"/>
    <n v="5"/>
    <n v="0.2"/>
    <x v="2646"/>
    <x v="1"/>
    <x v="1"/>
  </r>
  <r>
    <n v="2966"/>
    <s v="CA-2019-137428"/>
    <x v="819"/>
    <d v="2019-12-21T00:00:00"/>
    <x v="0"/>
    <x v="672"/>
    <x v="672"/>
    <x v="1"/>
    <x v="0"/>
    <x v="147"/>
    <x v="1"/>
    <n v="92054"/>
    <x v="1"/>
    <x v="1462"/>
    <x v="0"/>
    <x v="5"/>
    <x v="1448"/>
    <x v="1651"/>
    <n v="2"/>
    <n v="0"/>
    <x v="2647"/>
    <x v="1"/>
    <x v="1"/>
  </r>
  <r>
    <n v="2967"/>
    <s v="CA-2016-162866"/>
    <x v="422"/>
    <d v="2016-12-31T00:00:00"/>
    <x v="1"/>
    <x v="476"/>
    <x v="476"/>
    <x v="0"/>
    <x v="0"/>
    <x v="242"/>
    <x v="10"/>
    <n v="60076"/>
    <x v="2"/>
    <x v="1001"/>
    <x v="0"/>
    <x v="5"/>
    <x v="993"/>
    <x v="2427"/>
    <n v="6"/>
    <n v="0.6"/>
    <x v="2648"/>
    <x v="2"/>
    <x v="0"/>
  </r>
  <r>
    <n v="2968"/>
    <s v="CA-2016-162866"/>
    <x v="422"/>
    <d v="2016-12-31T00:00:00"/>
    <x v="1"/>
    <x v="476"/>
    <x v="476"/>
    <x v="0"/>
    <x v="0"/>
    <x v="242"/>
    <x v="10"/>
    <n v="60076"/>
    <x v="2"/>
    <x v="1190"/>
    <x v="1"/>
    <x v="4"/>
    <x v="683"/>
    <x v="2428"/>
    <n v="4"/>
    <n v="0.2"/>
    <x v="2649"/>
    <x v="2"/>
    <x v="0"/>
  </r>
  <r>
    <n v="2969"/>
    <s v="CA-2019-167941"/>
    <x v="44"/>
    <d v="2019-11-09T00:00:00"/>
    <x v="0"/>
    <x v="535"/>
    <x v="535"/>
    <x v="0"/>
    <x v="0"/>
    <x v="115"/>
    <x v="3"/>
    <n v="28314"/>
    <x v="0"/>
    <x v="77"/>
    <x v="1"/>
    <x v="9"/>
    <x v="77"/>
    <x v="2429"/>
    <n v="3"/>
    <n v="0.2"/>
    <x v="2650"/>
    <x v="0"/>
    <x v="0"/>
  </r>
  <r>
    <n v="2970"/>
    <s v="CA-2019-167941"/>
    <x v="44"/>
    <d v="2019-11-09T00:00:00"/>
    <x v="0"/>
    <x v="535"/>
    <x v="535"/>
    <x v="0"/>
    <x v="0"/>
    <x v="115"/>
    <x v="3"/>
    <n v="28314"/>
    <x v="0"/>
    <x v="585"/>
    <x v="1"/>
    <x v="10"/>
    <x v="585"/>
    <x v="277"/>
    <n v="6"/>
    <n v="0.2"/>
    <x v="282"/>
    <x v="0"/>
    <x v="0"/>
  </r>
  <r>
    <n v="2971"/>
    <s v="CA-2019-167941"/>
    <x v="44"/>
    <d v="2019-11-09T00:00:00"/>
    <x v="0"/>
    <x v="535"/>
    <x v="535"/>
    <x v="0"/>
    <x v="0"/>
    <x v="115"/>
    <x v="3"/>
    <n v="28314"/>
    <x v="0"/>
    <x v="555"/>
    <x v="1"/>
    <x v="8"/>
    <x v="554"/>
    <x v="1349"/>
    <n v="8"/>
    <n v="0.7"/>
    <x v="2651"/>
    <x v="0"/>
    <x v="0"/>
  </r>
  <r>
    <n v="2972"/>
    <s v="CA-2019-167941"/>
    <x v="44"/>
    <d v="2019-11-09T00:00:00"/>
    <x v="0"/>
    <x v="535"/>
    <x v="535"/>
    <x v="0"/>
    <x v="0"/>
    <x v="115"/>
    <x v="3"/>
    <n v="28314"/>
    <x v="0"/>
    <x v="1381"/>
    <x v="0"/>
    <x v="5"/>
    <x v="1366"/>
    <x v="2430"/>
    <n v="2"/>
    <n v="0.2"/>
    <x v="2652"/>
    <x v="0"/>
    <x v="0"/>
  </r>
  <r>
    <n v="2973"/>
    <s v="CA-2019-167941"/>
    <x v="44"/>
    <d v="2019-11-09T00:00:00"/>
    <x v="0"/>
    <x v="535"/>
    <x v="535"/>
    <x v="0"/>
    <x v="0"/>
    <x v="115"/>
    <x v="3"/>
    <n v="28314"/>
    <x v="0"/>
    <x v="459"/>
    <x v="1"/>
    <x v="4"/>
    <x v="460"/>
    <x v="1793"/>
    <n v="4"/>
    <n v="0.2"/>
    <x v="2653"/>
    <x v="0"/>
    <x v="0"/>
  </r>
  <r>
    <n v="2974"/>
    <s v="CA-2019-111808"/>
    <x v="819"/>
    <d v="2019-12-20T00:00:00"/>
    <x v="1"/>
    <x v="239"/>
    <x v="239"/>
    <x v="0"/>
    <x v="0"/>
    <x v="251"/>
    <x v="26"/>
    <n v="74133"/>
    <x v="2"/>
    <x v="870"/>
    <x v="1"/>
    <x v="8"/>
    <x v="864"/>
    <x v="2431"/>
    <n v="5"/>
    <n v="0"/>
    <x v="2654"/>
    <x v="2"/>
    <x v="0"/>
  </r>
  <r>
    <n v="2975"/>
    <s v="CA-2017-137512"/>
    <x v="820"/>
    <d v="2017-05-12T00:00:00"/>
    <x v="1"/>
    <x v="165"/>
    <x v="165"/>
    <x v="0"/>
    <x v="0"/>
    <x v="235"/>
    <x v="5"/>
    <n v="75002"/>
    <x v="2"/>
    <x v="616"/>
    <x v="0"/>
    <x v="3"/>
    <x v="616"/>
    <x v="1304"/>
    <n v="2"/>
    <n v="0.3"/>
    <x v="1359"/>
    <x v="2"/>
    <x v="0"/>
  </r>
  <r>
    <n v="2976"/>
    <s v="CA-2017-137512"/>
    <x v="820"/>
    <d v="2017-05-12T00:00:00"/>
    <x v="1"/>
    <x v="165"/>
    <x v="165"/>
    <x v="0"/>
    <x v="0"/>
    <x v="235"/>
    <x v="5"/>
    <n v="75002"/>
    <x v="2"/>
    <x v="1463"/>
    <x v="1"/>
    <x v="10"/>
    <x v="1449"/>
    <x v="801"/>
    <n v="4"/>
    <n v="0.2"/>
    <x v="2655"/>
    <x v="2"/>
    <x v="0"/>
  </r>
  <r>
    <n v="2977"/>
    <s v="CA-2019-139773"/>
    <x v="769"/>
    <d v="2019-12-04T00:00:00"/>
    <x v="3"/>
    <x v="1"/>
    <x v="1"/>
    <x v="1"/>
    <x v="0"/>
    <x v="10"/>
    <x v="9"/>
    <n v="19143"/>
    <x v="3"/>
    <x v="1464"/>
    <x v="0"/>
    <x v="1"/>
    <x v="1450"/>
    <x v="2432"/>
    <n v="7"/>
    <n v="0.3"/>
    <x v="2656"/>
    <x v="3"/>
    <x v="0"/>
  </r>
  <r>
    <n v="2978"/>
    <s v="CA-2019-134607"/>
    <x v="621"/>
    <d v="2019-10-08T00:00:00"/>
    <x v="0"/>
    <x v="332"/>
    <x v="332"/>
    <x v="0"/>
    <x v="0"/>
    <x v="30"/>
    <x v="15"/>
    <n v="14609"/>
    <x v="3"/>
    <x v="1011"/>
    <x v="1"/>
    <x v="4"/>
    <x v="1003"/>
    <x v="2433"/>
    <n v="2"/>
    <n v="0"/>
    <x v="2657"/>
    <x v="3"/>
    <x v="0"/>
  </r>
  <r>
    <n v="2979"/>
    <s v="CA-2016-109232"/>
    <x v="286"/>
    <d v="2016-01-16T00:00:00"/>
    <x v="0"/>
    <x v="444"/>
    <x v="444"/>
    <x v="0"/>
    <x v="0"/>
    <x v="340"/>
    <x v="20"/>
    <n v="29464"/>
    <x v="0"/>
    <x v="1455"/>
    <x v="0"/>
    <x v="1"/>
    <x v="1441"/>
    <x v="2434"/>
    <n v="6"/>
    <n v="0"/>
    <x v="2658"/>
    <x v="0"/>
    <x v="0"/>
  </r>
  <r>
    <n v="2980"/>
    <s v="CA-2017-139850"/>
    <x v="821"/>
    <d v="2017-06-17T00:00:00"/>
    <x v="1"/>
    <x v="673"/>
    <x v="673"/>
    <x v="0"/>
    <x v="0"/>
    <x v="10"/>
    <x v="9"/>
    <n v="19134"/>
    <x v="3"/>
    <x v="1465"/>
    <x v="1"/>
    <x v="10"/>
    <x v="1451"/>
    <x v="561"/>
    <n v="4"/>
    <n v="0.2"/>
    <x v="570"/>
    <x v="3"/>
    <x v="0"/>
  </r>
  <r>
    <n v="2981"/>
    <s v="CA-2017-139850"/>
    <x v="821"/>
    <d v="2017-06-17T00:00:00"/>
    <x v="1"/>
    <x v="673"/>
    <x v="673"/>
    <x v="0"/>
    <x v="0"/>
    <x v="10"/>
    <x v="9"/>
    <n v="19134"/>
    <x v="3"/>
    <x v="1251"/>
    <x v="0"/>
    <x v="5"/>
    <x v="1235"/>
    <x v="2435"/>
    <n v="2"/>
    <n v="0.2"/>
    <x v="2659"/>
    <x v="3"/>
    <x v="0"/>
  </r>
  <r>
    <n v="2982"/>
    <s v="CA-2016-131310"/>
    <x v="136"/>
    <d v="2016-07-18T00:00:00"/>
    <x v="1"/>
    <x v="52"/>
    <x v="52"/>
    <x v="0"/>
    <x v="0"/>
    <x v="4"/>
    <x v="4"/>
    <n v="98115"/>
    <x v="1"/>
    <x v="1464"/>
    <x v="0"/>
    <x v="1"/>
    <x v="1450"/>
    <x v="2436"/>
    <n v="4"/>
    <n v="0.2"/>
    <x v="2660"/>
    <x v="1"/>
    <x v="0"/>
  </r>
  <r>
    <n v="2983"/>
    <s v="CA-2016-131310"/>
    <x v="136"/>
    <d v="2016-07-18T00:00:00"/>
    <x v="1"/>
    <x v="52"/>
    <x v="52"/>
    <x v="0"/>
    <x v="0"/>
    <x v="4"/>
    <x v="4"/>
    <n v="98115"/>
    <x v="1"/>
    <x v="653"/>
    <x v="1"/>
    <x v="8"/>
    <x v="653"/>
    <x v="2437"/>
    <n v="4"/>
    <n v="0.2"/>
    <x v="2661"/>
    <x v="1"/>
    <x v="0"/>
  </r>
  <r>
    <n v="2984"/>
    <s v="US-2016-112872"/>
    <x v="776"/>
    <d v="2016-12-11T00:00:00"/>
    <x v="0"/>
    <x v="53"/>
    <x v="53"/>
    <x v="0"/>
    <x v="0"/>
    <x v="24"/>
    <x v="21"/>
    <n v="97477"/>
    <x v="1"/>
    <x v="330"/>
    <x v="1"/>
    <x v="4"/>
    <x v="330"/>
    <x v="354"/>
    <n v="3"/>
    <n v="0.2"/>
    <x v="362"/>
    <x v="1"/>
    <x v="0"/>
  </r>
  <r>
    <n v="2985"/>
    <s v="US-2016-112872"/>
    <x v="776"/>
    <d v="2016-12-11T00:00:00"/>
    <x v="0"/>
    <x v="53"/>
    <x v="53"/>
    <x v="0"/>
    <x v="0"/>
    <x v="24"/>
    <x v="21"/>
    <n v="97477"/>
    <x v="1"/>
    <x v="1258"/>
    <x v="0"/>
    <x v="3"/>
    <x v="1242"/>
    <x v="2438"/>
    <n v="1"/>
    <n v="0.5"/>
    <x v="2662"/>
    <x v="1"/>
    <x v="0"/>
  </r>
  <r>
    <n v="2986"/>
    <s v="CA-2018-139269"/>
    <x v="822"/>
    <d v="2018-05-30T00:00:00"/>
    <x v="1"/>
    <x v="674"/>
    <x v="674"/>
    <x v="2"/>
    <x v="0"/>
    <x v="38"/>
    <x v="32"/>
    <n v="31907"/>
    <x v="0"/>
    <x v="1466"/>
    <x v="0"/>
    <x v="5"/>
    <x v="1452"/>
    <x v="1614"/>
    <n v="4"/>
    <n v="0"/>
    <x v="2663"/>
    <x v="0"/>
    <x v="1"/>
  </r>
  <r>
    <n v="2987"/>
    <s v="CA-2018-139269"/>
    <x v="822"/>
    <d v="2018-05-30T00:00:00"/>
    <x v="1"/>
    <x v="674"/>
    <x v="674"/>
    <x v="2"/>
    <x v="0"/>
    <x v="38"/>
    <x v="32"/>
    <n v="31907"/>
    <x v="0"/>
    <x v="364"/>
    <x v="1"/>
    <x v="10"/>
    <x v="364"/>
    <x v="2439"/>
    <n v="2"/>
    <n v="0"/>
    <x v="2664"/>
    <x v="0"/>
    <x v="1"/>
  </r>
  <r>
    <n v="2988"/>
    <s v="CA-2018-139269"/>
    <x v="822"/>
    <d v="2018-05-30T00:00:00"/>
    <x v="1"/>
    <x v="674"/>
    <x v="674"/>
    <x v="2"/>
    <x v="0"/>
    <x v="38"/>
    <x v="32"/>
    <n v="31907"/>
    <x v="0"/>
    <x v="426"/>
    <x v="1"/>
    <x v="4"/>
    <x v="426"/>
    <x v="2440"/>
    <n v="9"/>
    <n v="0"/>
    <x v="2665"/>
    <x v="0"/>
    <x v="1"/>
  </r>
  <r>
    <n v="2989"/>
    <s v="CA-2018-139010"/>
    <x v="823"/>
    <d v="2018-02-26T00:00:00"/>
    <x v="0"/>
    <x v="637"/>
    <x v="637"/>
    <x v="1"/>
    <x v="0"/>
    <x v="1"/>
    <x v="1"/>
    <n v="90032"/>
    <x v="1"/>
    <x v="1421"/>
    <x v="2"/>
    <x v="11"/>
    <x v="1409"/>
    <x v="2441"/>
    <n v="1"/>
    <n v="0"/>
    <x v="2666"/>
    <x v="1"/>
    <x v="0"/>
  </r>
  <r>
    <n v="2990"/>
    <s v="CA-2018-139010"/>
    <x v="823"/>
    <d v="2018-02-26T00:00:00"/>
    <x v="0"/>
    <x v="637"/>
    <x v="637"/>
    <x v="1"/>
    <x v="0"/>
    <x v="1"/>
    <x v="1"/>
    <n v="90032"/>
    <x v="1"/>
    <x v="1458"/>
    <x v="1"/>
    <x v="8"/>
    <x v="1444"/>
    <x v="2442"/>
    <n v="4"/>
    <n v="0.2"/>
    <x v="2667"/>
    <x v="1"/>
    <x v="0"/>
  </r>
  <r>
    <n v="2991"/>
    <s v="CA-2018-139010"/>
    <x v="823"/>
    <d v="2018-02-26T00:00:00"/>
    <x v="0"/>
    <x v="637"/>
    <x v="637"/>
    <x v="1"/>
    <x v="0"/>
    <x v="1"/>
    <x v="1"/>
    <n v="90032"/>
    <x v="1"/>
    <x v="435"/>
    <x v="1"/>
    <x v="4"/>
    <x v="435"/>
    <x v="468"/>
    <n v="5"/>
    <n v="0"/>
    <x v="479"/>
    <x v="1"/>
    <x v="0"/>
  </r>
  <r>
    <n v="2992"/>
    <s v="CA-2018-139010"/>
    <x v="823"/>
    <d v="2018-02-26T00:00:00"/>
    <x v="0"/>
    <x v="637"/>
    <x v="637"/>
    <x v="1"/>
    <x v="0"/>
    <x v="1"/>
    <x v="1"/>
    <n v="90032"/>
    <x v="1"/>
    <x v="78"/>
    <x v="1"/>
    <x v="8"/>
    <x v="78"/>
    <x v="2443"/>
    <n v="7"/>
    <n v="0.2"/>
    <x v="2668"/>
    <x v="1"/>
    <x v="0"/>
  </r>
  <r>
    <n v="2993"/>
    <s v="CA-2018-134376"/>
    <x v="824"/>
    <d v="2018-10-06T00:00:00"/>
    <x v="1"/>
    <x v="640"/>
    <x v="640"/>
    <x v="1"/>
    <x v="0"/>
    <x v="20"/>
    <x v="15"/>
    <n v="10024"/>
    <x v="3"/>
    <x v="564"/>
    <x v="1"/>
    <x v="9"/>
    <x v="564"/>
    <x v="639"/>
    <n v="3"/>
    <n v="0"/>
    <x v="651"/>
    <x v="3"/>
    <x v="0"/>
  </r>
  <r>
    <n v="2994"/>
    <s v="CA-2019-147291"/>
    <x v="825"/>
    <d v="2019-03-17T00:00:00"/>
    <x v="1"/>
    <x v="77"/>
    <x v="77"/>
    <x v="0"/>
    <x v="0"/>
    <x v="66"/>
    <x v="12"/>
    <n v="48227"/>
    <x v="2"/>
    <x v="1188"/>
    <x v="1"/>
    <x v="8"/>
    <x v="1174"/>
    <x v="1658"/>
    <n v="4"/>
    <n v="0"/>
    <x v="2669"/>
    <x v="2"/>
    <x v="0"/>
  </r>
  <r>
    <n v="2995"/>
    <s v="CA-2018-112893"/>
    <x v="369"/>
    <d v="2018-09-13T00:00:00"/>
    <x v="0"/>
    <x v="247"/>
    <x v="247"/>
    <x v="0"/>
    <x v="0"/>
    <x v="280"/>
    <x v="1"/>
    <n v="95207"/>
    <x v="1"/>
    <x v="68"/>
    <x v="1"/>
    <x v="8"/>
    <x v="1453"/>
    <x v="2444"/>
    <n v="4"/>
    <n v="0.2"/>
    <x v="2670"/>
    <x v="1"/>
    <x v="0"/>
  </r>
  <r>
    <n v="2996"/>
    <s v="US-2016-150532"/>
    <x v="686"/>
    <d v="2016-07-21T00:00:00"/>
    <x v="1"/>
    <x v="171"/>
    <x v="171"/>
    <x v="0"/>
    <x v="0"/>
    <x v="42"/>
    <x v="16"/>
    <n v="85023"/>
    <x v="1"/>
    <x v="4"/>
    <x v="1"/>
    <x v="4"/>
    <x v="4"/>
    <x v="2336"/>
    <n v="5"/>
    <n v="0.2"/>
    <x v="2535"/>
    <x v="1"/>
    <x v="0"/>
  </r>
  <r>
    <n v="2997"/>
    <s v="CA-2016-138317"/>
    <x v="261"/>
    <d v="2016-06-25T00:00:00"/>
    <x v="1"/>
    <x v="508"/>
    <x v="508"/>
    <x v="0"/>
    <x v="0"/>
    <x v="10"/>
    <x v="9"/>
    <n v="19120"/>
    <x v="3"/>
    <x v="837"/>
    <x v="1"/>
    <x v="12"/>
    <x v="153"/>
    <x v="1730"/>
    <n v="4"/>
    <n v="0.2"/>
    <x v="2671"/>
    <x v="3"/>
    <x v="0"/>
  </r>
  <r>
    <n v="2998"/>
    <s v="CA-2016-138317"/>
    <x v="261"/>
    <d v="2016-06-25T00:00:00"/>
    <x v="1"/>
    <x v="508"/>
    <x v="508"/>
    <x v="0"/>
    <x v="0"/>
    <x v="10"/>
    <x v="9"/>
    <n v="19120"/>
    <x v="3"/>
    <x v="1467"/>
    <x v="0"/>
    <x v="5"/>
    <x v="1454"/>
    <x v="2217"/>
    <n v="1"/>
    <n v="0.2"/>
    <x v="2672"/>
    <x v="3"/>
    <x v="0"/>
  </r>
  <r>
    <n v="2999"/>
    <s v="CA-2016-138317"/>
    <x v="261"/>
    <d v="2016-06-25T00:00:00"/>
    <x v="1"/>
    <x v="508"/>
    <x v="508"/>
    <x v="0"/>
    <x v="0"/>
    <x v="10"/>
    <x v="9"/>
    <n v="19120"/>
    <x v="3"/>
    <x v="246"/>
    <x v="2"/>
    <x v="11"/>
    <x v="247"/>
    <x v="1679"/>
    <n v="4"/>
    <n v="0.2"/>
    <x v="2673"/>
    <x v="3"/>
    <x v="0"/>
  </r>
  <r>
    <n v="3000"/>
    <s v="CA-2016-138317"/>
    <x v="261"/>
    <d v="2016-06-25T00:00:00"/>
    <x v="1"/>
    <x v="508"/>
    <x v="508"/>
    <x v="0"/>
    <x v="0"/>
    <x v="10"/>
    <x v="9"/>
    <n v="19120"/>
    <x v="3"/>
    <x v="1468"/>
    <x v="2"/>
    <x v="15"/>
    <x v="1455"/>
    <x v="2445"/>
    <n v="3"/>
    <n v="0.7"/>
    <x v="2674"/>
    <x v="3"/>
    <x v="0"/>
  </r>
  <r>
    <n v="3001"/>
    <s v="CA-2016-138317"/>
    <x v="261"/>
    <d v="2016-06-25T00:00:00"/>
    <x v="1"/>
    <x v="508"/>
    <x v="508"/>
    <x v="0"/>
    <x v="0"/>
    <x v="10"/>
    <x v="9"/>
    <n v="19120"/>
    <x v="3"/>
    <x v="1109"/>
    <x v="1"/>
    <x v="9"/>
    <x v="1098"/>
    <x v="2446"/>
    <n v="2"/>
    <n v="0.2"/>
    <x v="2675"/>
    <x v="3"/>
    <x v="0"/>
  </r>
  <r>
    <n v="3002"/>
    <s v="CA-2016-138317"/>
    <x v="261"/>
    <d v="2016-06-25T00:00:00"/>
    <x v="1"/>
    <x v="508"/>
    <x v="508"/>
    <x v="0"/>
    <x v="0"/>
    <x v="10"/>
    <x v="9"/>
    <n v="19120"/>
    <x v="3"/>
    <x v="491"/>
    <x v="1"/>
    <x v="8"/>
    <x v="491"/>
    <x v="2447"/>
    <n v="2"/>
    <n v="0.7"/>
    <x v="2676"/>
    <x v="3"/>
    <x v="0"/>
  </r>
  <r>
    <n v="3003"/>
    <s v="CA-2017-130610"/>
    <x v="761"/>
    <d v="2017-07-10T00:00:00"/>
    <x v="1"/>
    <x v="163"/>
    <x v="163"/>
    <x v="2"/>
    <x v="0"/>
    <x v="341"/>
    <x v="12"/>
    <n v="48310"/>
    <x v="2"/>
    <x v="1469"/>
    <x v="1"/>
    <x v="8"/>
    <x v="1456"/>
    <x v="2448"/>
    <n v="5"/>
    <n v="0"/>
    <x v="2677"/>
    <x v="2"/>
    <x v="0"/>
  </r>
  <r>
    <n v="3004"/>
    <s v="CA-2019-104381"/>
    <x v="819"/>
    <d v="2019-12-23T00:00:00"/>
    <x v="1"/>
    <x v="279"/>
    <x v="279"/>
    <x v="2"/>
    <x v="0"/>
    <x v="30"/>
    <x v="15"/>
    <n v="14609"/>
    <x v="3"/>
    <x v="1124"/>
    <x v="1"/>
    <x v="8"/>
    <x v="1112"/>
    <x v="2449"/>
    <n v="4"/>
    <n v="0.2"/>
    <x v="2678"/>
    <x v="3"/>
    <x v="0"/>
  </r>
  <r>
    <n v="3005"/>
    <s v="CA-2018-131499"/>
    <x v="162"/>
    <d v="2018-09-10T00:00:00"/>
    <x v="2"/>
    <x v="675"/>
    <x v="675"/>
    <x v="2"/>
    <x v="0"/>
    <x v="20"/>
    <x v="15"/>
    <n v="10011"/>
    <x v="3"/>
    <x v="1470"/>
    <x v="1"/>
    <x v="9"/>
    <x v="1457"/>
    <x v="2450"/>
    <n v="1"/>
    <n v="0"/>
    <x v="2679"/>
    <x v="3"/>
    <x v="0"/>
  </r>
  <r>
    <n v="3006"/>
    <s v="CA-2016-148761"/>
    <x v="826"/>
    <d v="2016-05-21T00:00:00"/>
    <x v="1"/>
    <x v="50"/>
    <x v="50"/>
    <x v="2"/>
    <x v="0"/>
    <x v="342"/>
    <x v="6"/>
    <n v="54703"/>
    <x v="2"/>
    <x v="997"/>
    <x v="1"/>
    <x v="8"/>
    <x v="989"/>
    <x v="1296"/>
    <n v="3"/>
    <n v="0"/>
    <x v="1351"/>
    <x v="2"/>
    <x v="0"/>
  </r>
  <r>
    <n v="3007"/>
    <s v="CA-2019-116519"/>
    <x v="119"/>
    <d v="2019-10-15T00:00:00"/>
    <x v="2"/>
    <x v="257"/>
    <x v="257"/>
    <x v="0"/>
    <x v="0"/>
    <x v="20"/>
    <x v="15"/>
    <n v="10009"/>
    <x v="3"/>
    <x v="1107"/>
    <x v="1"/>
    <x v="9"/>
    <x v="1096"/>
    <x v="2451"/>
    <n v="5"/>
    <n v="0"/>
    <x v="2680"/>
    <x v="3"/>
    <x v="0"/>
  </r>
  <r>
    <n v="3008"/>
    <s v="CA-2016-130729"/>
    <x v="745"/>
    <d v="2016-10-29T00:00:00"/>
    <x v="1"/>
    <x v="211"/>
    <x v="211"/>
    <x v="0"/>
    <x v="0"/>
    <x v="277"/>
    <x v="1"/>
    <n v="91730"/>
    <x v="1"/>
    <x v="276"/>
    <x v="1"/>
    <x v="8"/>
    <x v="276"/>
    <x v="2452"/>
    <n v="3"/>
    <n v="0.2"/>
    <x v="2681"/>
    <x v="1"/>
    <x v="0"/>
  </r>
  <r>
    <n v="3009"/>
    <s v="CA-2018-124772"/>
    <x v="5"/>
    <d v="2018-12-06T00:00:00"/>
    <x v="2"/>
    <x v="506"/>
    <x v="506"/>
    <x v="0"/>
    <x v="0"/>
    <x v="208"/>
    <x v="0"/>
    <n v="42071"/>
    <x v="0"/>
    <x v="1268"/>
    <x v="0"/>
    <x v="5"/>
    <x v="1252"/>
    <x v="1868"/>
    <n v="3"/>
    <n v="0"/>
    <x v="2005"/>
    <x v="0"/>
    <x v="0"/>
  </r>
  <r>
    <n v="3010"/>
    <s v="CA-2018-115525"/>
    <x v="197"/>
    <d v="2018-07-29T00:00:00"/>
    <x v="1"/>
    <x v="645"/>
    <x v="645"/>
    <x v="1"/>
    <x v="0"/>
    <x v="167"/>
    <x v="24"/>
    <n v="43615"/>
    <x v="3"/>
    <x v="1306"/>
    <x v="1"/>
    <x v="9"/>
    <x v="1291"/>
    <x v="2453"/>
    <n v="5"/>
    <n v="0.2"/>
    <x v="2682"/>
    <x v="3"/>
    <x v="0"/>
  </r>
  <r>
    <n v="3011"/>
    <s v="CA-2019-134845"/>
    <x v="827"/>
    <d v="2019-04-23T00:00:00"/>
    <x v="1"/>
    <x v="676"/>
    <x v="676"/>
    <x v="2"/>
    <x v="0"/>
    <x v="103"/>
    <x v="22"/>
    <n v="80027"/>
    <x v="1"/>
    <x v="385"/>
    <x v="1"/>
    <x v="8"/>
    <x v="386"/>
    <x v="2454"/>
    <n v="5"/>
    <n v="0.7"/>
    <x v="2683"/>
    <x v="1"/>
    <x v="0"/>
  </r>
  <r>
    <n v="3012"/>
    <s v="CA-2019-134845"/>
    <x v="827"/>
    <d v="2019-04-23T00:00:00"/>
    <x v="1"/>
    <x v="676"/>
    <x v="676"/>
    <x v="2"/>
    <x v="0"/>
    <x v="103"/>
    <x v="22"/>
    <n v="80027"/>
    <x v="1"/>
    <x v="155"/>
    <x v="2"/>
    <x v="15"/>
    <x v="156"/>
    <x v="2455"/>
    <n v="5"/>
    <n v="0.7"/>
    <x v="2684"/>
    <x v="1"/>
    <x v="0"/>
  </r>
  <r>
    <n v="3013"/>
    <s v="CA-2019-134845"/>
    <x v="827"/>
    <d v="2019-04-23T00:00:00"/>
    <x v="1"/>
    <x v="676"/>
    <x v="676"/>
    <x v="2"/>
    <x v="0"/>
    <x v="103"/>
    <x v="22"/>
    <n v="80027"/>
    <x v="1"/>
    <x v="379"/>
    <x v="1"/>
    <x v="8"/>
    <x v="380"/>
    <x v="2456"/>
    <n v="2"/>
    <n v="0.7"/>
    <x v="2685"/>
    <x v="1"/>
    <x v="0"/>
  </r>
  <r>
    <n v="3014"/>
    <s v="CA-2019-134845"/>
    <x v="827"/>
    <d v="2019-04-23T00:00:00"/>
    <x v="1"/>
    <x v="676"/>
    <x v="676"/>
    <x v="2"/>
    <x v="0"/>
    <x v="103"/>
    <x v="22"/>
    <n v="80027"/>
    <x v="1"/>
    <x v="591"/>
    <x v="1"/>
    <x v="8"/>
    <x v="591"/>
    <x v="2457"/>
    <n v="6"/>
    <n v="0.7"/>
    <x v="2686"/>
    <x v="1"/>
    <x v="0"/>
  </r>
  <r>
    <n v="3015"/>
    <s v="CA-2019-134845"/>
    <x v="827"/>
    <d v="2019-04-23T00:00:00"/>
    <x v="1"/>
    <x v="676"/>
    <x v="676"/>
    <x v="2"/>
    <x v="0"/>
    <x v="103"/>
    <x v="22"/>
    <n v="80027"/>
    <x v="1"/>
    <x v="510"/>
    <x v="1"/>
    <x v="10"/>
    <x v="510"/>
    <x v="561"/>
    <n v="4"/>
    <n v="0.2"/>
    <x v="570"/>
    <x v="1"/>
    <x v="0"/>
  </r>
  <r>
    <n v="3016"/>
    <s v="US-2017-138919"/>
    <x v="14"/>
    <d v="2017-09-21T00:00:00"/>
    <x v="1"/>
    <x v="60"/>
    <x v="60"/>
    <x v="2"/>
    <x v="0"/>
    <x v="20"/>
    <x v="15"/>
    <n v="10035"/>
    <x v="3"/>
    <x v="738"/>
    <x v="0"/>
    <x v="3"/>
    <x v="737"/>
    <x v="2458"/>
    <n v="2"/>
    <n v="0.4"/>
    <x v="2687"/>
    <x v="3"/>
    <x v="0"/>
  </r>
  <r>
    <n v="3017"/>
    <s v="US-2018-160528"/>
    <x v="828"/>
    <d v="2018-08-30T00:00:00"/>
    <x v="1"/>
    <x v="414"/>
    <x v="414"/>
    <x v="2"/>
    <x v="0"/>
    <x v="343"/>
    <x v="5"/>
    <n v="78577"/>
    <x v="2"/>
    <x v="418"/>
    <x v="1"/>
    <x v="4"/>
    <x v="418"/>
    <x v="2459"/>
    <n v="8"/>
    <n v="0.2"/>
    <x v="2688"/>
    <x v="2"/>
    <x v="0"/>
  </r>
  <r>
    <n v="3018"/>
    <s v="US-2018-160528"/>
    <x v="828"/>
    <d v="2018-08-30T00:00:00"/>
    <x v="1"/>
    <x v="414"/>
    <x v="414"/>
    <x v="2"/>
    <x v="0"/>
    <x v="343"/>
    <x v="5"/>
    <n v="78577"/>
    <x v="2"/>
    <x v="1155"/>
    <x v="0"/>
    <x v="5"/>
    <x v="1143"/>
    <x v="1832"/>
    <n v="3"/>
    <n v="0.6"/>
    <x v="1963"/>
    <x v="2"/>
    <x v="0"/>
  </r>
  <r>
    <n v="3019"/>
    <s v="US-2018-160528"/>
    <x v="828"/>
    <d v="2018-08-30T00:00:00"/>
    <x v="1"/>
    <x v="414"/>
    <x v="414"/>
    <x v="2"/>
    <x v="0"/>
    <x v="343"/>
    <x v="5"/>
    <n v="78577"/>
    <x v="2"/>
    <x v="1200"/>
    <x v="2"/>
    <x v="11"/>
    <x v="1185"/>
    <x v="2460"/>
    <n v="7"/>
    <n v="0.2"/>
    <x v="2689"/>
    <x v="2"/>
    <x v="0"/>
  </r>
  <r>
    <n v="3020"/>
    <s v="CA-2017-123568"/>
    <x v="627"/>
    <d v="2017-11-14T00:00:00"/>
    <x v="1"/>
    <x v="183"/>
    <x v="183"/>
    <x v="0"/>
    <x v="0"/>
    <x v="7"/>
    <x v="7"/>
    <n v="84084"/>
    <x v="1"/>
    <x v="1471"/>
    <x v="1"/>
    <x v="13"/>
    <x v="1458"/>
    <x v="1325"/>
    <n v="3"/>
    <n v="0"/>
    <x v="2690"/>
    <x v="1"/>
    <x v="1"/>
  </r>
  <r>
    <n v="3021"/>
    <s v="CA-2017-123568"/>
    <x v="627"/>
    <d v="2017-11-14T00:00:00"/>
    <x v="1"/>
    <x v="183"/>
    <x v="183"/>
    <x v="0"/>
    <x v="0"/>
    <x v="7"/>
    <x v="7"/>
    <n v="84084"/>
    <x v="1"/>
    <x v="1030"/>
    <x v="1"/>
    <x v="10"/>
    <x v="1021"/>
    <x v="1663"/>
    <n v="3"/>
    <n v="0"/>
    <x v="1761"/>
    <x v="1"/>
    <x v="1"/>
  </r>
  <r>
    <n v="3022"/>
    <s v="CA-2017-123568"/>
    <x v="627"/>
    <d v="2017-11-14T00:00:00"/>
    <x v="1"/>
    <x v="183"/>
    <x v="183"/>
    <x v="0"/>
    <x v="0"/>
    <x v="7"/>
    <x v="7"/>
    <n v="84084"/>
    <x v="1"/>
    <x v="642"/>
    <x v="0"/>
    <x v="5"/>
    <x v="642"/>
    <x v="2461"/>
    <n v="3"/>
    <n v="0"/>
    <x v="2691"/>
    <x v="1"/>
    <x v="1"/>
  </r>
  <r>
    <n v="3023"/>
    <s v="CA-2017-123568"/>
    <x v="627"/>
    <d v="2017-11-14T00:00:00"/>
    <x v="1"/>
    <x v="183"/>
    <x v="183"/>
    <x v="0"/>
    <x v="0"/>
    <x v="7"/>
    <x v="7"/>
    <n v="84084"/>
    <x v="1"/>
    <x v="710"/>
    <x v="1"/>
    <x v="8"/>
    <x v="709"/>
    <x v="2462"/>
    <n v="5"/>
    <n v="0.2"/>
    <x v="2692"/>
    <x v="1"/>
    <x v="1"/>
  </r>
  <r>
    <n v="3024"/>
    <s v="CA-2019-124674"/>
    <x v="701"/>
    <d v="2019-11-23T00:00:00"/>
    <x v="1"/>
    <x v="677"/>
    <x v="677"/>
    <x v="0"/>
    <x v="0"/>
    <x v="180"/>
    <x v="5"/>
    <n v="78521"/>
    <x v="2"/>
    <x v="1275"/>
    <x v="0"/>
    <x v="0"/>
    <x v="1260"/>
    <x v="2463"/>
    <n v="2"/>
    <n v="0.32"/>
    <x v="2693"/>
    <x v="2"/>
    <x v="0"/>
  </r>
  <r>
    <n v="3025"/>
    <s v="CA-2017-164441"/>
    <x v="627"/>
    <d v="2017-11-13T00:00:00"/>
    <x v="1"/>
    <x v="549"/>
    <x v="549"/>
    <x v="0"/>
    <x v="0"/>
    <x v="20"/>
    <x v="15"/>
    <n v="10011"/>
    <x v="3"/>
    <x v="305"/>
    <x v="1"/>
    <x v="8"/>
    <x v="305"/>
    <x v="2464"/>
    <n v="11"/>
    <n v="0.2"/>
    <x v="2694"/>
    <x v="3"/>
    <x v="0"/>
  </r>
  <r>
    <n v="3026"/>
    <s v="CA-2017-164441"/>
    <x v="627"/>
    <d v="2017-11-13T00:00:00"/>
    <x v="1"/>
    <x v="549"/>
    <x v="549"/>
    <x v="0"/>
    <x v="0"/>
    <x v="20"/>
    <x v="15"/>
    <n v="10011"/>
    <x v="3"/>
    <x v="457"/>
    <x v="1"/>
    <x v="10"/>
    <x v="458"/>
    <x v="1465"/>
    <n v="3"/>
    <n v="0"/>
    <x v="2695"/>
    <x v="3"/>
    <x v="0"/>
  </r>
  <r>
    <n v="3027"/>
    <s v="CA-2019-169054"/>
    <x v="300"/>
    <d v="2019-04-26T00:00:00"/>
    <x v="1"/>
    <x v="246"/>
    <x v="246"/>
    <x v="2"/>
    <x v="0"/>
    <x v="10"/>
    <x v="9"/>
    <n v="19140"/>
    <x v="3"/>
    <x v="1060"/>
    <x v="0"/>
    <x v="5"/>
    <x v="1049"/>
    <x v="1825"/>
    <n v="3"/>
    <n v="0.2"/>
    <x v="232"/>
    <x v="3"/>
    <x v="0"/>
  </r>
  <r>
    <n v="3028"/>
    <s v="CA-2016-106719"/>
    <x v="829"/>
    <d v="2016-08-24T00:00:00"/>
    <x v="3"/>
    <x v="516"/>
    <x v="516"/>
    <x v="1"/>
    <x v="0"/>
    <x v="344"/>
    <x v="37"/>
    <n v="59102"/>
    <x v="1"/>
    <x v="1472"/>
    <x v="1"/>
    <x v="8"/>
    <x v="1459"/>
    <x v="1838"/>
    <n v="2"/>
    <n v="0.2"/>
    <x v="2696"/>
    <x v="1"/>
    <x v="0"/>
  </r>
  <r>
    <n v="3029"/>
    <s v="CA-2019-116855"/>
    <x v="94"/>
    <d v="2019-12-21T00:00:00"/>
    <x v="1"/>
    <x v="482"/>
    <x v="482"/>
    <x v="0"/>
    <x v="0"/>
    <x v="269"/>
    <x v="17"/>
    <n v="23320"/>
    <x v="0"/>
    <x v="931"/>
    <x v="0"/>
    <x v="1"/>
    <x v="924"/>
    <x v="2465"/>
    <n v="5"/>
    <n v="0"/>
    <x v="2697"/>
    <x v="0"/>
    <x v="0"/>
  </r>
  <r>
    <n v="3030"/>
    <s v="US-2018-164189"/>
    <x v="830"/>
    <d v="2018-03-28T00:00:00"/>
    <x v="1"/>
    <x v="112"/>
    <x v="112"/>
    <x v="1"/>
    <x v="0"/>
    <x v="345"/>
    <x v="21"/>
    <n v="97030"/>
    <x v="1"/>
    <x v="1419"/>
    <x v="2"/>
    <x v="7"/>
    <x v="1407"/>
    <x v="2466"/>
    <n v="4"/>
    <n v="0.2"/>
    <x v="2698"/>
    <x v="1"/>
    <x v="0"/>
  </r>
  <r>
    <n v="3031"/>
    <s v="CA-2017-168480"/>
    <x v="481"/>
    <d v="2017-09-27T00:00:00"/>
    <x v="1"/>
    <x v="678"/>
    <x v="678"/>
    <x v="1"/>
    <x v="0"/>
    <x v="291"/>
    <x v="12"/>
    <n v="48146"/>
    <x v="2"/>
    <x v="1195"/>
    <x v="0"/>
    <x v="0"/>
    <x v="1180"/>
    <x v="1949"/>
    <n v="4"/>
    <n v="0"/>
    <x v="2699"/>
    <x v="2"/>
    <x v="1"/>
  </r>
  <r>
    <n v="3032"/>
    <s v="CA-2017-168480"/>
    <x v="481"/>
    <d v="2017-09-27T00:00:00"/>
    <x v="1"/>
    <x v="678"/>
    <x v="678"/>
    <x v="1"/>
    <x v="0"/>
    <x v="291"/>
    <x v="12"/>
    <n v="48146"/>
    <x v="2"/>
    <x v="1062"/>
    <x v="1"/>
    <x v="6"/>
    <x v="1051"/>
    <x v="2467"/>
    <n v="1"/>
    <n v="0"/>
    <x v="2700"/>
    <x v="2"/>
    <x v="1"/>
  </r>
  <r>
    <n v="3033"/>
    <s v="US-2018-114293"/>
    <x v="831"/>
    <d v="2018-11-26T00:00:00"/>
    <x v="1"/>
    <x v="423"/>
    <x v="423"/>
    <x v="0"/>
    <x v="0"/>
    <x v="345"/>
    <x v="21"/>
    <n v="97030"/>
    <x v="1"/>
    <x v="1225"/>
    <x v="0"/>
    <x v="1"/>
    <x v="1209"/>
    <x v="2468"/>
    <n v="4"/>
    <n v="0.2"/>
    <x v="2701"/>
    <x v="1"/>
    <x v="1"/>
  </r>
  <r>
    <n v="3034"/>
    <s v="CA-2019-134173"/>
    <x v="118"/>
    <d v="2019-09-21T00:00:00"/>
    <x v="1"/>
    <x v="144"/>
    <x v="144"/>
    <x v="2"/>
    <x v="0"/>
    <x v="10"/>
    <x v="9"/>
    <n v="19143"/>
    <x v="3"/>
    <x v="1114"/>
    <x v="1"/>
    <x v="10"/>
    <x v="1103"/>
    <x v="561"/>
    <n v="4"/>
    <n v="0.2"/>
    <x v="570"/>
    <x v="3"/>
    <x v="0"/>
  </r>
  <r>
    <n v="3035"/>
    <s v="US-2017-123960"/>
    <x v="832"/>
    <d v="2017-06-16T00:00:00"/>
    <x v="1"/>
    <x v="205"/>
    <x v="205"/>
    <x v="0"/>
    <x v="0"/>
    <x v="53"/>
    <x v="28"/>
    <n v="71203"/>
    <x v="0"/>
    <x v="1044"/>
    <x v="2"/>
    <x v="11"/>
    <x v="1033"/>
    <x v="2469"/>
    <n v="6"/>
    <n v="0"/>
    <x v="2702"/>
    <x v="0"/>
    <x v="0"/>
  </r>
  <r>
    <n v="3036"/>
    <s v="US-2017-123960"/>
    <x v="832"/>
    <d v="2017-06-16T00:00:00"/>
    <x v="1"/>
    <x v="205"/>
    <x v="205"/>
    <x v="0"/>
    <x v="0"/>
    <x v="53"/>
    <x v="28"/>
    <n v="71203"/>
    <x v="0"/>
    <x v="1472"/>
    <x v="1"/>
    <x v="8"/>
    <x v="1459"/>
    <x v="2470"/>
    <n v="7"/>
    <n v="0"/>
    <x v="2703"/>
    <x v="0"/>
    <x v="0"/>
  </r>
  <r>
    <n v="3037"/>
    <s v="US-2017-123960"/>
    <x v="832"/>
    <d v="2017-06-16T00:00:00"/>
    <x v="1"/>
    <x v="205"/>
    <x v="205"/>
    <x v="0"/>
    <x v="0"/>
    <x v="53"/>
    <x v="28"/>
    <n v="71203"/>
    <x v="0"/>
    <x v="1473"/>
    <x v="1"/>
    <x v="6"/>
    <x v="1460"/>
    <x v="2471"/>
    <n v="2"/>
    <n v="0"/>
    <x v="2704"/>
    <x v="0"/>
    <x v="0"/>
  </r>
  <r>
    <n v="3038"/>
    <s v="US-2017-123960"/>
    <x v="832"/>
    <d v="2017-06-16T00:00:00"/>
    <x v="1"/>
    <x v="205"/>
    <x v="205"/>
    <x v="0"/>
    <x v="0"/>
    <x v="53"/>
    <x v="28"/>
    <n v="71203"/>
    <x v="0"/>
    <x v="498"/>
    <x v="1"/>
    <x v="10"/>
    <x v="498"/>
    <x v="56"/>
    <n v="5"/>
    <n v="0"/>
    <x v="56"/>
    <x v="0"/>
    <x v="0"/>
  </r>
  <r>
    <n v="3039"/>
    <s v="US-2017-123960"/>
    <x v="832"/>
    <d v="2017-06-16T00:00:00"/>
    <x v="1"/>
    <x v="205"/>
    <x v="205"/>
    <x v="0"/>
    <x v="0"/>
    <x v="53"/>
    <x v="28"/>
    <n v="71203"/>
    <x v="0"/>
    <x v="1474"/>
    <x v="0"/>
    <x v="5"/>
    <x v="1461"/>
    <x v="2472"/>
    <n v="2"/>
    <n v="0"/>
    <x v="2705"/>
    <x v="0"/>
    <x v="0"/>
  </r>
  <r>
    <n v="3040"/>
    <s v="CA-2019-101749"/>
    <x v="621"/>
    <d v="2019-10-08T00:00:00"/>
    <x v="1"/>
    <x v="442"/>
    <x v="442"/>
    <x v="1"/>
    <x v="0"/>
    <x v="45"/>
    <x v="1"/>
    <n v="91104"/>
    <x v="1"/>
    <x v="719"/>
    <x v="0"/>
    <x v="3"/>
    <x v="718"/>
    <x v="2473"/>
    <n v="3"/>
    <n v="0.2"/>
    <x v="2706"/>
    <x v="1"/>
    <x v="0"/>
  </r>
  <r>
    <n v="3041"/>
    <s v="US-2018-147991"/>
    <x v="465"/>
    <d v="2018-05-09T00:00:00"/>
    <x v="1"/>
    <x v="9"/>
    <x v="9"/>
    <x v="0"/>
    <x v="0"/>
    <x v="346"/>
    <x v="18"/>
    <n v="37421"/>
    <x v="0"/>
    <x v="1006"/>
    <x v="0"/>
    <x v="5"/>
    <x v="998"/>
    <x v="2474"/>
    <n v="5"/>
    <n v="0.2"/>
    <x v="2707"/>
    <x v="0"/>
    <x v="0"/>
  </r>
  <r>
    <n v="3042"/>
    <s v="CA-2019-149559"/>
    <x v="220"/>
    <d v="2019-09-12T00:00:00"/>
    <x v="3"/>
    <x v="580"/>
    <x v="580"/>
    <x v="2"/>
    <x v="0"/>
    <x v="85"/>
    <x v="1"/>
    <n v="90805"/>
    <x v="1"/>
    <x v="860"/>
    <x v="1"/>
    <x v="10"/>
    <x v="854"/>
    <x v="91"/>
    <n v="2"/>
    <n v="0"/>
    <x v="91"/>
    <x v="1"/>
    <x v="0"/>
  </r>
  <r>
    <n v="3043"/>
    <s v="CA-2019-149559"/>
    <x v="220"/>
    <d v="2019-09-12T00:00:00"/>
    <x v="3"/>
    <x v="580"/>
    <x v="580"/>
    <x v="2"/>
    <x v="0"/>
    <x v="85"/>
    <x v="1"/>
    <n v="90805"/>
    <x v="1"/>
    <x v="1475"/>
    <x v="1"/>
    <x v="12"/>
    <x v="1462"/>
    <x v="2475"/>
    <n v="2"/>
    <n v="0"/>
    <x v="2708"/>
    <x v="1"/>
    <x v="0"/>
  </r>
  <r>
    <n v="3044"/>
    <s v="CA-2019-149559"/>
    <x v="220"/>
    <d v="2019-09-12T00:00:00"/>
    <x v="3"/>
    <x v="580"/>
    <x v="580"/>
    <x v="2"/>
    <x v="0"/>
    <x v="85"/>
    <x v="1"/>
    <n v="90805"/>
    <x v="1"/>
    <x v="1476"/>
    <x v="0"/>
    <x v="1"/>
    <x v="1463"/>
    <x v="2476"/>
    <n v="8"/>
    <n v="0.2"/>
    <x v="2709"/>
    <x v="1"/>
    <x v="0"/>
  </r>
  <r>
    <n v="3045"/>
    <s v="CA-2017-135174"/>
    <x v="28"/>
    <d v="2017-05-02T00:00:00"/>
    <x v="0"/>
    <x v="546"/>
    <x v="546"/>
    <x v="0"/>
    <x v="0"/>
    <x v="21"/>
    <x v="24"/>
    <n v="45373"/>
    <x v="3"/>
    <x v="638"/>
    <x v="2"/>
    <x v="7"/>
    <x v="638"/>
    <x v="2477"/>
    <n v="5"/>
    <n v="0.4"/>
    <x v="2710"/>
    <x v="3"/>
    <x v="0"/>
  </r>
  <r>
    <n v="3046"/>
    <s v="CA-2019-125290"/>
    <x v="44"/>
    <d v="2019-11-10T00:00:00"/>
    <x v="0"/>
    <x v="254"/>
    <x v="254"/>
    <x v="2"/>
    <x v="0"/>
    <x v="31"/>
    <x v="11"/>
    <n v="55407"/>
    <x v="2"/>
    <x v="1477"/>
    <x v="1"/>
    <x v="6"/>
    <x v="1464"/>
    <x v="2255"/>
    <n v="5"/>
    <n v="0"/>
    <x v="2711"/>
    <x v="2"/>
    <x v="0"/>
  </r>
  <r>
    <n v="3047"/>
    <s v="CA-2019-125290"/>
    <x v="44"/>
    <d v="2019-11-10T00:00:00"/>
    <x v="0"/>
    <x v="254"/>
    <x v="254"/>
    <x v="2"/>
    <x v="0"/>
    <x v="31"/>
    <x v="11"/>
    <n v="55407"/>
    <x v="2"/>
    <x v="813"/>
    <x v="1"/>
    <x v="10"/>
    <x v="33"/>
    <x v="978"/>
    <n v="1"/>
    <n v="0"/>
    <x v="1016"/>
    <x v="2"/>
    <x v="0"/>
  </r>
  <r>
    <n v="3048"/>
    <s v="CA-2016-137351"/>
    <x v="587"/>
    <d v="2016-10-04T00:00:00"/>
    <x v="1"/>
    <x v="140"/>
    <x v="140"/>
    <x v="0"/>
    <x v="0"/>
    <x v="4"/>
    <x v="4"/>
    <n v="98105"/>
    <x v="1"/>
    <x v="8"/>
    <x v="1"/>
    <x v="8"/>
    <x v="8"/>
    <x v="752"/>
    <n v="7"/>
    <n v="0.2"/>
    <x v="2712"/>
    <x v="1"/>
    <x v="0"/>
  </r>
  <r>
    <n v="3049"/>
    <s v="CA-2019-121419"/>
    <x v="459"/>
    <d v="2019-04-04T00:00:00"/>
    <x v="2"/>
    <x v="679"/>
    <x v="679"/>
    <x v="2"/>
    <x v="0"/>
    <x v="38"/>
    <x v="32"/>
    <n v="31907"/>
    <x v="0"/>
    <x v="121"/>
    <x v="0"/>
    <x v="3"/>
    <x v="121"/>
    <x v="1764"/>
    <n v="2"/>
    <n v="0"/>
    <x v="1877"/>
    <x v="0"/>
    <x v="0"/>
  </r>
  <r>
    <n v="3050"/>
    <s v="CA-2019-121419"/>
    <x v="459"/>
    <d v="2019-04-04T00:00:00"/>
    <x v="2"/>
    <x v="679"/>
    <x v="679"/>
    <x v="2"/>
    <x v="0"/>
    <x v="38"/>
    <x v="32"/>
    <n v="31907"/>
    <x v="0"/>
    <x v="293"/>
    <x v="2"/>
    <x v="11"/>
    <x v="293"/>
    <x v="310"/>
    <n v="4"/>
    <n v="0"/>
    <x v="315"/>
    <x v="0"/>
    <x v="0"/>
  </r>
  <r>
    <n v="3051"/>
    <s v="US-2019-148054"/>
    <x v="833"/>
    <d v="2019-10-11T00:00:00"/>
    <x v="1"/>
    <x v="125"/>
    <x v="125"/>
    <x v="2"/>
    <x v="0"/>
    <x v="347"/>
    <x v="45"/>
    <n v="83642"/>
    <x v="1"/>
    <x v="1478"/>
    <x v="0"/>
    <x v="5"/>
    <x v="1465"/>
    <x v="108"/>
    <n v="2"/>
    <n v="0"/>
    <x v="1464"/>
    <x v="1"/>
    <x v="0"/>
  </r>
  <r>
    <n v="3052"/>
    <s v="US-2019-148054"/>
    <x v="833"/>
    <d v="2019-10-11T00:00:00"/>
    <x v="1"/>
    <x v="125"/>
    <x v="125"/>
    <x v="2"/>
    <x v="0"/>
    <x v="347"/>
    <x v="45"/>
    <n v="83642"/>
    <x v="1"/>
    <x v="1051"/>
    <x v="1"/>
    <x v="9"/>
    <x v="1040"/>
    <x v="2478"/>
    <n v="4"/>
    <n v="0"/>
    <x v="2713"/>
    <x v="1"/>
    <x v="0"/>
  </r>
  <r>
    <n v="3053"/>
    <s v="US-2019-148054"/>
    <x v="833"/>
    <d v="2019-10-11T00:00:00"/>
    <x v="1"/>
    <x v="125"/>
    <x v="125"/>
    <x v="2"/>
    <x v="0"/>
    <x v="347"/>
    <x v="45"/>
    <n v="83642"/>
    <x v="1"/>
    <x v="1237"/>
    <x v="1"/>
    <x v="10"/>
    <x v="1220"/>
    <x v="2479"/>
    <n v="2"/>
    <n v="0"/>
    <x v="2714"/>
    <x v="1"/>
    <x v="0"/>
  </r>
  <r>
    <n v="3054"/>
    <s v="CA-2018-128517"/>
    <x v="526"/>
    <d v="2018-04-14T00:00:00"/>
    <x v="0"/>
    <x v="680"/>
    <x v="680"/>
    <x v="2"/>
    <x v="0"/>
    <x v="66"/>
    <x v="12"/>
    <n v="48227"/>
    <x v="2"/>
    <x v="1367"/>
    <x v="2"/>
    <x v="7"/>
    <x v="1352"/>
    <x v="2480"/>
    <n v="2"/>
    <n v="0"/>
    <x v="2715"/>
    <x v="2"/>
    <x v="0"/>
  </r>
  <r>
    <n v="3055"/>
    <s v="CA-2018-128517"/>
    <x v="526"/>
    <d v="2018-04-14T00:00:00"/>
    <x v="0"/>
    <x v="680"/>
    <x v="680"/>
    <x v="2"/>
    <x v="0"/>
    <x v="66"/>
    <x v="12"/>
    <n v="48227"/>
    <x v="2"/>
    <x v="446"/>
    <x v="1"/>
    <x v="8"/>
    <x v="446"/>
    <x v="267"/>
    <n v="2"/>
    <n v="0"/>
    <x v="2716"/>
    <x v="2"/>
    <x v="0"/>
  </r>
  <r>
    <n v="3056"/>
    <s v="US-2017-100377"/>
    <x v="834"/>
    <d v="2017-09-01T00:00:00"/>
    <x v="1"/>
    <x v="477"/>
    <x v="477"/>
    <x v="1"/>
    <x v="0"/>
    <x v="22"/>
    <x v="10"/>
    <n v="60623"/>
    <x v="2"/>
    <x v="890"/>
    <x v="2"/>
    <x v="16"/>
    <x v="883"/>
    <x v="2481"/>
    <n v="5"/>
    <n v="0.2"/>
    <x v="2717"/>
    <x v="2"/>
    <x v="0"/>
  </r>
  <r>
    <n v="3057"/>
    <s v="CA-2019-131492"/>
    <x v="15"/>
    <d v="2019-10-24T00:00:00"/>
    <x v="0"/>
    <x v="511"/>
    <x v="511"/>
    <x v="1"/>
    <x v="0"/>
    <x v="8"/>
    <x v="1"/>
    <n v="94110"/>
    <x v="1"/>
    <x v="1343"/>
    <x v="1"/>
    <x v="12"/>
    <x v="1328"/>
    <x v="2482"/>
    <n v="2"/>
    <n v="0"/>
    <x v="2718"/>
    <x v="1"/>
    <x v="1"/>
  </r>
  <r>
    <n v="3058"/>
    <s v="CA-2019-131492"/>
    <x v="15"/>
    <d v="2019-10-24T00:00:00"/>
    <x v="0"/>
    <x v="511"/>
    <x v="511"/>
    <x v="1"/>
    <x v="0"/>
    <x v="8"/>
    <x v="1"/>
    <n v="94110"/>
    <x v="1"/>
    <x v="1042"/>
    <x v="1"/>
    <x v="2"/>
    <x v="1031"/>
    <x v="2483"/>
    <n v="10"/>
    <n v="0"/>
    <x v="2719"/>
    <x v="1"/>
    <x v="1"/>
  </r>
  <r>
    <n v="3059"/>
    <s v="CA-2019-131492"/>
    <x v="15"/>
    <d v="2019-10-24T00:00:00"/>
    <x v="0"/>
    <x v="511"/>
    <x v="511"/>
    <x v="1"/>
    <x v="0"/>
    <x v="8"/>
    <x v="1"/>
    <n v="94110"/>
    <x v="1"/>
    <x v="677"/>
    <x v="0"/>
    <x v="5"/>
    <x v="677"/>
    <x v="2484"/>
    <n v="2"/>
    <n v="0"/>
    <x v="2720"/>
    <x v="1"/>
    <x v="1"/>
  </r>
  <r>
    <n v="3060"/>
    <s v="CA-2019-131492"/>
    <x v="15"/>
    <d v="2019-10-24T00:00:00"/>
    <x v="0"/>
    <x v="511"/>
    <x v="511"/>
    <x v="1"/>
    <x v="0"/>
    <x v="8"/>
    <x v="1"/>
    <n v="94110"/>
    <x v="1"/>
    <x v="1479"/>
    <x v="0"/>
    <x v="3"/>
    <x v="1466"/>
    <x v="2485"/>
    <n v="2"/>
    <n v="0.2"/>
    <x v="2721"/>
    <x v="1"/>
    <x v="1"/>
  </r>
  <r>
    <n v="3061"/>
    <s v="CA-2018-144554"/>
    <x v="77"/>
    <d v="2018-11-12T00:00:00"/>
    <x v="1"/>
    <x v="664"/>
    <x v="664"/>
    <x v="1"/>
    <x v="0"/>
    <x v="46"/>
    <x v="24"/>
    <n v="43055"/>
    <x v="3"/>
    <x v="1233"/>
    <x v="2"/>
    <x v="11"/>
    <x v="1216"/>
    <x v="2486"/>
    <n v="3"/>
    <n v="0.2"/>
    <x v="2722"/>
    <x v="3"/>
    <x v="0"/>
  </r>
  <r>
    <n v="3062"/>
    <s v="CA-2019-127621"/>
    <x v="448"/>
    <d v="2019-03-07T00:00:00"/>
    <x v="1"/>
    <x v="681"/>
    <x v="681"/>
    <x v="0"/>
    <x v="0"/>
    <x v="61"/>
    <x v="5"/>
    <n v="75081"/>
    <x v="2"/>
    <x v="794"/>
    <x v="1"/>
    <x v="10"/>
    <x v="792"/>
    <x v="2051"/>
    <n v="8"/>
    <n v="0.2"/>
    <x v="2723"/>
    <x v="2"/>
    <x v="0"/>
  </r>
  <r>
    <n v="3063"/>
    <s v="CA-2017-145184"/>
    <x v="154"/>
    <d v="2017-11-29T00:00:00"/>
    <x v="2"/>
    <x v="251"/>
    <x v="251"/>
    <x v="1"/>
    <x v="0"/>
    <x v="46"/>
    <x v="13"/>
    <n v="19711"/>
    <x v="3"/>
    <x v="1480"/>
    <x v="2"/>
    <x v="7"/>
    <x v="1467"/>
    <x v="2487"/>
    <n v="3"/>
    <n v="0"/>
    <x v="2724"/>
    <x v="3"/>
    <x v="0"/>
  </r>
  <r>
    <n v="3064"/>
    <s v="CA-2017-145184"/>
    <x v="154"/>
    <d v="2017-11-29T00:00:00"/>
    <x v="2"/>
    <x v="251"/>
    <x v="251"/>
    <x v="1"/>
    <x v="0"/>
    <x v="46"/>
    <x v="13"/>
    <n v="19711"/>
    <x v="3"/>
    <x v="1481"/>
    <x v="2"/>
    <x v="11"/>
    <x v="1468"/>
    <x v="2488"/>
    <n v="3"/>
    <n v="0"/>
    <x v="2725"/>
    <x v="3"/>
    <x v="0"/>
  </r>
  <r>
    <n v="3065"/>
    <s v="CA-2019-106859"/>
    <x v="677"/>
    <d v="2019-03-18T00:00:00"/>
    <x v="0"/>
    <x v="682"/>
    <x v="682"/>
    <x v="2"/>
    <x v="0"/>
    <x v="305"/>
    <x v="27"/>
    <n v="87105"/>
    <x v="1"/>
    <x v="75"/>
    <x v="1"/>
    <x v="4"/>
    <x v="75"/>
    <x v="2489"/>
    <n v="8"/>
    <n v="0"/>
    <x v="2726"/>
    <x v="1"/>
    <x v="0"/>
  </r>
  <r>
    <n v="3066"/>
    <s v="CA-2019-106859"/>
    <x v="677"/>
    <d v="2019-03-18T00:00:00"/>
    <x v="0"/>
    <x v="682"/>
    <x v="682"/>
    <x v="2"/>
    <x v="0"/>
    <x v="305"/>
    <x v="27"/>
    <n v="87105"/>
    <x v="1"/>
    <x v="722"/>
    <x v="2"/>
    <x v="7"/>
    <x v="721"/>
    <x v="1196"/>
    <n v="8"/>
    <n v="0.2"/>
    <x v="2727"/>
    <x v="1"/>
    <x v="0"/>
  </r>
  <r>
    <n v="3067"/>
    <s v="CA-2019-106859"/>
    <x v="677"/>
    <d v="2019-03-18T00:00:00"/>
    <x v="0"/>
    <x v="682"/>
    <x v="682"/>
    <x v="2"/>
    <x v="0"/>
    <x v="305"/>
    <x v="27"/>
    <n v="87105"/>
    <x v="1"/>
    <x v="1482"/>
    <x v="2"/>
    <x v="11"/>
    <x v="1469"/>
    <x v="2490"/>
    <n v="5"/>
    <n v="0"/>
    <x v="2728"/>
    <x v="1"/>
    <x v="0"/>
  </r>
  <r>
    <n v="3068"/>
    <s v="CA-2019-106859"/>
    <x v="677"/>
    <d v="2019-03-18T00:00:00"/>
    <x v="0"/>
    <x v="682"/>
    <x v="682"/>
    <x v="2"/>
    <x v="0"/>
    <x v="305"/>
    <x v="27"/>
    <n v="87105"/>
    <x v="1"/>
    <x v="1483"/>
    <x v="1"/>
    <x v="10"/>
    <x v="1470"/>
    <x v="1568"/>
    <n v="7"/>
    <n v="0"/>
    <x v="1657"/>
    <x v="1"/>
    <x v="0"/>
  </r>
  <r>
    <n v="3069"/>
    <s v="CA-2019-106859"/>
    <x v="677"/>
    <d v="2019-03-18T00:00:00"/>
    <x v="0"/>
    <x v="682"/>
    <x v="682"/>
    <x v="2"/>
    <x v="0"/>
    <x v="305"/>
    <x v="27"/>
    <n v="87105"/>
    <x v="1"/>
    <x v="1415"/>
    <x v="1"/>
    <x v="10"/>
    <x v="1402"/>
    <x v="2491"/>
    <n v="6"/>
    <n v="0"/>
    <x v="2729"/>
    <x v="1"/>
    <x v="0"/>
  </r>
  <r>
    <n v="3070"/>
    <s v="US-2019-120089"/>
    <x v="329"/>
    <d v="2019-11-30T00:00:00"/>
    <x v="3"/>
    <x v="529"/>
    <x v="529"/>
    <x v="2"/>
    <x v="0"/>
    <x v="167"/>
    <x v="24"/>
    <n v="43615"/>
    <x v="3"/>
    <x v="1470"/>
    <x v="1"/>
    <x v="9"/>
    <x v="1457"/>
    <x v="2492"/>
    <n v="4"/>
    <n v="0.2"/>
    <x v="2730"/>
    <x v="3"/>
    <x v="0"/>
  </r>
  <r>
    <n v="3071"/>
    <s v="CA-2016-119375"/>
    <x v="664"/>
    <d v="2016-11-22T00:00:00"/>
    <x v="1"/>
    <x v="289"/>
    <x v="289"/>
    <x v="1"/>
    <x v="0"/>
    <x v="46"/>
    <x v="13"/>
    <n v="19711"/>
    <x v="3"/>
    <x v="1074"/>
    <x v="1"/>
    <x v="4"/>
    <x v="1064"/>
    <x v="2493"/>
    <n v="7"/>
    <n v="0"/>
    <x v="2731"/>
    <x v="3"/>
    <x v="0"/>
  </r>
  <r>
    <n v="3072"/>
    <s v="CA-2016-119375"/>
    <x v="664"/>
    <d v="2016-11-22T00:00:00"/>
    <x v="1"/>
    <x v="289"/>
    <x v="289"/>
    <x v="1"/>
    <x v="0"/>
    <x v="46"/>
    <x v="13"/>
    <n v="19711"/>
    <x v="3"/>
    <x v="1484"/>
    <x v="0"/>
    <x v="5"/>
    <x v="1471"/>
    <x v="2494"/>
    <n v="3"/>
    <n v="0"/>
    <x v="2732"/>
    <x v="3"/>
    <x v="0"/>
  </r>
  <r>
    <n v="3073"/>
    <s v="CA-2016-119375"/>
    <x v="664"/>
    <d v="2016-11-22T00:00:00"/>
    <x v="1"/>
    <x v="289"/>
    <x v="289"/>
    <x v="1"/>
    <x v="0"/>
    <x v="46"/>
    <x v="13"/>
    <n v="19711"/>
    <x v="3"/>
    <x v="684"/>
    <x v="1"/>
    <x v="6"/>
    <x v="684"/>
    <x v="2495"/>
    <n v="5"/>
    <n v="0"/>
    <x v="2733"/>
    <x v="3"/>
    <x v="0"/>
  </r>
  <r>
    <n v="3074"/>
    <s v="CA-2018-125206"/>
    <x v="835"/>
    <d v="2018-01-05T00:00:00"/>
    <x v="2"/>
    <x v="235"/>
    <x v="235"/>
    <x v="0"/>
    <x v="0"/>
    <x v="1"/>
    <x v="1"/>
    <n v="90045"/>
    <x v="1"/>
    <x v="1277"/>
    <x v="1"/>
    <x v="4"/>
    <x v="1262"/>
    <x v="2496"/>
    <n v="2"/>
    <n v="0"/>
    <x v="2734"/>
    <x v="1"/>
    <x v="0"/>
  </r>
  <r>
    <n v="3075"/>
    <s v="CA-2017-126137"/>
    <x v="292"/>
    <d v="2017-10-08T00:00:00"/>
    <x v="1"/>
    <x v="94"/>
    <x v="94"/>
    <x v="0"/>
    <x v="0"/>
    <x v="1"/>
    <x v="1"/>
    <n v="90032"/>
    <x v="1"/>
    <x v="631"/>
    <x v="0"/>
    <x v="0"/>
    <x v="631"/>
    <x v="2497"/>
    <n v="2"/>
    <n v="0.15"/>
    <x v="2735"/>
    <x v="1"/>
    <x v="0"/>
  </r>
  <r>
    <n v="3076"/>
    <s v="CA-2016-143903"/>
    <x v="836"/>
    <d v="2016-07-24T00:00:00"/>
    <x v="1"/>
    <x v="454"/>
    <x v="454"/>
    <x v="2"/>
    <x v="0"/>
    <x v="61"/>
    <x v="5"/>
    <n v="75217"/>
    <x v="2"/>
    <x v="384"/>
    <x v="1"/>
    <x v="4"/>
    <x v="385"/>
    <x v="2498"/>
    <n v="3"/>
    <n v="0.2"/>
    <x v="2736"/>
    <x v="2"/>
    <x v="0"/>
  </r>
  <r>
    <n v="3077"/>
    <s v="CA-2016-143903"/>
    <x v="836"/>
    <d v="2016-07-24T00:00:00"/>
    <x v="1"/>
    <x v="454"/>
    <x v="454"/>
    <x v="2"/>
    <x v="0"/>
    <x v="61"/>
    <x v="5"/>
    <n v="75217"/>
    <x v="2"/>
    <x v="904"/>
    <x v="0"/>
    <x v="5"/>
    <x v="896"/>
    <x v="2499"/>
    <n v="5"/>
    <n v="0.6"/>
    <x v="2737"/>
    <x v="2"/>
    <x v="0"/>
  </r>
  <r>
    <n v="3078"/>
    <s v="CA-2016-143903"/>
    <x v="836"/>
    <d v="2016-07-24T00:00:00"/>
    <x v="1"/>
    <x v="454"/>
    <x v="454"/>
    <x v="2"/>
    <x v="0"/>
    <x v="61"/>
    <x v="5"/>
    <n v="75217"/>
    <x v="2"/>
    <x v="483"/>
    <x v="0"/>
    <x v="1"/>
    <x v="483"/>
    <x v="2500"/>
    <n v="2"/>
    <n v="0.3"/>
    <x v="2738"/>
    <x v="2"/>
    <x v="0"/>
  </r>
  <r>
    <n v="3079"/>
    <s v="CA-2016-104780"/>
    <x v="371"/>
    <d v="2016-05-25T00:00:00"/>
    <x v="1"/>
    <x v="404"/>
    <x v="404"/>
    <x v="2"/>
    <x v="0"/>
    <x v="70"/>
    <x v="1"/>
    <n v="92037"/>
    <x v="1"/>
    <x v="181"/>
    <x v="1"/>
    <x v="6"/>
    <x v="182"/>
    <x v="2501"/>
    <n v="8"/>
    <n v="0"/>
    <x v="2739"/>
    <x v="1"/>
    <x v="0"/>
  </r>
  <r>
    <n v="3080"/>
    <s v="CA-2019-101182"/>
    <x v="507"/>
    <d v="2019-09-05T00:00:00"/>
    <x v="2"/>
    <x v="683"/>
    <x v="683"/>
    <x v="2"/>
    <x v="0"/>
    <x v="339"/>
    <x v="1"/>
    <n v="92307"/>
    <x v="1"/>
    <x v="585"/>
    <x v="1"/>
    <x v="10"/>
    <x v="585"/>
    <x v="91"/>
    <n v="2"/>
    <n v="0"/>
    <x v="91"/>
    <x v="1"/>
    <x v="0"/>
  </r>
  <r>
    <n v="3081"/>
    <s v="CA-2019-101182"/>
    <x v="507"/>
    <d v="2019-09-05T00:00:00"/>
    <x v="2"/>
    <x v="683"/>
    <x v="683"/>
    <x v="2"/>
    <x v="0"/>
    <x v="339"/>
    <x v="1"/>
    <n v="92307"/>
    <x v="1"/>
    <x v="831"/>
    <x v="2"/>
    <x v="7"/>
    <x v="826"/>
    <x v="752"/>
    <n v="3"/>
    <n v="0.2"/>
    <x v="2740"/>
    <x v="1"/>
    <x v="0"/>
  </r>
  <r>
    <n v="3082"/>
    <s v="US-2019-132297"/>
    <x v="837"/>
    <d v="2019-06-02T00:00:00"/>
    <x v="1"/>
    <x v="108"/>
    <x v="108"/>
    <x v="2"/>
    <x v="0"/>
    <x v="103"/>
    <x v="0"/>
    <n v="40214"/>
    <x v="0"/>
    <x v="705"/>
    <x v="1"/>
    <x v="8"/>
    <x v="705"/>
    <x v="2502"/>
    <n v="2"/>
    <n v="0"/>
    <x v="2741"/>
    <x v="0"/>
    <x v="0"/>
  </r>
  <r>
    <n v="3083"/>
    <s v="US-2019-132297"/>
    <x v="837"/>
    <d v="2019-06-02T00:00:00"/>
    <x v="1"/>
    <x v="108"/>
    <x v="108"/>
    <x v="2"/>
    <x v="0"/>
    <x v="103"/>
    <x v="0"/>
    <n v="40214"/>
    <x v="0"/>
    <x v="1400"/>
    <x v="2"/>
    <x v="7"/>
    <x v="1387"/>
    <x v="2503"/>
    <n v="3"/>
    <n v="0"/>
    <x v="2742"/>
    <x v="0"/>
    <x v="0"/>
  </r>
  <r>
    <n v="3084"/>
    <s v="CA-2016-100328"/>
    <x v="838"/>
    <d v="2016-02-03T00:00:00"/>
    <x v="1"/>
    <x v="209"/>
    <x v="209"/>
    <x v="0"/>
    <x v="0"/>
    <x v="20"/>
    <x v="15"/>
    <n v="10024"/>
    <x v="3"/>
    <x v="185"/>
    <x v="1"/>
    <x v="8"/>
    <x v="186"/>
    <x v="2504"/>
    <n v="1"/>
    <n v="0.2"/>
    <x v="2743"/>
    <x v="3"/>
    <x v="0"/>
  </r>
  <r>
    <n v="3085"/>
    <s v="CA-2019-118773"/>
    <x v="839"/>
    <d v="2019-02-14T00:00:00"/>
    <x v="1"/>
    <x v="599"/>
    <x v="599"/>
    <x v="0"/>
    <x v="0"/>
    <x v="12"/>
    <x v="5"/>
    <n v="77070"/>
    <x v="2"/>
    <x v="382"/>
    <x v="1"/>
    <x v="8"/>
    <x v="383"/>
    <x v="2505"/>
    <n v="4"/>
    <n v="0.8"/>
    <x v="2744"/>
    <x v="2"/>
    <x v="0"/>
  </r>
  <r>
    <n v="3086"/>
    <s v="CA-2019-118773"/>
    <x v="839"/>
    <d v="2019-02-14T00:00:00"/>
    <x v="1"/>
    <x v="599"/>
    <x v="599"/>
    <x v="0"/>
    <x v="0"/>
    <x v="12"/>
    <x v="5"/>
    <n v="77070"/>
    <x v="2"/>
    <x v="657"/>
    <x v="2"/>
    <x v="11"/>
    <x v="657"/>
    <x v="2506"/>
    <n v="2"/>
    <n v="0.2"/>
    <x v="2745"/>
    <x v="2"/>
    <x v="0"/>
  </r>
  <r>
    <n v="3087"/>
    <s v="CA-2019-118773"/>
    <x v="839"/>
    <d v="2019-02-14T00:00:00"/>
    <x v="1"/>
    <x v="599"/>
    <x v="599"/>
    <x v="0"/>
    <x v="0"/>
    <x v="12"/>
    <x v="5"/>
    <n v="77070"/>
    <x v="2"/>
    <x v="1467"/>
    <x v="0"/>
    <x v="5"/>
    <x v="1454"/>
    <x v="2217"/>
    <n v="2"/>
    <n v="0.6"/>
    <x v="2746"/>
    <x v="2"/>
    <x v="0"/>
  </r>
  <r>
    <n v="3088"/>
    <s v="CA-2019-118773"/>
    <x v="839"/>
    <d v="2019-02-14T00:00:00"/>
    <x v="1"/>
    <x v="599"/>
    <x v="599"/>
    <x v="0"/>
    <x v="0"/>
    <x v="12"/>
    <x v="5"/>
    <n v="77070"/>
    <x v="2"/>
    <x v="791"/>
    <x v="1"/>
    <x v="9"/>
    <x v="789"/>
    <x v="2507"/>
    <n v="2"/>
    <n v="0.8"/>
    <x v="2747"/>
    <x v="2"/>
    <x v="0"/>
  </r>
  <r>
    <n v="3089"/>
    <s v="US-2019-159205"/>
    <x v="185"/>
    <d v="2019-04-02T00:00:00"/>
    <x v="0"/>
    <x v="626"/>
    <x v="626"/>
    <x v="2"/>
    <x v="0"/>
    <x v="0"/>
    <x v="0"/>
    <n v="42420"/>
    <x v="0"/>
    <x v="1122"/>
    <x v="0"/>
    <x v="5"/>
    <x v="1110"/>
    <x v="2508"/>
    <n v="5"/>
    <n v="0"/>
    <x v="2748"/>
    <x v="0"/>
    <x v="0"/>
  </r>
  <r>
    <n v="3090"/>
    <s v="US-2019-159205"/>
    <x v="185"/>
    <d v="2019-04-02T00:00:00"/>
    <x v="0"/>
    <x v="626"/>
    <x v="626"/>
    <x v="2"/>
    <x v="0"/>
    <x v="0"/>
    <x v="0"/>
    <n v="42420"/>
    <x v="0"/>
    <x v="1485"/>
    <x v="2"/>
    <x v="7"/>
    <x v="1472"/>
    <x v="142"/>
    <n v="7"/>
    <n v="0"/>
    <x v="2749"/>
    <x v="0"/>
    <x v="0"/>
  </r>
  <r>
    <n v="3091"/>
    <s v="CA-2018-112123"/>
    <x v="840"/>
    <d v="2018-03-08T00:00:00"/>
    <x v="1"/>
    <x v="3"/>
    <x v="3"/>
    <x v="0"/>
    <x v="0"/>
    <x v="46"/>
    <x v="13"/>
    <n v="19711"/>
    <x v="3"/>
    <x v="669"/>
    <x v="1"/>
    <x v="8"/>
    <x v="669"/>
    <x v="2509"/>
    <n v="7"/>
    <n v="0"/>
    <x v="2750"/>
    <x v="3"/>
    <x v="1"/>
  </r>
  <r>
    <n v="3092"/>
    <s v="CA-2018-112123"/>
    <x v="840"/>
    <d v="2018-03-08T00:00:00"/>
    <x v="1"/>
    <x v="3"/>
    <x v="3"/>
    <x v="0"/>
    <x v="0"/>
    <x v="46"/>
    <x v="13"/>
    <n v="19711"/>
    <x v="3"/>
    <x v="664"/>
    <x v="2"/>
    <x v="7"/>
    <x v="664"/>
    <x v="2510"/>
    <n v="5"/>
    <n v="0"/>
    <x v="2751"/>
    <x v="3"/>
    <x v="1"/>
  </r>
  <r>
    <n v="3093"/>
    <s v="CA-2018-112123"/>
    <x v="840"/>
    <d v="2018-03-08T00:00:00"/>
    <x v="1"/>
    <x v="3"/>
    <x v="3"/>
    <x v="0"/>
    <x v="0"/>
    <x v="46"/>
    <x v="13"/>
    <n v="19711"/>
    <x v="3"/>
    <x v="1486"/>
    <x v="1"/>
    <x v="10"/>
    <x v="1473"/>
    <x v="1696"/>
    <n v="3"/>
    <n v="0"/>
    <x v="1797"/>
    <x v="3"/>
    <x v="1"/>
  </r>
  <r>
    <n v="3094"/>
    <s v="CA-2017-114468"/>
    <x v="841"/>
    <d v="2017-08-23T00:00:00"/>
    <x v="3"/>
    <x v="143"/>
    <x v="143"/>
    <x v="0"/>
    <x v="0"/>
    <x v="348"/>
    <x v="10"/>
    <n v="60440"/>
    <x v="2"/>
    <x v="558"/>
    <x v="1"/>
    <x v="14"/>
    <x v="557"/>
    <x v="2511"/>
    <n v="4"/>
    <n v="0.2"/>
    <x v="2752"/>
    <x v="2"/>
    <x v="0"/>
  </r>
  <r>
    <n v="3095"/>
    <s v="CA-2017-114468"/>
    <x v="841"/>
    <d v="2017-08-23T00:00:00"/>
    <x v="3"/>
    <x v="143"/>
    <x v="143"/>
    <x v="0"/>
    <x v="0"/>
    <x v="348"/>
    <x v="10"/>
    <n v="60440"/>
    <x v="2"/>
    <x v="1145"/>
    <x v="1"/>
    <x v="10"/>
    <x v="1133"/>
    <x v="563"/>
    <n v="2"/>
    <n v="0.2"/>
    <x v="572"/>
    <x v="2"/>
    <x v="0"/>
  </r>
  <r>
    <n v="3096"/>
    <s v="CA-2017-114468"/>
    <x v="841"/>
    <d v="2017-08-23T00:00:00"/>
    <x v="3"/>
    <x v="143"/>
    <x v="143"/>
    <x v="0"/>
    <x v="0"/>
    <x v="348"/>
    <x v="10"/>
    <n v="60440"/>
    <x v="2"/>
    <x v="1014"/>
    <x v="1"/>
    <x v="13"/>
    <x v="128"/>
    <x v="2512"/>
    <n v="8"/>
    <n v="0.2"/>
    <x v="2753"/>
    <x v="2"/>
    <x v="0"/>
  </r>
  <r>
    <n v="3097"/>
    <s v="CA-2017-114468"/>
    <x v="841"/>
    <d v="2017-08-23T00:00:00"/>
    <x v="3"/>
    <x v="143"/>
    <x v="143"/>
    <x v="0"/>
    <x v="0"/>
    <x v="348"/>
    <x v="10"/>
    <n v="60440"/>
    <x v="2"/>
    <x v="336"/>
    <x v="1"/>
    <x v="9"/>
    <x v="336"/>
    <x v="2513"/>
    <n v="2"/>
    <n v="0.8"/>
    <x v="2754"/>
    <x v="2"/>
    <x v="0"/>
  </r>
  <r>
    <n v="3098"/>
    <s v="CA-2019-135692"/>
    <x v="842"/>
    <d v="2019-05-01T00:00:00"/>
    <x v="1"/>
    <x v="51"/>
    <x v="51"/>
    <x v="1"/>
    <x v="0"/>
    <x v="5"/>
    <x v="5"/>
    <n v="76106"/>
    <x v="2"/>
    <x v="322"/>
    <x v="1"/>
    <x v="2"/>
    <x v="322"/>
    <x v="2514"/>
    <n v="4"/>
    <n v="0.2"/>
    <x v="2755"/>
    <x v="2"/>
    <x v="1"/>
  </r>
  <r>
    <n v="3099"/>
    <s v="CA-2019-135692"/>
    <x v="842"/>
    <d v="2019-05-01T00:00:00"/>
    <x v="1"/>
    <x v="51"/>
    <x v="51"/>
    <x v="1"/>
    <x v="0"/>
    <x v="5"/>
    <x v="5"/>
    <n v="76106"/>
    <x v="2"/>
    <x v="317"/>
    <x v="0"/>
    <x v="0"/>
    <x v="317"/>
    <x v="2515"/>
    <n v="4"/>
    <n v="0.32"/>
    <x v="2756"/>
    <x v="2"/>
    <x v="1"/>
  </r>
  <r>
    <n v="3100"/>
    <s v="CA-2019-131233"/>
    <x v="349"/>
    <d v="2019-04-19T00:00:00"/>
    <x v="1"/>
    <x v="394"/>
    <x v="394"/>
    <x v="0"/>
    <x v="0"/>
    <x v="20"/>
    <x v="15"/>
    <n v="10024"/>
    <x v="3"/>
    <x v="1366"/>
    <x v="1"/>
    <x v="8"/>
    <x v="307"/>
    <x v="2209"/>
    <n v="3"/>
    <n v="0.2"/>
    <x v="2383"/>
    <x v="3"/>
    <x v="0"/>
  </r>
  <r>
    <n v="3101"/>
    <s v="CA-2019-131233"/>
    <x v="349"/>
    <d v="2019-04-19T00:00:00"/>
    <x v="1"/>
    <x v="394"/>
    <x v="394"/>
    <x v="0"/>
    <x v="0"/>
    <x v="20"/>
    <x v="15"/>
    <n v="10024"/>
    <x v="3"/>
    <x v="713"/>
    <x v="0"/>
    <x v="0"/>
    <x v="712"/>
    <x v="2516"/>
    <n v="3"/>
    <n v="0.2"/>
    <x v="2757"/>
    <x v="3"/>
    <x v="0"/>
  </r>
  <r>
    <n v="3102"/>
    <s v="CA-2019-119578"/>
    <x v="66"/>
    <d v="2019-12-27T00:00:00"/>
    <x v="0"/>
    <x v="684"/>
    <x v="684"/>
    <x v="1"/>
    <x v="0"/>
    <x v="205"/>
    <x v="34"/>
    <n v="2908"/>
    <x v="3"/>
    <x v="413"/>
    <x v="1"/>
    <x v="14"/>
    <x v="413"/>
    <x v="2517"/>
    <n v="6"/>
    <n v="0"/>
    <x v="2758"/>
    <x v="3"/>
    <x v="0"/>
  </r>
  <r>
    <n v="3103"/>
    <s v="CA-2019-119578"/>
    <x v="66"/>
    <d v="2019-12-27T00:00:00"/>
    <x v="0"/>
    <x v="684"/>
    <x v="684"/>
    <x v="1"/>
    <x v="0"/>
    <x v="205"/>
    <x v="34"/>
    <n v="2908"/>
    <x v="3"/>
    <x v="1487"/>
    <x v="0"/>
    <x v="0"/>
    <x v="1474"/>
    <x v="2518"/>
    <n v="1"/>
    <n v="0"/>
    <x v="2759"/>
    <x v="3"/>
    <x v="0"/>
  </r>
  <r>
    <n v="3104"/>
    <s v="CA-2018-124562"/>
    <x v="16"/>
    <d v="2018-12-12T00:00:00"/>
    <x v="1"/>
    <x v="655"/>
    <x v="655"/>
    <x v="2"/>
    <x v="0"/>
    <x v="38"/>
    <x v="24"/>
    <n v="43229"/>
    <x v="3"/>
    <x v="1488"/>
    <x v="1"/>
    <x v="8"/>
    <x v="1475"/>
    <x v="2519"/>
    <n v="7"/>
    <n v="0.7"/>
    <x v="2760"/>
    <x v="3"/>
    <x v="0"/>
  </r>
  <r>
    <n v="3105"/>
    <s v="US-2019-140074"/>
    <x v="721"/>
    <d v="2019-03-29T00:00:00"/>
    <x v="1"/>
    <x v="685"/>
    <x v="685"/>
    <x v="0"/>
    <x v="0"/>
    <x v="20"/>
    <x v="15"/>
    <n v="10024"/>
    <x v="3"/>
    <x v="1489"/>
    <x v="1"/>
    <x v="10"/>
    <x v="1476"/>
    <x v="2318"/>
    <n v="6"/>
    <n v="0"/>
    <x v="2513"/>
    <x v="3"/>
    <x v="0"/>
  </r>
  <r>
    <n v="3106"/>
    <s v="CA-2018-103037"/>
    <x v="197"/>
    <d v="2018-07-29T00:00:00"/>
    <x v="1"/>
    <x v="175"/>
    <x v="175"/>
    <x v="1"/>
    <x v="0"/>
    <x v="12"/>
    <x v="5"/>
    <n v="77070"/>
    <x v="2"/>
    <x v="522"/>
    <x v="1"/>
    <x v="2"/>
    <x v="522"/>
    <x v="581"/>
    <n v="4"/>
    <n v="0.2"/>
    <x v="590"/>
    <x v="2"/>
    <x v="0"/>
  </r>
  <r>
    <n v="3107"/>
    <s v="CA-2019-127460"/>
    <x v="815"/>
    <d v="2019-07-14T00:00:00"/>
    <x v="1"/>
    <x v="435"/>
    <x v="435"/>
    <x v="2"/>
    <x v="0"/>
    <x v="34"/>
    <x v="10"/>
    <n v="60505"/>
    <x v="2"/>
    <x v="821"/>
    <x v="1"/>
    <x v="4"/>
    <x v="817"/>
    <x v="2520"/>
    <n v="6"/>
    <n v="0.2"/>
    <x v="2761"/>
    <x v="2"/>
    <x v="0"/>
  </r>
  <r>
    <n v="3108"/>
    <s v="CA-2018-121671"/>
    <x v="19"/>
    <d v="2018-07-22T00:00:00"/>
    <x v="1"/>
    <x v="4"/>
    <x v="4"/>
    <x v="0"/>
    <x v="0"/>
    <x v="24"/>
    <x v="25"/>
    <n v="65807"/>
    <x v="2"/>
    <x v="1490"/>
    <x v="1"/>
    <x v="10"/>
    <x v="1477"/>
    <x v="2521"/>
    <n v="3"/>
    <n v="0"/>
    <x v="2762"/>
    <x v="2"/>
    <x v="0"/>
  </r>
  <r>
    <n v="3109"/>
    <s v="CA-2018-121671"/>
    <x v="19"/>
    <d v="2018-07-22T00:00:00"/>
    <x v="1"/>
    <x v="4"/>
    <x v="4"/>
    <x v="0"/>
    <x v="0"/>
    <x v="24"/>
    <x v="25"/>
    <n v="65807"/>
    <x v="2"/>
    <x v="871"/>
    <x v="1"/>
    <x v="4"/>
    <x v="865"/>
    <x v="423"/>
    <n v="3"/>
    <n v="0"/>
    <x v="2763"/>
    <x v="2"/>
    <x v="0"/>
  </r>
  <r>
    <n v="3110"/>
    <s v="CA-2018-121671"/>
    <x v="19"/>
    <d v="2018-07-22T00:00:00"/>
    <x v="1"/>
    <x v="4"/>
    <x v="4"/>
    <x v="0"/>
    <x v="0"/>
    <x v="24"/>
    <x v="25"/>
    <n v="65807"/>
    <x v="2"/>
    <x v="827"/>
    <x v="1"/>
    <x v="10"/>
    <x v="823"/>
    <x v="2522"/>
    <n v="1"/>
    <n v="0"/>
    <x v="2764"/>
    <x v="2"/>
    <x v="0"/>
  </r>
  <r>
    <n v="3111"/>
    <s v="CA-2018-121671"/>
    <x v="19"/>
    <d v="2018-07-22T00:00:00"/>
    <x v="1"/>
    <x v="4"/>
    <x v="4"/>
    <x v="0"/>
    <x v="0"/>
    <x v="24"/>
    <x v="25"/>
    <n v="65807"/>
    <x v="2"/>
    <x v="548"/>
    <x v="1"/>
    <x v="10"/>
    <x v="548"/>
    <x v="187"/>
    <n v="8"/>
    <n v="0"/>
    <x v="2765"/>
    <x v="2"/>
    <x v="0"/>
  </r>
  <r>
    <n v="3112"/>
    <s v="CA-2018-121671"/>
    <x v="19"/>
    <d v="2018-07-22T00:00:00"/>
    <x v="1"/>
    <x v="4"/>
    <x v="4"/>
    <x v="0"/>
    <x v="0"/>
    <x v="24"/>
    <x v="25"/>
    <n v="65807"/>
    <x v="2"/>
    <x v="1244"/>
    <x v="1"/>
    <x v="4"/>
    <x v="1227"/>
    <x v="2523"/>
    <n v="1"/>
    <n v="0"/>
    <x v="2766"/>
    <x v="2"/>
    <x v="0"/>
  </r>
  <r>
    <n v="3113"/>
    <s v="CA-2018-150350"/>
    <x v="828"/>
    <d v="2018-08-30T00:00:00"/>
    <x v="1"/>
    <x v="474"/>
    <x v="474"/>
    <x v="0"/>
    <x v="0"/>
    <x v="4"/>
    <x v="4"/>
    <n v="98105"/>
    <x v="1"/>
    <x v="1491"/>
    <x v="2"/>
    <x v="15"/>
    <x v="1478"/>
    <x v="2524"/>
    <n v="3"/>
    <n v="0.2"/>
    <x v="2767"/>
    <x v="1"/>
    <x v="0"/>
  </r>
  <r>
    <n v="3114"/>
    <s v="CA-2018-150350"/>
    <x v="828"/>
    <d v="2018-08-30T00:00:00"/>
    <x v="1"/>
    <x v="474"/>
    <x v="474"/>
    <x v="0"/>
    <x v="0"/>
    <x v="4"/>
    <x v="4"/>
    <n v="98105"/>
    <x v="1"/>
    <x v="113"/>
    <x v="1"/>
    <x v="12"/>
    <x v="113"/>
    <x v="2525"/>
    <n v="5"/>
    <n v="0"/>
    <x v="2768"/>
    <x v="1"/>
    <x v="0"/>
  </r>
  <r>
    <n v="3115"/>
    <s v="CA-2018-150350"/>
    <x v="828"/>
    <d v="2018-08-30T00:00:00"/>
    <x v="1"/>
    <x v="474"/>
    <x v="474"/>
    <x v="0"/>
    <x v="0"/>
    <x v="4"/>
    <x v="4"/>
    <n v="98105"/>
    <x v="1"/>
    <x v="1215"/>
    <x v="1"/>
    <x v="10"/>
    <x v="1199"/>
    <x v="819"/>
    <n v="6"/>
    <n v="0"/>
    <x v="847"/>
    <x v="1"/>
    <x v="0"/>
  </r>
  <r>
    <n v="3116"/>
    <s v="CA-2018-150350"/>
    <x v="828"/>
    <d v="2018-08-30T00:00:00"/>
    <x v="1"/>
    <x v="474"/>
    <x v="474"/>
    <x v="0"/>
    <x v="0"/>
    <x v="4"/>
    <x v="4"/>
    <n v="98105"/>
    <x v="1"/>
    <x v="913"/>
    <x v="0"/>
    <x v="1"/>
    <x v="905"/>
    <x v="1988"/>
    <n v="6"/>
    <n v="0.2"/>
    <x v="2769"/>
    <x v="1"/>
    <x v="0"/>
  </r>
  <r>
    <n v="3117"/>
    <s v="CA-2018-150350"/>
    <x v="828"/>
    <d v="2018-08-30T00:00:00"/>
    <x v="1"/>
    <x v="474"/>
    <x v="474"/>
    <x v="0"/>
    <x v="0"/>
    <x v="4"/>
    <x v="4"/>
    <n v="98105"/>
    <x v="1"/>
    <x v="22"/>
    <x v="1"/>
    <x v="9"/>
    <x v="22"/>
    <x v="2526"/>
    <n v="5"/>
    <n v="0"/>
    <x v="2770"/>
    <x v="1"/>
    <x v="0"/>
  </r>
  <r>
    <n v="3118"/>
    <s v="CA-2018-150350"/>
    <x v="828"/>
    <d v="2018-08-30T00:00:00"/>
    <x v="1"/>
    <x v="474"/>
    <x v="474"/>
    <x v="0"/>
    <x v="0"/>
    <x v="4"/>
    <x v="4"/>
    <n v="98105"/>
    <x v="1"/>
    <x v="168"/>
    <x v="1"/>
    <x v="14"/>
    <x v="169"/>
    <x v="174"/>
    <n v="4"/>
    <n v="0"/>
    <x v="2771"/>
    <x v="1"/>
    <x v="0"/>
  </r>
  <r>
    <n v="3119"/>
    <s v="CA-2017-121720"/>
    <x v="832"/>
    <d v="2017-06-12T00:00:00"/>
    <x v="2"/>
    <x v="531"/>
    <x v="531"/>
    <x v="1"/>
    <x v="0"/>
    <x v="121"/>
    <x v="2"/>
    <n v="33801"/>
    <x v="0"/>
    <x v="299"/>
    <x v="0"/>
    <x v="1"/>
    <x v="299"/>
    <x v="2527"/>
    <n v="5"/>
    <n v="0.2"/>
    <x v="2772"/>
    <x v="0"/>
    <x v="0"/>
  </r>
  <r>
    <n v="3120"/>
    <s v="CA-2017-121720"/>
    <x v="832"/>
    <d v="2017-06-12T00:00:00"/>
    <x v="2"/>
    <x v="531"/>
    <x v="531"/>
    <x v="1"/>
    <x v="0"/>
    <x v="121"/>
    <x v="2"/>
    <n v="33801"/>
    <x v="0"/>
    <x v="495"/>
    <x v="2"/>
    <x v="7"/>
    <x v="495"/>
    <x v="2528"/>
    <n v="2"/>
    <n v="0.2"/>
    <x v="2773"/>
    <x v="0"/>
    <x v="0"/>
  </r>
  <r>
    <n v="3121"/>
    <s v="CA-2017-121720"/>
    <x v="832"/>
    <d v="2017-06-12T00:00:00"/>
    <x v="2"/>
    <x v="531"/>
    <x v="531"/>
    <x v="1"/>
    <x v="0"/>
    <x v="121"/>
    <x v="2"/>
    <n v="33801"/>
    <x v="0"/>
    <x v="1492"/>
    <x v="0"/>
    <x v="5"/>
    <x v="1479"/>
    <x v="2529"/>
    <n v="3"/>
    <n v="0.2"/>
    <x v="2774"/>
    <x v="0"/>
    <x v="0"/>
  </r>
  <r>
    <n v="3122"/>
    <s v="CA-2017-121720"/>
    <x v="832"/>
    <d v="2017-06-12T00:00:00"/>
    <x v="2"/>
    <x v="531"/>
    <x v="531"/>
    <x v="1"/>
    <x v="0"/>
    <x v="121"/>
    <x v="2"/>
    <n v="33801"/>
    <x v="0"/>
    <x v="108"/>
    <x v="1"/>
    <x v="6"/>
    <x v="108"/>
    <x v="2530"/>
    <n v="2"/>
    <n v="0.2"/>
    <x v="2775"/>
    <x v="0"/>
    <x v="0"/>
  </r>
  <r>
    <n v="3123"/>
    <s v="CA-2017-121720"/>
    <x v="832"/>
    <d v="2017-06-12T00:00:00"/>
    <x v="2"/>
    <x v="531"/>
    <x v="531"/>
    <x v="1"/>
    <x v="0"/>
    <x v="121"/>
    <x v="2"/>
    <n v="33801"/>
    <x v="0"/>
    <x v="270"/>
    <x v="1"/>
    <x v="8"/>
    <x v="270"/>
    <x v="288"/>
    <n v="5"/>
    <n v="0.7"/>
    <x v="293"/>
    <x v="0"/>
    <x v="0"/>
  </r>
  <r>
    <n v="3124"/>
    <s v="CA-2017-121720"/>
    <x v="832"/>
    <d v="2017-06-12T00:00:00"/>
    <x v="2"/>
    <x v="531"/>
    <x v="531"/>
    <x v="1"/>
    <x v="0"/>
    <x v="121"/>
    <x v="2"/>
    <n v="33801"/>
    <x v="0"/>
    <x v="1375"/>
    <x v="1"/>
    <x v="8"/>
    <x v="1360"/>
    <x v="2531"/>
    <n v="2"/>
    <n v="0.7"/>
    <x v="2776"/>
    <x v="0"/>
    <x v="0"/>
  </r>
  <r>
    <n v="3125"/>
    <s v="CA-2017-121720"/>
    <x v="832"/>
    <d v="2017-06-12T00:00:00"/>
    <x v="2"/>
    <x v="531"/>
    <x v="531"/>
    <x v="1"/>
    <x v="0"/>
    <x v="121"/>
    <x v="2"/>
    <n v="33801"/>
    <x v="0"/>
    <x v="486"/>
    <x v="1"/>
    <x v="4"/>
    <x v="486"/>
    <x v="2532"/>
    <n v="2"/>
    <n v="0.2"/>
    <x v="2777"/>
    <x v="0"/>
    <x v="0"/>
  </r>
  <r>
    <n v="3126"/>
    <s v="CA-2017-121720"/>
    <x v="832"/>
    <d v="2017-06-12T00:00:00"/>
    <x v="2"/>
    <x v="531"/>
    <x v="531"/>
    <x v="1"/>
    <x v="0"/>
    <x v="121"/>
    <x v="2"/>
    <n v="33801"/>
    <x v="0"/>
    <x v="718"/>
    <x v="1"/>
    <x v="4"/>
    <x v="717"/>
    <x v="2533"/>
    <n v="4"/>
    <n v="0.2"/>
    <x v="2778"/>
    <x v="0"/>
    <x v="0"/>
  </r>
  <r>
    <n v="3127"/>
    <s v="CA-2019-149895"/>
    <x v="565"/>
    <d v="2019-09-12T00:00:00"/>
    <x v="1"/>
    <x v="686"/>
    <x v="686"/>
    <x v="0"/>
    <x v="0"/>
    <x v="10"/>
    <x v="9"/>
    <n v="19134"/>
    <x v="3"/>
    <x v="883"/>
    <x v="2"/>
    <x v="7"/>
    <x v="1480"/>
    <x v="2534"/>
    <n v="2"/>
    <n v="0.4"/>
    <x v="2779"/>
    <x v="3"/>
    <x v="0"/>
  </r>
  <r>
    <n v="3128"/>
    <s v="CA-2019-147564"/>
    <x v="280"/>
    <d v="2019-10-06T00:00:00"/>
    <x v="1"/>
    <x v="669"/>
    <x v="669"/>
    <x v="0"/>
    <x v="0"/>
    <x v="20"/>
    <x v="15"/>
    <n v="10011"/>
    <x v="3"/>
    <x v="1493"/>
    <x v="1"/>
    <x v="10"/>
    <x v="1481"/>
    <x v="338"/>
    <n v="4"/>
    <n v="0"/>
    <x v="346"/>
    <x v="3"/>
    <x v="0"/>
  </r>
  <r>
    <n v="3129"/>
    <s v="CA-2016-136399"/>
    <x v="757"/>
    <d v="2016-12-17T00:00:00"/>
    <x v="2"/>
    <x v="385"/>
    <x v="385"/>
    <x v="2"/>
    <x v="0"/>
    <x v="1"/>
    <x v="1"/>
    <n v="90049"/>
    <x v="1"/>
    <x v="642"/>
    <x v="0"/>
    <x v="5"/>
    <x v="642"/>
    <x v="791"/>
    <n v="2"/>
    <n v="0"/>
    <x v="816"/>
    <x v="1"/>
    <x v="0"/>
  </r>
  <r>
    <n v="3130"/>
    <s v="CA-2016-136399"/>
    <x v="757"/>
    <d v="2016-12-17T00:00:00"/>
    <x v="2"/>
    <x v="385"/>
    <x v="385"/>
    <x v="2"/>
    <x v="0"/>
    <x v="1"/>
    <x v="1"/>
    <n v="90049"/>
    <x v="1"/>
    <x v="291"/>
    <x v="0"/>
    <x v="1"/>
    <x v="291"/>
    <x v="475"/>
    <n v="2"/>
    <n v="0.2"/>
    <x v="486"/>
    <x v="1"/>
    <x v="0"/>
  </r>
  <r>
    <n v="3131"/>
    <s v="CA-2016-136399"/>
    <x v="757"/>
    <d v="2016-12-17T00:00:00"/>
    <x v="2"/>
    <x v="385"/>
    <x v="385"/>
    <x v="2"/>
    <x v="0"/>
    <x v="1"/>
    <x v="1"/>
    <n v="90049"/>
    <x v="1"/>
    <x v="552"/>
    <x v="2"/>
    <x v="11"/>
    <x v="551"/>
    <x v="2535"/>
    <n v="5"/>
    <n v="0"/>
    <x v="2780"/>
    <x v="1"/>
    <x v="0"/>
  </r>
  <r>
    <n v="3132"/>
    <s v="CA-2016-136399"/>
    <x v="757"/>
    <d v="2016-12-17T00:00:00"/>
    <x v="2"/>
    <x v="385"/>
    <x v="385"/>
    <x v="2"/>
    <x v="0"/>
    <x v="1"/>
    <x v="1"/>
    <n v="90049"/>
    <x v="1"/>
    <x v="34"/>
    <x v="2"/>
    <x v="7"/>
    <x v="34"/>
    <x v="2536"/>
    <n v="4"/>
    <n v="0.2"/>
    <x v="2781"/>
    <x v="1"/>
    <x v="0"/>
  </r>
  <r>
    <n v="3133"/>
    <s v="CA-2016-107916"/>
    <x v="829"/>
    <d v="2016-08-26T00:00:00"/>
    <x v="2"/>
    <x v="687"/>
    <x v="687"/>
    <x v="1"/>
    <x v="0"/>
    <x v="147"/>
    <x v="15"/>
    <n v="11572"/>
    <x v="3"/>
    <x v="1494"/>
    <x v="0"/>
    <x v="5"/>
    <x v="1482"/>
    <x v="2537"/>
    <n v="2"/>
    <n v="0"/>
    <x v="2782"/>
    <x v="3"/>
    <x v="0"/>
  </r>
  <r>
    <n v="3134"/>
    <s v="CA-2016-107916"/>
    <x v="829"/>
    <d v="2016-08-26T00:00:00"/>
    <x v="2"/>
    <x v="687"/>
    <x v="687"/>
    <x v="1"/>
    <x v="0"/>
    <x v="147"/>
    <x v="15"/>
    <n v="11572"/>
    <x v="3"/>
    <x v="1085"/>
    <x v="1"/>
    <x v="8"/>
    <x v="1075"/>
    <x v="2538"/>
    <n v="3"/>
    <n v="0.2"/>
    <x v="2783"/>
    <x v="3"/>
    <x v="0"/>
  </r>
  <r>
    <n v="3135"/>
    <s v="CA-2019-164168"/>
    <x v="105"/>
    <d v="2019-11-18T00:00:00"/>
    <x v="1"/>
    <x v="60"/>
    <x v="60"/>
    <x v="2"/>
    <x v="0"/>
    <x v="61"/>
    <x v="5"/>
    <n v="75081"/>
    <x v="2"/>
    <x v="997"/>
    <x v="1"/>
    <x v="8"/>
    <x v="989"/>
    <x v="2539"/>
    <n v="5"/>
    <n v="0.8"/>
    <x v="2784"/>
    <x v="2"/>
    <x v="0"/>
  </r>
  <r>
    <n v="3136"/>
    <s v="CA-2019-164168"/>
    <x v="105"/>
    <d v="2019-11-18T00:00:00"/>
    <x v="1"/>
    <x v="60"/>
    <x v="60"/>
    <x v="2"/>
    <x v="0"/>
    <x v="61"/>
    <x v="5"/>
    <n v="75081"/>
    <x v="2"/>
    <x v="571"/>
    <x v="1"/>
    <x v="4"/>
    <x v="571"/>
    <x v="2540"/>
    <n v="3"/>
    <n v="0.2"/>
    <x v="2785"/>
    <x v="2"/>
    <x v="0"/>
  </r>
  <r>
    <n v="3137"/>
    <s v="CA-2019-164168"/>
    <x v="105"/>
    <d v="2019-11-18T00:00:00"/>
    <x v="1"/>
    <x v="60"/>
    <x v="60"/>
    <x v="2"/>
    <x v="0"/>
    <x v="61"/>
    <x v="5"/>
    <n v="75081"/>
    <x v="2"/>
    <x v="1495"/>
    <x v="2"/>
    <x v="7"/>
    <x v="1483"/>
    <x v="2541"/>
    <n v="1"/>
    <n v="0.2"/>
    <x v="2786"/>
    <x v="2"/>
    <x v="0"/>
  </r>
  <r>
    <n v="3138"/>
    <s v="CA-2019-164168"/>
    <x v="105"/>
    <d v="2019-11-18T00:00:00"/>
    <x v="1"/>
    <x v="60"/>
    <x v="60"/>
    <x v="2"/>
    <x v="0"/>
    <x v="61"/>
    <x v="5"/>
    <n v="75081"/>
    <x v="2"/>
    <x v="588"/>
    <x v="1"/>
    <x v="12"/>
    <x v="588"/>
    <x v="2096"/>
    <n v="2"/>
    <n v="0.2"/>
    <x v="2260"/>
    <x v="2"/>
    <x v="0"/>
  </r>
  <r>
    <n v="3139"/>
    <s v="CA-2019-164168"/>
    <x v="105"/>
    <d v="2019-11-18T00:00:00"/>
    <x v="1"/>
    <x v="60"/>
    <x v="60"/>
    <x v="2"/>
    <x v="0"/>
    <x v="61"/>
    <x v="5"/>
    <n v="75081"/>
    <x v="2"/>
    <x v="1130"/>
    <x v="2"/>
    <x v="11"/>
    <x v="1118"/>
    <x v="2542"/>
    <n v="2"/>
    <n v="0.2"/>
    <x v="2787"/>
    <x v="2"/>
    <x v="0"/>
  </r>
  <r>
    <n v="3140"/>
    <s v="CA-2019-164168"/>
    <x v="105"/>
    <d v="2019-11-18T00:00:00"/>
    <x v="1"/>
    <x v="60"/>
    <x v="60"/>
    <x v="2"/>
    <x v="0"/>
    <x v="61"/>
    <x v="5"/>
    <n v="75081"/>
    <x v="2"/>
    <x v="285"/>
    <x v="0"/>
    <x v="5"/>
    <x v="285"/>
    <x v="2543"/>
    <n v="3"/>
    <n v="0.6"/>
    <x v="2788"/>
    <x v="2"/>
    <x v="0"/>
  </r>
  <r>
    <n v="3141"/>
    <s v="CA-2017-112557"/>
    <x v="334"/>
    <d v="2017-04-28T00:00:00"/>
    <x v="2"/>
    <x v="139"/>
    <x v="139"/>
    <x v="0"/>
    <x v="0"/>
    <x v="20"/>
    <x v="15"/>
    <n v="10035"/>
    <x v="3"/>
    <x v="14"/>
    <x v="1"/>
    <x v="9"/>
    <x v="14"/>
    <x v="2544"/>
    <n v="3"/>
    <n v="0"/>
    <x v="2789"/>
    <x v="3"/>
    <x v="0"/>
  </r>
  <r>
    <n v="3142"/>
    <s v="US-2016-122959"/>
    <x v="432"/>
    <d v="2016-12-12T00:00:00"/>
    <x v="3"/>
    <x v="388"/>
    <x v="388"/>
    <x v="1"/>
    <x v="0"/>
    <x v="52"/>
    <x v="5"/>
    <n v="78207"/>
    <x v="2"/>
    <x v="115"/>
    <x v="1"/>
    <x v="8"/>
    <x v="115"/>
    <x v="2545"/>
    <n v="2"/>
    <n v="0.8"/>
    <x v="2790"/>
    <x v="2"/>
    <x v="0"/>
  </r>
  <r>
    <n v="3143"/>
    <s v="CA-2019-162572"/>
    <x v="145"/>
    <d v="2019-09-27T00:00:00"/>
    <x v="0"/>
    <x v="181"/>
    <x v="181"/>
    <x v="0"/>
    <x v="0"/>
    <x v="74"/>
    <x v="24"/>
    <n v="45231"/>
    <x v="3"/>
    <x v="246"/>
    <x v="2"/>
    <x v="11"/>
    <x v="247"/>
    <x v="2546"/>
    <n v="5"/>
    <n v="0.2"/>
    <x v="2791"/>
    <x v="3"/>
    <x v="0"/>
  </r>
  <r>
    <n v="3144"/>
    <s v="CA-2019-162572"/>
    <x v="145"/>
    <d v="2019-09-27T00:00:00"/>
    <x v="0"/>
    <x v="181"/>
    <x v="181"/>
    <x v="0"/>
    <x v="0"/>
    <x v="74"/>
    <x v="24"/>
    <n v="45231"/>
    <x v="3"/>
    <x v="147"/>
    <x v="1"/>
    <x v="6"/>
    <x v="148"/>
    <x v="2547"/>
    <n v="6"/>
    <n v="0.2"/>
    <x v="2792"/>
    <x v="3"/>
    <x v="0"/>
  </r>
  <r>
    <n v="3145"/>
    <s v="US-2018-148110"/>
    <x v="64"/>
    <d v="2018-09-11T00:00:00"/>
    <x v="1"/>
    <x v="255"/>
    <x v="255"/>
    <x v="1"/>
    <x v="0"/>
    <x v="89"/>
    <x v="5"/>
    <n v="78745"/>
    <x v="2"/>
    <x v="474"/>
    <x v="0"/>
    <x v="1"/>
    <x v="475"/>
    <x v="2548"/>
    <n v="7"/>
    <n v="0.3"/>
    <x v="2793"/>
    <x v="2"/>
    <x v="0"/>
  </r>
  <r>
    <n v="3146"/>
    <s v="CA-2019-131828"/>
    <x v="512"/>
    <d v="2019-02-13T00:00:00"/>
    <x v="0"/>
    <x v="688"/>
    <x v="688"/>
    <x v="1"/>
    <x v="0"/>
    <x v="4"/>
    <x v="4"/>
    <n v="98105"/>
    <x v="1"/>
    <x v="1496"/>
    <x v="0"/>
    <x v="1"/>
    <x v="1484"/>
    <x v="2549"/>
    <n v="4"/>
    <n v="0.2"/>
    <x v="2794"/>
    <x v="1"/>
    <x v="1"/>
  </r>
  <r>
    <n v="3147"/>
    <s v="CA-2019-131828"/>
    <x v="512"/>
    <d v="2019-02-13T00:00:00"/>
    <x v="0"/>
    <x v="688"/>
    <x v="688"/>
    <x v="1"/>
    <x v="0"/>
    <x v="4"/>
    <x v="4"/>
    <n v="98105"/>
    <x v="1"/>
    <x v="687"/>
    <x v="2"/>
    <x v="7"/>
    <x v="687"/>
    <x v="2550"/>
    <n v="3"/>
    <n v="0.2"/>
    <x v="2795"/>
    <x v="1"/>
    <x v="1"/>
  </r>
  <r>
    <n v="3148"/>
    <s v="CA-2016-109218"/>
    <x v="479"/>
    <d v="2016-07-03T00:00:00"/>
    <x v="0"/>
    <x v="255"/>
    <x v="255"/>
    <x v="1"/>
    <x v="0"/>
    <x v="1"/>
    <x v="1"/>
    <n v="90004"/>
    <x v="1"/>
    <x v="313"/>
    <x v="1"/>
    <x v="6"/>
    <x v="313"/>
    <x v="56"/>
    <n v="5"/>
    <n v="0"/>
    <x v="2796"/>
    <x v="1"/>
    <x v="0"/>
  </r>
  <r>
    <n v="3149"/>
    <s v="CA-2018-120558"/>
    <x v="843"/>
    <d v="2018-06-10T00:00:00"/>
    <x v="2"/>
    <x v="279"/>
    <x v="279"/>
    <x v="2"/>
    <x v="0"/>
    <x v="20"/>
    <x v="15"/>
    <n v="10035"/>
    <x v="3"/>
    <x v="490"/>
    <x v="1"/>
    <x v="10"/>
    <x v="490"/>
    <x v="56"/>
    <n v="5"/>
    <n v="0"/>
    <x v="56"/>
    <x v="3"/>
    <x v="0"/>
  </r>
  <r>
    <n v="3150"/>
    <s v="US-2016-109036"/>
    <x v="414"/>
    <d v="2016-12-25T00:00:00"/>
    <x v="1"/>
    <x v="168"/>
    <x v="168"/>
    <x v="0"/>
    <x v="0"/>
    <x v="4"/>
    <x v="4"/>
    <n v="98103"/>
    <x v="1"/>
    <x v="254"/>
    <x v="1"/>
    <x v="2"/>
    <x v="255"/>
    <x v="2551"/>
    <n v="3"/>
    <n v="0"/>
    <x v="2797"/>
    <x v="1"/>
    <x v="0"/>
  </r>
  <r>
    <n v="3151"/>
    <s v="CA-2017-147830"/>
    <x v="83"/>
    <d v="2017-12-18T00:00:00"/>
    <x v="2"/>
    <x v="173"/>
    <x v="173"/>
    <x v="0"/>
    <x v="0"/>
    <x v="46"/>
    <x v="24"/>
    <n v="43055"/>
    <x v="3"/>
    <x v="695"/>
    <x v="2"/>
    <x v="11"/>
    <x v="1062"/>
    <x v="2552"/>
    <n v="6"/>
    <n v="0.2"/>
    <x v="2798"/>
    <x v="3"/>
    <x v="0"/>
  </r>
  <r>
    <n v="3152"/>
    <s v="CA-2017-147830"/>
    <x v="83"/>
    <d v="2017-12-18T00:00:00"/>
    <x v="2"/>
    <x v="173"/>
    <x v="173"/>
    <x v="0"/>
    <x v="0"/>
    <x v="46"/>
    <x v="24"/>
    <n v="43055"/>
    <x v="3"/>
    <x v="1497"/>
    <x v="2"/>
    <x v="15"/>
    <x v="1485"/>
    <x v="2553"/>
    <n v="2"/>
    <n v="0.7"/>
    <x v="2799"/>
    <x v="3"/>
    <x v="0"/>
  </r>
  <r>
    <n v="3153"/>
    <s v="CA-2017-147830"/>
    <x v="83"/>
    <d v="2017-12-18T00:00:00"/>
    <x v="2"/>
    <x v="173"/>
    <x v="173"/>
    <x v="0"/>
    <x v="0"/>
    <x v="46"/>
    <x v="24"/>
    <n v="43055"/>
    <x v="3"/>
    <x v="1495"/>
    <x v="2"/>
    <x v="7"/>
    <x v="1483"/>
    <x v="2554"/>
    <n v="2"/>
    <n v="0.4"/>
    <x v="2800"/>
    <x v="3"/>
    <x v="0"/>
  </r>
  <r>
    <n v="3154"/>
    <s v="CA-2017-147830"/>
    <x v="83"/>
    <d v="2017-12-18T00:00:00"/>
    <x v="2"/>
    <x v="173"/>
    <x v="173"/>
    <x v="0"/>
    <x v="0"/>
    <x v="46"/>
    <x v="24"/>
    <n v="43055"/>
    <x v="3"/>
    <x v="267"/>
    <x v="0"/>
    <x v="5"/>
    <x v="267"/>
    <x v="2555"/>
    <n v="7"/>
    <n v="0.2"/>
    <x v="2801"/>
    <x v="3"/>
    <x v="0"/>
  </r>
  <r>
    <n v="3155"/>
    <s v="CA-2019-150497"/>
    <x v="228"/>
    <d v="2019-07-24T00:00:00"/>
    <x v="1"/>
    <x v="416"/>
    <x v="416"/>
    <x v="1"/>
    <x v="0"/>
    <x v="349"/>
    <x v="11"/>
    <n v="55369"/>
    <x v="2"/>
    <x v="1498"/>
    <x v="1"/>
    <x v="8"/>
    <x v="1486"/>
    <x v="2556"/>
    <n v="2"/>
    <n v="0"/>
    <x v="2802"/>
    <x v="2"/>
    <x v="0"/>
  </r>
  <r>
    <n v="3156"/>
    <s v="CA-2016-128986"/>
    <x v="93"/>
    <d v="2016-08-05T00:00:00"/>
    <x v="0"/>
    <x v="689"/>
    <x v="689"/>
    <x v="2"/>
    <x v="0"/>
    <x v="220"/>
    <x v="16"/>
    <n v="85301"/>
    <x v="1"/>
    <x v="968"/>
    <x v="1"/>
    <x v="10"/>
    <x v="961"/>
    <x v="2557"/>
    <n v="3"/>
    <n v="0.2"/>
    <x v="2803"/>
    <x v="1"/>
    <x v="0"/>
  </r>
  <r>
    <n v="3157"/>
    <s v="CA-2017-139584"/>
    <x v="252"/>
    <d v="2017-08-28T00:00:00"/>
    <x v="1"/>
    <x v="613"/>
    <x v="613"/>
    <x v="1"/>
    <x v="0"/>
    <x v="20"/>
    <x v="15"/>
    <n v="10009"/>
    <x v="3"/>
    <x v="10"/>
    <x v="0"/>
    <x v="3"/>
    <x v="10"/>
    <x v="431"/>
    <n v="2"/>
    <n v="0.4"/>
    <x v="441"/>
    <x v="3"/>
    <x v="0"/>
  </r>
  <r>
    <n v="3158"/>
    <s v="CA-2017-139584"/>
    <x v="252"/>
    <d v="2017-08-28T00:00:00"/>
    <x v="1"/>
    <x v="613"/>
    <x v="613"/>
    <x v="1"/>
    <x v="0"/>
    <x v="20"/>
    <x v="15"/>
    <n v="10009"/>
    <x v="3"/>
    <x v="197"/>
    <x v="2"/>
    <x v="11"/>
    <x v="198"/>
    <x v="1795"/>
    <n v="2"/>
    <n v="0"/>
    <x v="1918"/>
    <x v="3"/>
    <x v="0"/>
  </r>
  <r>
    <n v="3159"/>
    <s v="US-2018-162677"/>
    <x v="253"/>
    <d v="2018-03-27T00:00:00"/>
    <x v="2"/>
    <x v="203"/>
    <x v="203"/>
    <x v="0"/>
    <x v="0"/>
    <x v="108"/>
    <x v="3"/>
    <n v="28540"/>
    <x v="0"/>
    <x v="1036"/>
    <x v="1"/>
    <x v="4"/>
    <x v="1026"/>
    <x v="2558"/>
    <n v="5"/>
    <n v="0.2"/>
    <x v="2804"/>
    <x v="0"/>
    <x v="0"/>
  </r>
  <r>
    <n v="3160"/>
    <s v="US-2018-162677"/>
    <x v="253"/>
    <d v="2018-03-27T00:00:00"/>
    <x v="2"/>
    <x v="203"/>
    <x v="203"/>
    <x v="0"/>
    <x v="0"/>
    <x v="108"/>
    <x v="3"/>
    <n v="28540"/>
    <x v="0"/>
    <x v="959"/>
    <x v="2"/>
    <x v="11"/>
    <x v="952"/>
    <x v="2486"/>
    <n v="3"/>
    <n v="0.2"/>
    <x v="2805"/>
    <x v="0"/>
    <x v="0"/>
  </r>
  <r>
    <n v="3161"/>
    <s v="US-2016-150924"/>
    <x v="171"/>
    <d v="2016-09-16T00:00:00"/>
    <x v="0"/>
    <x v="690"/>
    <x v="690"/>
    <x v="0"/>
    <x v="0"/>
    <x v="12"/>
    <x v="5"/>
    <n v="77070"/>
    <x v="2"/>
    <x v="1499"/>
    <x v="1"/>
    <x v="8"/>
    <x v="1487"/>
    <x v="2559"/>
    <n v="5"/>
    <n v="0.8"/>
    <x v="2806"/>
    <x v="2"/>
    <x v="0"/>
  </r>
  <r>
    <n v="3162"/>
    <s v="CA-2016-153969"/>
    <x v="158"/>
    <d v="2016-09-25T00:00:00"/>
    <x v="1"/>
    <x v="520"/>
    <x v="520"/>
    <x v="0"/>
    <x v="0"/>
    <x v="8"/>
    <x v="1"/>
    <n v="94109"/>
    <x v="1"/>
    <x v="837"/>
    <x v="1"/>
    <x v="12"/>
    <x v="153"/>
    <x v="2560"/>
    <n v="2"/>
    <n v="0"/>
    <x v="2807"/>
    <x v="1"/>
    <x v="0"/>
  </r>
  <r>
    <n v="3163"/>
    <s v="CA-2016-153969"/>
    <x v="158"/>
    <d v="2016-09-25T00:00:00"/>
    <x v="1"/>
    <x v="520"/>
    <x v="520"/>
    <x v="0"/>
    <x v="0"/>
    <x v="8"/>
    <x v="1"/>
    <n v="94109"/>
    <x v="1"/>
    <x v="1358"/>
    <x v="1"/>
    <x v="12"/>
    <x v="1344"/>
    <x v="2561"/>
    <n v="5"/>
    <n v="0"/>
    <x v="2808"/>
    <x v="1"/>
    <x v="0"/>
  </r>
  <r>
    <n v="3164"/>
    <s v="CA-2016-153969"/>
    <x v="158"/>
    <d v="2016-09-25T00:00:00"/>
    <x v="1"/>
    <x v="520"/>
    <x v="520"/>
    <x v="0"/>
    <x v="0"/>
    <x v="8"/>
    <x v="1"/>
    <n v="94109"/>
    <x v="1"/>
    <x v="1500"/>
    <x v="1"/>
    <x v="6"/>
    <x v="1488"/>
    <x v="426"/>
    <n v="3"/>
    <n v="0"/>
    <x v="436"/>
    <x v="1"/>
    <x v="0"/>
  </r>
  <r>
    <n v="3165"/>
    <s v="CA-2016-153969"/>
    <x v="158"/>
    <d v="2016-09-25T00:00:00"/>
    <x v="1"/>
    <x v="520"/>
    <x v="520"/>
    <x v="0"/>
    <x v="0"/>
    <x v="8"/>
    <x v="1"/>
    <n v="94109"/>
    <x v="1"/>
    <x v="1450"/>
    <x v="1"/>
    <x v="10"/>
    <x v="1437"/>
    <x v="1811"/>
    <n v="9"/>
    <n v="0"/>
    <x v="2809"/>
    <x v="1"/>
    <x v="0"/>
  </r>
  <r>
    <n v="3166"/>
    <s v="CA-2016-153969"/>
    <x v="158"/>
    <d v="2016-09-25T00:00:00"/>
    <x v="1"/>
    <x v="520"/>
    <x v="520"/>
    <x v="0"/>
    <x v="0"/>
    <x v="8"/>
    <x v="1"/>
    <n v="94109"/>
    <x v="1"/>
    <x v="1501"/>
    <x v="2"/>
    <x v="7"/>
    <x v="1489"/>
    <x v="2562"/>
    <n v="2"/>
    <n v="0.2"/>
    <x v="2810"/>
    <x v="1"/>
    <x v="0"/>
  </r>
  <r>
    <n v="3167"/>
    <s v="CA-2016-153969"/>
    <x v="158"/>
    <d v="2016-09-25T00:00:00"/>
    <x v="1"/>
    <x v="520"/>
    <x v="520"/>
    <x v="0"/>
    <x v="0"/>
    <x v="8"/>
    <x v="1"/>
    <n v="94109"/>
    <x v="1"/>
    <x v="1408"/>
    <x v="1"/>
    <x v="10"/>
    <x v="1395"/>
    <x v="2563"/>
    <n v="3"/>
    <n v="0"/>
    <x v="2811"/>
    <x v="1"/>
    <x v="0"/>
  </r>
  <r>
    <n v="3168"/>
    <s v="CA-2018-146682"/>
    <x v="517"/>
    <d v="2018-10-31T00:00:00"/>
    <x v="2"/>
    <x v="147"/>
    <x v="147"/>
    <x v="0"/>
    <x v="0"/>
    <x v="190"/>
    <x v="12"/>
    <n v="48911"/>
    <x v="2"/>
    <x v="278"/>
    <x v="0"/>
    <x v="5"/>
    <x v="278"/>
    <x v="2564"/>
    <n v="5"/>
    <n v="0"/>
    <x v="2812"/>
    <x v="2"/>
    <x v="0"/>
  </r>
  <r>
    <n v="3169"/>
    <s v="CA-2018-138695"/>
    <x v="316"/>
    <d v="2018-06-03T00:00:00"/>
    <x v="1"/>
    <x v="169"/>
    <x v="169"/>
    <x v="1"/>
    <x v="0"/>
    <x v="315"/>
    <x v="2"/>
    <n v="32303"/>
    <x v="0"/>
    <x v="1225"/>
    <x v="0"/>
    <x v="1"/>
    <x v="1209"/>
    <x v="2565"/>
    <n v="8"/>
    <n v="0.2"/>
    <x v="2813"/>
    <x v="0"/>
    <x v="0"/>
  </r>
  <r>
    <n v="3170"/>
    <s v="CA-2018-138695"/>
    <x v="316"/>
    <d v="2018-06-03T00:00:00"/>
    <x v="1"/>
    <x v="169"/>
    <x v="169"/>
    <x v="1"/>
    <x v="0"/>
    <x v="315"/>
    <x v="2"/>
    <n v="32303"/>
    <x v="0"/>
    <x v="457"/>
    <x v="1"/>
    <x v="10"/>
    <x v="458"/>
    <x v="2566"/>
    <n v="13"/>
    <n v="0.2"/>
    <x v="2814"/>
    <x v="0"/>
    <x v="0"/>
  </r>
  <r>
    <n v="3171"/>
    <s v="CA-2019-107461"/>
    <x v="202"/>
    <d v="2019-12-26T00:00:00"/>
    <x v="0"/>
    <x v="7"/>
    <x v="7"/>
    <x v="0"/>
    <x v="0"/>
    <x v="29"/>
    <x v="20"/>
    <n v="29203"/>
    <x v="0"/>
    <x v="1406"/>
    <x v="1"/>
    <x v="8"/>
    <x v="1393"/>
    <x v="1708"/>
    <n v="6"/>
    <n v="0"/>
    <x v="2815"/>
    <x v="0"/>
    <x v="0"/>
  </r>
  <r>
    <n v="3172"/>
    <s v="US-2018-133879"/>
    <x v="844"/>
    <d v="2018-03-28T00:00:00"/>
    <x v="1"/>
    <x v="446"/>
    <x v="446"/>
    <x v="0"/>
    <x v="0"/>
    <x v="22"/>
    <x v="10"/>
    <n v="60623"/>
    <x v="2"/>
    <x v="741"/>
    <x v="1"/>
    <x v="8"/>
    <x v="739"/>
    <x v="2567"/>
    <n v="2"/>
    <n v="0.8"/>
    <x v="2816"/>
    <x v="2"/>
    <x v="0"/>
  </r>
  <r>
    <n v="3173"/>
    <s v="US-2018-133879"/>
    <x v="844"/>
    <d v="2018-03-28T00:00:00"/>
    <x v="1"/>
    <x v="446"/>
    <x v="446"/>
    <x v="0"/>
    <x v="0"/>
    <x v="22"/>
    <x v="10"/>
    <n v="60623"/>
    <x v="2"/>
    <x v="662"/>
    <x v="0"/>
    <x v="1"/>
    <x v="662"/>
    <x v="2568"/>
    <n v="5"/>
    <n v="0.3"/>
    <x v="232"/>
    <x v="2"/>
    <x v="0"/>
  </r>
  <r>
    <n v="3174"/>
    <s v="US-2018-133879"/>
    <x v="844"/>
    <d v="2018-03-28T00:00:00"/>
    <x v="1"/>
    <x v="446"/>
    <x v="446"/>
    <x v="0"/>
    <x v="0"/>
    <x v="22"/>
    <x v="10"/>
    <n v="60623"/>
    <x v="2"/>
    <x v="1260"/>
    <x v="1"/>
    <x v="6"/>
    <x v="1244"/>
    <x v="2569"/>
    <n v="3"/>
    <n v="0.2"/>
    <x v="2817"/>
    <x v="2"/>
    <x v="0"/>
  </r>
  <r>
    <n v="3175"/>
    <s v="CA-2019-157483"/>
    <x v="343"/>
    <d v="2019-11-18T00:00:00"/>
    <x v="1"/>
    <x v="212"/>
    <x v="212"/>
    <x v="0"/>
    <x v="0"/>
    <x v="66"/>
    <x v="12"/>
    <n v="48227"/>
    <x v="2"/>
    <x v="1502"/>
    <x v="1"/>
    <x v="6"/>
    <x v="1490"/>
    <x v="2570"/>
    <n v="7"/>
    <n v="0"/>
    <x v="2818"/>
    <x v="2"/>
    <x v="0"/>
  </r>
  <r>
    <n v="3176"/>
    <s v="US-2019-132059"/>
    <x v="397"/>
    <d v="2019-09-29T00:00:00"/>
    <x v="1"/>
    <x v="275"/>
    <x v="275"/>
    <x v="0"/>
    <x v="0"/>
    <x v="299"/>
    <x v="22"/>
    <n v="80525"/>
    <x v="1"/>
    <x v="789"/>
    <x v="0"/>
    <x v="0"/>
    <x v="787"/>
    <x v="2571"/>
    <n v="2"/>
    <n v="0.7"/>
    <x v="2819"/>
    <x v="1"/>
    <x v="0"/>
  </r>
  <r>
    <n v="3177"/>
    <s v="US-2019-132059"/>
    <x v="397"/>
    <d v="2019-09-29T00:00:00"/>
    <x v="1"/>
    <x v="275"/>
    <x v="275"/>
    <x v="0"/>
    <x v="0"/>
    <x v="299"/>
    <x v="22"/>
    <n v="80525"/>
    <x v="1"/>
    <x v="1048"/>
    <x v="2"/>
    <x v="11"/>
    <x v="1037"/>
    <x v="736"/>
    <n v="2"/>
    <n v="0.2"/>
    <x v="754"/>
    <x v="1"/>
    <x v="0"/>
  </r>
  <r>
    <n v="3178"/>
    <s v="CA-2019-122280"/>
    <x v="18"/>
    <d v="2019-09-10T00:00:00"/>
    <x v="3"/>
    <x v="129"/>
    <x v="129"/>
    <x v="0"/>
    <x v="0"/>
    <x v="20"/>
    <x v="15"/>
    <n v="10024"/>
    <x v="3"/>
    <x v="945"/>
    <x v="1"/>
    <x v="10"/>
    <x v="938"/>
    <x v="2572"/>
    <n v="2"/>
    <n v="0"/>
    <x v="2820"/>
    <x v="3"/>
    <x v="0"/>
  </r>
  <r>
    <n v="3179"/>
    <s v="CA-2019-105235"/>
    <x v="256"/>
    <d v="2019-12-11T00:00:00"/>
    <x v="1"/>
    <x v="416"/>
    <x v="416"/>
    <x v="1"/>
    <x v="0"/>
    <x v="20"/>
    <x v="15"/>
    <n v="10011"/>
    <x v="3"/>
    <x v="5"/>
    <x v="0"/>
    <x v="5"/>
    <x v="5"/>
    <x v="167"/>
    <n v="3"/>
    <n v="0"/>
    <x v="2821"/>
    <x v="3"/>
    <x v="0"/>
  </r>
  <r>
    <n v="3180"/>
    <s v="CA-2019-105235"/>
    <x v="256"/>
    <d v="2019-12-11T00:00:00"/>
    <x v="1"/>
    <x v="416"/>
    <x v="416"/>
    <x v="1"/>
    <x v="0"/>
    <x v="20"/>
    <x v="15"/>
    <n v="10011"/>
    <x v="3"/>
    <x v="138"/>
    <x v="0"/>
    <x v="5"/>
    <x v="139"/>
    <x v="2573"/>
    <n v="2"/>
    <n v="0"/>
    <x v="2822"/>
    <x v="3"/>
    <x v="0"/>
  </r>
  <r>
    <n v="3181"/>
    <s v="CA-2019-105235"/>
    <x v="256"/>
    <d v="2019-12-11T00:00:00"/>
    <x v="1"/>
    <x v="416"/>
    <x v="416"/>
    <x v="1"/>
    <x v="0"/>
    <x v="20"/>
    <x v="15"/>
    <n v="10011"/>
    <x v="3"/>
    <x v="473"/>
    <x v="1"/>
    <x v="9"/>
    <x v="474"/>
    <x v="2574"/>
    <n v="5"/>
    <n v="0"/>
    <x v="2823"/>
    <x v="3"/>
    <x v="0"/>
  </r>
  <r>
    <n v="3182"/>
    <s v="CA-2019-152912"/>
    <x v="45"/>
    <d v="2019-11-12T00:00:00"/>
    <x v="0"/>
    <x v="312"/>
    <x v="312"/>
    <x v="1"/>
    <x v="0"/>
    <x v="29"/>
    <x v="39"/>
    <n v="21044"/>
    <x v="3"/>
    <x v="544"/>
    <x v="1"/>
    <x v="8"/>
    <x v="544"/>
    <x v="1328"/>
    <n v="2"/>
    <n v="0"/>
    <x v="1511"/>
    <x v="3"/>
    <x v="0"/>
  </r>
  <r>
    <n v="3183"/>
    <s v="CA-2019-152912"/>
    <x v="45"/>
    <d v="2019-11-12T00:00:00"/>
    <x v="0"/>
    <x v="312"/>
    <x v="312"/>
    <x v="1"/>
    <x v="0"/>
    <x v="29"/>
    <x v="39"/>
    <n v="21044"/>
    <x v="3"/>
    <x v="717"/>
    <x v="2"/>
    <x v="11"/>
    <x v="716"/>
    <x v="2575"/>
    <n v="3"/>
    <n v="0"/>
    <x v="2824"/>
    <x v="3"/>
    <x v="0"/>
  </r>
  <r>
    <n v="3184"/>
    <s v="CA-2019-152912"/>
    <x v="45"/>
    <d v="2019-11-12T00:00:00"/>
    <x v="0"/>
    <x v="312"/>
    <x v="312"/>
    <x v="1"/>
    <x v="0"/>
    <x v="29"/>
    <x v="39"/>
    <n v="21044"/>
    <x v="3"/>
    <x v="245"/>
    <x v="1"/>
    <x v="4"/>
    <x v="246"/>
    <x v="2576"/>
    <n v="9"/>
    <n v="0"/>
    <x v="2825"/>
    <x v="3"/>
    <x v="0"/>
  </r>
  <r>
    <n v="3185"/>
    <s v="CA-2019-152912"/>
    <x v="45"/>
    <d v="2019-11-12T00:00:00"/>
    <x v="0"/>
    <x v="312"/>
    <x v="312"/>
    <x v="1"/>
    <x v="0"/>
    <x v="29"/>
    <x v="39"/>
    <n v="21044"/>
    <x v="3"/>
    <x v="245"/>
    <x v="1"/>
    <x v="4"/>
    <x v="246"/>
    <x v="2577"/>
    <n v="3"/>
    <n v="0"/>
    <x v="2826"/>
    <x v="3"/>
    <x v="0"/>
  </r>
  <r>
    <n v="3186"/>
    <s v="CA-2016-123498"/>
    <x v="845"/>
    <d v="2016-11-09T00:00:00"/>
    <x v="2"/>
    <x v="568"/>
    <x v="568"/>
    <x v="1"/>
    <x v="0"/>
    <x v="12"/>
    <x v="5"/>
    <n v="77041"/>
    <x v="2"/>
    <x v="1311"/>
    <x v="1"/>
    <x v="8"/>
    <x v="1297"/>
    <x v="2578"/>
    <n v="3"/>
    <n v="0.8"/>
    <x v="2827"/>
    <x v="2"/>
    <x v="1"/>
  </r>
  <r>
    <n v="3187"/>
    <s v="CA-2016-123498"/>
    <x v="845"/>
    <d v="2016-11-09T00:00:00"/>
    <x v="2"/>
    <x v="568"/>
    <x v="568"/>
    <x v="1"/>
    <x v="0"/>
    <x v="12"/>
    <x v="5"/>
    <n v="77041"/>
    <x v="2"/>
    <x v="1503"/>
    <x v="1"/>
    <x v="12"/>
    <x v="153"/>
    <x v="1355"/>
    <n v="3"/>
    <n v="0.2"/>
    <x v="2828"/>
    <x v="2"/>
    <x v="1"/>
  </r>
  <r>
    <n v="3188"/>
    <s v="CA-2019-159352"/>
    <x v="846"/>
    <d v="2019-03-17T00:00:00"/>
    <x v="1"/>
    <x v="10"/>
    <x v="10"/>
    <x v="1"/>
    <x v="0"/>
    <x v="90"/>
    <x v="31"/>
    <n v="1852"/>
    <x v="3"/>
    <x v="857"/>
    <x v="2"/>
    <x v="7"/>
    <x v="851"/>
    <x v="1570"/>
    <n v="7"/>
    <n v="0"/>
    <x v="2829"/>
    <x v="3"/>
    <x v="0"/>
  </r>
  <r>
    <n v="3189"/>
    <s v="US-2019-146416"/>
    <x v="179"/>
    <d v="2019-10-22T00:00:00"/>
    <x v="0"/>
    <x v="68"/>
    <x v="68"/>
    <x v="1"/>
    <x v="0"/>
    <x v="350"/>
    <x v="1"/>
    <n v="95695"/>
    <x v="1"/>
    <x v="1171"/>
    <x v="1"/>
    <x v="2"/>
    <x v="1157"/>
    <x v="1416"/>
    <n v="1"/>
    <n v="0"/>
    <x v="1491"/>
    <x v="1"/>
    <x v="0"/>
  </r>
  <r>
    <n v="3190"/>
    <s v="US-2019-146416"/>
    <x v="179"/>
    <d v="2019-10-22T00:00:00"/>
    <x v="0"/>
    <x v="68"/>
    <x v="68"/>
    <x v="1"/>
    <x v="0"/>
    <x v="350"/>
    <x v="1"/>
    <n v="95695"/>
    <x v="1"/>
    <x v="1504"/>
    <x v="1"/>
    <x v="8"/>
    <x v="1491"/>
    <x v="2579"/>
    <n v="4"/>
    <n v="0.2"/>
    <x v="2830"/>
    <x v="1"/>
    <x v="0"/>
  </r>
  <r>
    <n v="3191"/>
    <s v="US-2017-163783"/>
    <x v="17"/>
    <d v="2018-01-01T00:00:00"/>
    <x v="1"/>
    <x v="660"/>
    <x v="660"/>
    <x v="2"/>
    <x v="0"/>
    <x v="22"/>
    <x v="10"/>
    <n v="60610"/>
    <x v="2"/>
    <x v="1505"/>
    <x v="1"/>
    <x v="4"/>
    <x v="1492"/>
    <x v="2538"/>
    <n v="3"/>
    <n v="0.2"/>
    <x v="2831"/>
    <x v="2"/>
    <x v="0"/>
  </r>
  <r>
    <n v="3192"/>
    <s v="CA-2019-123981"/>
    <x v="280"/>
    <d v="2019-10-08T00:00:00"/>
    <x v="1"/>
    <x v="338"/>
    <x v="338"/>
    <x v="1"/>
    <x v="0"/>
    <x v="20"/>
    <x v="15"/>
    <n v="10035"/>
    <x v="3"/>
    <x v="803"/>
    <x v="2"/>
    <x v="7"/>
    <x v="801"/>
    <x v="773"/>
    <n v="1"/>
    <n v="0"/>
    <x v="796"/>
    <x v="3"/>
    <x v="0"/>
  </r>
  <r>
    <n v="3193"/>
    <s v="CA-2019-158953"/>
    <x v="400"/>
    <d v="2019-06-08T00:00:00"/>
    <x v="1"/>
    <x v="614"/>
    <x v="614"/>
    <x v="1"/>
    <x v="0"/>
    <x v="351"/>
    <x v="5"/>
    <n v="77489"/>
    <x v="2"/>
    <x v="248"/>
    <x v="1"/>
    <x v="8"/>
    <x v="249"/>
    <x v="2580"/>
    <n v="7"/>
    <n v="0.8"/>
    <x v="2832"/>
    <x v="2"/>
    <x v="0"/>
  </r>
  <r>
    <n v="3194"/>
    <s v="CA-2016-165428"/>
    <x v="416"/>
    <d v="2016-09-04T00:00:00"/>
    <x v="2"/>
    <x v="691"/>
    <x v="691"/>
    <x v="0"/>
    <x v="0"/>
    <x v="12"/>
    <x v="5"/>
    <n v="77036"/>
    <x v="2"/>
    <x v="525"/>
    <x v="1"/>
    <x v="8"/>
    <x v="525"/>
    <x v="2581"/>
    <n v="3"/>
    <n v="0.8"/>
    <x v="2833"/>
    <x v="2"/>
    <x v="0"/>
  </r>
  <r>
    <n v="3195"/>
    <s v="CA-2016-165428"/>
    <x v="416"/>
    <d v="2016-09-04T00:00:00"/>
    <x v="2"/>
    <x v="691"/>
    <x v="691"/>
    <x v="0"/>
    <x v="0"/>
    <x v="12"/>
    <x v="5"/>
    <n v="77036"/>
    <x v="2"/>
    <x v="260"/>
    <x v="1"/>
    <x v="10"/>
    <x v="260"/>
    <x v="277"/>
    <n v="6"/>
    <n v="0.2"/>
    <x v="282"/>
    <x v="2"/>
    <x v="0"/>
  </r>
  <r>
    <n v="3196"/>
    <s v="CA-2018-169026"/>
    <x v="590"/>
    <d v="2018-08-13T00:00:00"/>
    <x v="1"/>
    <x v="475"/>
    <x v="475"/>
    <x v="2"/>
    <x v="0"/>
    <x v="25"/>
    <x v="35"/>
    <n v="39212"/>
    <x v="0"/>
    <x v="1506"/>
    <x v="1"/>
    <x v="13"/>
    <x v="1493"/>
    <x v="1013"/>
    <n v="3"/>
    <n v="0"/>
    <x v="2834"/>
    <x v="0"/>
    <x v="0"/>
  </r>
  <r>
    <n v="3197"/>
    <s v="CA-2019-109750"/>
    <x v="847"/>
    <d v="2019-07-28T00:00:00"/>
    <x v="1"/>
    <x v="92"/>
    <x v="92"/>
    <x v="1"/>
    <x v="0"/>
    <x v="20"/>
    <x v="15"/>
    <n v="10009"/>
    <x v="3"/>
    <x v="312"/>
    <x v="2"/>
    <x v="7"/>
    <x v="312"/>
    <x v="2065"/>
    <n v="3"/>
    <n v="0"/>
    <x v="2835"/>
    <x v="3"/>
    <x v="0"/>
  </r>
  <r>
    <n v="3198"/>
    <s v="CA-2017-149384"/>
    <x v="848"/>
    <d v="2017-07-10T00:00:00"/>
    <x v="3"/>
    <x v="13"/>
    <x v="13"/>
    <x v="0"/>
    <x v="0"/>
    <x v="228"/>
    <x v="16"/>
    <n v="85281"/>
    <x v="1"/>
    <x v="1390"/>
    <x v="1"/>
    <x v="8"/>
    <x v="1376"/>
    <x v="2582"/>
    <n v="3"/>
    <n v="0.7"/>
    <x v="2836"/>
    <x v="1"/>
    <x v="0"/>
  </r>
  <r>
    <n v="3199"/>
    <s v="CA-2016-131527"/>
    <x v="588"/>
    <d v="2016-12-07T00:00:00"/>
    <x v="1"/>
    <x v="509"/>
    <x v="509"/>
    <x v="0"/>
    <x v="0"/>
    <x v="108"/>
    <x v="3"/>
    <n v="28540"/>
    <x v="0"/>
    <x v="1507"/>
    <x v="2"/>
    <x v="7"/>
    <x v="1494"/>
    <x v="1679"/>
    <n v="4"/>
    <n v="0.2"/>
    <x v="2837"/>
    <x v="0"/>
    <x v="0"/>
  </r>
  <r>
    <n v="3200"/>
    <s v="CA-2019-164000"/>
    <x v="404"/>
    <d v="2019-12-22T00:00:00"/>
    <x v="1"/>
    <x v="692"/>
    <x v="692"/>
    <x v="1"/>
    <x v="0"/>
    <x v="10"/>
    <x v="9"/>
    <n v="19134"/>
    <x v="3"/>
    <x v="1412"/>
    <x v="1"/>
    <x v="6"/>
    <x v="1399"/>
    <x v="2583"/>
    <n v="7"/>
    <n v="0.2"/>
    <x v="2838"/>
    <x v="3"/>
    <x v="0"/>
  </r>
  <r>
    <n v="3201"/>
    <s v="CA-2016-164224"/>
    <x v="598"/>
    <d v="2016-05-20T00:00:00"/>
    <x v="0"/>
    <x v="74"/>
    <x v="74"/>
    <x v="0"/>
    <x v="0"/>
    <x v="59"/>
    <x v="24"/>
    <n v="44312"/>
    <x v="3"/>
    <x v="1292"/>
    <x v="0"/>
    <x v="5"/>
    <x v="1278"/>
    <x v="2584"/>
    <n v="3"/>
    <n v="0.2"/>
    <x v="2839"/>
    <x v="3"/>
    <x v="0"/>
  </r>
  <r>
    <n v="3202"/>
    <s v="CA-2016-164224"/>
    <x v="598"/>
    <d v="2016-05-20T00:00:00"/>
    <x v="0"/>
    <x v="74"/>
    <x v="74"/>
    <x v="0"/>
    <x v="0"/>
    <x v="59"/>
    <x v="24"/>
    <n v="44312"/>
    <x v="3"/>
    <x v="1050"/>
    <x v="1"/>
    <x v="10"/>
    <x v="1039"/>
    <x v="801"/>
    <n v="4"/>
    <n v="0.2"/>
    <x v="2840"/>
    <x v="3"/>
    <x v="0"/>
  </r>
  <r>
    <n v="3203"/>
    <s v="CA-2016-158372"/>
    <x v="849"/>
    <d v="2016-11-16T00:00:00"/>
    <x v="1"/>
    <x v="76"/>
    <x v="76"/>
    <x v="0"/>
    <x v="0"/>
    <x v="70"/>
    <x v="1"/>
    <n v="92037"/>
    <x v="1"/>
    <x v="539"/>
    <x v="2"/>
    <x v="7"/>
    <x v="539"/>
    <x v="2306"/>
    <n v="8"/>
    <n v="0.2"/>
    <x v="2841"/>
    <x v="1"/>
    <x v="0"/>
  </r>
  <r>
    <n v="3204"/>
    <s v="CA-2016-158372"/>
    <x v="849"/>
    <d v="2016-11-16T00:00:00"/>
    <x v="1"/>
    <x v="76"/>
    <x v="76"/>
    <x v="0"/>
    <x v="0"/>
    <x v="70"/>
    <x v="1"/>
    <n v="92037"/>
    <x v="1"/>
    <x v="916"/>
    <x v="2"/>
    <x v="11"/>
    <x v="908"/>
    <x v="2585"/>
    <n v="1"/>
    <n v="0"/>
    <x v="2842"/>
    <x v="1"/>
    <x v="0"/>
  </r>
  <r>
    <n v="3205"/>
    <s v="CA-2016-158372"/>
    <x v="849"/>
    <d v="2016-11-16T00:00:00"/>
    <x v="1"/>
    <x v="76"/>
    <x v="76"/>
    <x v="0"/>
    <x v="0"/>
    <x v="70"/>
    <x v="1"/>
    <n v="92037"/>
    <x v="1"/>
    <x v="63"/>
    <x v="0"/>
    <x v="5"/>
    <x v="63"/>
    <x v="1155"/>
    <n v="2"/>
    <n v="0"/>
    <x v="1198"/>
    <x v="1"/>
    <x v="0"/>
  </r>
  <r>
    <n v="3206"/>
    <s v="CA-2016-158372"/>
    <x v="849"/>
    <d v="2016-11-16T00:00:00"/>
    <x v="1"/>
    <x v="76"/>
    <x v="76"/>
    <x v="0"/>
    <x v="0"/>
    <x v="70"/>
    <x v="1"/>
    <n v="92037"/>
    <x v="1"/>
    <x v="565"/>
    <x v="1"/>
    <x v="10"/>
    <x v="565"/>
    <x v="2586"/>
    <n v="8"/>
    <n v="0"/>
    <x v="2843"/>
    <x v="1"/>
    <x v="0"/>
  </r>
  <r>
    <n v="3207"/>
    <s v="CA-2016-158372"/>
    <x v="849"/>
    <d v="2016-11-16T00:00:00"/>
    <x v="1"/>
    <x v="76"/>
    <x v="76"/>
    <x v="0"/>
    <x v="0"/>
    <x v="70"/>
    <x v="1"/>
    <n v="92037"/>
    <x v="1"/>
    <x v="882"/>
    <x v="0"/>
    <x v="5"/>
    <x v="876"/>
    <x v="2587"/>
    <n v="5"/>
    <n v="0"/>
    <x v="2844"/>
    <x v="1"/>
    <x v="0"/>
  </r>
  <r>
    <n v="3208"/>
    <s v="CA-2016-158372"/>
    <x v="849"/>
    <d v="2016-11-16T00:00:00"/>
    <x v="1"/>
    <x v="76"/>
    <x v="76"/>
    <x v="0"/>
    <x v="0"/>
    <x v="70"/>
    <x v="1"/>
    <n v="92037"/>
    <x v="1"/>
    <x v="1508"/>
    <x v="1"/>
    <x v="2"/>
    <x v="1495"/>
    <x v="2588"/>
    <n v="8"/>
    <n v="0"/>
    <x v="2845"/>
    <x v="1"/>
    <x v="0"/>
  </r>
  <r>
    <n v="3209"/>
    <s v="CA-2018-108882"/>
    <x v="850"/>
    <d v="2018-01-15T00:00:00"/>
    <x v="1"/>
    <x v="156"/>
    <x v="156"/>
    <x v="1"/>
    <x v="0"/>
    <x v="201"/>
    <x v="1"/>
    <n v="93727"/>
    <x v="1"/>
    <x v="1509"/>
    <x v="2"/>
    <x v="11"/>
    <x v="1496"/>
    <x v="2589"/>
    <n v="5"/>
    <n v="0"/>
    <x v="2846"/>
    <x v="1"/>
    <x v="0"/>
  </r>
  <r>
    <n v="3210"/>
    <s v="CA-2018-108882"/>
    <x v="850"/>
    <d v="2018-01-15T00:00:00"/>
    <x v="1"/>
    <x v="156"/>
    <x v="156"/>
    <x v="1"/>
    <x v="0"/>
    <x v="201"/>
    <x v="1"/>
    <n v="93727"/>
    <x v="1"/>
    <x v="66"/>
    <x v="2"/>
    <x v="7"/>
    <x v="66"/>
    <x v="2590"/>
    <n v="9"/>
    <n v="0.2"/>
    <x v="2847"/>
    <x v="1"/>
    <x v="0"/>
  </r>
  <r>
    <n v="3211"/>
    <s v="US-2019-108245"/>
    <x v="585"/>
    <d v="2019-09-27T00:00:00"/>
    <x v="1"/>
    <x v="64"/>
    <x v="64"/>
    <x v="1"/>
    <x v="0"/>
    <x v="352"/>
    <x v="5"/>
    <n v="77581"/>
    <x v="2"/>
    <x v="407"/>
    <x v="1"/>
    <x v="12"/>
    <x v="153"/>
    <x v="2569"/>
    <n v="3"/>
    <n v="0.2"/>
    <x v="2848"/>
    <x v="2"/>
    <x v="0"/>
  </r>
  <r>
    <n v="3212"/>
    <s v="US-2019-108245"/>
    <x v="585"/>
    <d v="2019-09-27T00:00:00"/>
    <x v="1"/>
    <x v="64"/>
    <x v="64"/>
    <x v="1"/>
    <x v="0"/>
    <x v="352"/>
    <x v="5"/>
    <n v="77581"/>
    <x v="2"/>
    <x v="385"/>
    <x v="1"/>
    <x v="8"/>
    <x v="386"/>
    <x v="2591"/>
    <n v="7"/>
    <n v="0.8"/>
    <x v="2849"/>
    <x v="2"/>
    <x v="0"/>
  </r>
  <r>
    <n v="3213"/>
    <s v="CA-2016-142314"/>
    <x v="851"/>
    <d v="2016-12-28T00:00:00"/>
    <x v="1"/>
    <x v="227"/>
    <x v="227"/>
    <x v="0"/>
    <x v="0"/>
    <x v="102"/>
    <x v="14"/>
    <n v="47374"/>
    <x v="2"/>
    <x v="551"/>
    <x v="1"/>
    <x v="9"/>
    <x v="550"/>
    <x v="2592"/>
    <n v="11"/>
    <n v="0"/>
    <x v="2850"/>
    <x v="2"/>
    <x v="0"/>
  </r>
  <r>
    <n v="3214"/>
    <s v="CA-2018-132409"/>
    <x v="439"/>
    <d v="2018-06-01T00:00:00"/>
    <x v="1"/>
    <x v="260"/>
    <x v="260"/>
    <x v="1"/>
    <x v="0"/>
    <x v="10"/>
    <x v="9"/>
    <n v="19134"/>
    <x v="3"/>
    <x v="868"/>
    <x v="1"/>
    <x v="6"/>
    <x v="862"/>
    <x v="2593"/>
    <n v="1"/>
    <n v="0.2"/>
    <x v="2851"/>
    <x v="3"/>
    <x v="0"/>
  </r>
  <r>
    <n v="3215"/>
    <s v="CA-2018-132409"/>
    <x v="439"/>
    <d v="2018-06-01T00:00:00"/>
    <x v="1"/>
    <x v="260"/>
    <x v="260"/>
    <x v="1"/>
    <x v="0"/>
    <x v="10"/>
    <x v="9"/>
    <n v="19134"/>
    <x v="3"/>
    <x v="1112"/>
    <x v="1"/>
    <x v="9"/>
    <x v="1101"/>
    <x v="1510"/>
    <n v="2"/>
    <n v="0.2"/>
    <x v="1592"/>
    <x v="3"/>
    <x v="0"/>
  </r>
  <r>
    <n v="3216"/>
    <s v="CA-2019-150189"/>
    <x v="141"/>
    <d v="2019-07-10T00:00:00"/>
    <x v="2"/>
    <x v="364"/>
    <x v="364"/>
    <x v="0"/>
    <x v="0"/>
    <x v="353"/>
    <x v="1"/>
    <n v="94403"/>
    <x v="1"/>
    <x v="49"/>
    <x v="1"/>
    <x v="2"/>
    <x v="49"/>
    <x v="50"/>
    <n v="6"/>
    <n v="0"/>
    <x v="50"/>
    <x v="1"/>
    <x v="0"/>
  </r>
  <r>
    <n v="3217"/>
    <s v="CA-2016-114433"/>
    <x v="8"/>
    <d v="2016-05-17T00:00:00"/>
    <x v="1"/>
    <x v="268"/>
    <x v="268"/>
    <x v="0"/>
    <x v="0"/>
    <x v="182"/>
    <x v="1"/>
    <n v="94601"/>
    <x v="1"/>
    <x v="1233"/>
    <x v="2"/>
    <x v="11"/>
    <x v="1216"/>
    <x v="145"/>
    <n v="3"/>
    <n v="0"/>
    <x v="2852"/>
    <x v="1"/>
    <x v="0"/>
  </r>
  <r>
    <n v="3218"/>
    <s v="CA-2019-104640"/>
    <x v="468"/>
    <d v="2019-11-16T00:00:00"/>
    <x v="1"/>
    <x v="395"/>
    <x v="395"/>
    <x v="1"/>
    <x v="0"/>
    <x v="20"/>
    <x v="15"/>
    <n v="10024"/>
    <x v="3"/>
    <x v="760"/>
    <x v="1"/>
    <x v="8"/>
    <x v="758"/>
    <x v="2594"/>
    <n v="3"/>
    <n v="0.2"/>
    <x v="2853"/>
    <x v="3"/>
    <x v="0"/>
  </r>
  <r>
    <n v="3219"/>
    <s v="CA-2019-104640"/>
    <x v="468"/>
    <d v="2019-11-16T00:00:00"/>
    <x v="1"/>
    <x v="395"/>
    <x v="395"/>
    <x v="1"/>
    <x v="0"/>
    <x v="20"/>
    <x v="15"/>
    <n v="10024"/>
    <x v="3"/>
    <x v="883"/>
    <x v="2"/>
    <x v="7"/>
    <x v="1480"/>
    <x v="2595"/>
    <n v="2"/>
    <n v="0"/>
    <x v="2854"/>
    <x v="3"/>
    <x v="0"/>
  </r>
  <r>
    <n v="3220"/>
    <s v="US-2017-137008"/>
    <x v="653"/>
    <d v="2017-10-08T00:00:00"/>
    <x v="1"/>
    <x v="687"/>
    <x v="687"/>
    <x v="1"/>
    <x v="0"/>
    <x v="80"/>
    <x v="30"/>
    <n v="8701"/>
    <x v="3"/>
    <x v="1237"/>
    <x v="1"/>
    <x v="10"/>
    <x v="1220"/>
    <x v="453"/>
    <n v="5"/>
    <n v="0"/>
    <x v="464"/>
    <x v="3"/>
    <x v="1"/>
  </r>
  <r>
    <n v="3221"/>
    <s v="US-2017-137008"/>
    <x v="653"/>
    <d v="2017-10-08T00:00:00"/>
    <x v="1"/>
    <x v="687"/>
    <x v="687"/>
    <x v="1"/>
    <x v="0"/>
    <x v="80"/>
    <x v="30"/>
    <n v="8701"/>
    <x v="3"/>
    <x v="118"/>
    <x v="1"/>
    <x v="12"/>
    <x v="118"/>
    <x v="2596"/>
    <n v="4"/>
    <n v="0"/>
    <x v="2855"/>
    <x v="3"/>
    <x v="1"/>
  </r>
  <r>
    <n v="3222"/>
    <s v="US-2017-137008"/>
    <x v="653"/>
    <d v="2017-10-08T00:00:00"/>
    <x v="1"/>
    <x v="687"/>
    <x v="687"/>
    <x v="1"/>
    <x v="0"/>
    <x v="80"/>
    <x v="30"/>
    <n v="8701"/>
    <x v="3"/>
    <x v="293"/>
    <x v="2"/>
    <x v="11"/>
    <x v="293"/>
    <x v="2597"/>
    <n v="1"/>
    <n v="0"/>
    <x v="2856"/>
    <x v="3"/>
    <x v="1"/>
  </r>
  <r>
    <n v="3223"/>
    <s v="CA-2016-108189"/>
    <x v="852"/>
    <d v="2016-10-05T00:00:00"/>
    <x v="2"/>
    <x v="20"/>
    <x v="20"/>
    <x v="1"/>
    <x v="0"/>
    <x v="228"/>
    <x v="16"/>
    <n v="85281"/>
    <x v="1"/>
    <x v="1017"/>
    <x v="1"/>
    <x v="10"/>
    <x v="1008"/>
    <x v="2598"/>
    <n v="2"/>
    <n v="0.2"/>
    <x v="2857"/>
    <x v="1"/>
    <x v="0"/>
  </r>
  <r>
    <n v="3224"/>
    <s v="CA-2016-108189"/>
    <x v="852"/>
    <d v="2016-10-05T00:00:00"/>
    <x v="2"/>
    <x v="20"/>
    <x v="20"/>
    <x v="1"/>
    <x v="0"/>
    <x v="228"/>
    <x v="16"/>
    <n v="85281"/>
    <x v="1"/>
    <x v="848"/>
    <x v="1"/>
    <x v="13"/>
    <x v="128"/>
    <x v="1091"/>
    <n v="2"/>
    <n v="0.2"/>
    <x v="2858"/>
    <x v="1"/>
    <x v="0"/>
  </r>
  <r>
    <n v="3225"/>
    <s v="CA-2016-108189"/>
    <x v="852"/>
    <d v="2016-10-05T00:00:00"/>
    <x v="2"/>
    <x v="20"/>
    <x v="20"/>
    <x v="1"/>
    <x v="0"/>
    <x v="228"/>
    <x v="16"/>
    <n v="85281"/>
    <x v="1"/>
    <x v="256"/>
    <x v="2"/>
    <x v="7"/>
    <x v="257"/>
    <x v="2599"/>
    <n v="2"/>
    <n v="0.2"/>
    <x v="2859"/>
    <x v="1"/>
    <x v="0"/>
  </r>
  <r>
    <n v="3226"/>
    <s v="CA-2016-108189"/>
    <x v="852"/>
    <d v="2016-10-05T00:00:00"/>
    <x v="2"/>
    <x v="20"/>
    <x v="20"/>
    <x v="1"/>
    <x v="0"/>
    <x v="228"/>
    <x v="16"/>
    <n v="85281"/>
    <x v="1"/>
    <x v="1510"/>
    <x v="1"/>
    <x v="12"/>
    <x v="1497"/>
    <x v="2600"/>
    <n v="6"/>
    <n v="0.2"/>
    <x v="2860"/>
    <x v="1"/>
    <x v="0"/>
  </r>
  <r>
    <n v="3227"/>
    <s v="CA-2016-108189"/>
    <x v="852"/>
    <d v="2016-10-05T00:00:00"/>
    <x v="2"/>
    <x v="20"/>
    <x v="20"/>
    <x v="1"/>
    <x v="0"/>
    <x v="228"/>
    <x v="16"/>
    <n v="85281"/>
    <x v="1"/>
    <x v="1511"/>
    <x v="1"/>
    <x v="14"/>
    <x v="1498"/>
    <x v="2601"/>
    <n v="2"/>
    <n v="0.2"/>
    <x v="2861"/>
    <x v="1"/>
    <x v="0"/>
  </r>
  <r>
    <n v="3228"/>
    <s v="CA-2016-108189"/>
    <x v="852"/>
    <d v="2016-10-05T00:00:00"/>
    <x v="2"/>
    <x v="20"/>
    <x v="20"/>
    <x v="1"/>
    <x v="0"/>
    <x v="228"/>
    <x v="16"/>
    <n v="85281"/>
    <x v="1"/>
    <x v="664"/>
    <x v="2"/>
    <x v="7"/>
    <x v="664"/>
    <x v="84"/>
    <n v="3"/>
    <n v="0.2"/>
    <x v="2862"/>
    <x v="1"/>
    <x v="0"/>
  </r>
  <r>
    <n v="3229"/>
    <s v="CA-2016-108189"/>
    <x v="852"/>
    <d v="2016-10-05T00:00:00"/>
    <x v="2"/>
    <x v="20"/>
    <x v="20"/>
    <x v="1"/>
    <x v="0"/>
    <x v="228"/>
    <x v="16"/>
    <n v="85281"/>
    <x v="1"/>
    <x v="1044"/>
    <x v="2"/>
    <x v="11"/>
    <x v="1033"/>
    <x v="181"/>
    <n v="1"/>
    <n v="0.2"/>
    <x v="2863"/>
    <x v="1"/>
    <x v="0"/>
  </r>
  <r>
    <n v="3230"/>
    <s v="CA-2016-154641"/>
    <x v="430"/>
    <d v="2016-08-16T00:00:00"/>
    <x v="1"/>
    <x v="107"/>
    <x v="107"/>
    <x v="0"/>
    <x v="0"/>
    <x v="20"/>
    <x v="15"/>
    <n v="10035"/>
    <x v="3"/>
    <x v="458"/>
    <x v="1"/>
    <x v="4"/>
    <x v="459"/>
    <x v="2602"/>
    <n v="1"/>
    <n v="0"/>
    <x v="2864"/>
    <x v="3"/>
    <x v="0"/>
  </r>
  <r>
    <n v="3231"/>
    <s v="CA-2019-131625"/>
    <x v="853"/>
    <d v="2019-09-05T00:00:00"/>
    <x v="0"/>
    <x v="202"/>
    <x v="202"/>
    <x v="0"/>
    <x v="0"/>
    <x v="20"/>
    <x v="15"/>
    <n v="10009"/>
    <x v="3"/>
    <x v="935"/>
    <x v="0"/>
    <x v="5"/>
    <x v="928"/>
    <x v="9"/>
    <n v="5"/>
    <n v="0"/>
    <x v="2865"/>
    <x v="3"/>
    <x v="0"/>
  </r>
  <r>
    <n v="3232"/>
    <s v="US-2019-156356"/>
    <x v="513"/>
    <d v="2019-04-22T00:00:00"/>
    <x v="1"/>
    <x v="444"/>
    <x v="444"/>
    <x v="0"/>
    <x v="0"/>
    <x v="12"/>
    <x v="5"/>
    <n v="77095"/>
    <x v="2"/>
    <x v="1311"/>
    <x v="1"/>
    <x v="8"/>
    <x v="1297"/>
    <x v="2578"/>
    <n v="3"/>
    <n v="0.8"/>
    <x v="2827"/>
    <x v="2"/>
    <x v="0"/>
  </r>
  <r>
    <n v="3233"/>
    <s v="US-2019-156356"/>
    <x v="513"/>
    <d v="2019-04-22T00:00:00"/>
    <x v="1"/>
    <x v="444"/>
    <x v="444"/>
    <x v="0"/>
    <x v="0"/>
    <x v="12"/>
    <x v="5"/>
    <n v="77095"/>
    <x v="2"/>
    <x v="497"/>
    <x v="1"/>
    <x v="8"/>
    <x v="497"/>
    <x v="2603"/>
    <n v="1"/>
    <n v="0.8"/>
    <x v="2866"/>
    <x v="2"/>
    <x v="0"/>
  </r>
  <r>
    <n v="3234"/>
    <s v="US-2019-156356"/>
    <x v="513"/>
    <d v="2019-04-22T00:00:00"/>
    <x v="1"/>
    <x v="444"/>
    <x v="444"/>
    <x v="0"/>
    <x v="0"/>
    <x v="12"/>
    <x v="5"/>
    <n v="77095"/>
    <x v="2"/>
    <x v="1512"/>
    <x v="1"/>
    <x v="4"/>
    <x v="1499"/>
    <x v="2604"/>
    <n v="2"/>
    <n v="0.2"/>
    <x v="2867"/>
    <x v="2"/>
    <x v="0"/>
  </r>
  <r>
    <n v="3235"/>
    <s v="CA-2018-138933"/>
    <x v="423"/>
    <d v="2018-04-27T00:00:00"/>
    <x v="2"/>
    <x v="691"/>
    <x v="691"/>
    <x v="0"/>
    <x v="0"/>
    <x v="169"/>
    <x v="1"/>
    <n v="92503"/>
    <x v="1"/>
    <x v="591"/>
    <x v="1"/>
    <x v="8"/>
    <x v="591"/>
    <x v="2217"/>
    <n v="1"/>
    <n v="0.2"/>
    <x v="2868"/>
    <x v="1"/>
    <x v="0"/>
  </r>
  <r>
    <n v="3236"/>
    <s v="CA-2018-140746"/>
    <x v="804"/>
    <d v="2018-01-15T00:00:00"/>
    <x v="3"/>
    <x v="116"/>
    <x v="116"/>
    <x v="0"/>
    <x v="0"/>
    <x v="54"/>
    <x v="29"/>
    <n v="6824"/>
    <x v="3"/>
    <x v="257"/>
    <x v="0"/>
    <x v="3"/>
    <x v="258"/>
    <x v="2605"/>
    <n v="1"/>
    <n v="0.3"/>
    <x v="2869"/>
    <x v="3"/>
    <x v="0"/>
  </r>
  <r>
    <n v="3237"/>
    <s v="CA-2018-146836"/>
    <x v="440"/>
    <d v="2018-05-02T00:00:00"/>
    <x v="3"/>
    <x v="693"/>
    <x v="693"/>
    <x v="0"/>
    <x v="0"/>
    <x v="20"/>
    <x v="15"/>
    <n v="10024"/>
    <x v="3"/>
    <x v="355"/>
    <x v="1"/>
    <x v="4"/>
    <x v="355"/>
    <x v="2606"/>
    <n v="3"/>
    <n v="0"/>
    <x v="2870"/>
    <x v="3"/>
    <x v="0"/>
  </r>
  <r>
    <n v="3238"/>
    <s v="CA-2018-146836"/>
    <x v="440"/>
    <d v="2018-05-02T00:00:00"/>
    <x v="3"/>
    <x v="693"/>
    <x v="693"/>
    <x v="0"/>
    <x v="0"/>
    <x v="20"/>
    <x v="15"/>
    <n v="10024"/>
    <x v="3"/>
    <x v="412"/>
    <x v="1"/>
    <x v="8"/>
    <x v="412"/>
    <x v="2607"/>
    <n v="3"/>
    <n v="0.2"/>
    <x v="2871"/>
    <x v="3"/>
    <x v="0"/>
  </r>
  <r>
    <n v="3239"/>
    <s v="US-2018-127971"/>
    <x v="73"/>
    <d v="2018-11-27T00:00:00"/>
    <x v="1"/>
    <x v="694"/>
    <x v="694"/>
    <x v="1"/>
    <x v="0"/>
    <x v="12"/>
    <x v="5"/>
    <n v="77095"/>
    <x v="2"/>
    <x v="1209"/>
    <x v="0"/>
    <x v="1"/>
    <x v="1194"/>
    <x v="2608"/>
    <n v="5"/>
    <n v="0.3"/>
    <x v="2872"/>
    <x v="2"/>
    <x v="0"/>
  </r>
  <r>
    <n v="3240"/>
    <s v="US-2018-127971"/>
    <x v="73"/>
    <d v="2018-11-27T00:00:00"/>
    <x v="1"/>
    <x v="694"/>
    <x v="694"/>
    <x v="1"/>
    <x v="0"/>
    <x v="12"/>
    <x v="5"/>
    <n v="77095"/>
    <x v="2"/>
    <x v="1513"/>
    <x v="2"/>
    <x v="7"/>
    <x v="1500"/>
    <x v="2609"/>
    <n v="7"/>
    <n v="0.2"/>
    <x v="2873"/>
    <x v="2"/>
    <x v="0"/>
  </r>
  <r>
    <n v="3241"/>
    <s v="US-2018-127971"/>
    <x v="73"/>
    <d v="2018-11-27T00:00:00"/>
    <x v="1"/>
    <x v="694"/>
    <x v="694"/>
    <x v="1"/>
    <x v="0"/>
    <x v="12"/>
    <x v="5"/>
    <n v="77095"/>
    <x v="2"/>
    <x v="325"/>
    <x v="0"/>
    <x v="5"/>
    <x v="325"/>
    <x v="2610"/>
    <n v="3"/>
    <n v="0.6"/>
    <x v="2874"/>
    <x v="2"/>
    <x v="0"/>
  </r>
  <r>
    <n v="3242"/>
    <s v="US-2018-140809"/>
    <x v="854"/>
    <d v="2018-02-03T00:00:00"/>
    <x v="2"/>
    <x v="316"/>
    <x v="316"/>
    <x v="1"/>
    <x v="0"/>
    <x v="81"/>
    <x v="17"/>
    <n v="22204"/>
    <x v="0"/>
    <x v="1011"/>
    <x v="1"/>
    <x v="4"/>
    <x v="1003"/>
    <x v="2015"/>
    <n v="5"/>
    <n v="0"/>
    <x v="2170"/>
    <x v="0"/>
    <x v="0"/>
  </r>
  <r>
    <n v="3243"/>
    <s v="CA-2019-114524"/>
    <x v="185"/>
    <d v="2019-04-05T00:00:00"/>
    <x v="0"/>
    <x v="283"/>
    <x v="283"/>
    <x v="0"/>
    <x v="0"/>
    <x v="22"/>
    <x v="10"/>
    <n v="60623"/>
    <x v="2"/>
    <x v="1472"/>
    <x v="1"/>
    <x v="8"/>
    <x v="1459"/>
    <x v="2611"/>
    <n v="13"/>
    <n v="0.8"/>
    <x v="2875"/>
    <x v="2"/>
    <x v="0"/>
  </r>
  <r>
    <n v="3244"/>
    <s v="CA-2019-113355"/>
    <x v="96"/>
    <d v="2019-12-05T00:00:00"/>
    <x v="1"/>
    <x v="695"/>
    <x v="695"/>
    <x v="0"/>
    <x v="0"/>
    <x v="55"/>
    <x v="5"/>
    <n v="75051"/>
    <x v="2"/>
    <x v="1514"/>
    <x v="2"/>
    <x v="7"/>
    <x v="1501"/>
    <x v="2612"/>
    <n v="5"/>
    <n v="0.2"/>
    <x v="2876"/>
    <x v="2"/>
    <x v="0"/>
  </r>
  <r>
    <n v="3245"/>
    <s v="CA-2019-113355"/>
    <x v="96"/>
    <d v="2019-12-05T00:00:00"/>
    <x v="1"/>
    <x v="695"/>
    <x v="695"/>
    <x v="0"/>
    <x v="0"/>
    <x v="55"/>
    <x v="5"/>
    <n v="75051"/>
    <x v="2"/>
    <x v="291"/>
    <x v="0"/>
    <x v="1"/>
    <x v="291"/>
    <x v="2613"/>
    <n v="3"/>
    <n v="0.3"/>
    <x v="2877"/>
    <x v="2"/>
    <x v="0"/>
  </r>
  <r>
    <n v="3246"/>
    <s v="US-2019-140907"/>
    <x v="389"/>
    <d v="2019-12-12T00:00:00"/>
    <x v="0"/>
    <x v="130"/>
    <x v="130"/>
    <x v="1"/>
    <x v="0"/>
    <x v="4"/>
    <x v="4"/>
    <n v="98103"/>
    <x v="1"/>
    <x v="960"/>
    <x v="2"/>
    <x v="11"/>
    <x v="953"/>
    <x v="1231"/>
    <n v="3"/>
    <n v="0"/>
    <x v="1277"/>
    <x v="1"/>
    <x v="0"/>
  </r>
  <r>
    <n v="3247"/>
    <s v="US-2019-140907"/>
    <x v="389"/>
    <d v="2019-12-12T00:00:00"/>
    <x v="0"/>
    <x v="130"/>
    <x v="130"/>
    <x v="1"/>
    <x v="0"/>
    <x v="4"/>
    <x v="4"/>
    <n v="98103"/>
    <x v="1"/>
    <x v="391"/>
    <x v="1"/>
    <x v="4"/>
    <x v="392"/>
    <x v="1783"/>
    <n v="5"/>
    <n v="0"/>
    <x v="1902"/>
    <x v="1"/>
    <x v="0"/>
  </r>
  <r>
    <n v="3248"/>
    <s v="US-2019-140907"/>
    <x v="389"/>
    <d v="2019-12-12T00:00:00"/>
    <x v="0"/>
    <x v="130"/>
    <x v="130"/>
    <x v="1"/>
    <x v="0"/>
    <x v="4"/>
    <x v="4"/>
    <n v="98103"/>
    <x v="1"/>
    <x v="1515"/>
    <x v="1"/>
    <x v="6"/>
    <x v="1502"/>
    <x v="2614"/>
    <n v="3"/>
    <n v="0"/>
    <x v="2878"/>
    <x v="1"/>
    <x v="0"/>
  </r>
  <r>
    <n v="3249"/>
    <s v="CA-2018-159730"/>
    <x v="42"/>
    <d v="2018-09-21T00:00:00"/>
    <x v="1"/>
    <x v="319"/>
    <x v="319"/>
    <x v="2"/>
    <x v="0"/>
    <x v="4"/>
    <x v="4"/>
    <n v="98103"/>
    <x v="1"/>
    <x v="1459"/>
    <x v="0"/>
    <x v="1"/>
    <x v="1445"/>
    <x v="2417"/>
    <n v="2"/>
    <n v="0.2"/>
    <x v="2635"/>
    <x v="1"/>
    <x v="0"/>
  </r>
  <r>
    <n v="3250"/>
    <s v="CA-2018-159730"/>
    <x v="42"/>
    <d v="2018-09-21T00:00:00"/>
    <x v="1"/>
    <x v="319"/>
    <x v="319"/>
    <x v="2"/>
    <x v="0"/>
    <x v="4"/>
    <x v="4"/>
    <n v="98103"/>
    <x v="1"/>
    <x v="665"/>
    <x v="2"/>
    <x v="7"/>
    <x v="665"/>
    <x v="554"/>
    <n v="2"/>
    <n v="0.2"/>
    <x v="2879"/>
    <x v="1"/>
    <x v="0"/>
  </r>
  <r>
    <n v="3251"/>
    <s v="CA-2018-157868"/>
    <x v="443"/>
    <d v="2018-12-29T00:00:00"/>
    <x v="1"/>
    <x v="565"/>
    <x v="565"/>
    <x v="1"/>
    <x v="0"/>
    <x v="354"/>
    <x v="12"/>
    <n v="49505"/>
    <x v="2"/>
    <x v="1053"/>
    <x v="1"/>
    <x v="13"/>
    <x v="1042"/>
    <x v="2615"/>
    <n v="7"/>
    <n v="0"/>
    <x v="2880"/>
    <x v="2"/>
    <x v="0"/>
  </r>
  <r>
    <n v="3252"/>
    <s v="CA-2019-119389"/>
    <x v="827"/>
    <d v="2019-04-19T00:00:00"/>
    <x v="2"/>
    <x v="696"/>
    <x v="696"/>
    <x v="0"/>
    <x v="0"/>
    <x v="10"/>
    <x v="9"/>
    <n v="19120"/>
    <x v="3"/>
    <x v="1001"/>
    <x v="0"/>
    <x v="5"/>
    <x v="1253"/>
    <x v="2616"/>
    <n v="3"/>
    <n v="0.2"/>
    <x v="2881"/>
    <x v="3"/>
    <x v="0"/>
  </r>
  <r>
    <n v="3253"/>
    <s v="CA-2019-110373"/>
    <x v="855"/>
    <d v="2019-10-30T00:00:00"/>
    <x v="0"/>
    <x v="15"/>
    <x v="15"/>
    <x v="2"/>
    <x v="0"/>
    <x v="22"/>
    <x v="10"/>
    <n v="60610"/>
    <x v="2"/>
    <x v="425"/>
    <x v="1"/>
    <x v="6"/>
    <x v="425"/>
    <x v="2617"/>
    <n v="3"/>
    <n v="0.2"/>
    <x v="2882"/>
    <x v="2"/>
    <x v="0"/>
  </r>
  <r>
    <n v="3254"/>
    <s v="CA-2019-110373"/>
    <x v="855"/>
    <d v="2019-10-30T00:00:00"/>
    <x v="0"/>
    <x v="15"/>
    <x v="15"/>
    <x v="2"/>
    <x v="0"/>
    <x v="22"/>
    <x v="10"/>
    <n v="60610"/>
    <x v="2"/>
    <x v="1259"/>
    <x v="2"/>
    <x v="7"/>
    <x v="1243"/>
    <x v="2618"/>
    <n v="2"/>
    <n v="0.2"/>
    <x v="2883"/>
    <x v="2"/>
    <x v="0"/>
  </r>
  <r>
    <n v="3255"/>
    <s v="CA-2018-155474"/>
    <x v="630"/>
    <d v="2018-07-14T00:00:00"/>
    <x v="1"/>
    <x v="417"/>
    <x v="417"/>
    <x v="0"/>
    <x v="0"/>
    <x v="4"/>
    <x v="4"/>
    <n v="98105"/>
    <x v="1"/>
    <x v="233"/>
    <x v="2"/>
    <x v="7"/>
    <x v="234"/>
    <x v="2619"/>
    <n v="1"/>
    <n v="0.2"/>
    <x v="2884"/>
    <x v="1"/>
    <x v="0"/>
  </r>
  <r>
    <n v="3256"/>
    <s v="CA-2018-155474"/>
    <x v="630"/>
    <d v="2018-07-14T00:00:00"/>
    <x v="1"/>
    <x v="417"/>
    <x v="417"/>
    <x v="0"/>
    <x v="0"/>
    <x v="4"/>
    <x v="4"/>
    <n v="98105"/>
    <x v="1"/>
    <x v="1232"/>
    <x v="1"/>
    <x v="8"/>
    <x v="1215"/>
    <x v="1768"/>
    <n v="3"/>
    <n v="0.2"/>
    <x v="1882"/>
    <x v="1"/>
    <x v="0"/>
  </r>
  <r>
    <n v="3257"/>
    <s v="CA-2017-155453"/>
    <x v="101"/>
    <d v="2017-08-14T00:00:00"/>
    <x v="1"/>
    <x v="19"/>
    <x v="19"/>
    <x v="1"/>
    <x v="0"/>
    <x v="108"/>
    <x v="2"/>
    <n v="32216"/>
    <x v="0"/>
    <x v="745"/>
    <x v="1"/>
    <x v="2"/>
    <x v="743"/>
    <x v="877"/>
    <n v="2"/>
    <n v="0.2"/>
    <x v="910"/>
    <x v="0"/>
    <x v="0"/>
  </r>
  <r>
    <n v="3258"/>
    <s v="US-2018-161844"/>
    <x v="10"/>
    <d v="2018-12-14T00:00:00"/>
    <x v="0"/>
    <x v="460"/>
    <x v="460"/>
    <x v="1"/>
    <x v="0"/>
    <x v="47"/>
    <x v="18"/>
    <n v="37064"/>
    <x v="0"/>
    <x v="972"/>
    <x v="0"/>
    <x v="3"/>
    <x v="966"/>
    <x v="2620"/>
    <n v="3"/>
    <n v="0.4"/>
    <x v="2885"/>
    <x v="0"/>
    <x v="0"/>
  </r>
  <r>
    <n v="3259"/>
    <s v="US-2018-161844"/>
    <x v="10"/>
    <d v="2018-12-14T00:00:00"/>
    <x v="0"/>
    <x v="460"/>
    <x v="460"/>
    <x v="1"/>
    <x v="0"/>
    <x v="47"/>
    <x v="18"/>
    <n v="37064"/>
    <x v="0"/>
    <x v="696"/>
    <x v="1"/>
    <x v="8"/>
    <x v="696"/>
    <x v="194"/>
    <n v="2"/>
    <n v="0.7"/>
    <x v="2886"/>
    <x v="0"/>
    <x v="0"/>
  </r>
  <r>
    <n v="3260"/>
    <s v="US-2018-162103"/>
    <x v="373"/>
    <d v="2018-11-17T00:00:00"/>
    <x v="1"/>
    <x v="697"/>
    <x v="697"/>
    <x v="2"/>
    <x v="0"/>
    <x v="336"/>
    <x v="10"/>
    <n v="60035"/>
    <x v="2"/>
    <x v="460"/>
    <x v="1"/>
    <x v="8"/>
    <x v="461"/>
    <x v="2621"/>
    <n v="2"/>
    <n v="0.8"/>
    <x v="2887"/>
    <x v="2"/>
    <x v="0"/>
  </r>
  <r>
    <n v="3261"/>
    <s v="CA-2016-151554"/>
    <x v="687"/>
    <d v="2016-11-15T00:00:00"/>
    <x v="2"/>
    <x v="698"/>
    <x v="698"/>
    <x v="1"/>
    <x v="0"/>
    <x v="45"/>
    <x v="5"/>
    <n v="77506"/>
    <x v="2"/>
    <x v="1516"/>
    <x v="1"/>
    <x v="10"/>
    <x v="1503"/>
    <x v="561"/>
    <n v="4"/>
    <n v="0.2"/>
    <x v="570"/>
    <x v="2"/>
    <x v="0"/>
  </r>
  <r>
    <n v="3262"/>
    <s v="CA-2016-140662"/>
    <x v="664"/>
    <d v="2016-11-19T00:00:00"/>
    <x v="2"/>
    <x v="131"/>
    <x v="131"/>
    <x v="1"/>
    <x v="0"/>
    <x v="8"/>
    <x v="1"/>
    <n v="94109"/>
    <x v="1"/>
    <x v="959"/>
    <x v="2"/>
    <x v="11"/>
    <x v="952"/>
    <x v="2622"/>
    <n v="2"/>
    <n v="0"/>
    <x v="2888"/>
    <x v="1"/>
    <x v="0"/>
  </r>
  <r>
    <n v="3263"/>
    <s v="CA-2016-140662"/>
    <x v="664"/>
    <d v="2016-11-19T00:00:00"/>
    <x v="2"/>
    <x v="131"/>
    <x v="131"/>
    <x v="1"/>
    <x v="0"/>
    <x v="8"/>
    <x v="1"/>
    <n v="94109"/>
    <x v="1"/>
    <x v="656"/>
    <x v="1"/>
    <x v="10"/>
    <x v="656"/>
    <x v="2623"/>
    <n v="7"/>
    <n v="0"/>
    <x v="2889"/>
    <x v="1"/>
    <x v="0"/>
  </r>
  <r>
    <n v="3264"/>
    <s v="CA-2016-140662"/>
    <x v="664"/>
    <d v="2016-11-19T00:00:00"/>
    <x v="2"/>
    <x v="131"/>
    <x v="131"/>
    <x v="1"/>
    <x v="0"/>
    <x v="8"/>
    <x v="1"/>
    <n v="94109"/>
    <x v="1"/>
    <x v="1429"/>
    <x v="1"/>
    <x v="9"/>
    <x v="1417"/>
    <x v="2624"/>
    <n v="3"/>
    <n v="0"/>
    <x v="2890"/>
    <x v="1"/>
    <x v="0"/>
  </r>
  <r>
    <n v="3265"/>
    <s v="CA-2018-122518"/>
    <x v="758"/>
    <d v="2018-03-08T00:00:00"/>
    <x v="0"/>
    <x v="575"/>
    <x v="575"/>
    <x v="1"/>
    <x v="0"/>
    <x v="100"/>
    <x v="2"/>
    <n v="33180"/>
    <x v="0"/>
    <x v="1042"/>
    <x v="1"/>
    <x v="2"/>
    <x v="1031"/>
    <x v="1973"/>
    <n v="4"/>
    <n v="0.2"/>
    <x v="2891"/>
    <x v="0"/>
    <x v="0"/>
  </r>
  <r>
    <n v="3266"/>
    <s v="US-2016-126571"/>
    <x v="856"/>
    <d v="2016-10-15T00:00:00"/>
    <x v="1"/>
    <x v="535"/>
    <x v="535"/>
    <x v="0"/>
    <x v="0"/>
    <x v="10"/>
    <x v="9"/>
    <n v="19120"/>
    <x v="3"/>
    <x v="718"/>
    <x v="1"/>
    <x v="4"/>
    <x v="717"/>
    <x v="2625"/>
    <n v="2"/>
    <n v="0.2"/>
    <x v="2892"/>
    <x v="3"/>
    <x v="0"/>
  </r>
  <r>
    <n v="3267"/>
    <s v="US-2016-126571"/>
    <x v="856"/>
    <d v="2016-10-15T00:00:00"/>
    <x v="1"/>
    <x v="535"/>
    <x v="535"/>
    <x v="0"/>
    <x v="0"/>
    <x v="10"/>
    <x v="9"/>
    <n v="19120"/>
    <x v="3"/>
    <x v="556"/>
    <x v="1"/>
    <x v="12"/>
    <x v="555"/>
    <x v="2626"/>
    <n v="3"/>
    <n v="0.2"/>
    <x v="2893"/>
    <x v="3"/>
    <x v="0"/>
  </r>
  <r>
    <n v="3268"/>
    <s v="CA-2016-143840"/>
    <x v="857"/>
    <d v="2016-05-29T00:00:00"/>
    <x v="1"/>
    <x v="699"/>
    <x v="699"/>
    <x v="0"/>
    <x v="0"/>
    <x v="27"/>
    <x v="19"/>
    <n v="35601"/>
    <x v="0"/>
    <x v="704"/>
    <x v="2"/>
    <x v="7"/>
    <x v="704"/>
    <x v="2627"/>
    <n v="2"/>
    <n v="0"/>
    <x v="2894"/>
    <x v="0"/>
    <x v="1"/>
  </r>
  <r>
    <n v="3269"/>
    <s v="CA-2016-143840"/>
    <x v="857"/>
    <d v="2016-05-29T00:00:00"/>
    <x v="1"/>
    <x v="699"/>
    <x v="699"/>
    <x v="0"/>
    <x v="0"/>
    <x v="27"/>
    <x v="19"/>
    <n v="35601"/>
    <x v="0"/>
    <x v="1517"/>
    <x v="2"/>
    <x v="7"/>
    <x v="1504"/>
    <x v="2628"/>
    <n v="1"/>
    <n v="0"/>
    <x v="2895"/>
    <x v="0"/>
    <x v="1"/>
  </r>
  <r>
    <n v="3270"/>
    <s v="CA-2016-115980"/>
    <x v="858"/>
    <d v="2016-07-19T00:00:00"/>
    <x v="1"/>
    <x v="100"/>
    <x v="100"/>
    <x v="1"/>
    <x v="0"/>
    <x v="298"/>
    <x v="44"/>
    <n v="57103"/>
    <x v="2"/>
    <x v="1425"/>
    <x v="2"/>
    <x v="11"/>
    <x v="1413"/>
    <x v="2629"/>
    <n v="3"/>
    <n v="0"/>
    <x v="2896"/>
    <x v="2"/>
    <x v="0"/>
  </r>
  <r>
    <n v="3271"/>
    <s v="CA-2016-115980"/>
    <x v="858"/>
    <d v="2016-07-19T00:00:00"/>
    <x v="1"/>
    <x v="100"/>
    <x v="100"/>
    <x v="1"/>
    <x v="0"/>
    <x v="298"/>
    <x v="44"/>
    <n v="57103"/>
    <x v="2"/>
    <x v="52"/>
    <x v="1"/>
    <x v="13"/>
    <x v="52"/>
    <x v="2630"/>
    <n v="3"/>
    <n v="0"/>
    <x v="2897"/>
    <x v="2"/>
    <x v="0"/>
  </r>
  <r>
    <n v="3272"/>
    <s v="CA-2017-155145"/>
    <x v="17"/>
    <d v="2017-12-29T00:00:00"/>
    <x v="0"/>
    <x v="634"/>
    <x v="634"/>
    <x v="1"/>
    <x v="0"/>
    <x v="355"/>
    <x v="1"/>
    <n v="93277"/>
    <x v="1"/>
    <x v="1425"/>
    <x v="2"/>
    <x v="11"/>
    <x v="1413"/>
    <x v="1063"/>
    <n v="8"/>
    <n v="0"/>
    <x v="2898"/>
    <x v="1"/>
    <x v="0"/>
  </r>
  <r>
    <n v="3273"/>
    <s v="CA-2017-146038"/>
    <x v="97"/>
    <d v="2017-02-16T00:00:00"/>
    <x v="1"/>
    <x v="695"/>
    <x v="695"/>
    <x v="0"/>
    <x v="0"/>
    <x v="1"/>
    <x v="1"/>
    <n v="90049"/>
    <x v="1"/>
    <x v="23"/>
    <x v="0"/>
    <x v="1"/>
    <x v="23"/>
    <x v="2631"/>
    <n v="5"/>
    <n v="0.2"/>
    <x v="2899"/>
    <x v="1"/>
    <x v="0"/>
  </r>
  <r>
    <n v="3274"/>
    <s v="CA-2019-133865"/>
    <x v="540"/>
    <d v="2019-05-12T00:00:00"/>
    <x v="1"/>
    <x v="390"/>
    <x v="390"/>
    <x v="2"/>
    <x v="0"/>
    <x v="1"/>
    <x v="1"/>
    <n v="90032"/>
    <x v="1"/>
    <x v="890"/>
    <x v="2"/>
    <x v="16"/>
    <x v="883"/>
    <x v="2632"/>
    <n v="6"/>
    <n v="0.2"/>
    <x v="2900"/>
    <x v="1"/>
    <x v="0"/>
  </r>
  <r>
    <n v="3275"/>
    <s v="CA-2019-116358"/>
    <x v="808"/>
    <d v="2019-11-06T00:00:00"/>
    <x v="1"/>
    <x v="366"/>
    <x v="366"/>
    <x v="1"/>
    <x v="0"/>
    <x v="356"/>
    <x v="41"/>
    <n v="66212"/>
    <x v="2"/>
    <x v="829"/>
    <x v="1"/>
    <x v="13"/>
    <x v="128"/>
    <x v="2614"/>
    <n v="3"/>
    <n v="0"/>
    <x v="2901"/>
    <x v="2"/>
    <x v="0"/>
  </r>
  <r>
    <n v="3276"/>
    <s v="CA-2019-116358"/>
    <x v="808"/>
    <d v="2019-11-06T00:00:00"/>
    <x v="1"/>
    <x v="366"/>
    <x v="366"/>
    <x v="1"/>
    <x v="0"/>
    <x v="356"/>
    <x v="41"/>
    <n v="66212"/>
    <x v="2"/>
    <x v="182"/>
    <x v="1"/>
    <x v="6"/>
    <x v="183"/>
    <x v="2633"/>
    <n v="6"/>
    <n v="0"/>
    <x v="2902"/>
    <x v="2"/>
    <x v="0"/>
  </r>
  <r>
    <n v="3277"/>
    <s v="CA-2016-102988"/>
    <x v="267"/>
    <d v="2016-04-09T00:00:00"/>
    <x v="0"/>
    <x v="620"/>
    <x v="620"/>
    <x v="1"/>
    <x v="0"/>
    <x v="166"/>
    <x v="17"/>
    <n v="22304"/>
    <x v="0"/>
    <x v="346"/>
    <x v="1"/>
    <x v="6"/>
    <x v="346"/>
    <x v="1011"/>
    <n v="7"/>
    <n v="0"/>
    <x v="2903"/>
    <x v="0"/>
    <x v="0"/>
  </r>
  <r>
    <n v="3278"/>
    <s v="CA-2016-102988"/>
    <x v="267"/>
    <d v="2016-04-09T00:00:00"/>
    <x v="0"/>
    <x v="620"/>
    <x v="620"/>
    <x v="1"/>
    <x v="0"/>
    <x v="166"/>
    <x v="17"/>
    <n v="22304"/>
    <x v="0"/>
    <x v="1129"/>
    <x v="2"/>
    <x v="7"/>
    <x v="1117"/>
    <x v="2634"/>
    <n v="1"/>
    <n v="0"/>
    <x v="2904"/>
    <x v="0"/>
    <x v="0"/>
  </r>
  <r>
    <n v="3279"/>
    <s v="CA-2016-102988"/>
    <x v="267"/>
    <d v="2016-04-09T00:00:00"/>
    <x v="0"/>
    <x v="620"/>
    <x v="620"/>
    <x v="1"/>
    <x v="0"/>
    <x v="166"/>
    <x v="17"/>
    <n v="22304"/>
    <x v="0"/>
    <x v="219"/>
    <x v="1"/>
    <x v="10"/>
    <x v="220"/>
    <x v="91"/>
    <n v="2"/>
    <n v="0"/>
    <x v="2056"/>
    <x v="0"/>
    <x v="0"/>
  </r>
  <r>
    <n v="3280"/>
    <s v="CA-2016-102988"/>
    <x v="267"/>
    <d v="2016-04-09T00:00:00"/>
    <x v="0"/>
    <x v="620"/>
    <x v="620"/>
    <x v="1"/>
    <x v="0"/>
    <x v="166"/>
    <x v="17"/>
    <n v="22304"/>
    <x v="0"/>
    <x v="1210"/>
    <x v="1"/>
    <x v="6"/>
    <x v="1195"/>
    <x v="1011"/>
    <n v="7"/>
    <n v="0"/>
    <x v="1050"/>
    <x v="0"/>
    <x v="0"/>
  </r>
  <r>
    <n v="3281"/>
    <s v="CA-2016-102988"/>
    <x v="267"/>
    <d v="2016-04-09T00:00:00"/>
    <x v="0"/>
    <x v="620"/>
    <x v="620"/>
    <x v="1"/>
    <x v="0"/>
    <x v="166"/>
    <x v="17"/>
    <n v="22304"/>
    <x v="0"/>
    <x v="465"/>
    <x v="1"/>
    <x v="14"/>
    <x v="466"/>
    <x v="2635"/>
    <n v="5"/>
    <n v="0"/>
    <x v="2905"/>
    <x v="0"/>
    <x v="0"/>
  </r>
  <r>
    <n v="3282"/>
    <s v="US-2016-117170"/>
    <x v="328"/>
    <d v="2016-09-24T00:00:00"/>
    <x v="1"/>
    <x v="446"/>
    <x v="446"/>
    <x v="0"/>
    <x v="0"/>
    <x v="253"/>
    <x v="3"/>
    <n v="27604"/>
    <x v="0"/>
    <x v="1016"/>
    <x v="2"/>
    <x v="11"/>
    <x v="1007"/>
    <x v="736"/>
    <n v="2"/>
    <n v="0.2"/>
    <x v="2906"/>
    <x v="0"/>
    <x v="0"/>
  </r>
  <r>
    <n v="3283"/>
    <s v="US-2016-117170"/>
    <x v="328"/>
    <d v="2016-09-24T00:00:00"/>
    <x v="1"/>
    <x v="446"/>
    <x v="446"/>
    <x v="0"/>
    <x v="0"/>
    <x v="253"/>
    <x v="3"/>
    <n v="27604"/>
    <x v="0"/>
    <x v="874"/>
    <x v="1"/>
    <x v="10"/>
    <x v="868"/>
    <x v="701"/>
    <n v="1"/>
    <n v="0.2"/>
    <x v="715"/>
    <x v="0"/>
    <x v="0"/>
  </r>
  <r>
    <n v="3284"/>
    <s v="CA-2016-159478"/>
    <x v="587"/>
    <d v="2016-10-06T00:00:00"/>
    <x v="1"/>
    <x v="186"/>
    <x v="186"/>
    <x v="1"/>
    <x v="0"/>
    <x v="20"/>
    <x v="15"/>
    <n v="10035"/>
    <x v="3"/>
    <x v="534"/>
    <x v="0"/>
    <x v="5"/>
    <x v="534"/>
    <x v="597"/>
    <n v="3"/>
    <n v="0"/>
    <x v="2907"/>
    <x v="3"/>
    <x v="0"/>
  </r>
  <r>
    <n v="3285"/>
    <s v="CA-2016-103702"/>
    <x v="171"/>
    <d v="2016-09-17T00:00:00"/>
    <x v="1"/>
    <x v="314"/>
    <x v="314"/>
    <x v="0"/>
    <x v="0"/>
    <x v="54"/>
    <x v="24"/>
    <n v="45014"/>
    <x v="3"/>
    <x v="471"/>
    <x v="1"/>
    <x v="8"/>
    <x v="472"/>
    <x v="2636"/>
    <n v="7"/>
    <n v="0.7"/>
    <x v="2908"/>
    <x v="3"/>
    <x v="0"/>
  </r>
  <r>
    <n v="3286"/>
    <s v="CA-2019-150525"/>
    <x v="297"/>
    <d v="2019-02-25T00:00:00"/>
    <x v="1"/>
    <x v="655"/>
    <x v="655"/>
    <x v="2"/>
    <x v="0"/>
    <x v="254"/>
    <x v="26"/>
    <n v="74403"/>
    <x v="2"/>
    <x v="836"/>
    <x v="1"/>
    <x v="6"/>
    <x v="831"/>
    <x v="2637"/>
    <n v="2"/>
    <n v="0"/>
    <x v="2909"/>
    <x v="2"/>
    <x v="0"/>
  </r>
  <r>
    <n v="3287"/>
    <s v="CA-2019-150525"/>
    <x v="297"/>
    <d v="2019-02-25T00:00:00"/>
    <x v="1"/>
    <x v="655"/>
    <x v="655"/>
    <x v="2"/>
    <x v="0"/>
    <x v="254"/>
    <x v="26"/>
    <n v="74403"/>
    <x v="2"/>
    <x v="1518"/>
    <x v="1"/>
    <x v="9"/>
    <x v="1505"/>
    <x v="2638"/>
    <n v="3"/>
    <n v="0"/>
    <x v="2910"/>
    <x v="2"/>
    <x v="0"/>
  </r>
  <r>
    <n v="3288"/>
    <s v="CA-2017-157770"/>
    <x v="350"/>
    <d v="2017-12-15T00:00:00"/>
    <x v="2"/>
    <x v="361"/>
    <x v="361"/>
    <x v="0"/>
    <x v="0"/>
    <x v="357"/>
    <x v="1"/>
    <n v="92592"/>
    <x v="1"/>
    <x v="638"/>
    <x v="2"/>
    <x v="7"/>
    <x v="759"/>
    <x v="2639"/>
    <n v="3"/>
    <n v="0.2"/>
    <x v="2911"/>
    <x v="1"/>
    <x v="1"/>
  </r>
  <r>
    <n v="3289"/>
    <s v="CA-2017-157770"/>
    <x v="350"/>
    <d v="2017-12-15T00:00:00"/>
    <x v="2"/>
    <x v="361"/>
    <x v="361"/>
    <x v="0"/>
    <x v="0"/>
    <x v="357"/>
    <x v="1"/>
    <n v="92592"/>
    <x v="1"/>
    <x v="347"/>
    <x v="1"/>
    <x v="8"/>
    <x v="347"/>
    <x v="2640"/>
    <n v="5"/>
    <n v="0.2"/>
    <x v="2912"/>
    <x v="1"/>
    <x v="1"/>
  </r>
  <r>
    <n v="3290"/>
    <s v="CA-2017-157770"/>
    <x v="350"/>
    <d v="2017-12-15T00:00:00"/>
    <x v="2"/>
    <x v="361"/>
    <x v="361"/>
    <x v="0"/>
    <x v="0"/>
    <x v="357"/>
    <x v="1"/>
    <n v="92592"/>
    <x v="1"/>
    <x v="100"/>
    <x v="2"/>
    <x v="11"/>
    <x v="100"/>
    <x v="2641"/>
    <n v="5"/>
    <n v="0"/>
    <x v="2913"/>
    <x v="1"/>
    <x v="1"/>
  </r>
  <r>
    <n v="3291"/>
    <s v="CA-2017-157770"/>
    <x v="350"/>
    <d v="2017-12-15T00:00:00"/>
    <x v="2"/>
    <x v="361"/>
    <x v="361"/>
    <x v="0"/>
    <x v="0"/>
    <x v="357"/>
    <x v="1"/>
    <n v="92592"/>
    <x v="1"/>
    <x v="1519"/>
    <x v="2"/>
    <x v="11"/>
    <x v="1506"/>
    <x v="2642"/>
    <n v="1"/>
    <n v="0"/>
    <x v="2914"/>
    <x v="1"/>
    <x v="1"/>
  </r>
  <r>
    <n v="3292"/>
    <s v="CA-2018-167290"/>
    <x v="859"/>
    <d v="2018-11-04T00:00:00"/>
    <x v="1"/>
    <x v="639"/>
    <x v="639"/>
    <x v="0"/>
    <x v="0"/>
    <x v="341"/>
    <x v="12"/>
    <n v="48310"/>
    <x v="2"/>
    <x v="512"/>
    <x v="1"/>
    <x v="6"/>
    <x v="512"/>
    <x v="2643"/>
    <n v="2"/>
    <n v="0"/>
    <x v="2915"/>
    <x v="2"/>
    <x v="0"/>
  </r>
  <r>
    <n v="3293"/>
    <s v="CA-2016-106264"/>
    <x v="58"/>
    <d v="2016-12-30T00:00:00"/>
    <x v="1"/>
    <x v="242"/>
    <x v="242"/>
    <x v="0"/>
    <x v="0"/>
    <x v="70"/>
    <x v="1"/>
    <n v="92024"/>
    <x v="1"/>
    <x v="168"/>
    <x v="1"/>
    <x v="14"/>
    <x v="169"/>
    <x v="2644"/>
    <n v="3"/>
    <n v="0"/>
    <x v="2916"/>
    <x v="1"/>
    <x v="0"/>
  </r>
  <r>
    <n v="3294"/>
    <s v="CA-2016-106264"/>
    <x v="58"/>
    <d v="2016-12-30T00:00:00"/>
    <x v="1"/>
    <x v="242"/>
    <x v="242"/>
    <x v="0"/>
    <x v="0"/>
    <x v="70"/>
    <x v="1"/>
    <n v="92024"/>
    <x v="1"/>
    <x v="852"/>
    <x v="0"/>
    <x v="5"/>
    <x v="845"/>
    <x v="2645"/>
    <n v="2"/>
    <n v="0"/>
    <x v="2917"/>
    <x v="1"/>
    <x v="0"/>
  </r>
  <r>
    <n v="3295"/>
    <s v="CA-2016-138023"/>
    <x v="860"/>
    <d v="2016-08-18T00:00:00"/>
    <x v="2"/>
    <x v="168"/>
    <x v="168"/>
    <x v="0"/>
    <x v="0"/>
    <x v="61"/>
    <x v="5"/>
    <n v="75081"/>
    <x v="2"/>
    <x v="612"/>
    <x v="1"/>
    <x v="8"/>
    <x v="612"/>
    <x v="2646"/>
    <n v="8"/>
    <n v="0.8"/>
    <x v="2918"/>
    <x v="2"/>
    <x v="0"/>
  </r>
  <r>
    <n v="3296"/>
    <s v="CA-2019-113418"/>
    <x v="172"/>
    <d v="2019-10-03T00:00:00"/>
    <x v="2"/>
    <x v="475"/>
    <x v="475"/>
    <x v="2"/>
    <x v="0"/>
    <x v="20"/>
    <x v="15"/>
    <n v="10035"/>
    <x v="3"/>
    <x v="1520"/>
    <x v="2"/>
    <x v="15"/>
    <x v="1507"/>
    <x v="2647"/>
    <n v="11"/>
    <n v="0"/>
    <x v="2919"/>
    <x v="3"/>
    <x v="0"/>
  </r>
  <r>
    <n v="3297"/>
    <s v="US-2017-110569"/>
    <x v="293"/>
    <d v="2017-05-30T00:00:00"/>
    <x v="1"/>
    <x v="12"/>
    <x v="12"/>
    <x v="0"/>
    <x v="0"/>
    <x v="42"/>
    <x v="16"/>
    <n v="85023"/>
    <x v="1"/>
    <x v="624"/>
    <x v="1"/>
    <x v="8"/>
    <x v="624"/>
    <x v="2648"/>
    <n v="7"/>
    <n v="0.7"/>
    <x v="2920"/>
    <x v="1"/>
    <x v="1"/>
  </r>
  <r>
    <n v="3298"/>
    <s v="US-2017-110569"/>
    <x v="293"/>
    <d v="2017-05-30T00:00:00"/>
    <x v="1"/>
    <x v="12"/>
    <x v="12"/>
    <x v="0"/>
    <x v="0"/>
    <x v="42"/>
    <x v="16"/>
    <n v="85023"/>
    <x v="1"/>
    <x v="513"/>
    <x v="1"/>
    <x v="9"/>
    <x v="513"/>
    <x v="1632"/>
    <n v="4"/>
    <n v="0.2"/>
    <x v="1729"/>
    <x v="1"/>
    <x v="1"/>
  </r>
  <r>
    <n v="3299"/>
    <s v="CA-2019-136308"/>
    <x v="673"/>
    <d v="2019-11-16T00:00:00"/>
    <x v="3"/>
    <x v="360"/>
    <x v="360"/>
    <x v="1"/>
    <x v="0"/>
    <x v="8"/>
    <x v="1"/>
    <n v="94122"/>
    <x v="1"/>
    <x v="1150"/>
    <x v="2"/>
    <x v="15"/>
    <x v="1138"/>
    <x v="2252"/>
    <n v="3"/>
    <n v="0.2"/>
    <x v="2432"/>
    <x v="1"/>
    <x v="1"/>
  </r>
  <r>
    <n v="3300"/>
    <s v="US-2016-159926"/>
    <x v="728"/>
    <d v="2016-11-22T00:00:00"/>
    <x v="1"/>
    <x v="229"/>
    <x v="229"/>
    <x v="0"/>
    <x v="0"/>
    <x v="10"/>
    <x v="9"/>
    <n v="19140"/>
    <x v="3"/>
    <x v="13"/>
    <x v="1"/>
    <x v="8"/>
    <x v="13"/>
    <x v="2649"/>
    <n v="1"/>
    <n v="0.7"/>
    <x v="2921"/>
    <x v="3"/>
    <x v="0"/>
  </r>
  <r>
    <n v="3301"/>
    <s v="US-2016-159926"/>
    <x v="728"/>
    <d v="2016-11-22T00:00:00"/>
    <x v="1"/>
    <x v="229"/>
    <x v="229"/>
    <x v="0"/>
    <x v="0"/>
    <x v="10"/>
    <x v="9"/>
    <n v="19140"/>
    <x v="3"/>
    <x v="82"/>
    <x v="1"/>
    <x v="4"/>
    <x v="82"/>
    <x v="2650"/>
    <n v="1"/>
    <n v="0.2"/>
    <x v="2922"/>
    <x v="3"/>
    <x v="0"/>
  </r>
  <r>
    <n v="3302"/>
    <s v="US-2016-159926"/>
    <x v="728"/>
    <d v="2016-11-22T00:00:00"/>
    <x v="1"/>
    <x v="229"/>
    <x v="229"/>
    <x v="0"/>
    <x v="0"/>
    <x v="10"/>
    <x v="9"/>
    <n v="19140"/>
    <x v="3"/>
    <x v="1521"/>
    <x v="2"/>
    <x v="7"/>
    <x v="1508"/>
    <x v="2651"/>
    <n v="6"/>
    <n v="0.4"/>
    <x v="2923"/>
    <x v="3"/>
    <x v="0"/>
  </r>
  <r>
    <n v="3303"/>
    <s v="US-2016-159926"/>
    <x v="728"/>
    <d v="2016-11-22T00:00:00"/>
    <x v="1"/>
    <x v="229"/>
    <x v="229"/>
    <x v="0"/>
    <x v="0"/>
    <x v="10"/>
    <x v="9"/>
    <n v="19140"/>
    <x v="3"/>
    <x v="1001"/>
    <x v="0"/>
    <x v="5"/>
    <x v="1253"/>
    <x v="2616"/>
    <n v="3"/>
    <n v="0.2"/>
    <x v="2881"/>
    <x v="3"/>
    <x v="0"/>
  </r>
  <r>
    <n v="3304"/>
    <s v="US-2016-159926"/>
    <x v="728"/>
    <d v="2016-11-22T00:00:00"/>
    <x v="1"/>
    <x v="229"/>
    <x v="229"/>
    <x v="0"/>
    <x v="0"/>
    <x v="10"/>
    <x v="9"/>
    <n v="19140"/>
    <x v="3"/>
    <x v="870"/>
    <x v="1"/>
    <x v="8"/>
    <x v="864"/>
    <x v="2652"/>
    <n v="3"/>
    <n v="0.7"/>
    <x v="2924"/>
    <x v="3"/>
    <x v="0"/>
  </r>
  <r>
    <n v="3305"/>
    <s v="CA-2016-104738"/>
    <x v="125"/>
    <d v="2017-01-01T00:00:00"/>
    <x v="0"/>
    <x v="407"/>
    <x v="407"/>
    <x v="1"/>
    <x v="0"/>
    <x v="128"/>
    <x v="5"/>
    <n v="78041"/>
    <x v="2"/>
    <x v="897"/>
    <x v="1"/>
    <x v="12"/>
    <x v="890"/>
    <x v="2653"/>
    <n v="3"/>
    <n v="0.2"/>
    <x v="2925"/>
    <x v="2"/>
    <x v="0"/>
  </r>
  <r>
    <n v="3306"/>
    <s v="CA-2016-104738"/>
    <x v="125"/>
    <d v="2017-01-01T00:00:00"/>
    <x v="0"/>
    <x v="407"/>
    <x v="407"/>
    <x v="1"/>
    <x v="0"/>
    <x v="128"/>
    <x v="5"/>
    <n v="78041"/>
    <x v="2"/>
    <x v="1236"/>
    <x v="2"/>
    <x v="7"/>
    <x v="1219"/>
    <x v="2075"/>
    <n v="2"/>
    <n v="0.2"/>
    <x v="2926"/>
    <x v="2"/>
    <x v="0"/>
  </r>
  <r>
    <n v="3307"/>
    <s v="CA-2016-104738"/>
    <x v="125"/>
    <d v="2017-01-01T00:00:00"/>
    <x v="0"/>
    <x v="407"/>
    <x v="407"/>
    <x v="1"/>
    <x v="0"/>
    <x v="128"/>
    <x v="5"/>
    <n v="78041"/>
    <x v="2"/>
    <x v="819"/>
    <x v="2"/>
    <x v="7"/>
    <x v="815"/>
    <x v="2654"/>
    <n v="3"/>
    <n v="0.2"/>
    <x v="2927"/>
    <x v="2"/>
    <x v="0"/>
  </r>
  <r>
    <n v="3308"/>
    <s v="CA-2016-104738"/>
    <x v="125"/>
    <d v="2017-01-01T00:00:00"/>
    <x v="0"/>
    <x v="407"/>
    <x v="407"/>
    <x v="1"/>
    <x v="0"/>
    <x v="128"/>
    <x v="5"/>
    <n v="78041"/>
    <x v="2"/>
    <x v="315"/>
    <x v="1"/>
    <x v="8"/>
    <x v="315"/>
    <x v="2655"/>
    <n v="3"/>
    <n v="0.8"/>
    <x v="2928"/>
    <x v="2"/>
    <x v="0"/>
  </r>
  <r>
    <n v="3309"/>
    <s v="CA-2016-104738"/>
    <x v="125"/>
    <d v="2017-01-01T00:00:00"/>
    <x v="0"/>
    <x v="407"/>
    <x v="407"/>
    <x v="1"/>
    <x v="0"/>
    <x v="128"/>
    <x v="5"/>
    <n v="78041"/>
    <x v="2"/>
    <x v="246"/>
    <x v="2"/>
    <x v="11"/>
    <x v="247"/>
    <x v="736"/>
    <n v="2"/>
    <n v="0.2"/>
    <x v="2929"/>
    <x v="2"/>
    <x v="0"/>
  </r>
  <r>
    <n v="3310"/>
    <s v="CA-2017-144386"/>
    <x v="599"/>
    <d v="2017-11-11T00:00:00"/>
    <x v="1"/>
    <x v="265"/>
    <x v="265"/>
    <x v="1"/>
    <x v="0"/>
    <x v="20"/>
    <x v="15"/>
    <n v="10009"/>
    <x v="3"/>
    <x v="1085"/>
    <x v="1"/>
    <x v="8"/>
    <x v="1075"/>
    <x v="869"/>
    <n v="6"/>
    <n v="0.2"/>
    <x v="2930"/>
    <x v="3"/>
    <x v="0"/>
  </r>
  <r>
    <n v="3311"/>
    <s v="CA-2018-111416"/>
    <x v="42"/>
    <d v="2018-09-22T00:00:00"/>
    <x v="1"/>
    <x v="560"/>
    <x v="560"/>
    <x v="0"/>
    <x v="0"/>
    <x v="20"/>
    <x v="15"/>
    <n v="10035"/>
    <x v="3"/>
    <x v="920"/>
    <x v="1"/>
    <x v="8"/>
    <x v="912"/>
    <x v="2656"/>
    <n v="5"/>
    <n v="0.2"/>
    <x v="2931"/>
    <x v="3"/>
    <x v="0"/>
  </r>
  <r>
    <n v="3312"/>
    <s v="CA-2018-162747"/>
    <x v="231"/>
    <d v="2018-03-25T00:00:00"/>
    <x v="0"/>
    <x v="692"/>
    <x v="692"/>
    <x v="1"/>
    <x v="0"/>
    <x v="200"/>
    <x v="35"/>
    <n v="39503"/>
    <x v="0"/>
    <x v="893"/>
    <x v="0"/>
    <x v="5"/>
    <x v="886"/>
    <x v="2657"/>
    <n v="7"/>
    <n v="0"/>
    <x v="2932"/>
    <x v="0"/>
    <x v="0"/>
  </r>
  <r>
    <n v="3313"/>
    <s v="US-2016-133130"/>
    <x v="127"/>
    <d v="2016-10-01T00:00:00"/>
    <x v="1"/>
    <x v="513"/>
    <x v="513"/>
    <x v="0"/>
    <x v="0"/>
    <x v="70"/>
    <x v="1"/>
    <n v="92037"/>
    <x v="1"/>
    <x v="291"/>
    <x v="0"/>
    <x v="1"/>
    <x v="291"/>
    <x v="891"/>
    <n v="5"/>
    <n v="0.2"/>
    <x v="2933"/>
    <x v="1"/>
    <x v="0"/>
  </r>
  <r>
    <n v="3314"/>
    <s v="US-2016-133130"/>
    <x v="127"/>
    <d v="2016-10-01T00:00:00"/>
    <x v="1"/>
    <x v="513"/>
    <x v="513"/>
    <x v="0"/>
    <x v="0"/>
    <x v="70"/>
    <x v="1"/>
    <n v="92037"/>
    <x v="1"/>
    <x v="1127"/>
    <x v="1"/>
    <x v="10"/>
    <x v="1115"/>
    <x v="2658"/>
    <n v="2"/>
    <n v="0"/>
    <x v="2934"/>
    <x v="1"/>
    <x v="0"/>
  </r>
  <r>
    <n v="3315"/>
    <s v="CA-2019-169978"/>
    <x v="165"/>
    <d v="2019-12-28T00:00:00"/>
    <x v="1"/>
    <x v="643"/>
    <x v="643"/>
    <x v="0"/>
    <x v="0"/>
    <x v="147"/>
    <x v="15"/>
    <n v="11572"/>
    <x v="3"/>
    <x v="291"/>
    <x v="0"/>
    <x v="1"/>
    <x v="291"/>
    <x v="2659"/>
    <n v="2"/>
    <n v="0.1"/>
    <x v="2935"/>
    <x v="3"/>
    <x v="0"/>
  </r>
  <r>
    <n v="3316"/>
    <s v="CA-2019-169978"/>
    <x v="165"/>
    <d v="2019-12-28T00:00:00"/>
    <x v="1"/>
    <x v="643"/>
    <x v="643"/>
    <x v="0"/>
    <x v="0"/>
    <x v="147"/>
    <x v="15"/>
    <n v="11572"/>
    <x v="3"/>
    <x v="1120"/>
    <x v="1"/>
    <x v="8"/>
    <x v="1108"/>
    <x v="2660"/>
    <n v="3"/>
    <n v="0.2"/>
    <x v="2936"/>
    <x v="3"/>
    <x v="0"/>
  </r>
  <r>
    <n v="3317"/>
    <s v="CA-2019-161739"/>
    <x v="468"/>
    <d v="2019-11-15T00:00:00"/>
    <x v="0"/>
    <x v="494"/>
    <x v="494"/>
    <x v="1"/>
    <x v="0"/>
    <x v="171"/>
    <x v="5"/>
    <n v="78664"/>
    <x v="2"/>
    <x v="1304"/>
    <x v="0"/>
    <x v="5"/>
    <x v="1289"/>
    <x v="2661"/>
    <n v="5"/>
    <n v="0.6"/>
    <x v="2937"/>
    <x v="2"/>
    <x v="0"/>
  </r>
  <r>
    <n v="3318"/>
    <s v="CA-2017-165057"/>
    <x v="861"/>
    <d v="2017-09-15T00:00:00"/>
    <x v="1"/>
    <x v="56"/>
    <x v="56"/>
    <x v="0"/>
    <x v="0"/>
    <x v="56"/>
    <x v="1"/>
    <n v="92374"/>
    <x v="1"/>
    <x v="626"/>
    <x v="1"/>
    <x v="6"/>
    <x v="626"/>
    <x v="2662"/>
    <n v="9"/>
    <n v="0"/>
    <x v="2938"/>
    <x v="1"/>
    <x v="0"/>
  </r>
  <r>
    <n v="3319"/>
    <s v="CA-2017-165057"/>
    <x v="861"/>
    <d v="2017-09-15T00:00:00"/>
    <x v="1"/>
    <x v="56"/>
    <x v="56"/>
    <x v="0"/>
    <x v="0"/>
    <x v="56"/>
    <x v="1"/>
    <n v="92374"/>
    <x v="1"/>
    <x v="1186"/>
    <x v="1"/>
    <x v="2"/>
    <x v="1172"/>
    <x v="880"/>
    <n v="3"/>
    <n v="0"/>
    <x v="913"/>
    <x v="1"/>
    <x v="0"/>
  </r>
  <r>
    <n v="3320"/>
    <s v="CA-2016-134551"/>
    <x v="414"/>
    <d v="2016-12-25T00:00:00"/>
    <x v="1"/>
    <x v="700"/>
    <x v="700"/>
    <x v="0"/>
    <x v="0"/>
    <x v="29"/>
    <x v="18"/>
    <n v="38401"/>
    <x v="0"/>
    <x v="1037"/>
    <x v="1"/>
    <x v="9"/>
    <x v="1027"/>
    <x v="2663"/>
    <n v="7"/>
    <n v="0.2"/>
    <x v="2939"/>
    <x v="0"/>
    <x v="0"/>
  </r>
  <r>
    <n v="3321"/>
    <s v="CA-2016-134551"/>
    <x v="414"/>
    <d v="2016-12-25T00:00:00"/>
    <x v="1"/>
    <x v="700"/>
    <x v="700"/>
    <x v="0"/>
    <x v="0"/>
    <x v="29"/>
    <x v="18"/>
    <n v="38401"/>
    <x v="0"/>
    <x v="157"/>
    <x v="0"/>
    <x v="1"/>
    <x v="158"/>
    <x v="1677"/>
    <n v="3"/>
    <n v="0.2"/>
    <x v="1776"/>
    <x v="0"/>
    <x v="0"/>
  </r>
  <r>
    <n v="3322"/>
    <s v="CA-2016-134551"/>
    <x v="414"/>
    <d v="2016-12-25T00:00:00"/>
    <x v="1"/>
    <x v="700"/>
    <x v="700"/>
    <x v="0"/>
    <x v="0"/>
    <x v="29"/>
    <x v="18"/>
    <n v="38401"/>
    <x v="0"/>
    <x v="1076"/>
    <x v="1"/>
    <x v="10"/>
    <x v="1066"/>
    <x v="233"/>
    <n v="5"/>
    <n v="0.2"/>
    <x v="1446"/>
    <x v="0"/>
    <x v="0"/>
  </r>
  <r>
    <n v="3323"/>
    <s v="CA-2017-120810"/>
    <x v="862"/>
    <d v="2017-07-27T00:00:00"/>
    <x v="1"/>
    <x v="274"/>
    <x v="274"/>
    <x v="2"/>
    <x v="0"/>
    <x v="20"/>
    <x v="15"/>
    <n v="10009"/>
    <x v="3"/>
    <x v="9"/>
    <x v="1"/>
    <x v="9"/>
    <x v="9"/>
    <x v="2664"/>
    <n v="3"/>
    <n v="0"/>
    <x v="2940"/>
    <x v="3"/>
    <x v="0"/>
  </r>
  <r>
    <n v="3324"/>
    <s v="CA-2017-120810"/>
    <x v="862"/>
    <d v="2017-07-27T00:00:00"/>
    <x v="1"/>
    <x v="274"/>
    <x v="274"/>
    <x v="2"/>
    <x v="0"/>
    <x v="20"/>
    <x v="15"/>
    <n v="10009"/>
    <x v="3"/>
    <x v="592"/>
    <x v="0"/>
    <x v="5"/>
    <x v="592"/>
    <x v="2665"/>
    <n v="3"/>
    <n v="0"/>
    <x v="2941"/>
    <x v="3"/>
    <x v="0"/>
  </r>
  <r>
    <n v="3325"/>
    <s v="CA-2016-165309"/>
    <x v="7"/>
    <d v="2016-11-15T00:00:00"/>
    <x v="1"/>
    <x v="30"/>
    <x v="30"/>
    <x v="0"/>
    <x v="0"/>
    <x v="12"/>
    <x v="5"/>
    <n v="77095"/>
    <x v="2"/>
    <x v="1176"/>
    <x v="1"/>
    <x v="8"/>
    <x v="1162"/>
    <x v="2666"/>
    <n v="5"/>
    <n v="0.8"/>
    <x v="2942"/>
    <x v="2"/>
    <x v="0"/>
  </r>
  <r>
    <n v="3326"/>
    <s v="CA-2016-165309"/>
    <x v="7"/>
    <d v="2016-11-15T00:00:00"/>
    <x v="1"/>
    <x v="30"/>
    <x v="30"/>
    <x v="0"/>
    <x v="0"/>
    <x v="12"/>
    <x v="5"/>
    <n v="77095"/>
    <x v="2"/>
    <x v="1488"/>
    <x v="1"/>
    <x v="8"/>
    <x v="1475"/>
    <x v="2667"/>
    <n v="1"/>
    <n v="0.8"/>
    <x v="2943"/>
    <x v="2"/>
    <x v="0"/>
  </r>
  <r>
    <n v="3327"/>
    <s v="CA-2016-165309"/>
    <x v="7"/>
    <d v="2016-11-15T00:00:00"/>
    <x v="1"/>
    <x v="30"/>
    <x v="30"/>
    <x v="0"/>
    <x v="0"/>
    <x v="12"/>
    <x v="5"/>
    <n v="77095"/>
    <x v="2"/>
    <x v="1473"/>
    <x v="1"/>
    <x v="6"/>
    <x v="1460"/>
    <x v="1870"/>
    <n v="3"/>
    <n v="0.2"/>
    <x v="2944"/>
    <x v="2"/>
    <x v="0"/>
  </r>
  <r>
    <n v="3328"/>
    <s v="CA-2016-165309"/>
    <x v="7"/>
    <d v="2016-11-15T00:00:00"/>
    <x v="1"/>
    <x v="30"/>
    <x v="30"/>
    <x v="0"/>
    <x v="0"/>
    <x v="12"/>
    <x v="5"/>
    <n v="77095"/>
    <x v="2"/>
    <x v="362"/>
    <x v="1"/>
    <x v="10"/>
    <x v="362"/>
    <x v="2668"/>
    <n v="5"/>
    <n v="0.2"/>
    <x v="2945"/>
    <x v="2"/>
    <x v="0"/>
  </r>
  <r>
    <n v="3329"/>
    <s v="CA-2016-165309"/>
    <x v="7"/>
    <d v="2016-11-15T00:00:00"/>
    <x v="1"/>
    <x v="30"/>
    <x v="30"/>
    <x v="0"/>
    <x v="0"/>
    <x v="12"/>
    <x v="5"/>
    <n v="77095"/>
    <x v="2"/>
    <x v="1522"/>
    <x v="1"/>
    <x v="10"/>
    <x v="1509"/>
    <x v="2669"/>
    <n v="8"/>
    <n v="0.2"/>
    <x v="2946"/>
    <x v="2"/>
    <x v="0"/>
  </r>
  <r>
    <n v="3330"/>
    <s v="CA-2016-165309"/>
    <x v="7"/>
    <d v="2016-11-15T00:00:00"/>
    <x v="1"/>
    <x v="30"/>
    <x v="30"/>
    <x v="0"/>
    <x v="0"/>
    <x v="12"/>
    <x v="5"/>
    <n v="77095"/>
    <x v="2"/>
    <x v="918"/>
    <x v="2"/>
    <x v="7"/>
    <x v="910"/>
    <x v="1490"/>
    <n v="2"/>
    <n v="0.2"/>
    <x v="1570"/>
    <x v="2"/>
    <x v="0"/>
  </r>
  <r>
    <n v="3331"/>
    <s v="CA-2016-165309"/>
    <x v="7"/>
    <d v="2016-11-15T00:00:00"/>
    <x v="1"/>
    <x v="30"/>
    <x v="30"/>
    <x v="0"/>
    <x v="0"/>
    <x v="12"/>
    <x v="5"/>
    <n v="77095"/>
    <x v="2"/>
    <x v="1161"/>
    <x v="2"/>
    <x v="7"/>
    <x v="1148"/>
    <x v="2670"/>
    <n v="3"/>
    <n v="0.2"/>
    <x v="2947"/>
    <x v="2"/>
    <x v="0"/>
  </r>
  <r>
    <n v="3332"/>
    <s v="CA-2019-122595"/>
    <x v="817"/>
    <d v="2019-12-20T00:00:00"/>
    <x v="1"/>
    <x v="39"/>
    <x v="39"/>
    <x v="2"/>
    <x v="0"/>
    <x v="22"/>
    <x v="10"/>
    <n v="60653"/>
    <x v="2"/>
    <x v="1523"/>
    <x v="2"/>
    <x v="11"/>
    <x v="1510"/>
    <x v="2671"/>
    <n v="3"/>
    <n v="0.2"/>
    <x v="2948"/>
    <x v="2"/>
    <x v="0"/>
  </r>
  <r>
    <n v="3333"/>
    <s v="CA-2019-122595"/>
    <x v="817"/>
    <d v="2019-12-20T00:00:00"/>
    <x v="1"/>
    <x v="39"/>
    <x v="39"/>
    <x v="2"/>
    <x v="0"/>
    <x v="22"/>
    <x v="10"/>
    <n v="60653"/>
    <x v="2"/>
    <x v="1513"/>
    <x v="2"/>
    <x v="7"/>
    <x v="1500"/>
    <x v="2672"/>
    <n v="3"/>
    <n v="0.2"/>
    <x v="2949"/>
    <x v="2"/>
    <x v="0"/>
  </r>
  <r>
    <n v="3334"/>
    <s v="CA-2019-122595"/>
    <x v="817"/>
    <d v="2019-12-20T00:00:00"/>
    <x v="1"/>
    <x v="39"/>
    <x v="39"/>
    <x v="2"/>
    <x v="0"/>
    <x v="22"/>
    <x v="10"/>
    <n v="60653"/>
    <x v="2"/>
    <x v="1524"/>
    <x v="0"/>
    <x v="5"/>
    <x v="1511"/>
    <x v="2673"/>
    <n v="1"/>
    <n v="0.6"/>
    <x v="2950"/>
    <x v="2"/>
    <x v="0"/>
  </r>
  <r>
    <n v="3335"/>
    <s v="US-2019-109253"/>
    <x v="170"/>
    <d v="2019-08-22T00:00:00"/>
    <x v="2"/>
    <x v="701"/>
    <x v="701"/>
    <x v="0"/>
    <x v="0"/>
    <x v="182"/>
    <x v="1"/>
    <n v="94601"/>
    <x v="1"/>
    <x v="786"/>
    <x v="1"/>
    <x v="6"/>
    <x v="785"/>
    <x v="860"/>
    <n v="4"/>
    <n v="0"/>
    <x v="2951"/>
    <x v="1"/>
    <x v="1"/>
  </r>
  <r>
    <n v="3336"/>
    <s v="US-2019-109253"/>
    <x v="170"/>
    <d v="2019-08-22T00:00:00"/>
    <x v="2"/>
    <x v="701"/>
    <x v="701"/>
    <x v="0"/>
    <x v="0"/>
    <x v="182"/>
    <x v="1"/>
    <n v="94601"/>
    <x v="1"/>
    <x v="524"/>
    <x v="2"/>
    <x v="7"/>
    <x v="524"/>
    <x v="2674"/>
    <n v="4"/>
    <n v="0.2"/>
    <x v="2952"/>
    <x v="1"/>
    <x v="1"/>
  </r>
  <r>
    <n v="3337"/>
    <s v="US-2019-109253"/>
    <x v="170"/>
    <d v="2019-08-22T00:00:00"/>
    <x v="2"/>
    <x v="701"/>
    <x v="701"/>
    <x v="0"/>
    <x v="0"/>
    <x v="182"/>
    <x v="1"/>
    <n v="94601"/>
    <x v="1"/>
    <x v="1525"/>
    <x v="0"/>
    <x v="5"/>
    <x v="1512"/>
    <x v="681"/>
    <n v="4"/>
    <n v="0"/>
    <x v="2953"/>
    <x v="1"/>
    <x v="1"/>
  </r>
  <r>
    <n v="3338"/>
    <s v="US-2019-109253"/>
    <x v="170"/>
    <d v="2019-08-22T00:00:00"/>
    <x v="2"/>
    <x v="701"/>
    <x v="701"/>
    <x v="0"/>
    <x v="0"/>
    <x v="182"/>
    <x v="1"/>
    <n v="94601"/>
    <x v="1"/>
    <x v="10"/>
    <x v="0"/>
    <x v="3"/>
    <x v="10"/>
    <x v="2675"/>
    <n v="3"/>
    <n v="0.2"/>
    <x v="2954"/>
    <x v="1"/>
    <x v="1"/>
  </r>
  <r>
    <n v="3339"/>
    <s v="US-2019-109253"/>
    <x v="170"/>
    <d v="2019-08-22T00:00:00"/>
    <x v="2"/>
    <x v="701"/>
    <x v="701"/>
    <x v="0"/>
    <x v="0"/>
    <x v="182"/>
    <x v="1"/>
    <n v="94601"/>
    <x v="1"/>
    <x v="1526"/>
    <x v="1"/>
    <x v="8"/>
    <x v="1513"/>
    <x v="2676"/>
    <n v="9"/>
    <n v="0.2"/>
    <x v="2955"/>
    <x v="1"/>
    <x v="1"/>
  </r>
  <r>
    <n v="3340"/>
    <s v="US-2019-109253"/>
    <x v="170"/>
    <d v="2019-08-22T00:00:00"/>
    <x v="2"/>
    <x v="701"/>
    <x v="701"/>
    <x v="0"/>
    <x v="0"/>
    <x v="182"/>
    <x v="1"/>
    <n v="94601"/>
    <x v="1"/>
    <x v="1527"/>
    <x v="1"/>
    <x v="9"/>
    <x v="1514"/>
    <x v="2677"/>
    <n v="3"/>
    <n v="0"/>
    <x v="2956"/>
    <x v="1"/>
    <x v="1"/>
  </r>
  <r>
    <n v="3341"/>
    <s v="US-2019-109253"/>
    <x v="170"/>
    <d v="2019-08-22T00:00:00"/>
    <x v="2"/>
    <x v="701"/>
    <x v="701"/>
    <x v="0"/>
    <x v="0"/>
    <x v="182"/>
    <x v="1"/>
    <n v="94601"/>
    <x v="1"/>
    <x v="322"/>
    <x v="1"/>
    <x v="2"/>
    <x v="322"/>
    <x v="2678"/>
    <n v="5"/>
    <n v="0"/>
    <x v="2957"/>
    <x v="1"/>
    <x v="1"/>
  </r>
  <r>
    <n v="3342"/>
    <s v="CA-2018-145982"/>
    <x v="278"/>
    <d v="2018-09-01T00:00:00"/>
    <x v="0"/>
    <x v="26"/>
    <x v="26"/>
    <x v="0"/>
    <x v="0"/>
    <x v="94"/>
    <x v="31"/>
    <n v="2169"/>
    <x v="3"/>
    <x v="1127"/>
    <x v="1"/>
    <x v="10"/>
    <x v="1115"/>
    <x v="1247"/>
    <n v="3"/>
    <n v="0"/>
    <x v="1295"/>
    <x v="3"/>
    <x v="1"/>
  </r>
  <r>
    <n v="3343"/>
    <s v="CA-2018-145982"/>
    <x v="278"/>
    <d v="2018-09-01T00:00:00"/>
    <x v="0"/>
    <x v="26"/>
    <x v="26"/>
    <x v="0"/>
    <x v="0"/>
    <x v="94"/>
    <x v="31"/>
    <n v="2169"/>
    <x v="3"/>
    <x v="1110"/>
    <x v="0"/>
    <x v="3"/>
    <x v="1099"/>
    <x v="2679"/>
    <n v="1"/>
    <n v="0.3"/>
    <x v="2958"/>
    <x v="3"/>
    <x v="1"/>
  </r>
  <r>
    <n v="3344"/>
    <s v="CA-2018-145982"/>
    <x v="278"/>
    <d v="2018-09-01T00:00:00"/>
    <x v="0"/>
    <x v="26"/>
    <x v="26"/>
    <x v="0"/>
    <x v="0"/>
    <x v="94"/>
    <x v="31"/>
    <n v="2169"/>
    <x v="3"/>
    <x v="222"/>
    <x v="2"/>
    <x v="7"/>
    <x v="223"/>
    <x v="1543"/>
    <n v="3"/>
    <n v="0"/>
    <x v="2959"/>
    <x v="3"/>
    <x v="1"/>
  </r>
  <r>
    <n v="3345"/>
    <s v="CA-2018-145982"/>
    <x v="278"/>
    <d v="2018-09-01T00:00:00"/>
    <x v="0"/>
    <x v="26"/>
    <x v="26"/>
    <x v="0"/>
    <x v="0"/>
    <x v="94"/>
    <x v="31"/>
    <n v="2169"/>
    <x v="3"/>
    <x v="187"/>
    <x v="1"/>
    <x v="10"/>
    <x v="188"/>
    <x v="2680"/>
    <n v="9"/>
    <n v="0"/>
    <x v="2960"/>
    <x v="3"/>
    <x v="1"/>
  </r>
  <r>
    <n v="3346"/>
    <s v="CA-2018-145982"/>
    <x v="278"/>
    <d v="2018-09-01T00:00:00"/>
    <x v="0"/>
    <x v="26"/>
    <x v="26"/>
    <x v="0"/>
    <x v="0"/>
    <x v="94"/>
    <x v="31"/>
    <n v="2169"/>
    <x v="3"/>
    <x v="848"/>
    <x v="1"/>
    <x v="13"/>
    <x v="128"/>
    <x v="2643"/>
    <n v="4"/>
    <n v="0"/>
    <x v="2961"/>
    <x v="3"/>
    <x v="1"/>
  </r>
  <r>
    <n v="3347"/>
    <s v="CA-2018-145982"/>
    <x v="278"/>
    <d v="2018-09-01T00:00:00"/>
    <x v="0"/>
    <x v="26"/>
    <x v="26"/>
    <x v="0"/>
    <x v="0"/>
    <x v="94"/>
    <x v="31"/>
    <n v="2169"/>
    <x v="3"/>
    <x v="1458"/>
    <x v="1"/>
    <x v="8"/>
    <x v="1444"/>
    <x v="180"/>
    <n v="5"/>
    <n v="0"/>
    <x v="2962"/>
    <x v="3"/>
    <x v="1"/>
  </r>
  <r>
    <n v="3348"/>
    <s v="CA-2017-112014"/>
    <x v="863"/>
    <d v="2017-08-20T00:00:00"/>
    <x v="1"/>
    <x v="21"/>
    <x v="21"/>
    <x v="1"/>
    <x v="0"/>
    <x v="358"/>
    <x v="1"/>
    <n v="92399"/>
    <x v="1"/>
    <x v="400"/>
    <x v="1"/>
    <x v="6"/>
    <x v="401"/>
    <x v="2681"/>
    <n v="5"/>
    <n v="0"/>
    <x v="2963"/>
    <x v="1"/>
    <x v="0"/>
  </r>
  <r>
    <n v="3349"/>
    <s v="CA-2019-154732"/>
    <x v="60"/>
    <d v="2019-11-07T00:00:00"/>
    <x v="2"/>
    <x v="124"/>
    <x v="124"/>
    <x v="1"/>
    <x v="0"/>
    <x v="22"/>
    <x v="10"/>
    <n v="60623"/>
    <x v="2"/>
    <x v="27"/>
    <x v="1"/>
    <x v="8"/>
    <x v="27"/>
    <x v="2682"/>
    <n v="5"/>
    <n v="0.8"/>
    <x v="2964"/>
    <x v="2"/>
    <x v="0"/>
  </r>
  <r>
    <n v="3350"/>
    <s v="US-2018-157308"/>
    <x v="864"/>
    <d v="2018-08-21T00:00:00"/>
    <x v="1"/>
    <x v="392"/>
    <x v="392"/>
    <x v="0"/>
    <x v="0"/>
    <x v="4"/>
    <x v="4"/>
    <n v="98105"/>
    <x v="1"/>
    <x v="696"/>
    <x v="1"/>
    <x v="8"/>
    <x v="696"/>
    <x v="581"/>
    <n v="4"/>
    <n v="0.2"/>
    <x v="590"/>
    <x v="1"/>
    <x v="0"/>
  </r>
  <r>
    <n v="3351"/>
    <s v="CA-2018-147536"/>
    <x v="482"/>
    <d v="2018-12-31T00:00:00"/>
    <x v="1"/>
    <x v="239"/>
    <x v="239"/>
    <x v="0"/>
    <x v="0"/>
    <x v="20"/>
    <x v="15"/>
    <n v="10024"/>
    <x v="3"/>
    <x v="1048"/>
    <x v="2"/>
    <x v="11"/>
    <x v="1037"/>
    <x v="1324"/>
    <n v="3"/>
    <n v="0"/>
    <x v="2965"/>
    <x v="3"/>
    <x v="0"/>
  </r>
  <r>
    <n v="3352"/>
    <s v="US-2016-134733"/>
    <x v="865"/>
    <d v="2016-09-28T00:00:00"/>
    <x v="1"/>
    <x v="312"/>
    <x v="312"/>
    <x v="1"/>
    <x v="0"/>
    <x v="70"/>
    <x v="1"/>
    <n v="92037"/>
    <x v="1"/>
    <x v="1528"/>
    <x v="0"/>
    <x v="0"/>
    <x v="1515"/>
    <x v="2683"/>
    <n v="3"/>
    <n v="0.15"/>
    <x v="2966"/>
    <x v="1"/>
    <x v="0"/>
  </r>
  <r>
    <n v="3353"/>
    <s v="US-2016-134733"/>
    <x v="865"/>
    <d v="2016-09-28T00:00:00"/>
    <x v="1"/>
    <x v="312"/>
    <x v="312"/>
    <x v="1"/>
    <x v="0"/>
    <x v="70"/>
    <x v="1"/>
    <n v="92037"/>
    <x v="1"/>
    <x v="66"/>
    <x v="2"/>
    <x v="7"/>
    <x v="66"/>
    <x v="1414"/>
    <n v="2"/>
    <n v="0.2"/>
    <x v="1488"/>
    <x v="1"/>
    <x v="0"/>
  </r>
  <r>
    <n v="3354"/>
    <s v="US-2016-150434"/>
    <x v="866"/>
    <d v="2016-07-24T00:00:00"/>
    <x v="1"/>
    <x v="119"/>
    <x v="119"/>
    <x v="1"/>
    <x v="0"/>
    <x v="39"/>
    <x v="29"/>
    <n v="6010"/>
    <x v="3"/>
    <x v="1149"/>
    <x v="2"/>
    <x v="7"/>
    <x v="1137"/>
    <x v="2684"/>
    <n v="2"/>
    <n v="0"/>
    <x v="2967"/>
    <x v="3"/>
    <x v="0"/>
  </r>
  <r>
    <n v="3355"/>
    <s v="US-2016-150434"/>
    <x v="866"/>
    <d v="2016-07-24T00:00:00"/>
    <x v="1"/>
    <x v="119"/>
    <x v="119"/>
    <x v="1"/>
    <x v="0"/>
    <x v="39"/>
    <x v="29"/>
    <n v="6010"/>
    <x v="3"/>
    <x v="1529"/>
    <x v="0"/>
    <x v="3"/>
    <x v="1516"/>
    <x v="2685"/>
    <n v="1"/>
    <n v="0.3"/>
    <x v="2968"/>
    <x v="3"/>
    <x v="0"/>
  </r>
  <r>
    <n v="3356"/>
    <s v="US-2016-150434"/>
    <x v="866"/>
    <d v="2016-07-24T00:00:00"/>
    <x v="1"/>
    <x v="119"/>
    <x v="119"/>
    <x v="1"/>
    <x v="0"/>
    <x v="39"/>
    <x v="29"/>
    <n v="6010"/>
    <x v="3"/>
    <x v="864"/>
    <x v="1"/>
    <x v="8"/>
    <x v="858"/>
    <x v="1513"/>
    <n v="2"/>
    <n v="0"/>
    <x v="1597"/>
    <x v="3"/>
    <x v="0"/>
  </r>
  <r>
    <n v="3357"/>
    <s v="US-2016-150434"/>
    <x v="866"/>
    <d v="2016-07-24T00:00:00"/>
    <x v="1"/>
    <x v="119"/>
    <x v="119"/>
    <x v="1"/>
    <x v="0"/>
    <x v="39"/>
    <x v="29"/>
    <n v="6010"/>
    <x v="3"/>
    <x v="315"/>
    <x v="1"/>
    <x v="8"/>
    <x v="315"/>
    <x v="2686"/>
    <n v="1"/>
    <n v="0"/>
    <x v="2969"/>
    <x v="3"/>
    <x v="0"/>
  </r>
  <r>
    <n v="3358"/>
    <s v="CA-2019-100335"/>
    <x v="210"/>
    <d v="2019-09-13T00:00:00"/>
    <x v="1"/>
    <x v="376"/>
    <x v="376"/>
    <x v="2"/>
    <x v="0"/>
    <x v="22"/>
    <x v="10"/>
    <n v="60610"/>
    <x v="2"/>
    <x v="885"/>
    <x v="1"/>
    <x v="10"/>
    <x v="33"/>
    <x v="2687"/>
    <n v="9"/>
    <n v="0.2"/>
    <x v="2970"/>
    <x v="2"/>
    <x v="0"/>
  </r>
  <r>
    <n v="3359"/>
    <s v="CA-2018-139234"/>
    <x v="715"/>
    <d v="2018-05-10T00:00:00"/>
    <x v="1"/>
    <x v="578"/>
    <x v="578"/>
    <x v="0"/>
    <x v="0"/>
    <x v="22"/>
    <x v="10"/>
    <n v="60610"/>
    <x v="2"/>
    <x v="385"/>
    <x v="1"/>
    <x v="8"/>
    <x v="386"/>
    <x v="2688"/>
    <n v="2"/>
    <n v="0.8"/>
    <x v="2971"/>
    <x v="2"/>
    <x v="0"/>
  </r>
  <r>
    <n v="3360"/>
    <s v="CA-2018-139234"/>
    <x v="715"/>
    <d v="2018-05-10T00:00:00"/>
    <x v="1"/>
    <x v="578"/>
    <x v="578"/>
    <x v="0"/>
    <x v="0"/>
    <x v="22"/>
    <x v="10"/>
    <n v="60610"/>
    <x v="2"/>
    <x v="960"/>
    <x v="2"/>
    <x v="11"/>
    <x v="953"/>
    <x v="2689"/>
    <n v="2"/>
    <n v="0.2"/>
    <x v="2972"/>
    <x v="2"/>
    <x v="0"/>
  </r>
  <r>
    <n v="3361"/>
    <s v="US-2017-142020"/>
    <x v="593"/>
    <d v="2017-06-08T00:00:00"/>
    <x v="0"/>
    <x v="426"/>
    <x v="426"/>
    <x v="2"/>
    <x v="0"/>
    <x v="20"/>
    <x v="15"/>
    <n v="10024"/>
    <x v="3"/>
    <x v="229"/>
    <x v="1"/>
    <x v="10"/>
    <x v="230"/>
    <x v="2690"/>
    <n v="4"/>
    <n v="0"/>
    <x v="2973"/>
    <x v="3"/>
    <x v="0"/>
  </r>
  <r>
    <n v="3362"/>
    <s v="US-2017-142020"/>
    <x v="593"/>
    <d v="2017-06-08T00:00:00"/>
    <x v="0"/>
    <x v="426"/>
    <x v="426"/>
    <x v="2"/>
    <x v="0"/>
    <x v="20"/>
    <x v="15"/>
    <n v="10024"/>
    <x v="3"/>
    <x v="1530"/>
    <x v="0"/>
    <x v="5"/>
    <x v="1517"/>
    <x v="2691"/>
    <n v="3"/>
    <n v="0"/>
    <x v="2974"/>
    <x v="3"/>
    <x v="0"/>
  </r>
  <r>
    <n v="3363"/>
    <s v="CA-2017-139962"/>
    <x v="350"/>
    <d v="2017-12-20T00:00:00"/>
    <x v="1"/>
    <x v="656"/>
    <x v="656"/>
    <x v="2"/>
    <x v="0"/>
    <x v="359"/>
    <x v="31"/>
    <n v="2151"/>
    <x v="3"/>
    <x v="498"/>
    <x v="1"/>
    <x v="10"/>
    <x v="498"/>
    <x v="541"/>
    <n v="3"/>
    <n v="0"/>
    <x v="551"/>
    <x v="3"/>
    <x v="0"/>
  </r>
  <r>
    <n v="3364"/>
    <s v="CA-2017-139962"/>
    <x v="350"/>
    <d v="2017-12-20T00:00:00"/>
    <x v="1"/>
    <x v="656"/>
    <x v="656"/>
    <x v="2"/>
    <x v="0"/>
    <x v="359"/>
    <x v="31"/>
    <n v="2151"/>
    <x v="3"/>
    <x v="92"/>
    <x v="1"/>
    <x v="8"/>
    <x v="92"/>
    <x v="2692"/>
    <n v="2"/>
    <n v="0"/>
    <x v="2975"/>
    <x v="3"/>
    <x v="0"/>
  </r>
  <r>
    <n v="3365"/>
    <s v="CA-2018-130050"/>
    <x v="87"/>
    <d v="2018-07-18T00:00:00"/>
    <x v="0"/>
    <x v="466"/>
    <x v="466"/>
    <x v="1"/>
    <x v="0"/>
    <x v="12"/>
    <x v="5"/>
    <n v="77036"/>
    <x v="2"/>
    <x v="740"/>
    <x v="0"/>
    <x v="5"/>
    <x v="222"/>
    <x v="1250"/>
    <n v="3"/>
    <n v="0.6"/>
    <x v="2976"/>
    <x v="2"/>
    <x v="0"/>
  </r>
  <r>
    <n v="3366"/>
    <s v="CA-2016-115161"/>
    <x v="867"/>
    <d v="2016-02-02T00:00:00"/>
    <x v="2"/>
    <x v="702"/>
    <x v="702"/>
    <x v="0"/>
    <x v="0"/>
    <x v="133"/>
    <x v="1"/>
    <n v="92691"/>
    <x v="1"/>
    <x v="1106"/>
    <x v="0"/>
    <x v="0"/>
    <x v="1095"/>
    <x v="1413"/>
    <n v="2"/>
    <n v="0.15"/>
    <x v="2977"/>
    <x v="1"/>
    <x v="0"/>
  </r>
  <r>
    <n v="3367"/>
    <s v="CA-2016-165379"/>
    <x v="868"/>
    <d v="2016-07-15T00:00:00"/>
    <x v="1"/>
    <x v="312"/>
    <x v="312"/>
    <x v="1"/>
    <x v="0"/>
    <x v="61"/>
    <x v="5"/>
    <n v="75217"/>
    <x v="2"/>
    <x v="934"/>
    <x v="1"/>
    <x v="10"/>
    <x v="927"/>
    <x v="563"/>
    <n v="2"/>
    <n v="0.2"/>
    <x v="572"/>
    <x v="2"/>
    <x v="0"/>
  </r>
  <r>
    <n v="3368"/>
    <s v="CA-2016-165379"/>
    <x v="868"/>
    <d v="2016-07-15T00:00:00"/>
    <x v="1"/>
    <x v="312"/>
    <x v="312"/>
    <x v="1"/>
    <x v="0"/>
    <x v="61"/>
    <x v="5"/>
    <n v="75217"/>
    <x v="2"/>
    <x v="1357"/>
    <x v="1"/>
    <x v="10"/>
    <x v="1343"/>
    <x v="646"/>
    <n v="3"/>
    <n v="0.2"/>
    <x v="2978"/>
    <x v="2"/>
    <x v="0"/>
  </r>
  <r>
    <n v="3369"/>
    <s v="CA-2017-115511"/>
    <x v="82"/>
    <d v="2017-11-25T00:00:00"/>
    <x v="1"/>
    <x v="508"/>
    <x v="508"/>
    <x v="0"/>
    <x v="0"/>
    <x v="98"/>
    <x v="33"/>
    <n v="89115"/>
    <x v="1"/>
    <x v="1531"/>
    <x v="0"/>
    <x v="0"/>
    <x v="1518"/>
    <x v="1741"/>
    <n v="2"/>
    <n v="0"/>
    <x v="2979"/>
    <x v="1"/>
    <x v="0"/>
  </r>
  <r>
    <n v="3370"/>
    <s v="CA-2017-115511"/>
    <x v="82"/>
    <d v="2017-11-25T00:00:00"/>
    <x v="1"/>
    <x v="508"/>
    <x v="508"/>
    <x v="0"/>
    <x v="0"/>
    <x v="98"/>
    <x v="33"/>
    <n v="89115"/>
    <x v="1"/>
    <x v="340"/>
    <x v="1"/>
    <x v="8"/>
    <x v="340"/>
    <x v="2693"/>
    <n v="4"/>
    <n v="0.2"/>
    <x v="2980"/>
    <x v="1"/>
    <x v="0"/>
  </r>
  <r>
    <n v="3371"/>
    <s v="CA-2018-134887"/>
    <x v="869"/>
    <d v="2018-03-25T00:00:00"/>
    <x v="3"/>
    <x v="509"/>
    <x v="509"/>
    <x v="0"/>
    <x v="0"/>
    <x v="110"/>
    <x v="26"/>
    <n v="73071"/>
    <x v="2"/>
    <x v="217"/>
    <x v="2"/>
    <x v="11"/>
    <x v="218"/>
    <x v="2694"/>
    <n v="5"/>
    <n v="0"/>
    <x v="2981"/>
    <x v="2"/>
    <x v="0"/>
  </r>
  <r>
    <n v="3372"/>
    <s v="CA-2019-123778"/>
    <x v="397"/>
    <d v="2019-09-30T00:00:00"/>
    <x v="1"/>
    <x v="94"/>
    <x v="94"/>
    <x v="0"/>
    <x v="0"/>
    <x v="8"/>
    <x v="1"/>
    <n v="94122"/>
    <x v="1"/>
    <x v="973"/>
    <x v="1"/>
    <x v="8"/>
    <x v="967"/>
    <x v="63"/>
    <n v="6"/>
    <n v="0.2"/>
    <x v="2982"/>
    <x v="1"/>
    <x v="0"/>
  </r>
  <r>
    <n v="3373"/>
    <s v="CA-2019-123778"/>
    <x v="397"/>
    <d v="2019-09-30T00:00:00"/>
    <x v="1"/>
    <x v="94"/>
    <x v="94"/>
    <x v="0"/>
    <x v="0"/>
    <x v="8"/>
    <x v="1"/>
    <n v="94122"/>
    <x v="1"/>
    <x v="1429"/>
    <x v="1"/>
    <x v="9"/>
    <x v="1417"/>
    <x v="2695"/>
    <n v="2"/>
    <n v="0"/>
    <x v="2983"/>
    <x v="1"/>
    <x v="0"/>
  </r>
  <r>
    <n v="3374"/>
    <s v="CA-2017-161718"/>
    <x v="784"/>
    <d v="2017-12-10T00:00:00"/>
    <x v="1"/>
    <x v="2"/>
    <x v="2"/>
    <x v="0"/>
    <x v="0"/>
    <x v="337"/>
    <x v="15"/>
    <n v="11550"/>
    <x v="3"/>
    <x v="1462"/>
    <x v="0"/>
    <x v="5"/>
    <x v="1448"/>
    <x v="2696"/>
    <n v="3"/>
    <n v="0"/>
    <x v="2984"/>
    <x v="3"/>
    <x v="0"/>
  </r>
  <r>
    <n v="3375"/>
    <s v="CA-2017-161718"/>
    <x v="784"/>
    <d v="2017-12-10T00:00:00"/>
    <x v="1"/>
    <x v="2"/>
    <x v="2"/>
    <x v="0"/>
    <x v="0"/>
    <x v="337"/>
    <x v="15"/>
    <n v="11550"/>
    <x v="3"/>
    <x v="394"/>
    <x v="0"/>
    <x v="1"/>
    <x v="395"/>
    <x v="2697"/>
    <n v="5"/>
    <n v="0.1"/>
    <x v="2985"/>
    <x v="3"/>
    <x v="0"/>
  </r>
  <r>
    <n v="3376"/>
    <s v="CA-2017-161718"/>
    <x v="784"/>
    <d v="2017-12-10T00:00:00"/>
    <x v="1"/>
    <x v="2"/>
    <x v="2"/>
    <x v="0"/>
    <x v="0"/>
    <x v="337"/>
    <x v="15"/>
    <n v="11550"/>
    <x v="3"/>
    <x v="433"/>
    <x v="2"/>
    <x v="7"/>
    <x v="433"/>
    <x v="792"/>
    <n v="4"/>
    <n v="0"/>
    <x v="2986"/>
    <x v="3"/>
    <x v="0"/>
  </r>
  <r>
    <n v="3377"/>
    <s v="CA-2017-161718"/>
    <x v="784"/>
    <d v="2017-12-10T00:00:00"/>
    <x v="1"/>
    <x v="2"/>
    <x v="2"/>
    <x v="0"/>
    <x v="0"/>
    <x v="337"/>
    <x v="15"/>
    <n v="11550"/>
    <x v="3"/>
    <x v="228"/>
    <x v="0"/>
    <x v="1"/>
    <x v="229"/>
    <x v="2698"/>
    <n v="2"/>
    <n v="0.1"/>
    <x v="2987"/>
    <x v="3"/>
    <x v="0"/>
  </r>
  <r>
    <n v="3378"/>
    <s v="CA-2018-100671"/>
    <x v="474"/>
    <d v="2018-11-04T00:00:00"/>
    <x v="2"/>
    <x v="703"/>
    <x v="703"/>
    <x v="1"/>
    <x v="0"/>
    <x v="360"/>
    <x v="5"/>
    <n v="77301"/>
    <x v="2"/>
    <x v="1018"/>
    <x v="1"/>
    <x v="4"/>
    <x v="1519"/>
    <x v="2699"/>
    <n v="9"/>
    <n v="0.2"/>
    <x v="2988"/>
    <x v="2"/>
    <x v="0"/>
  </r>
  <r>
    <n v="3379"/>
    <s v="CA-2019-142867"/>
    <x v="294"/>
    <d v="2019-03-21T00:00:00"/>
    <x v="1"/>
    <x v="178"/>
    <x v="178"/>
    <x v="2"/>
    <x v="0"/>
    <x v="12"/>
    <x v="5"/>
    <n v="77095"/>
    <x v="2"/>
    <x v="1426"/>
    <x v="1"/>
    <x v="8"/>
    <x v="1414"/>
    <x v="2700"/>
    <n v="6"/>
    <n v="0.8"/>
    <x v="2989"/>
    <x v="2"/>
    <x v="1"/>
  </r>
  <r>
    <n v="3380"/>
    <s v="CA-2019-142867"/>
    <x v="294"/>
    <d v="2019-03-21T00:00:00"/>
    <x v="1"/>
    <x v="178"/>
    <x v="178"/>
    <x v="2"/>
    <x v="0"/>
    <x v="12"/>
    <x v="5"/>
    <n v="77095"/>
    <x v="2"/>
    <x v="1532"/>
    <x v="1"/>
    <x v="10"/>
    <x v="1520"/>
    <x v="1518"/>
    <n v="3"/>
    <n v="0.2"/>
    <x v="1603"/>
    <x v="2"/>
    <x v="1"/>
  </r>
  <r>
    <n v="3381"/>
    <s v="CA-2019-103156"/>
    <x v="51"/>
    <d v="2019-11-24T00:00:00"/>
    <x v="2"/>
    <x v="143"/>
    <x v="143"/>
    <x v="0"/>
    <x v="0"/>
    <x v="10"/>
    <x v="9"/>
    <n v="19120"/>
    <x v="3"/>
    <x v="1533"/>
    <x v="0"/>
    <x v="5"/>
    <x v="1521"/>
    <x v="2701"/>
    <n v="9"/>
    <n v="0.2"/>
    <x v="2990"/>
    <x v="3"/>
    <x v="0"/>
  </r>
  <r>
    <n v="3382"/>
    <s v="US-2019-162208"/>
    <x v="151"/>
    <d v="2019-08-30T00:00:00"/>
    <x v="2"/>
    <x v="407"/>
    <x v="407"/>
    <x v="1"/>
    <x v="0"/>
    <x v="67"/>
    <x v="2"/>
    <n v="33614"/>
    <x v="0"/>
    <x v="135"/>
    <x v="1"/>
    <x v="12"/>
    <x v="136"/>
    <x v="1699"/>
    <n v="1"/>
    <n v="0.2"/>
    <x v="2991"/>
    <x v="0"/>
    <x v="0"/>
  </r>
  <r>
    <n v="3383"/>
    <s v="CA-2017-130659"/>
    <x v="784"/>
    <d v="2017-12-09T00:00:00"/>
    <x v="0"/>
    <x v="333"/>
    <x v="333"/>
    <x v="0"/>
    <x v="0"/>
    <x v="20"/>
    <x v="15"/>
    <n v="10035"/>
    <x v="3"/>
    <x v="1303"/>
    <x v="1"/>
    <x v="12"/>
    <x v="1288"/>
    <x v="1465"/>
    <n v="3"/>
    <n v="0"/>
    <x v="1544"/>
    <x v="3"/>
    <x v="0"/>
  </r>
  <r>
    <n v="3384"/>
    <s v="CA-2017-130659"/>
    <x v="784"/>
    <d v="2017-12-09T00:00:00"/>
    <x v="0"/>
    <x v="333"/>
    <x v="333"/>
    <x v="0"/>
    <x v="0"/>
    <x v="20"/>
    <x v="15"/>
    <n v="10035"/>
    <x v="3"/>
    <x v="1534"/>
    <x v="0"/>
    <x v="1"/>
    <x v="1522"/>
    <x v="2702"/>
    <n v="7"/>
    <n v="0.1"/>
    <x v="2992"/>
    <x v="3"/>
    <x v="0"/>
  </r>
  <r>
    <n v="3385"/>
    <s v="CA-2017-130659"/>
    <x v="784"/>
    <d v="2017-12-09T00:00:00"/>
    <x v="0"/>
    <x v="333"/>
    <x v="333"/>
    <x v="0"/>
    <x v="0"/>
    <x v="20"/>
    <x v="15"/>
    <n v="10035"/>
    <x v="3"/>
    <x v="907"/>
    <x v="2"/>
    <x v="7"/>
    <x v="899"/>
    <x v="2703"/>
    <n v="5"/>
    <n v="0"/>
    <x v="2993"/>
    <x v="3"/>
    <x v="0"/>
  </r>
  <r>
    <n v="3386"/>
    <s v="CA-2019-148404"/>
    <x v="566"/>
    <d v="2019-10-11T00:00:00"/>
    <x v="1"/>
    <x v="656"/>
    <x v="656"/>
    <x v="2"/>
    <x v="0"/>
    <x v="35"/>
    <x v="3"/>
    <n v="28205"/>
    <x v="0"/>
    <x v="245"/>
    <x v="1"/>
    <x v="4"/>
    <x v="246"/>
    <x v="2704"/>
    <n v="4"/>
    <n v="0.2"/>
    <x v="2994"/>
    <x v="0"/>
    <x v="0"/>
  </r>
  <r>
    <n v="3387"/>
    <s v="CA-2019-148404"/>
    <x v="566"/>
    <d v="2019-10-11T00:00:00"/>
    <x v="1"/>
    <x v="656"/>
    <x v="656"/>
    <x v="2"/>
    <x v="0"/>
    <x v="35"/>
    <x v="3"/>
    <n v="28205"/>
    <x v="0"/>
    <x v="550"/>
    <x v="1"/>
    <x v="13"/>
    <x v="128"/>
    <x v="2247"/>
    <n v="3"/>
    <n v="0.2"/>
    <x v="2425"/>
    <x v="0"/>
    <x v="0"/>
  </r>
  <r>
    <n v="3388"/>
    <s v="CA-2019-148404"/>
    <x v="566"/>
    <d v="2019-10-11T00:00:00"/>
    <x v="1"/>
    <x v="656"/>
    <x v="656"/>
    <x v="2"/>
    <x v="0"/>
    <x v="35"/>
    <x v="3"/>
    <n v="28205"/>
    <x v="0"/>
    <x v="872"/>
    <x v="2"/>
    <x v="7"/>
    <x v="866"/>
    <x v="2705"/>
    <n v="2"/>
    <n v="0.2"/>
    <x v="2995"/>
    <x v="0"/>
    <x v="0"/>
  </r>
  <r>
    <n v="3389"/>
    <s v="CA-2019-148404"/>
    <x v="566"/>
    <d v="2019-10-11T00:00:00"/>
    <x v="1"/>
    <x v="656"/>
    <x v="656"/>
    <x v="2"/>
    <x v="0"/>
    <x v="35"/>
    <x v="3"/>
    <n v="28205"/>
    <x v="0"/>
    <x v="912"/>
    <x v="1"/>
    <x v="8"/>
    <x v="904"/>
    <x v="2706"/>
    <n v="6"/>
    <n v="0.7"/>
    <x v="2996"/>
    <x v="0"/>
    <x v="0"/>
  </r>
  <r>
    <n v="3390"/>
    <s v="CA-2019-148404"/>
    <x v="566"/>
    <d v="2019-10-11T00:00:00"/>
    <x v="1"/>
    <x v="656"/>
    <x v="656"/>
    <x v="2"/>
    <x v="0"/>
    <x v="35"/>
    <x v="3"/>
    <n v="28205"/>
    <x v="0"/>
    <x v="977"/>
    <x v="0"/>
    <x v="3"/>
    <x v="832"/>
    <x v="1259"/>
    <n v="3"/>
    <n v="0.4"/>
    <x v="1308"/>
    <x v="0"/>
    <x v="0"/>
  </r>
  <r>
    <n v="3391"/>
    <s v="CA-2019-101077"/>
    <x v="613"/>
    <d v="2019-03-30T00:00:00"/>
    <x v="0"/>
    <x v="551"/>
    <x v="551"/>
    <x v="0"/>
    <x v="0"/>
    <x v="61"/>
    <x v="5"/>
    <n v="75081"/>
    <x v="2"/>
    <x v="1433"/>
    <x v="1"/>
    <x v="10"/>
    <x v="1421"/>
    <x v="1312"/>
    <n v="2"/>
    <n v="0.2"/>
    <x v="2997"/>
    <x v="2"/>
    <x v="0"/>
  </r>
  <r>
    <n v="3392"/>
    <s v="CA-2016-166471"/>
    <x v="128"/>
    <d v="2016-08-13T00:00:00"/>
    <x v="1"/>
    <x v="377"/>
    <x v="377"/>
    <x v="2"/>
    <x v="0"/>
    <x v="4"/>
    <x v="4"/>
    <n v="98103"/>
    <x v="1"/>
    <x v="638"/>
    <x v="2"/>
    <x v="7"/>
    <x v="638"/>
    <x v="2707"/>
    <n v="4"/>
    <n v="0.2"/>
    <x v="2998"/>
    <x v="1"/>
    <x v="0"/>
  </r>
  <r>
    <n v="3393"/>
    <s v="CA-2016-166471"/>
    <x v="128"/>
    <d v="2016-08-13T00:00:00"/>
    <x v="1"/>
    <x v="377"/>
    <x v="377"/>
    <x v="2"/>
    <x v="0"/>
    <x v="4"/>
    <x v="4"/>
    <n v="98103"/>
    <x v="1"/>
    <x v="1075"/>
    <x v="2"/>
    <x v="7"/>
    <x v="1065"/>
    <x v="2708"/>
    <n v="2"/>
    <n v="0.2"/>
    <x v="2999"/>
    <x v="1"/>
    <x v="0"/>
  </r>
  <r>
    <n v="3394"/>
    <s v="CA-2016-105340"/>
    <x v="754"/>
    <d v="2016-11-25T00:00:00"/>
    <x v="2"/>
    <x v="699"/>
    <x v="699"/>
    <x v="0"/>
    <x v="0"/>
    <x v="45"/>
    <x v="5"/>
    <n v="77506"/>
    <x v="2"/>
    <x v="1002"/>
    <x v="1"/>
    <x v="8"/>
    <x v="994"/>
    <x v="2709"/>
    <n v="1"/>
    <n v="0.8"/>
    <x v="3000"/>
    <x v="2"/>
    <x v="0"/>
  </r>
  <r>
    <n v="3395"/>
    <s v="US-2019-131583"/>
    <x v="193"/>
    <d v="2019-06-10T00:00:00"/>
    <x v="3"/>
    <x v="488"/>
    <x v="488"/>
    <x v="0"/>
    <x v="0"/>
    <x v="10"/>
    <x v="9"/>
    <n v="19143"/>
    <x v="3"/>
    <x v="1305"/>
    <x v="1"/>
    <x v="10"/>
    <x v="1290"/>
    <x v="2710"/>
    <n v="6"/>
    <n v="0.2"/>
    <x v="3001"/>
    <x v="3"/>
    <x v="0"/>
  </r>
  <r>
    <n v="3396"/>
    <s v="US-2019-148362"/>
    <x v="870"/>
    <d v="2019-07-08T00:00:00"/>
    <x v="1"/>
    <x v="580"/>
    <x v="580"/>
    <x v="2"/>
    <x v="0"/>
    <x v="245"/>
    <x v="14"/>
    <n v="46203"/>
    <x v="2"/>
    <x v="1439"/>
    <x v="1"/>
    <x v="4"/>
    <x v="1427"/>
    <x v="2337"/>
    <n v="4"/>
    <n v="0"/>
    <x v="3002"/>
    <x v="2"/>
    <x v="0"/>
  </r>
  <r>
    <n v="3397"/>
    <s v="US-2019-148362"/>
    <x v="870"/>
    <d v="2019-07-08T00:00:00"/>
    <x v="1"/>
    <x v="580"/>
    <x v="580"/>
    <x v="2"/>
    <x v="0"/>
    <x v="245"/>
    <x v="14"/>
    <n v="46203"/>
    <x v="2"/>
    <x v="13"/>
    <x v="1"/>
    <x v="8"/>
    <x v="13"/>
    <x v="2711"/>
    <n v="1"/>
    <n v="0"/>
    <x v="3003"/>
    <x v="2"/>
    <x v="0"/>
  </r>
  <r>
    <n v="3398"/>
    <s v="US-2019-148362"/>
    <x v="870"/>
    <d v="2019-07-08T00:00:00"/>
    <x v="1"/>
    <x v="580"/>
    <x v="580"/>
    <x v="2"/>
    <x v="0"/>
    <x v="245"/>
    <x v="14"/>
    <n v="46203"/>
    <x v="2"/>
    <x v="490"/>
    <x v="1"/>
    <x v="10"/>
    <x v="490"/>
    <x v="243"/>
    <n v="4"/>
    <n v="0"/>
    <x v="245"/>
    <x v="2"/>
    <x v="0"/>
  </r>
  <r>
    <n v="3399"/>
    <s v="CA-2016-102274"/>
    <x v="871"/>
    <d v="2016-11-26T00:00:00"/>
    <x v="1"/>
    <x v="704"/>
    <x v="704"/>
    <x v="1"/>
    <x v="0"/>
    <x v="102"/>
    <x v="0"/>
    <n v="40475"/>
    <x v="0"/>
    <x v="687"/>
    <x v="2"/>
    <x v="7"/>
    <x v="687"/>
    <x v="2712"/>
    <n v="1"/>
    <n v="0"/>
    <x v="3004"/>
    <x v="0"/>
    <x v="0"/>
  </r>
  <r>
    <n v="3400"/>
    <s v="CA-2016-102274"/>
    <x v="871"/>
    <d v="2016-11-26T00:00:00"/>
    <x v="1"/>
    <x v="704"/>
    <x v="704"/>
    <x v="1"/>
    <x v="0"/>
    <x v="102"/>
    <x v="0"/>
    <n v="40475"/>
    <x v="0"/>
    <x v="1078"/>
    <x v="1"/>
    <x v="10"/>
    <x v="1068"/>
    <x v="2713"/>
    <n v="6"/>
    <n v="0"/>
    <x v="3005"/>
    <x v="0"/>
    <x v="0"/>
  </r>
  <r>
    <n v="3401"/>
    <s v="CA-2016-102274"/>
    <x v="871"/>
    <d v="2016-11-26T00:00:00"/>
    <x v="1"/>
    <x v="704"/>
    <x v="704"/>
    <x v="1"/>
    <x v="0"/>
    <x v="102"/>
    <x v="0"/>
    <n v="40475"/>
    <x v="0"/>
    <x v="557"/>
    <x v="1"/>
    <x v="4"/>
    <x v="556"/>
    <x v="2714"/>
    <n v="3"/>
    <n v="0"/>
    <x v="3006"/>
    <x v="0"/>
    <x v="0"/>
  </r>
  <r>
    <n v="3402"/>
    <s v="CA-2016-102274"/>
    <x v="871"/>
    <d v="2016-11-26T00:00:00"/>
    <x v="1"/>
    <x v="704"/>
    <x v="704"/>
    <x v="1"/>
    <x v="0"/>
    <x v="102"/>
    <x v="0"/>
    <n v="40475"/>
    <x v="0"/>
    <x v="6"/>
    <x v="1"/>
    <x v="6"/>
    <x v="6"/>
    <x v="1410"/>
    <n v="3"/>
    <n v="0"/>
    <x v="2241"/>
    <x v="0"/>
    <x v="0"/>
  </r>
  <r>
    <n v="3403"/>
    <s v="CA-2017-129700"/>
    <x v="124"/>
    <d v="2017-05-05T00:00:00"/>
    <x v="2"/>
    <x v="156"/>
    <x v="156"/>
    <x v="1"/>
    <x v="0"/>
    <x v="361"/>
    <x v="10"/>
    <n v="60477"/>
    <x v="2"/>
    <x v="740"/>
    <x v="0"/>
    <x v="5"/>
    <x v="222"/>
    <x v="2715"/>
    <n v="7"/>
    <n v="0.6"/>
    <x v="3007"/>
    <x v="2"/>
    <x v="0"/>
  </r>
  <r>
    <n v="3404"/>
    <s v="CA-2019-168739"/>
    <x v="148"/>
    <d v="2019-06-05T00:00:00"/>
    <x v="1"/>
    <x v="521"/>
    <x v="521"/>
    <x v="0"/>
    <x v="0"/>
    <x v="12"/>
    <x v="5"/>
    <n v="77095"/>
    <x v="2"/>
    <x v="1535"/>
    <x v="0"/>
    <x v="5"/>
    <x v="1523"/>
    <x v="2716"/>
    <n v="4"/>
    <n v="0.6"/>
    <x v="3008"/>
    <x v="2"/>
    <x v="0"/>
  </r>
  <r>
    <n v="3405"/>
    <s v="CA-2017-152527"/>
    <x v="872"/>
    <d v="2017-10-17T00:00:00"/>
    <x v="3"/>
    <x v="496"/>
    <x v="496"/>
    <x v="0"/>
    <x v="0"/>
    <x v="1"/>
    <x v="1"/>
    <n v="90004"/>
    <x v="1"/>
    <x v="41"/>
    <x v="1"/>
    <x v="4"/>
    <x v="41"/>
    <x v="42"/>
    <n v="2"/>
    <n v="0"/>
    <x v="42"/>
    <x v="1"/>
    <x v="0"/>
  </r>
  <r>
    <n v="3406"/>
    <s v="US-2016-150119"/>
    <x v="488"/>
    <d v="2016-04-27T00:00:00"/>
    <x v="1"/>
    <x v="697"/>
    <x v="697"/>
    <x v="2"/>
    <x v="0"/>
    <x v="38"/>
    <x v="24"/>
    <n v="43229"/>
    <x v="3"/>
    <x v="228"/>
    <x v="0"/>
    <x v="1"/>
    <x v="229"/>
    <x v="2717"/>
    <n v="2"/>
    <n v="0.3"/>
    <x v="3009"/>
    <x v="3"/>
    <x v="0"/>
  </r>
  <r>
    <n v="3407"/>
    <s v="US-2016-150119"/>
    <x v="488"/>
    <d v="2016-04-27T00:00:00"/>
    <x v="1"/>
    <x v="697"/>
    <x v="697"/>
    <x v="2"/>
    <x v="0"/>
    <x v="38"/>
    <x v="24"/>
    <n v="43229"/>
    <x v="3"/>
    <x v="228"/>
    <x v="0"/>
    <x v="1"/>
    <x v="229"/>
    <x v="2717"/>
    <n v="2"/>
    <n v="0.3"/>
    <x v="3009"/>
    <x v="3"/>
    <x v="0"/>
  </r>
  <r>
    <n v="3408"/>
    <s v="US-2016-150119"/>
    <x v="488"/>
    <d v="2016-04-27T00:00:00"/>
    <x v="1"/>
    <x v="697"/>
    <x v="697"/>
    <x v="2"/>
    <x v="0"/>
    <x v="38"/>
    <x v="24"/>
    <n v="43229"/>
    <x v="3"/>
    <x v="744"/>
    <x v="1"/>
    <x v="8"/>
    <x v="742"/>
    <x v="2718"/>
    <n v="8"/>
    <n v="0.7"/>
    <x v="3010"/>
    <x v="3"/>
    <x v="0"/>
  </r>
  <r>
    <n v="3409"/>
    <s v="US-2016-150119"/>
    <x v="488"/>
    <d v="2016-04-27T00:00:00"/>
    <x v="1"/>
    <x v="697"/>
    <x v="697"/>
    <x v="2"/>
    <x v="0"/>
    <x v="38"/>
    <x v="24"/>
    <n v="43229"/>
    <x v="3"/>
    <x v="770"/>
    <x v="0"/>
    <x v="5"/>
    <x v="769"/>
    <x v="2719"/>
    <n v="4"/>
    <n v="0.2"/>
    <x v="3011"/>
    <x v="3"/>
    <x v="0"/>
  </r>
  <r>
    <n v="3410"/>
    <s v="US-2019-150847"/>
    <x v="504"/>
    <d v="2019-05-06T00:00:00"/>
    <x v="1"/>
    <x v="223"/>
    <x v="223"/>
    <x v="0"/>
    <x v="0"/>
    <x v="38"/>
    <x v="24"/>
    <n v="43229"/>
    <x v="3"/>
    <x v="498"/>
    <x v="1"/>
    <x v="10"/>
    <x v="498"/>
    <x v="563"/>
    <n v="2"/>
    <n v="0.2"/>
    <x v="572"/>
    <x v="3"/>
    <x v="0"/>
  </r>
  <r>
    <n v="3411"/>
    <s v="CA-2018-100244"/>
    <x v="873"/>
    <d v="2018-09-24T00:00:00"/>
    <x v="1"/>
    <x v="620"/>
    <x v="620"/>
    <x v="1"/>
    <x v="0"/>
    <x v="8"/>
    <x v="1"/>
    <n v="94122"/>
    <x v="1"/>
    <x v="1490"/>
    <x v="1"/>
    <x v="10"/>
    <x v="1477"/>
    <x v="2720"/>
    <n v="9"/>
    <n v="0"/>
    <x v="3012"/>
    <x v="1"/>
    <x v="0"/>
  </r>
  <r>
    <n v="3412"/>
    <s v="CA-2018-100244"/>
    <x v="873"/>
    <d v="2018-09-24T00:00:00"/>
    <x v="1"/>
    <x v="620"/>
    <x v="620"/>
    <x v="1"/>
    <x v="0"/>
    <x v="8"/>
    <x v="1"/>
    <n v="94122"/>
    <x v="1"/>
    <x v="13"/>
    <x v="1"/>
    <x v="8"/>
    <x v="13"/>
    <x v="2721"/>
    <n v="2"/>
    <n v="0.2"/>
    <x v="3013"/>
    <x v="1"/>
    <x v="0"/>
  </r>
  <r>
    <n v="3413"/>
    <s v="CA-2018-100244"/>
    <x v="873"/>
    <d v="2018-09-24T00:00:00"/>
    <x v="1"/>
    <x v="620"/>
    <x v="620"/>
    <x v="1"/>
    <x v="0"/>
    <x v="8"/>
    <x v="1"/>
    <n v="94122"/>
    <x v="1"/>
    <x v="134"/>
    <x v="1"/>
    <x v="6"/>
    <x v="135"/>
    <x v="2722"/>
    <n v="4"/>
    <n v="0"/>
    <x v="623"/>
    <x v="1"/>
    <x v="0"/>
  </r>
  <r>
    <n v="3414"/>
    <s v="CA-2018-100244"/>
    <x v="873"/>
    <d v="2018-09-24T00:00:00"/>
    <x v="1"/>
    <x v="620"/>
    <x v="620"/>
    <x v="1"/>
    <x v="0"/>
    <x v="8"/>
    <x v="1"/>
    <n v="94122"/>
    <x v="1"/>
    <x v="1413"/>
    <x v="1"/>
    <x v="10"/>
    <x v="1400"/>
    <x v="2723"/>
    <n v="2"/>
    <n v="0"/>
    <x v="3014"/>
    <x v="1"/>
    <x v="0"/>
  </r>
  <r>
    <n v="3415"/>
    <s v="CA-2018-100244"/>
    <x v="873"/>
    <d v="2018-09-24T00:00:00"/>
    <x v="1"/>
    <x v="620"/>
    <x v="620"/>
    <x v="1"/>
    <x v="0"/>
    <x v="8"/>
    <x v="1"/>
    <n v="94122"/>
    <x v="1"/>
    <x v="999"/>
    <x v="1"/>
    <x v="8"/>
    <x v="991"/>
    <x v="2724"/>
    <n v="2"/>
    <n v="0.2"/>
    <x v="3015"/>
    <x v="1"/>
    <x v="0"/>
  </r>
  <r>
    <n v="3416"/>
    <s v="CA-2018-116540"/>
    <x v="476"/>
    <d v="2018-09-02T00:00:00"/>
    <x v="3"/>
    <x v="196"/>
    <x v="196"/>
    <x v="0"/>
    <x v="0"/>
    <x v="6"/>
    <x v="6"/>
    <n v="53711"/>
    <x v="2"/>
    <x v="1088"/>
    <x v="1"/>
    <x v="13"/>
    <x v="1078"/>
    <x v="2725"/>
    <n v="1"/>
    <n v="0"/>
    <x v="3016"/>
    <x v="2"/>
    <x v="0"/>
  </r>
  <r>
    <n v="3417"/>
    <s v="CA-2018-116540"/>
    <x v="476"/>
    <d v="2018-09-02T00:00:00"/>
    <x v="3"/>
    <x v="196"/>
    <x v="196"/>
    <x v="0"/>
    <x v="0"/>
    <x v="6"/>
    <x v="6"/>
    <n v="53711"/>
    <x v="2"/>
    <x v="925"/>
    <x v="1"/>
    <x v="8"/>
    <x v="917"/>
    <x v="341"/>
    <n v="2"/>
    <n v="0"/>
    <x v="1857"/>
    <x v="2"/>
    <x v="0"/>
  </r>
  <r>
    <n v="3418"/>
    <s v="CA-2017-151841"/>
    <x v="381"/>
    <d v="2017-05-02T00:00:00"/>
    <x v="1"/>
    <x v="679"/>
    <x v="679"/>
    <x v="2"/>
    <x v="0"/>
    <x v="34"/>
    <x v="22"/>
    <n v="80013"/>
    <x v="1"/>
    <x v="930"/>
    <x v="1"/>
    <x v="9"/>
    <x v="923"/>
    <x v="2726"/>
    <n v="5"/>
    <n v="0.2"/>
    <x v="3017"/>
    <x v="1"/>
    <x v="0"/>
  </r>
  <r>
    <n v="3419"/>
    <s v="CA-2017-151841"/>
    <x v="381"/>
    <d v="2017-05-02T00:00:00"/>
    <x v="1"/>
    <x v="679"/>
    <x v="679"/>
    <x v="2"/>
    <x v="0"/>
    <x v="34"/>
    <x v="22"/>
    <n v="80013"/>
    <x v="1"/>
    <x v="503"/>
    <x v="1"/>
    <x v="14"/>
    <x v="503"/>
    <x v="572"/>
    <n v="2"/>
    <n v="0.2"/>
    <x v="581"/>
    <x v="1"/>
    <x v="0"/>
  </r>
  <r>
    <n v="3420"/>
    <s v="CA-2017-150791"/>
    <x v="684"/>
    <d v="2017-09-13T00:00:00"/>
    <x v="1"/>
    <x v="254"/>
    <x v="254"/>
    <x v="2"/>
    <x v="0"/>
    <x v="20"/>
    <x v="15"/>
    <n v="10024"/>
    <x v="3"/>
    <x v="662"/>
    <x v="0"/>
    <x v="1"/>
    <x v="662"/>
    <x v="2659"/>
    <n v="2"/>
    <n v="0.1"/>
    <x v="3018"/>
    <x v="3"/>
    <x v="0"/>
  </r>
  <r>
    <n v="3421"/>
    <s v="CA-2018-134803"/>
    <x v="316"/>
    <d v="2018-06-03T00:00:00"/>
    <x v="1"/>
    <x v="52"/>
    <x v="52"/>
    <x v="0"/>
    <x v="0"/>
    <x v="1"/>
    <x v="1"/>
    <n v="90004"/>
    <x v="1"/>
    <x v="164"/>
    <x v="1"/>
    <x v="9"/>
    <x v="165"/>
    <x v="2727"/>
    <n v="2"/>
    <n v="0"/>
    <x v="3019"/>
    <x v="1"/>
    <x v="1"/>
  </r>
  <r>
    <n v="3422"/>
    <s v="CA-2018-134803"/>
    <x v="316"/>
    <d v="2018-06-03T00:00:00"/>
    <x v="1"/>
    <x v="52"/>
    <x v="52"/>
    <x v="0"/>
    <x v="0"/>
    <x v="1"/>
    <x v="1"/>
    <n v="90004"/>
    <x v="1"/>
    <x v="1274"/>
    <x v="1"/>
    <x v="10"/>
    <x v="1259"/>
    <x v="685"/>
    <n v="8"/>
    <n v="0"/>
    <x v="698"/>
    <x v="1"/>
    <x v="1"/>
  </r>
  <r>
    <n v="3423"/>
    <s v="CA-2018-134803"/>
    <x v="316"/>
    <d v="2018-06-03T00:00:00"/>
    <x v="1"/>
    <x v="52"/>
    <x v="52"/>
    <x v="0"/>
    <x v="0"/>
    <x v="1"/>
    <x v="1"/>
    <n v="90004"/>
    <x v="1"/>
    <x v="1202"/>
    <x v="2"/>
    <x v="11"/>
    <x v="1187"/>
    <x v="2728"/>
    <n v="7"/>
    <n v="0"/>
    <x v="3020"/>
    <x v="1"/>
    <x v="1"/>
  </r>
  <r>
    <n v="3424"/>
    <s v="CA-2018-134803"/>
    <x v="316"/>
    <d v="2018-06-03T00:00:00"/>
    <x v="1"/>
    <x v="52"/>
    <x v="52"/>
    <x v="0"/>
    <x v="0"/>
    <x v="1"/>
    <x v="1"/>
    <n v="90004"/>
    <x v="1"/>
    <x v="20"/>
    <x v="1"/>
    <x v="8"/>
    <x v="20"/>
    <x v="20"/>
    <n v="4"/>
    <n v="0.2"/>
    <x v="20"/>
    <x v="1"/>
    <x v="1"/>
  </r>
  <r>
    <n v="3425"/>
    <s v="CA-2018-134803"/>
    <x v="316"/>
    <d v="2018-06-03T00:00:00"/>
    <x v="1"/>
    <x v="52"/>
    <x v="52"/>
    <x v="0"/>
    <x v="0"/>
    <x v="1"/>
    <x v="1"/>
    <n v="90004"/>
    <x v="1"/>
    <x v="1491"/>
    <x v="2"/>
    <x v="15"/>
    <x v="1478"/>
    <x v="2729"/>
    <n v="2"/>
    <n v="0.2"/>
    <x v="3021"/>
    <x v="1"/>
    <x v="1"/>
  </r>
  <r>
    <n v="3426"/>
    <s v="CA-2017-153381"/>
    <x v="496"/>
    <d v="2017-09-28T00:00:00"/>
    <x v="1"/>
    <x v="368"/>
    <x v="368"/>
    <x v="2"/>
    <x v="0"/>
    <x v="362"/>
    <x v="23"/>
    <n v="52001"/>
    <x v="2"/>
    <x v="31"/>
    <x v="1"/>
    <x v="8"/>
    <x v="31"/>
    <x v="597"/>
    <n v="4"/>
    <n v="0"/>
    <x v="3022"/>
    <x v="2"/>
    <x v="0"/>
  </r>
  <r>
    <n v="3427"/>
    <s v="CA-2017-153381"/>
    <x v="496"/>
    <d v="2017-09-28T00:00:00"/>
    <x v="1"/>
    <x v="368"/>
    <x v="368"/>
    <x v="2"/>
    <x v="0"/>
    <x v="362"/>
    <x v="23"/>
    <n v="52001"/>
    <x v="2"/>
    <x v="1153"/>
    <x v="0"/>
    <x v="1"/>
    <x v="1141"/>
    <x v="2730"/>
    <n v="10"/>
    <n v="0"/>
    <x v="3023"/>
    <x v="2"/>
    <x v="0"/>
  </r>
  <r>
    <n v="3428"/>
    <s v="US-2019-111024"/>
    <x v="445"/>
    <d v="2019-07-06T00:00:00"/>
    <x v="0"/>
    <x v="449"/>
    <x v="449"/>
    <x v="2"/>
    <x v="0"/>
    <x v="152"/>
    <x v="24"/>
    <n v="43130"/>
    <x v="3"/>
    <x v="1536"/>
    <x v="1"/>
    <x v="10"/>
    <x v="1524"/>
    <x v="2731"/>
    <n v="4"/>
    <n v="0.2"/>
    <x v="3024"/>
    <x v="3"/>
    <x v="0"/>
  </r>
  <r>
    <n v="3429"/>
    <s v="US-2019-111024"/>
    <x v="445"/>
    <d v="2019-07-06T00:00:00"/>
    <x v="0"/>
    <x v="449"/>
    <x v="449"/>
    <x v="2"/>
    <x v="0"/>
    <x v="152"/>
    <x v="24"/>
    <n v="43130"/>
    <x v="3"/>
    <x v="363"/>
    <x v="0"/>
    <x v="3"/>
    <x v="363"/>
    <x v="2732"/>
    <n v="2"/>
    <n v="0.4"/>
    <x v="3025"/>
    <x v="3"/>
    <x v="0"/>
  </r>
  <r>
    <n v="3430"/>
    <s v="US-2019-111024"/>
    <x v="445"/>
    <d v="2019-07-06T00:00:00"/>
    <x v="0"/>
    <x v="449"/>
    <x v="449"/>
    <x v="2"/>
    <x v="0"/>
    <x v="152"/>
    <x v="24"/>
    <n v="43130"/>
    <x v="3"/>
    <x v="1408"/>
    <x v="1"/>
    <x v="10"/>
    <x v="1395"/>
    <x v="2733"/>
    <n v="6"/>
    <n v="0.2"/>
    <x v="3026"/>
    <x v="3"/>
    <x v="0"/>
  </r>
  <r>
    <n v="3431"/>
    <s v="CA-2019-148264"/>
    <x v="166"/>
    <d v="2019-12-09T00:00:00"/>
    <x v="2"/>
    <x v="166"/>
    <x v="166"/>
    <x v="0"/>
    <x v="0"/>
    <x v="75"/>
    <x v="1"/>
    <n v="90301"/>
    <x v="1"/>
    <x v="337"/>
    <x v="1"/>
    <x v="4"/>
    <x v="337"/>
    <x v="1418"/>
    <n v="3"/>
    <n v="0"/>
    <x v="3027"/>
    <x v="1"/>
    <x v="0"/>
  </r>
  <r>
    <n v="3432"/>
    <s v="CA-2019-148264"/>
    <x v="166"/>
    <d v="2019-12-09T00:00:00"/>
    <x v="2"/>
    <x v="166"/>
    <x v="166"/>
    <x v="0"/>
    <x v="0"/>
    <x v="75"/>
    <x v="1"/>
    <n v="90301"/>
    <x v="1"/>
    <x v="1537"/>
    <x v="0"/>
    <x v="5"/>
    <x v="1525"/>
    <x v="2734"/>
    <n v="2"/>
    <n v="0"/>
    <x v="3028"/>
    <x v="1"/>
    <x v="0"/>
  </r>
  <r>
    <n v="3433"/>
    <s v="CA-2019-148264"/>
    <x v="166"/>
    <d v="2019-12-09T00:00:00"/>
    <x v="2"/>
    <x v="166"/>
    <x v="166"/>
    <x v="0"/>
    <x v="0"/>
    <x v="75"/>
    <x v="1"/>
    <n v="90301"/>
    <x v="1"/>
    <x v="652"/>
    <x v="1"/>
    <x v="10"/>
    <x v="652"/>
    <x v="1847"/>
    <n v="9"/>
    <n v="0"/>
    <x v="1982"/>
    <x v="1"/>
    <x v="0"/>
  </r>
  <r>
    <n v="3434"/>
    <s v="CA-2019-131212"/>
    <x v="256"/>
    <d v="2019-12-09T00:00:00"/>
    <x v="1"/>
    <x v="269"/>
    <x v="269"/>
    <x v="0"/>
    <x v="0"/>
    <x v="234"/>
    <x v="4"/>
    <n v="98006"/>
    <x v="1"/>
    <x v="1339"/>
    <x v="1"/>
    <x v="8"/>
    <x v="1324"/>
    <x v="176"/>
    <n v="3"/>
    <n v="0.2"/>
    <x v="3029"/>
    <x v="1"/>
    <x v="0"/>
  </r>
  <r>
    <n v="3435"/>
    <s v="CA-2019-131212"/>
    <x v="256"/>
    <d v="2019-12-09T00:00:00"/>
    <x v="1"/>
    <x v="269"/>
    <x v="269"/>
    <x v="0"/>
    <x v="0"/>
    <x v="234"/>
    <x v="4"/>
    <n v="98006"/>
    <x v="1"/>
    <x v="744"/>
    <x v="1"/>
    <x v="8"/>
    <x v="742"/>
    <x v="2735"/>
    <n v="6"/>
    <n v="0.2"/>
    <x v="3030"/>
    <x v="1"/>
    <x v="0"/>
  </r>
  <r>
    <n v="3436"/>
    <s v="US-2017-100531"/>
    <x v="874"/>
    <d v="2017-09-29T00:00:00"/>
    <x v="2"/>
    <x v="392"/>
    <x v="392"/>
    <x v="0"/>
    <x v="0"/>
    <x v="22"/>
    <x v="10"/>
    <n v="60610"/>
    <x v="2"/>
    <x v="443"/>
    <x v="1"/>
    <x v="8"/>
    <x v="443"/>
    <x v="2736"/>
    <n v="2"/>
    <n v="0.8"/>
    <x v="3031"/>
    <x v="2"/>
    <x v="0"/>
  </r>
  <r>
    <n v="3437"/>
    <s v="US-2017-100531"/>
    <x v="874"/>
    <d v="2017-09-29T00:00:00"/>
    <x v="2"/>
    <x v="392"/>
    <x v="392"/>
    <x v="0"/>
    <x v="0"/>
    <x v="22"/>
    <x v="10"/>
    <n v="60610"/>
    <x v="2"/>
    <x v="526"/>
    <x v="0"/>
    <x v="5"/>
    <x v="526"/>
    <x v="2737"/>
    <n v="3"/>
    <n v="0.6"/>
    <x v="3032"/>
    <x v="2"/>
    <x v="0"/>
  </r>
  <r>
    <n v="3438"/>
    <s v="CA-2019-152583"/>
    <x v="505"/>
    <d v="2019-10-30T00:00:00"/>
    <x v="3"/>
    <x v="362"/>
    <x v="362"/>
    <x v="0"/>
    <x v="0"/>
    <x v="61"/>
    <x v="5"/>
    <n v="75217"/>
    <x v="2"/>
    <x v="526"/>
    <x v="0"/>
    <x v="5"/>
    <x v="526"/>
    <x v="2738"/>
    <n v="2"/>
    <n v="0.6"/>
    <x v="3033"/>
    <x v="2"/>
    <x v="0"/>
  </r>
  <r>
    <n v="3439"/>
    <s v="CA-2019-152583"/>
    <x v="505"/>
    <d v="2019-10-30T00:00:00"/>
    <x v="3"/>
    <x v="362"/>
    <x v="362"/>
    <x v="0"/>
    <x v="0"/>
    <x v="61"/>
    <x v="5"/>
    <n v="75217"/>
    <x v="2"/>
    <x v="363"/>
    <x v="0"/>
    <x v="3"/>
    <x v="363"/>
    <x v="2739"/>
    <n v="2"/>
    <n v="0.3"/>
    <x v="3034"/>
    <x v="2"/>
    <x v="0"/>
  </r>
  <r>
    <n v="3440"/>
    <s v="CA-2019-152583"/>
    <x v="505"/>
    <d v="2019-10-30T00:00:00"/>
    <x v="3"/>
    <x v="362"/>
    <x v="362"/>
    <x v="0"/>
    <x v="0"/>
    <x v="61"/>
    <x v="5"/>
    <n v="75217"/>
    <x v="2"/>
    <x v="1011"/>
    <x v="1"/>
    <x v="4"/>
    <x v="1003"/>
    <x v="2740"/>
    <n v="6"/>
    <n v="0.2"/>
    <x v="3035"/>
    <x v="2"/>
    <x v="0"/>
  </r>
  <r>
    <n v="3441"/>
    <s v="CA-2017-144099"/>
    <x v="239"/>
    <d v="2017-11-30T00:00:00"/>
    <x v="3"/>
    <x v="285"/>
    <x v="285"/>
    <x v="2"/>
    <x v="0"/>
    <x v="8"/>
    <x v="1"/>
    <n v="94122"/>
    <x v="1"/>
    <x v="61"/>
    <x v="1"/>
    <x v="8"/>
    <x v="61"/>
    <x v="2741"/>
    <n v="1"/>
    <n v="0.2"/>
    <x v="3036"/>
    <x v="1"/>
    <x v="0"/>
  </r>
  <r>
    <n v="3442"/>
    <s v="CA-2016-158337"/>
    <x v="518"/>
    <d v="2016-03-14T00:00:00"/>
    <x v="0"/>
    <x v="567"/>
    <x v="567"/>
    <x v="0"/>
    <x v="0"/>
    <x v="20"/>
    <x v="15"/>
    <n v="10024"/>
    <x v="3"/>
    <x v="565"/>
    <x v="1"/>
    <x v="10"/>
    <x v="565"/>
    <x v="2742"/>
    <n v="14"/>
    <n v="0"/>
    <x v="3037"/>
    <x v="3"/>
    <x v="0"/>
  </r>
  <r>
    <n v="3443"/>
    <s v="CA-2019-168858"/>
    <x v="123"/>
    <d v="2019-11-23T00:00:00"/>
    <x v="1"/>
    <x v="251"/>
    <x v="251"/>
    <x v="1"/>
    <x v="0"/>
    <x v="20"/>
    <x v="15"/>
    <n v="10011"/>
    <x v="3"/>
    <x v="407"/>
    <x v="1"/>
    <x v="12"/>
    <x v="153"/>
    <x v="80"/>
    <n v="3"/>
    <n v="0"/>
    <x v="3038"/>
    <x v="3"/>
    <x v="0"/>
  </r>
  <r>
    <n v="3444"/>
    <s v="CA-2019-168858"/>
    <x v="123"/>
    <d v="2019-11-23T00:00:00"/>
    <x v="1"/>
    <x v="251"/>
    <x v="251"/>
    <x v="1"/>
    <x v="0"/>
    <x v="20"/>
    <x v="15"/>
    <n v="10011"/>
    <x v="3"/>
    <x v="847"/>
    <x v="1"/>
    <x v="9"/>
    <x v="841"/>
    <x v="2743"/>
    <n v="7"/>
    <n v="0"/>
    <x v="3039"/>
    <x v="3"/>
    <x v="0"/>
  </r>
  <r>
    <n v="3445"/>
    <s v="CA-2018-116344"/>
    <x v="875"/>
    <d v="2018-08-02T00:00:00"/>
    <x v="1"/>
    <x v="705"/>
    <x v="705"/>
    <x v="1"/>
    <x v="0"/>
    <x v="10"/>
    <x v="9"/>
    <n v="19140"/>
    <x v="3"/>
    <x v="45"/>
    <x v="1"/>
    <x v="4"/>
    <x v="45"/>
    <x v="560"/>
    <n v="2"/>
    <n v="0.2"/>
    <x v="3040"/>
    <x v="3"/>
    <x v="0"/>
  </r>
  <r>
    <n v="3446"/>
    <s v="CA-2017-131779"/>
    <x v="821"/>
    <d v="2017-06-17T00:00:00"/>
    <x v="1"/>
    <x v="97"/>
    <x v="97"/>
    <x v="0"/>
    <x v="0"/>
    <x v="46"/>
    <x v="13"/>
    <n v="19711"/>
    <x v="3"/>
    <x v="1198"/>
    <x v="1"/>
    <x v="4"/>
    <x v="1183"/>
    <x v="2744"/>
    <n v="5"/>
    <n v="0"/>
    <x v="3041"/>
    <x v="3"/>
    <x v="0"/>
  </r>
  <r>
    <n v="3447"/>
    <s v="CA-2018-158869"/>
    <x v="876"/>
    <d v="2018-08-07T00:00:00"/>
    <x v="2"/>
    <x v="706"/>
    <x v="706"/>
    <x v="1"/>
    <x v="0"/>
    <x v="20"/>
    <x v="15"/>
    <n v="10024"/>
    <x v="3"/>
    <x v="258"/>
    <x v="1"/>
    <x v="10"/>
    <x v="33"/>
    <x v="2745"/>
    <n v="2"/>
    <n v="0"/>
    <x v="3042"/>
    <x v="3"/>
    <x v="0"/>
  </r>
  <r>
    <n v="3448"/>
    <s v="CA-2019-102554"/>
    <x v="532"/>
    <d v="2019-06-15T00:00:00"/>
    <x v="1"/>
    <x v="607"/>
    <x v="607"/>
    <x v="2"/>
    <x v="0"/>
    <x v="109"/>
    <x v="19"/>
    <n v="36830"/>
    <x v="0"/>
    <x v="868"/>
    <x v="1"/>
    <x v="6"/>
    <x v="862"/>
    <x v="1061"/>
    <n v="2"/>
    <n v="0"/>
    <x v="1102"/>
    <x v="0"/>
    <x v="0"/>
  </r>
  <r>
    <n v="3449"/>
    <s v="CA-2018-162614"/>
    <x v="877"/>
    <d v="2018-10-13T00:00:00"/>
    <x v="1"/>
    <x v="621"/>
    <x v="621"/>
    <x v="0"/>
    <x v="0"/>
    <x v="1"/>
    <x v="1"/>
    <n v="90049"/>
    <x v="1"/>
    <x v="822"/>
    <x v="1"/>
    <x v="8"/>
    <x v="818"/>
    <x v="2746"/>
    <n v="2"/>
    <n v="0.2"/>
    <x v="3043"/>
    <x v="1"/>
    <x v="0"/>
  </r>
  <r>
    <n v="3450"/>
    <s v="CA-2016-168592"/>
    <x v="78"/>
    <d v="2016-09-14T00:00:00"/>
    <x v="1"/>
    <x v="503"/>
    <x v="503"/>
    <x v="2"/>
    <x v="0"/>
    <x v="8"/>
    <x v="1"/>
    <n v="94110"/>
    <x v="1"/>
    <x v="1201"/>
    <x v="1"/>
    <x v="9"/>
    <x v="1186"/>
    <x v="2747"/>
    <n v="5"/>
    <n v="0"/>
    <x v="3044"/>
    <x v="1"/>
    <x v="0"/>
  </r>
  <r>
    <n v="3451"/>
    <s v="CA-2016-168592"/>
    <x v="78"/>
    <d v="2016-09-14T00:00:00"/>
    <x v="1"/>
    <x v="503"/>
    <x v="503"/>
    <x v="2"/>
    <x v="0"/>
    <x v="8"/>
    <x v="1"/>
    <n v="94110"/>
    <x v="1"/>
    <x v="328"/>
    <x v="1"/>
    <x v="4"/>
    <x v="328"/>
    <x v="2748"/>
    <n v="1"/>
    <n v="0"/>
    <x v="3045"/>
    <x v="1"/>
    <x v="0"/>
  </r>
  <r>
    <n v="3452"/>
    <s v="CA-2016-168592"/>
    <x v="78"/>
    <d v="2016-09-14T00:00:00"/>
    <x v="1"/>
    <x v="503"/>
    <x v="503"/>
    <x v="2"/>
    <x v="0"/>
    <x v="8"/>
    <x v="1"/>
    <n v="94110"/>
    <x v="1"/>
    <x v="131"/>
    <x v="1"/>
    <x v="13"/>
    <x v="132"/>
    <x v="133"/>
    <n v="2"/>
    <n v="0"/>
    <x v="135"/>
    <x v="1"/>
    <x v="0"/>
  </r>
  <r>
    <n v="3453"/>
    <s v="CA-2016-157609"/>
    <x v="878"/>
    <d v="2016-03-21T00:00:00"/>
    <x v="0"/>
    <x v="607"/>
    <x v="607"/>
    <x v="2"/>
    <x v="0"/>
    <x v="253"/>
    <x v="3"/>
    <n v="27604"/>
    <x v="0"/>
    <x v="1538"/>
    <x v="2"/>
    <x v="7"/>
    <x v="1526"/>
    <x v="2749"/>
    <n v="2"/>
    <n v="0.2"/>
    <x v="3046"/>
    <x v="0"/>
    <x v="0"/>
  </r>
  <r>
    <n v="3454"/>
    <s v="CA-2017-153325"/>
    <x v="879"/>
    <d v="2017-03-02T00:00:00"/>
    <x v="0"/>
    <x v="461"/>
    <x v="461"/>
    <x v="0"/>
    <x v="0"/>
    <x v="203"/>
    <x v="32"/>
    <n v="31204"/>
    <x v="0"/>
    <x v="908"/>
    <x v="1"/>
    <x v="8"/>
    <x v="900"/>
    <x v="2750"/>
    <n v="4"/>
    <n v="0"/>
    <x v="3047"/>
    <x v="0"/>
    <x v="0"/>
  </r>
  <r>
    <n v="3455"/>
    <s v="CA-2017-153626"/>
    <x v="584"/>
    <d v="2017-07-14T00:00:00"/>
    <x v="1"/>
    <x v="12"/>
    <x v="12"/>
    <x v="0"/>
    <x v="0"/>
    <x v="316"/>
    <x v="18"/>
    <n v="37211"/>
    <x v="0"/>
    <x v="1539"/>
    <x v="1"/>
    <x v="6"/>
    <x v="1527"/>
    <x v="788"/>
    <n v="3"/>
    <n v="0.2"/>
    <x v="3048"/>
    <x v="0"/>
    <x v="0"/>
  </r>
  <r>
    <n v="3456"/>
    <s v="CA-2018-166485"/>
    <x v="880"/>
    <d v="2018-02-27T00:00:00"/>
    <x v="1"/>
    <x v="117"/>
    <x v="117"/>
    <x v="0"/>
    <x v="0"/>
    <x v="316"/>
    <x v="18"/>
    <n v="37211"/>
    <x v="0"/>
    <x v="1540"/>
    <x v="1"/>
    <x v="10"/>
    <x v="1528"/>
    <x v="2751"/>
    <n v="2"/>
    <n v="0.2"/>
    <x v="3049"/>
    <x v="0"/>
    <x v="0"/>
  </r>
  <r>
    <n v="3457"/>
    <s v="CA-2019-136448"/>
    <x v="118"/>
    <d v="2019-09-18T00:00:00"/>
    <x v="2"/>
    <x v="548"/>
    <x v="548"/>
    <x v="0"/>
    <x v="0"/>
    <x v="10"/>
    <x v="9"/>
    <n v="19143"/>
    <x v="3"/>
    <x v="1016"/>
    <x v="2"/>
    <x v="11"/>
    <x v="1007"/>
    <x v="981"/>
    <n v="3"/>
    <n v="0.2"/>
    <x v="3050"/>
    <x v="3"/>
    <x v="0"/>
  </r>
  <r>
    <n v="3458"/>
    <s v="CA-2019-136448"/>
    <x v="118"/>
    <d v="2019-09-18T00:00:00"/>
    <x v="2"/>
    <x v="548"/>
    <x v="548"/>
    <x v="0"/>
    <x v="0"/>
    <x v="10"/>
    <x v="9"/>
    <n v="19143"/>
    <x v="3"/>
    <x v="1441"/>
    <x v="0"/>
    <x v="5"/>
    <x v="1429"/>
    <x v="2752"/>
    <n v="3"/>
    <n v="0.2"/>
    <x v="3051"/>
    <x v="3"/>
    <x v="0"/>
  </r>
  <r>
    <n v="3459"/>
    <s v="CA-2019-136448"/>
    <x v="118"/>
    <d v="2019-09-18T00:00:00"/>
    <x v="2"/>
    <x v="548"/>
    <x v="548"/>
    <x v="0"/>
    <x v="0"/>
    <x v="10"/>
    <x v="9"/>
    <n v="19143"/>
    <x v="3"/>
    <x v="1212"/>
    <x v="1"/>
    <x v="8"/>
    <x v="1197"/>
    <x v="2753"/>
    <n v="2"/>
    <n v="0.7"/>
    <x v="3052"/>
    <x v="3"/>
    <x v="0"/>
  </r>
  <r>
    <n v="3460"/>
    <s v="CA-2019-136448"/>
    <x v="118"/>
    <d v="2019-09-18T00:00:00"/>
    <x v="2"/>
    <x v="548"/>
    <x v="548"/>
    <x v="0"/>
    <x v="0"/>
    <x v="10"/>
    <x v="9"/>
    <n v="19143"/>
    <x v="3"/>
    <x v="1176"/>
    <x v="1"/>
    <x v="8"/>
    <x v="1162"/>
    <x v="2754"/>
    <n v="2"/>
    <n v="0.7"/>
    <x v="3053"/>
    <x v="3"/>
    <x v="0"/>
  </r>
  <r>
    <n v="3461"/>
    <s v="CA-2019-136448"/>
    <x v="118"/>
    <d v="2019-09-18T00:00:00"/>
    <x v="2"/>
    <x v="548"/>
    <x v="548"/>
    <x v="0"/>
    <x v="0"/>
    <x v="10"/>
    <x v="9"/>
    <n v="19143"/>
    <x v="3"/>
    <x v="246"/>
    <x v="2"/>
    <x v="11"/>
    <x v="247"/>
    <x v="736"/>
    <n v="2"/>
    <n v="0.2"/>
    <x v="2929"/>
    <x v="3"/>
    <x v="0"/>
  </r>
  <r>
    <n v="3462"/>
    <s v="CA-2019-114258"/>
    <x v="60"/>
    <d v="2019-11-10T00:00:00"/>
    <x v="0"/>
    <x v="605"/>
    <x v="605"/>
    <x v="1"/>
    <x v="0"/>
    <x v="61"/>
    <x v="5"/>
    <n v="75081"/>
    <x v="2"/>
    <x v="348"/>
    <x v="2"/>
    <x v="7"/>
    <x v="348"/>
    <x v="2755"/>
    <n v="4"/>
    <n v="0.2"/>
    <x v="3054"/>
    <x v="2"/>
    <x v="0"/>
  </r>
  <r>
    <n v="3463"/>
    <s v="CA-2017-152611"/>
    <x v="763"/>
    <d v="2017-02-23T00:00:00"/>
    <x v="0"/>
    <x v="567"/>
    <x v="567"/>
    <x v="0"/>
    <x v="0"/>
    <x v="275"/>
    <x v="30"/>
    <n v="8861"/>
    <x v="3"/>
    <x v="894"/>
    <x v="1"/>
    <x v="6"/>
    <x v="887"/>
    <x v="2756"/>
    <n v="7"/>
    <n v="0"/>
    <x v="3055"/>
    <x v="3"/>
    <x v="0"/>
  </r>
  <r>
    <n v="3464"/>
    <s v="CA-2018-165470"/>
    <x v="881"/>
    <d v="2018-11-30T00:00:00"/>
    <x v="1"/>
    <x v="707"/>
    <x v="707"/>
    <x v="2"/>
    <x v="0"/>
    <x v="108"/>
    <x v="2"/>
    <n v="32216"/>
    <x v="0"/>
    <x v="69"/>
    <x v="1"/>
    <x v="10"/>
    <x v="69"/>
    <x v="2757"/>
    <n v="1"/>
    <n v="0.2"/>
    <x v="3056"/>
    <x v="0"/>
    <x v="0"/>
  </r>
  <r>
    <n v="3465"/>
    <s v="CA-2019-128699"/>
    <x v="734"/>
    <d v="2019-12-05T00:00:00"/>
    <x v="0"/>
    <x v="444"/>
    <x v="444"/>
    <x v="0"/>
    <x v="0"/>
    <x v="108"/>
    <x v="2"/>
    <n v="32216"/>
    <x v="0"/>
    <x v="876"/>
    <x v="2"/>
    <x v="11"/>
    <x v="870"/>
    <x v="2758"/>
    <n v="1"/>
    <n v="0.2"/>
    <x v="3057"/>
    <x v="0"/>
    <x v="0"/>
  </r>
  <r>
    <n v="3466"/>
    <s v="US-2017-147242"/>
    <x v="229"/>
    <d v="2017-09-14T00:00:00"/>
    <x v="1"/>
    <x v="553"/>
    <x v="553"/>
    <x v="1"/>
    <x v="0"/>
    <x v="359"/>
    <x v="31"/>
    <n v="2151"/>
    <x v="3"/>
    <x v="1271"/>
    <x v="1"/>
    <x v="9"/>
    <x v="1256"/>
    <x v="1168"/>
    <n v="2"/>
    <n v="0"/>
    <x v="3058"/>
    <x v="3"/>
    <x v="0"/>
  </r>
  <r>
    <n v="3467"/>
    <s v="US-2017-147242"/>
    <x v="229"/>
    <d v="2017-09-14T00:00:00"/>
    <x v="1"/>
    <x v="553"/>
    <x v="553"/>
    <x v="1"/>
    <x v="0"/>
    <x v="359"/>
    <x v="31"/>
    <n v="2151"/>
    <x v="3"/>
    <x v="199"/>
    <x v="0"/>
    <x v="0"/>
    <x v="200"/>
    <x v="2759"/>
    <n v="2"/>
    <n v="0"/>
    <x v="3059"/>
    <x v="3"/>
    <x v="0"/>
  </r>
  <r>
    <n v="3468"/>
    <s v="US-2017-147242"/>
    <x v="229"/>
    <d v="2017-09-14T00:00:00"/>
    <x v="1"/>
    <x v="553"/>
    <x v="553"/>
    <x v="1"/>
    <x v="0"/>
    <x v="359"/>
    <x v="31"/>
    <n v="2151"/>
    <x v="3"/>
    <x v="334"/>
    <x v="1"/>
    <x v="10"/>
    <x v="334"/>
    <x v="2760"/>
    <n v="9"/>
    <n v="0"/>
    <x v="3060"/>
    <x v="3"/>
    <x v="0"/>
  </r>
  <r>
    <n v="3469"/>
    <s v="CA-2018-146143"/>
    <x v="882"/>
    <d v="2018-12-19T00:00:00"/>
    <x v="1"/>
    <x v="266"/>
    <x v="266"/>
    <x v="0"/>
    <x v="0"/>
    <x v="25"/>
    <x v="35"/>
    <n v="39212"/>
    <x v="0"/>
    <x v="1380"/>
    <x v="0"/>
    <x v="5"/>
    <x v="1365"/>
    <x v="2761"/>
    <n v="6"/>
    <n v="0"/>
    <x v="3061"/>
    <x v="0"/>
    <x v="0"/>
  </r>
  <r>
    <n v="3470"/>
    <s v="CA-2017-100888"/>
    <x v="744"/>
    <d v="2017-04-10T00:00:00"/>
    <x v="1"/>
    <x v="708"/>
    <x v="708"/>
    <x v="0"/>
    <x v="0"/>
    <x v="108"/>
    <x v="3"/>
    <n v="28540"/>
    <x v="0"/>
    <x v="681"/>
    <x v="1"/>
    <x v="10"/>
    <x v="681"/>
    <x v="1107"/>
    <n v="3"/>
    <n v="0.2"/>
    <x v="3062"/>
    <x v="0"/>
    <x v="0"/>
  </r>
  <r>
    <n v="3471"/>
    <s v="US-2018-150035"/>
    <x v="49"/>
    <d v="2018-12-05T00:00:00"/>
    <x v="1"/>
    <x v="488"/>
    <x v="488"/>
    <x v="0"/>
    <x v="0"/>
    <x v="8"/>
    <x v="1"/>
    <n v="94122"/>
    <x v="1"/>
    <x v="904"/>
    <x v="0"/>
    <x v="5"/>
    <x v="896"/>
    <x v="2499"/>
    <n v="2"/>
    <n v="0"/>
    <x v="3063"/>
    <x v="1"/>
    <x v="0"/>
  </r>
  <r>
    <n v="3472"/>
    <s v="CA-2019-122644"/>
    <x v="105"/>
    <d v="2019-11-17T00:00:00"/>
    <x v="1"/>
    <x v="245"/>
    <x v="245"/>
    <x v="1"/>
    <x v="0"/>
    <x v="38"/>
    <x v="24"/>
    <n v="43229"/>
    <x v="3"/>
    <x v="987"/>
    <x v="1"/>
    <x v="10"/>
    <x v="980"/>
    <x v="2762"/>
    <n v="2"/>
    <n v="0.2"/>
    <x v="3064"/>
    <x v="3"/>
    <x v="0"/>
  </r>
  <r>
    <n v="3473"/>
    <s v="CA-2019-122644"/>
    <x v="105"/>
    <d v="2019-11-17T00:00:00"/>
    <x v="1"/>
    <x v="245"/>
    <x v="245"/>
    <x v="1"/>
    <x v="0"/>
    <x v="38"/>
    <x v="24"/>
    <n v="43229"/>
    <x v="3"/>
    <x v="567"/>
    <x v="2"/>
    <x v="11"/>
    <x v="567"/>
    <x v="2763"/>
    <n v="2"/>
    <n v="0.2"/>
    <x v="3065"/>
    <x v="3"/>
    <x v="0"/>
  </r>
  <r>
    <n v="3474"/>
    <s v="CA-2019-111815"/>
    <x v="448"/>
    <d v="2019-03-10T00:00:00"/>
    <x v="1"/>
    <x v="212"/>
    <x v="212"/>
    <x v="0"/>
    <x v="0"/>
    <x v="363"/>
    <x v="12"/>
    <n v="48127"/>
    <x v="2"/>
    <x v="323"/>
    <x v="0"/>
    <x v="1"/>
    <x v="323"/>
    <x v="2764"/>
    <n v="1"/>
    <n v="0"/>
    <x v="3066"/>
    <x v="2"/>
    <x v="0"/>
  </r>
  <r>
    <n v="3475"/>
    <s v="CA-2019-111815"/>
    <x v="448"/>
    <d v="2019-03-10T00:00:00"/>
    <x v="1"/>
    <x v="212"/>
    <x v="212"/>
    <x v="0"/>
    <x v="0"/>
    <x v="363"/>
    <x v="12"/>
    <n v="48127"/>
    <x v="2"/>
    <x v="1135"/>
    <x v="2"/>
    <x v="11"/>
    <x v="1123"/>
    <x v="2622"/>
    <n v="2"/>
    <n v="0"/>
    <x v="3067"/>
    <x v="2"/>
    <x v="0"/>
  </r>
  <r>
    <n v="3476"/>
    <s v="CA-2018-144911"/>
    <x v="581"/>
    <d v="2018-11-30T00:00:00"/>
    <x v="2"/>
    <x v="338"/>
    <x v="338"/>
    <x v="1"/>
    <x v="0"/>
    <x v="356"/>
    <x v="41"/>
    <n v="66212"/>
    <x v="2"/>
    <x v="60"/>
    <x v="2"/>
    <x v="11"/>
    <x v="60"/>
    <x v="2765"/>
    <n v="5"/>
    <n v="0"/>
    <x v="3068"/>
    <x v="2"/>
    <x v="0"/>
  </r>
  <r>
    <n v="3477"/>
    <s v="CA-2018-144911"/>
    <x v="581"/>
    <d v="2018-11-30T00:00:00"/>
    <x v="2"/>
    <x v="338"/>
    <x v="338"/>
    <x v="1"/>
    <x v="0"/>
    <x v="356"/>
    <x v="41"/>
    <n v="66212"/>
    <x v="2"/>
    <x v="999"/>
    <x v="1"/>
    <x v="8"/>
    <x v="991"/>
    <x v="2766"/>
    <n v="5"/>
    <n v="0"/>
    <x v="3069"/>
    <x v="2"/>
    <x v="0"/>
  </r>
  <r>
    <n v="3478"/>
    <s v="CA-2016-143385"/>
    <x v="883"/>
    <d v="2016-09-05T00:00:00"/>
    <x v="1"/>
    <x v="81"/>
    <x v="81"/>
    <x v="0"/>
    <x v="0"/>
    <x v="364"/>
    <x v="27"/>
    <n v="87505"/>
    <x v="1"/>
    <x v="1386"/>
    <x v="2"/>
    <x v="11"/>
    <x v="1372"/>
    <x v="451"/>
    <n v="9"/>
    <n v="0"/>
    <x v="3070"/>
    <x v="1"/>
    <x v="0"/>
  </r>
  <r>
    <n v="3479"/>
    <s v="CA-2018-131289"/>
    <x v="16"/>
    <d v="2018-12-14T00:00:00"/>
    <x v="1"/>
    <x v="407"/>
    <x v="407"/>
    <x v="1"/>
    <x v="0"/>
    <x v="8"/>
    <x v="1"/>
    <n v="94110"/>
    <x v="1"/>
    <x v="18"/>
    <x v="1"/>
    <x v="6"/>
    <x v="18"/>
    <x v="18"/>
    <n v="2"/>
    <n v="0"/>
    <x v="18"/>
    <x v="1"/>
    <x v="0"/>
  </r>
  <r>
    <n v="3480"/>
    <s v="CA-2018-131289"/>
    <x v="16"/>
    <d v="2018-12-14T00:00:00"/>
    <x v="1"/>
    <x v="407"/>
    <x v="407"/>
    <x v="1"/>
    <x v="0"/>
    <x v="8"/>
    <x v="1"/>
    <n v="94110"/>
    <x v="1"/>
    <x v="1541"/>
    <x v="1"/>
    <x v="10"/>
    <x v="1529"/>
    <x v="1568"/>
    <n v="7"/>
    <n v="0"/>
    <x v="1657"/>
    <x v="1"/>
    <x v="0"/>
  </r>
  <r>
    <n v="3481"/>
    <s v="CA-2018-131289"/>
    <x v="16"/>
    <d v="2018-12-14T00:00:00"/>
    <x v="1"/>
    <x v="407"/>
    <x v="407"/>
    <x v="1"/>
    <x v="0"/>
    <x v="8"/>
    <x v="1"/>
    <n v="94110"/>
    <x v="1"/>
    <x v="1234"/>
    <x v="0"/>
    <x v="3"/>
    <x v="1217"/>
    <x v="2767"/>
    <n v="6"/>
    <n v="0.2"/>
    <x v="3071"/>
    <x v="1"/>
    <x v="0"/>
  </r>
  <r>
    <n v="3482"/>
    <s v="CA-2016-124023"/>
    <x v="884"/>
    <d v="2016-04-10T00:00:00"/>
    <x v="2"/>
    <x v="307"/>
    <x v="307"/>
    <x v="0"/>
    <x v="0"/>
    <x v="216"/>
    <x v="19"/>
    <n v="36608"/>
    <x v="0"/>
    <x v="1073"/>
    <x v="0"/>
    <x v="5"/>
    <x v="1063"/>
    <x v="2482"/>
    <n v="2"/>
    <n v="0"/>
    <x v="3072"/>
    <x v="0"/>
    <x v="0"/>
  </r>
  <r>
    <n v="3483"/>
    <s v="CA-2016-124688"/>
    <x v="9"/>
    <d v="2016-08-29T00:00:00"/>
    <x v="2"/>
    <x v="566"/>
    <x v="566"/>
    <x v="1"/>
    <x v="0"/>
    <x v="24"/>
    <x v="17"/>
    <n v="22153"/>
    <x v="0"/>
    <x v="1133"/>
    <x v="2"/>
    <x v="7"/>
    <x v="1121"/>
    <x v="2768"/>
    <n v="5"/>
    <n v="0"/>
    <x v="3073"/>
    <x v="0"/>
    <x v="1"/>
  </r>
  <r>
    <n v="3484"/>
    <s v="CA-2016-124688"/>
    <x v="9"/>
    <d v="2016-08-29T00:00:00"/>
    <x v="2"/>
    <x v="566"/>
    <x v="566"/>
    <x v="1"/>
    <x v="0"/>
    <x v="24"/>
    <x v="17"/>
    <n v="22153"/>
    <x v="0"/>
    <x v="1027"/>
    <x v="0"/>
    <x v="5"/>
    <x v="1018"/>
    <x v="2769"/>
    <n v="4"/>
    <n v="0"/>
    <x v="3074"/>
    <x v="0"/>
    <x v="1"/>
  </r>
  <r>
    <n v="3485"/>
    <s v="CA-2016-124688"/>
    <x v="9"/>
    <d v="2016-08-29T00:00:00"/>
    <x v="2"/>
    <x v="566"/>
    <x v="566"/>
    <x v="1"/>
    <x v="0"/>
    <x v="24"/>
    <x v="17"/>
    <n v="22153"/>
    <x v="0"/>
    <x v="1382"/>
    <x v="0"/>
    <x v="3"/>
    <x v="1367"/>
    <x v="2770"/>
    <n v="3"/>
    <n v="0"/>
    <x v="3075"/>
    <x v="0"/>
    <x v="1"/>
  </r>
  <r>
    <n v="3486"/>
    <s v="CA-2018-151169"/>
    <x v="147"/>
    <d v="2018-10-26T00:00:00"/>
    <x v="1"/>
    <x v="501"/>
    <x v="501"/>
    <x v="1"/>
    <x v="0"/>
    <x v="46"/>
    <x v="13"/>
    <n v="19711"/>
    <x v="3"/>
    <x v="922"/>
    <x v="1"/>
    <x v="8"/>
    <x v="914"/>
    <x v="1063"/>
    <n v="4"/>
    <n v="0"/>
    <x v="3076"/>
    <x v="3"/>
    <x v="0"/>
  </r>
  <r>
    <n v="3487"/>
    <s v="US-2018-134761"/>
    <x v="885"/>
    <d v="2018-11-30T00:00:00"/>
    <x v="3"/>
    <x v="203"/>
    <x v="203"/>
    <x v="0"/>
    <x v="0"/>
    <x v="365"/>
    <x v="3"/>
    <n v="28601"/>
    <x v="0"/>
    <x v="1409"/>
    <x v="2"/>
    <x v="7"/>
    <x v="1396"/>
    <x v="2771"/>
    <n v="1"/>
    <n v="0.2"/>
    <x v="3077"/>
    <x v="0"/>
    <x v="0"/>
  </r>
  <r>
    <n v="3488"/>
    <s v="CA-2019-120705"/>
    <x v="528"/>
    <d v="2019-09-11T00:00:00"/>
    <x v="1"/>
    <x v="675"/>
    <x v="675"/>
    <x v="2"/>
    <x v="0"/>
    <x v="2"/>
    <x v="2"/>
    <n v="33311"/>
    <x v="0"/>
    <x v="196"/>
    <x v="1"/>
    <x v="4"/>
    <x v="197"/>
    <x v="2772"/>
    <n v="2"/>
    <n v="0.2"/>
    <x v="3078"/>
    <x v="0"/>
    <x v="0"/>
  </r>
  <r>
    <n v="3489"/>
    <s v="CA-2017-157322"/>
    <x v="740"/>
    <d v="2017-07-06T00:00:00"/>
    <x v="1"/>
    <x v="584"/>
    <x v="584"/>
    <x v="0"/>
    <x v="0"/>
    <x v="366"/>
    <x v="10"/>
    <n v="60188"/>
    <x v="2"/>
    <x v="284"/>
    <x v="0"/>
    <x v="1"/>
    <x v="284"/>
    <x v="2379"/>
    <n v="2"/>
    <n v="0.3"/>
    <x v="2587"/>
    <x v="2"/>
    <x v="0"/>
  </r>
  <r>
    <n v="3490"/>
    <s v="CA-2017-157322"/>
    <x v="740"/>
    <d v="2017-07-06T00:00:00"/>
    <x v="1"/>
    <x v="584"/>
    <x v="584"/>
    <x v="0"/>
    <x v="0"/>
    <x v="366"/>
    <x v="10"/>
    <n v="60188"/>
    <x v="2"/>
    <x v="1209"/>
    <x v="0"/>
    <x v="1"/>
    <x v="1194"/>
    <x v="2773"/>
    <n v="6"/>
    <n v="0.3"/>
    <x v="3079"/>
    <x v="2"/>
    <x v="0"/>
  </r>
  <r>
    <n v="3491"/>
    <s v="CA-2017-157322"/>
    <x v="740"/>
    <d v="2017-07-06T00:00:00"/>
    <x v="1"/>
    <x v="584"/>
    <x v="584"/>
    <x v="0"/>
    <x v="0"/>
    <x v="366"/>
    <x v="10"/>
    <n v="60188"/>
    <x v="2"/>
    <x v="456"/>
    <x v="1"/>
    <x v="4"/>
    <x v="457"/>
    <x v="648"/>
    <n v="5"/>
    <n v="0.2"/>
    <x v="3080"/>
    <x v="2"/>
    <x v="0"/>
  </r>
  <r>
    <n v="3492"/>
    <s v="CA-2017-157322"/>
    <x v="740"/>
    <d v="2017-07-06T00:00:00"/>
    <x v="1"/>
    <x v="584"/>
    <x v="584"/>
    <x v="0"/>
    <x v="0"/>
    <x v="366"/>
    <x v="10"/>
    <n v="60188"/>
    <x v="2"/>
    <x v="245"/>
    <x v="1"/>
    <x v="4"/>
    <x v="246"/>
    <x v="2774"/>
    <n v="3"/>
    <n v="0.2"/>
    <x v="3081"/>
    <x v="2"/>
    <x v="0"/>
  </r>
  <r>
    <n v="3493"/>
    <s v="CA-2017-157322"/>
    <x v="740"/>
    <d v="2017-07-06T00:00:00"/>
    <x v="1"/>
    <x v="584"/>
    <x v="584"/>
    <x v="0"/>
    <x v="0"/>
    <x v="366"/>
    <x v="10"/>
    <n v="60188"/>
    <x v="2"/>
    <x v="161"/>
    <x v="1"/>
    <x v="10"/>
    <x v="162"/>
    <x v="1515"/>
    <n v="2"/>
    <n v="0.2"/>
    <x v="3082"/>
    <x v="2"/>
    <x v="0"/>
  </r>
  <r>
    <n v="3494"/>
    <s v="CA-2019-142034"/>
    <x v="241"/>
    <d v="2019-09-28T00:00:00"/>
    <x v="1"/>
    <x v="208"/>
    <x v="208"/>
    <x v="1"/>
    <x v="0"/>
    <x v="367"/>
    <x v="11"/>
    <n v="56301"/>
    <x v="2"/>
    <x v="1542"/>
    <x v="2"/>
    <x v="11"/>
    <x v="1530"/>
    <x v="2775"/>
    <n v="4"/>
    <n v="0"/>
    <x v="3083"/>
    <x v="2"/>
    <x v="0"/>
  </r>
  <r>
    <n v="3495"/>
    <s v="CA-2019-142034"/>
    <x v="241"/>
    <d v="2019-09-28T00:00:00"/>
    <x v="1"/>
    <x v="208"/>
    <x v="208"/>
    <x v="1"/>
    <x v="0"/>
    <x v="367"/>
    <x v="11"/>
    <n v="56301"/>
    <x v="2"/>
    <x v="1543"/>
    <x v="2"/>
    <x v="11"/>
    <x v="1531"/>
    <x v="2776"/>
    <n v="5"/>
    <n v="0"/>
    <x v="3084"/>
    <x v="2"/>
    <x v="0"/>
  </r>
  <r>
    <n v="3496"/>
    <s v="CA-2019-142034"/>
    <x v="241"/>
    <d v="2019-09-28T00:00:00"/>
    <x v="1"/>
    <x v="208"/>
    <x v="208"/>
    <x v="1"/>
    <x v="0"/>
    <x v="367"/>
    <x v="11"/>
    <n v="56301"/>
    <x v="2"/>
    <x v="662"/>
    <x v="0"/>
    <x v="1"/>
    <x v="662"/>
    <x v="891"/>
    <n v="4"/>
    <n v="0"/>
    <x v="3085"/>
    <x v="2"/>
    <x v="0"/>
  </r>
  <r>
    <n v="3497"/>
    <s v="CA-2018-107328"/>
    <x v="590"/>
    <d v="2018-08-15T00:00:00"/>
    <x v="1"/>
    <x v="402"/>
    <x v="402"/>
    <x v="2"/>
    <x v="0"/>
    <x v="1"/>
    <x v="1"/>
    <n v="90036"/>
    <x v="1"/>
    <x v="855"/>
    <x v="0"/>
    <x v="3"/>
    <x v="848"/>
    <x v="2777"/>
    <n v="2"/>
    <n v="0.2"/>
    <x v="3086"/>
    <x v="1"/>
    <x v="0"/>
  </r>
  <r>
    <n v="3498"/>
    <s v="CA-2018-107328"/>
    <x v="590"/>
    <d v="2018-08-15T00:00:00"/>
    <x v="1"/>
    <x v="402"/>
    <x v="402"/>
    <x v="2"/>
    <x v="0"/>
    <x v="1"/>
    <x v="1"/>
    <n v="90036"/>
    <x v="1"/>
    <x v="723"/>
    <x v="1"/>
    <x v="9"/>
    <x v="722"/>
    <x v="2778"/>
    <n v="6"/>
    <n v="0"/>
    <x v="3087"/>
    <x v="1"/>
    <x v="0"/>
  </r>
  <r>
    <n v="3499"/>
    <s v="CA-2018-107328"/>
    <x v="590"/>
    <d v="2018-08-15T00:00:00"/>
    <x v="1"/>
    <x v="402"/>
    <x v="402"/>
    <x v="2"/>
    <x v="0"/>
    <x v="1"/>
    <x v="1"/>
    <n v="90036"/>
    <x v="1"/>
    <x v="315"/>
    <x v="1"/>
    <x v="8"/>
    <x v="315"/>
    <x v="597"/>
    <n v="5"/>
    <n v="0.2"/>
    <x v="3088"/>
    <x v="1"/>
    <x v="0"/>
  </r>
  <r>
    <n v="3500"/>
    <s v="CA-2018-108616"/>
    <x v="321"/>
    <d v="2018-10-03T00:00:00"/>
    <x v="1"/>
    <x v="300"/>
    <x v="300"/>
    <x v="0"/>
    <x v="0"/>
    <x v="216"/>
    <x v="19"/>
    <n v="36608"/>
    <x v="0"/>
    <x v="1509"/>
    <x v="2"/>
    <x v="11"/>
    <x v="1496"/>
    <x v="2779"/>
    <n v="3"/>
    <n v="0"/>
    <x v="3089"/>
    <x v="0"/>
    <x v="0"/>
  </r>
  <r>
    <n v="3501"/>
    <s v="CA-2018-108616"/>
    <x v="321"/>
    <d v="2018-10-03T00:00:00"/>
    <x v="1"/>
    <x v="300"/>
    <x v="300"/>
    <x v="0"/>
    <x v="0"/>
    <x v="216"/>
    <x v="19"/>
    <n v="36608"/>
    <x v="0"/>
    <x v="542"/>
    <x v="1"/>
    <x v="8"/>
    <x v="542"/>
    <x v="2780"/>
    <n v="3"/>
    <n v="0"/>
    <x v="3090"/>
    <x v="0"/>
    <x v="0"/>
  </r>
  <r>
    <n v="3502"/>
    <s v="CA-2018-108616"/>
    <x v="321"/>
    <d v="2018-10-03T00:00:00"/>
    <x v="1"/>
    <x v="300"/>
    <x v="300"/>
    <x v="0"/>
    <x v="0"/>
    <x v="216"/>
    <x v="19"/>
    <n v="36608"/>
    <x v="0"/>
    <x v="130"/>
    <x v="1"/>
    <x v="6"/>
    <x v="131"/>
    <x v="2781"/>
    <n v="9"/>
    <n v="0"/>
    <x v="3091"/>
    <x v="0"/>
    <x v="0"/>
  </r>
  <r>
    <n v="3503"/>
    <s v="CA-2019-125115"/>
    <x v="318"/>
    <d v="2019-04-10T00:00:00"/>
    <x v="3"/>
    <x v="709"/>
    <x v="709"/>
    <x v="0"/>
    <x v="0"/>
    <x v="89"/>
    <x v="5"/>
    <n v="78745"/>
    <x v="2"/>
    <x v="511"/>
    <x v="1"/>
    <x v="10"/>
    <x v="511"/>
    <x v="563"/>
    <n v="2"/>
    <n v="0.2"/>
    <x v="572"/>
    <x v="2"/>
    <x v="0"/>
  </r>
  <r>
    <n v="3504"/>
    <s v="CA-2019-125115"/>
    <x v="318"/>
    <d v="2019-04-10T00:00:00"/>
    <x v="3"/>
    <x v="709"/>
    <x v="709"/>
    <x v="0"/>
    <x v="0"/>
    <x v="89"/>
    <x v="5"/>
    <n v="78745"/>
    <x v="2"/>
    <x v="685"/>
    <x v="2"/>
    <x v="11"/>
    <x v="685"/>
    <x v="2782"/>
    <n v="3"/>
    <n v="0.2"/>
    <x v="3092"/>
    <x v="2"/>
    <x v="0"/>
  </r>
  <r>
    <n v="3505"/>
    <s v="CA-2018-150945"/>
    <x v="122"/>
    <d v="2018-12-20T00:00:00"/>
    <x v="0"/>
    <x v="451"/>
    <x v="451"/>
    <x v="2"/>
    <x v="0"/>
    <x v="20"/>
    <x v="15"/>
    <n v="10009"/>
    <x v="3"/>
    <x v="906"/>
    <x v="1"/>
    <x v="4"/>
    <x v="898"/>
    <x v="1734"/>
    <n v="4"/>
    <n v="0"/>
    <x v="1840"/>
    <x v="3"/>
    <x v="0"/>
  </r>
  <r>
    <n v="3506"/>
    <s v="CA-2016-166863"/>
    <x v="886"/>
    <d v="2016-06-24T00:00:00"/>
    <x v="1"/>
    <x v="710"/>
    <x v="710"/>
    <x v="0"/>
    <x v="0"/>
    <x v="243"/>
    <x v="5"/>
    <n v="75023"/>
    <x v="2"/>
    <x v="1370"/>
    <x v="2"/>
    <x v="7"/>
    <x v="1355"/>
    <x v="1227"/>
    <n v="2"/>
    <n v="0.2"/>
    <x v="1487"/>
    <x v="2"/>
    <x v="0"/>
  </r>
  <r>
    <n v="3507"/>
    <s v="CA-2016-166863"/>
    <x v="886"/>
    <d v="2016-06-24T00:00:00"/>
    <x v="1"/>
    <x v="710"/>
    <x v="710"/>
    <x v="0"/>
    <x v="0"/>
    <x v="243"/>
    <x v="5"/>
    <n v="75023"/>
    <x v="2"/>
    <x v="15"/>
    <x v="1"/>
    <x v="8"/>
    <x v="15"/>
    <x v="2783"/>
    <n v="4"/>
    <n v="0.8"/>
    <x v="3093"/>
    <x v="2"/>
    <x v="0"/>
  </r>
  <r>
    <n v="3508"/>
    <s v="CA-2016-166863"/>
    <x v="886"/>
    <d v="2016-06-24T00:00:00"/>
    <x v="1"/>
    <x v="710"/>
    <x v="710"/>
    <x v="0"/>
    <x v="0"/>
    <x v="243"/>
    <x v="5"/>
    <n v="75023"/>
    <x v="2"/>
    <x v="1544"/>
    <x v="0"/>
    <x v="0"/>
    <x v="1532"/>
    <x v="2784"/>
    <n v="4"/>
    <n v="0.32"/>
    <x v="3094"/>
    <x v="2"/>
    <x v="0"/>
  </r>
  <r>
    <n v="3509"/>
    <s v="CA-2016-166863"/>
    <x v="886"/>
    <d v="2016-06-24T00:00:00"/>
    <x v="1"/>
    <x v="710"/>
    <x v="710"/>
    <x v="0"/>
    <x v="0"/>
    <x v="243"/>
    <x v="5"/>
    <n v="75023"/>
    <x v="2"/>
    <x v="778"/>
    <x v="1"/>
    <x v="10"/>
    <x v="777"/>
    <x v="12"/>
    <n v="3"/>
    <n v="0.2"/>
    <x v="12"/>
    <x v="2"/>
    <x v="0"/>
  </r>
  <r>
    <n v="3510"/>
    <s v="CA-2016-166863"/>
    <x v="886"/>
    <d v="2016-06-24T00:00:00"/>
    <x v="1"/>
    <x v="710"/>
    <x v="710"/>
    <x v="0"/>
    <x v="0"/>
    <x v="243"/>
    <x v="5"/>
    <n v="75023"/>
    <x v="2"/>
    <x v="57"/>
    <x v="1"/>
    <x v="10"/>
    <x v="57"/>
    <x v="25"/>
    <n v="2"/>
    <n v="0.2"/>
    <x v="273"/>
    <x v="2"/>
    <x v="0"/>
  </r>
  <r>
    <n v="3511"/>
    <s v="CA-2016-166863"/>
    <x v="886"/>
    <d v="2016-06-24T00:00:00"/>
    <x v="1"/>
    <x v="710"/>
    <x v="710"/>
    <x v="0"/>
    <x v="0"/>
    <x v="243"/>
    <x v="5"/>
    <n v="75023"/>
    <x v="2"/>
    <x v="1491"/>
    <x v="2"/>
    <x v="15"/>
    <x v="1478"/>
    <x v="2785"/>
    <n v="2"/>
    <n v="0.4"/>
    <x v="3095"/>
    <x v="2"/>
    <x v="0"/>
  </r>
  <r>
    <n v="3512"/>
    <s v="CA-2016-166863"/>
    <x v="886"/>
    <d v="2016-06-24T00:00:00"/>
    <x v="1"/>
    <x v="710"/>
    <x v="710"/>
    <x v="0"/>
    <x v="0"/>
    <x v="243"/>
    <x v="5"/>
    <n v="75023"/>
    <x v="2"/>
    <x v="72"/>
    <x v="1"/>
    <x v="4"/>
    <x v="72"/>
    <x v="2786"/>
    <n v="7"/>
    <n v="0.2"/>
    <x v="3096"/>
    <x v="2"/>
    <x v="0"/>
  </r>
  <r>
    <n v="3513"/>
    <s v="CA-2019-140326"/>
    <x v="507"/>
    <d v="2019-09-06T00:00:00"/>
    <x v="2"/>
    <x v="304"/>
    <x v="304"/>
    <x v="1"/>
    <x v="0"/>
    <x v="22"/>
    <x v="10"/>
    <n v="60653"/>
    <x v="2"/>
    <x v="1545"/>
    <x v="0"/>
    <x v="0"/>
    <x v="1533"/>
    <x v="2787"/>
    <n v="9"/>
    <n v="0.3"/>
    <x v="3097"/>
    <x v="2"/>
    <x v="0"/>
  </r>
  <r>
    <n v="3514"/>
    <s v="CA-2019-140326"/>
    <x v="507"/>
    <d v="2019-09-06T00:00:00"/>
    <x v="2"/>
    <x v="304"/>
    <x v="304"/>
    <x v="1"/>
    <x v="0"/>
    <x v="22"/>
    <x v="10"/>
    <n v="60653"/>
    <x v="2"/>
    <x v="956"/>
    <x v="1"/>
    <x v="10"/>
    <x v="949"/>
    <x v="2788"/>
    <n v="3"/>
    <n v="0.2"/>
    <x v="3098"/>
    <x v="2"/>
    <x v="0"/>
  </r>
  <r>
    <n v="3515"/>
    <s v="CA-2019-140326"/>
    <x v="507"/>
    <d v="2019-09-06T00:00:00"/>
    <x v="2"/>
    <x v="304"/>
    <x v="304"/>
    <x v="1"/>
    <x v="0"/>
    <x v="22"/>
    <x v="10"/>
    <n v="60653"/>
    <x v="2"/>
    <x v="130"/>
    <x v="1"/>
    <x v="6"/>
    <x v="131"/>
    <x v="2789"/>
    <n v="3"/>
    <n v="0.2"/>
    <x v="3099"/>
    <x v="2"/>
    <x v="0"/>
  </r>
  <r>
    <n v="3516"/>
    <s v="CA-2018-168536"/>
    <x v="887"/>
    <d v="2018-12-24T00:00:00"/>
    <x v="1"/>
    <x v="561"/>
    <x v="561"/>
    <x v="0"/>
    <x v="0"/>
    <x v="25"/>
    <x v="35"/>
    <n v="39212"/>
    <x v="0"/>
    <x v="176"/>
    <x v="2"/>
    <x v="11"/>
    <x v="177"/>
    <x v="2790"/>
    <n v="3"/>
    <n v="0"/>
    <x v="3100"/>
    <x v="0"/>
    <x v="0"/>
  </r>
  <r>
    <n v="3517"/>
    <s v="US-2018-113649"/>
    <x v="888"/>
    <d v="2018-08-12T00:00:00"/>
    <x v="2"/>
    <x v="66"/>
    <x v="66"/>
    <x v="0"/>
    <x v="0"/>
    <x v="115"/>
    <x v="3"/>
    <n v="28314"/>
    <x v="0"/>
    <x v="1012"/>
    <x v="1"/>
    <x v="10"/>
    <x v="1004"/>
    <x v="2791"/>
    <n v="9"/>
    <n v="0.2"/>
    <x v="3101"/>
    <x v="0"/>
    <x v="0"/>
  </r>
  <r>
    <n v="3518"/>
    <s v="US-2018-113649"/>
    <x v="888"/>
    <d v="2018-08-12T00:00:00"/>
    <x v="2"/>
    <x v="66"/>
    <x v="66"/>
    <x v="0"/>
    <x v="0"/>
    <x v="115"/>
    <x v="3"/>
    <n v="28314"/>
    <x v="0"/>
    <x v="1480"/>
    <x v="2"/>
    <x v="7"/>
    <x v="1467"/>
    <x v="2542"/>
    <n v="2"/>
    <n v="0.2"/>
    <x v="3102"/>
    <x v="0"/>
    <x v="0"/>
  </r>
  <r>
    <n v="3519"/>
    <s v="US-2018-113649"/>
    <x v="888"/>
    <d v="2018-08-12T00:00:00"/>
    <x v="2"/>
    <x v="66"/>
    <x v="66"/>
    <x v="0"/>
    <x v="0"/>
    <x v="115"/>
    <x v="3"/>
    <n v="28314"/>
    <x v="0"/>
    <x v="159"/>
    <x v="1"/>
    <x v="9"/>
    <x v="160"/>
    <x v="2792"/>
    <n v="4"/>
    <n v="0.2"/>
    <x v="3103"/>
    <x v="0"/>
    <x v="0"/>
  </r>
  <r>
    <n v="3520"/>
    <s v="CA-2017-124975"/>
    <x v="137"/>
    <d v="2017-06-25T00:00:00"/>
    <x v="2"/>
    <x v="675"/>
    <x v="675"/>
    <x v="2"/>
    <x v="0"/>
    <x v="34"/>
    <x v="10"/>
    <n v="60505"/>
    <x v="2"/>
    <x v="1337"/>
    <x v="0"/>
    <x v="3"/>
    <x v="1322"/>
    <x v="2793"/>
    <n v="7"/>
    <n v="0.5"/>
    <x v="3104"/>
    <x v="2"/>
    <x v="0"/>
  </r>
  <r>
    <n v="3521"/>
    <s v="CA-2017-168767"/>
    <x v="889"/>
    <d v="2017-04-15T00:00:00"/>
    <x v="1"/>
    <x v="678"/>
    <x v="678"/>
    <x v="1"/>
    <x v="0"/>
    <x v="301"/>
    <x v="1"/>
    <n v="95823"/>
    <x v="1"/>
    <x v="385"/>
    <x v="1"/>
    <x v="8"/>
    <x v="386"/>
    <x v="2794"/>
    <n v="2"/>
    <n v="0.2"/>
    <x v="3105"/>
    <x v="1"/>
    <x v="0"/>
  </r>
  <r>
    <n v="3522"/>
    <s v="CA-2018-114482"/>
    <x v="831"/>
    <d v="2018-11-25T00:00:00"/>
    <x v="0"/>
    <x v="664"/>
    <x v="664"/>
    <x v="1"/>
    <x v="0"/>
    <x v="96"/>
    <x v="23"/>
    <n v="50315"/>
    <x v="2"/>
    <x v="371"/>
    <x v="1"/>
    <x v="10"/>
    <x v="372"/>
    <x v="1319"/>
    <n v="7"/>
    <n v="0"/>
    <x v="1374"/>
    <x v="2"/>
    <x v="0"/>
  </r>
  <r>
    <n v="3523"/>
    <s v="CA-2018-114482"/>
    <x v="831"/>
    <d v="2018-11-25T00:00:00"/>
    <x v="0"/>
    <x v="664"/>
    <x v="664"/>
    <x v="1"/>
    <x v="0"/>
    <x v="96"/>
    <x v="23"/>
    <n v="50315"/>
    <x v="2"/>
    <x v="233"/>
    <x v="2"/>
    <x v="7"/>
    <x v="234"/>
    <x v="2795"/>
    <n v="3"/>
    <n v="0"/>
    <x v="3106"/>
    <x v="2"/>
    <x v="0"/>
  </r>
  <r>
    <n v="3524"/>
    <s v="CA-2018-137673"/>
    <x v="64"/>
    <d v="2018-09-10T00:00:00"/>
    <x v="1"/>
    <x v="504"/>
    <x v="504"/>
    <x v="1"/>
    <x v="0"/>
    <x v="70"/>
    <x v="1"/>
    <n v="92105"/>
    <x v="1"/>
    <x v="174"/>
    <x v="2"/>
    <x v="11"/>
    <x v="175"/>
    <x v="2796"/>
    <n v="8"/>
    <n v="0"/>
    <x v="3107"/>
    <x v="1"/>
    <x v="0"/>
  </r>
  <r>
    <n v="3525"/>
    <s v="CA-2018-132731"/>
    <x v="390"/>
    <d v="2018-11-28T00:00:00"/>
    <x v="1"/>
    <x v="654"/>
    <x v="654"/>
    <x v="0"/>
    <x v="0"/>
    <x v="61"/>
    <x v="5"/>
    <n v="75081"/>
    <x v="2"/>
    <x v="1546"/>
    <x v="2"/>
    <x v="7"/>
    <x v="1534"/>
    <x v="2797"/>
    <n v="6"/>
    <n v="0.2"/>
    <x v="3108"/>
    <x v="2"/>
    <x v="0"/>
  </r>
  <r>
    <n v="3526"/>
    <s v="CA-2019-148922"/>
    <x v="389"/>
    <d v="2019-12-15T00:00:00"/>
    <x v="0"/>
    <x v="711"/>
    <x v="711"/>
    <x v="2"/>
    <x v="0"/>
    <x v="25"/>
    <x v="35"/>
    <n v="39212"/>
    <x v="0"/>
    <x v="651"/>
    <x v="2"/>
    <x v="11"/>
    <x v="651"/>
    <x v="2798"/>
    <n v="3"/>
    <n v="0"/>
    <x v="3109"/>
    <x v="0"/>
    <x v="0"/>
  </r>
  <r>
    <n v="3527"/>
    <s v="CA-2019-148922"/>
    <x v="389"/>
    <d v="2019-12-15T00:00:00"/>
    <x v="0"/>
    <x v="711"/>
    <x v="711"/>
    <x v="2"/>
    <x v="0"/>
    <x v="25"/>
    <x v="35"/>
    <n v="39212"/>
    <x v="0"/>
    <x v="780"/>
    <x v="2"/>
    <x v="7"/>
    <x v="779"/>
    <x v="2799"/>
    <n v="3"/>
    <n v="0"/>
    <x v="3110"/>
    <x v="0"/>
    <x v="0"/>
  </r>
  <r>
    <n v="3528"/>
    <s v="CA-2019-148922"/>
    <x v="389"/>
    <d v="2019-12-15T00:00:00"/>
    <x v="0"/>
    <x v="711"/>
    <x v="711"/>
    <x v="2"/>
    <x v="0"/>
    <x v="25"/>
    <x v="35"/>
    <n v="39212"/>
    <x v="0"/>
    <x v="1547"/>
    <x v="1"/>
    <x v="8"/>
    <x v="1535"/>
    <x v="2800"/>
    <n v="8"/>
    <n v="0"/>
    <x v="3111"/>
    <x v="0"/>
    <x v="0"/>
  </r>
  <r>
    <n v="3529"/>
    <s v="CA-2018-130680"/>
    <x v="890"/>
    <d v="2018-06-29T00:00:00"/>
    <x v="1"/>
    <x v="217"/>
    <x v="217"/>
    <x v="0"/>
    <x v="0"/>
    <x v="70"/>
    <x v="1"/>
    <n v="92024"/>
    <x v="1"/>
    <x v="1378"/>
    <x v="2"/>
    <x v="7"/>
    <x v="1363"/>
    <x v="2801"/>
    <n v="4"/>
    <n v="0.2"/>
    <x v="3112"/>
    <x v="1"/>
    <x v="1"/>
  </r>
  <r>
    <n v="3530"/>
    <s v="CA-2017-141145"/>
    <x v="14"/>
    <d v="2017-09-23T00:00:00"/>
    <x v="1"/>
    <x v="591"/>
    <x v="591"/>
    <x v="0"/>
    <x v="0"/>
    <x v="333"/>
    <x v="2"/>
    <n v="32839"/>
    <x v="0"/>
    <x v="477"/>
    <x v="2"/>
    <x v="11"/>
    <x v="478"/>
    <x v="2802"/>
    <n v="3"/>
    <n v="0.2"/>
    <x v="3113"/>
    <x v="0"/>
    <x v="0"/>
  </r>
  <r>
    <n v="3531"/>
    <s v="US-2018-152835"/>
    <x v="288"/>
    <d v="2018-05-23T00:00:00"/>
    <x v="1"/>
    <x v="532"/>
    <x v="532"/>
    <x v="1"/>
    <x v="0"/>
    <x v="240"/>
    <x v="14"/>
    <n v="47905"/>
    <x v="2"/>
    <x v="18"/>
    <x v="1"/>
    <x v="6"/>
    <x v="18"/>
    <x v="1591"/>
    <n v="5"/>
    <n v="0"/>
    <x v="1684"/>
    <x v="2"/>
    <x v="0"/>
  </r>
  <r>
    <n v="3532"/>
    <s v="CA-2018-155565"/>
    <x v="316"/>
    <d v="2018-05-28T00:00:00"/>
    <x v="3"/>
    <x v="553"/>
    <x v="553"/>
    <x v="1"/>
    <x v="0"/>
    <x v="20"/>
    <x v="15"/>
    <n v="10035"/>
    <x v="3"/>
    <x v="133"/>
    <x v="1"/>
    <x v="14"/>
    <x v="134"/>
    <x v="2803"/>
    <n v="5"/>
    <n v="0"/>
    <x v="3114"/>
    <x v="3"/>
    <x v="0"/>
  </r>
  <r>
    <n v="3533"/>
    <s v="CA-2016-110849"/>
    <x v="891"/>
    <d v="2016-04-23T00:00:00"/>
    <x v="1"/>
    <x v="252"/>
    <x v="252"/>
    <x v="0"/>
    <x v="0"/>
    <x v="1"/>
    <x v="1"/>
    <n v="90049"/>
    <x v="1"/>
    <x v="1548"/>
    <x v="2"/>
    <x v="15"/>
    <x v="1536"/>
    <x v="2804"/>
    <n v="4"/>
    <n v="0.2"/>
    <x v="3115"/>
    <x v="1"/>
    <x v="0"/>
  </r>
  <r>
    <n v="3534"/>
    <s v="CA-2016-110849"/>
    <x v="891"/>
    <d v="2016-04-23T00:00:00"/>
    <x v="1"/>
    <x v="252"/>
    <x v="252"/>
    <x v="0"/>
    <x v="0"/>
    <x v="1"/>
    <x v="1"/>
    <n v="90049"/>
    <x v="1"/>
    <x v="836"/>
    <x v="1"/>
    <x v="6"/>
    <x v="831"/>
    <x v="2805"/>
    <n v="4"/>
    <n v="0"/>
    <x v="3116"/>
    <x v="1"/>
    <x v="0"/>
  </r>
  <r>
    <n v="3535"/>
    <s v="CA-2016-110849"/>
    <x v="891"/>
    <d v="2016-04-23T00:00:00"/>
    <x v="1"/>
    <x v="252"/>
    <x v="252"/>
    <x v="0"/>
    <x v="0"/>
    <x v="1"/>
    <x v="1"/>
    <n v="90049"/>
    <x v="1"/>
    <x v="1539"/>
    <x v="1"/>
    <x v="6"/>
    <x v="1527"/>
    <x v="2806"/>
    <n v="5"/>
    <n v="0"/>
    <x v="3117"/>
    <x v="1"/>
    <x v="0"/>
  </r>
  <r>
    <n v="3536"/>
    <s v="CA-2016-110849"/>
    <x v="891"/>
    <d v="2016-04-23T00:00:00"/>
    <x v="1"/>
    <x v="252"/>
    <x v="252"/>
    <x v="0"/>
    <x v="0"/>
    <x v="1"/>
    <x v="1"/>
    <n v="90049"/>
    <x v="1"/>
    <x v="195"/>
    <x v="1"/>
    <x v="13"/>
    <x v="196"/>
    <x v="2807"/>
    <n v="2"/>
    <n v="0"/>
    <x v="3118"/>
    <x v="1"/>
    <x v="0"/>
  </r>
  <r>
    <n v="3537"/>
    <s v="CA-2018-145842"/>
    <x v="26"/>
    <d v="2018-06-20T00:00:00"/>
    <x v="0"/>
    <x v="248"/>
    <x v="248"/>
    <x v="0"/>
    <x v="0"/>
    <x v="20"/>
    <x v="15"/>
    <n v="10024"/>
    <x v="3"/>
    <x v="1033"/>
    <x v="1"/>
    <x v="4"/>
    <x v="1024"/>
    <x v="1360"/>
    <n v="3"/>
    <n v="0"/>
    <x v="1423"/>
    <x v="3"/>
    <x v="0"/>
  </r>
  <r>
    <n v="3538"/>
    <s v="CA-2016-158771"/>
    <x v="309"/>
    <d v="2016-05-09T00:00:00"/>
    <x v="3"/>
    <x v="115"/>
    <x v="115"/>
    <x v="1"/>
    <x v="0"/>
    <x v="0"/>
    <x v="0"/>
    <n v="42420"/>
    <x v="0"/>
    <x v="17"/>
    <x v="1"/>
    <x v="4"/>
    <x v="17"/>
    <x v="2808"/>
    <n v="3"/>
    <n v="0"/>
    <x v="3119"/>
    <x v="0"/>
    <x v="0"/>
  </r>
  <r>
    <n v="3539"/>
    <s v="CA-2016-158771"/>
    <x v="309"/>
    <d v="2016-05-09T00:00:00"/>
    <x v="3"/>
    <x v="115"/>
    <x v="115"/>
    <x v="1"/>
    <x v="0"/>
    <x v="0"/>
    <x v="0"/>
    <n v="42420"/>
    <x v="0"/>
    <x v="1042"/>
    <x v="1"/>
    <x v="2"/>
    <x v="1031"/>
    <x v="1242"/>
    <n v="3"/>
    <n v="0"/>
    <x v="3120"/>
    <x v="0"/>
    <x v="0"/>
  </r>
  <r>
    <n v="3540"/>
    <s v="CA-2016-158771"/>
    <x v="309"/>
    <d v="2016-05-09T00:00:00"/>
    <x v="3"/>
    <x v="115"/>
    <x v="115"/>
    <x v="1"/>
    <x v="0"/>
    <x v="0"/>
    <x v="0"/>
    <n v="42420"/>
    <x v="0"/>
    <x v="1008"/>
    <x v="1"/>
    <x v="2"/>
    <x v="1000"/>
    <x v="2809"/>
    <n v="5"/>
    <n v="0"/>
    <x v="3121"/>
    <x v="0"/>
    <x v="0"/>
  </r>
  <r>
    <n v="3541"/>
    <s v="CA-2016-158771"/>
    <x v="309"/>
    <d v="2016-05-09T00:00:00"/>
    <x v="3"/>
    <x v="115"/>
    <x v="115"/>
    <x v="1"/>
    <x v="0"/>
    <x v="0"/>
    <x v="0"/>
    <n v="42420"/>
    <x v="0"/>
    <x v="1076"/>
    <x v="1"/>
    <x v="10"/>
    <x v="1066"/>
    <x v="1568"/>
    <n v="7"/>
    <n v="0"/>
    <x v="1657"/>
    <x v="0"/>
    <x v="0"/>
  </r>
  <r>
    <n v="3542"/>
    <s v="CA-2018-157511"/>
    <x v="31"/>
    <d v="2018-09-20T00:00:00"/>
    <x v="2"/>
    <x v="277"/>
    <x v="277"/>
    <x v="0"/>
    <x v="0"/>
    <x v="38"/>
    <x v="24"/>
    <n v="43229"/>
    <x v="3"/>
    <x v="1348"/>
    <x v="0"/>
    <x v="5"/>
    <x v="1333"/>
    <x v="2810"/>
    <n v="3"/>
    <n v="0.2"/>
    <x v="3122"/>
    <x v="3"/>
    <x v="0"/>
  </r>
  <r>
    <n v="3543"/>
    <s v="CA-2018-157511"/>
    <x v="31"/>
    <d v="2018-09-20T00:00:00"/>
    <x v="2"/>
    <x v="277"/>
    <x v="277"/>
    <x v="0"/>
    <x v="0"/>
    <x v="38"/>
    <x v="24"/>
    <n v="43229"/>
    <x v="3"/>
    <x v="474"/>
    <x v="0"/>
    <x v="1"/>
    <x v="475"/>
    <x v="2811"/>
    <n v="2"/>
    <n v="0.3"/>
    <x v="3123"/>
    <x v="3"/>
    <x v="0"/>
  </r>
  <r>
    <n v="3544"/>
    <s v="CA-2018-157511"/>
    <x v="31"/>
    <d v="2018-09-20T00:00:00"/>
    <x v="2"/>
    <x v="277"/>
    <x v="277"/>
    <x v="0"/>
    <x v="0"/>
    <x v="38"/>
    <x v="24"/>
    <n v="43229"/>
    <x v="3"/>
    <x v="1216"/>
    <x v="1"/>
    <x v="6"/>
    <x v="1200"/>
    <x v="2812"/>
    <n v="1"/>
    <n v="0.2"/>
    <x v="3124"/>
    <x v="3"/>
    <x v="0"/>
  </r>
  <r>
    <n v="3545"/>
    <s v="CA-2019-121216"/>
    <x v="331"/>
    <d v="2019-12-25T00:00:00"/>
    <x v="0"/>
    <x v="462"/>
    <x v="462"/>
    <x v="0"/>
    <x v="0"/>
    <x v="284"/>
    <x v="5"/>
    <n v="77840"/>
    <x v="2"/>
    <x v="1056"/>
    <x v="1"/>
    <x v="10"/>
    <x v="1045"/>
    <x v="2813"/>
    <n v="8"/>
    <n v="0.2"/>
    <x v="3125"/>
    <x v="2"/>
    <x v="0"/>
  </r>
  <r>
    <n v="3546"/>
    <s v="CA-2019-121216"/>
    <x v="331"/>
    <d v="2019-12-25T00:00:00"/>
    <x v="0"/>
    <x v="462"/>
    <x v="462"/>
    <x v="0"/>
    <x v="0"/>
    <x v="284"/>
    <x v="5"/>
    <n v="77840"/>
    <x v="2"/>
    <x v="1549"/>
    <x v="1"/>
    <x v="9"/>
    <x v="1537"/>
    <x v="2814"/>
    <n v="8"/>
    <n v="0.8"/>
    <x v="3126"/>
    <x v="2"/>
    <x v="0"/>
  </r>
  <r>
    <n v="3547"/>
    <s v="CA-2019-155292"/>
    <x v="505"/>
    <d v="2019-11-01T00:00:00"/>
    <x v="2"/>
    <x v="279"/>
    <x v="279"/>
    <x v="2"/>
    <x v="0"/>
    <x v="102"/>
    <x v="0"/>
    <n v="40475"/>
    <x v="0"/>
    <x v="464"/>
    <x v="1"/>
    <x v="4"/>
    <x v="465"/>
    <x v="2815"/>
    <n v="7"/>
    <n v="0"/>
    <x v="3127"/>
    <x v="0"/>
    <x v="0"/>
  </r>
  <r>
    <n v="3548"/>
    <s v="CA-2019-155292"/>
    <x v="505"/>
    <d v="2019-11-01T00:00:00"/>
    <x v="2"/>
    <x v="279"/>
    <x v="279"/>
    <x v="2"/>
    <x v="0"/>
    <x v="102"/>
    <x v="0"/>
    <n v="40475"/>
    <x v="0"/>
    <x v="354"/>
    <x v="1"/>
    <x v="14"/>
    <x v="354"/>
    <x v="1530"/>
    <n v="2"/>
    <n v="0"/>
    <x v="1617"/>
    <x v="0"/>
    <x v="0"/>
  </r>
  <r>
    <n v="3549"/>
    <s v="CA-2019-155292"/>
    <x v="505"/>
    <d v="2019-11-01T00:00:00"/>
    <x v="2"/>
    <x v="279"/>
    <x v="279"/>
    <x v="2"/>
    <x v="0"/>
    <x v="102"/>
    <x v="0"/>
    <n v="40475"/>
    <x v="0"/>
    <x v="1272"/>
    <x v="0"/>
    <x v="1"/>
    <x v="1257"/>
    <x v="2816"/>
    <n v="1"/>
    <n v="0"/>
    <x v="3128"/>
    <x v="0"/>
    <x v="0"/>
  </r>
  <r>
    <n v="3550"/>
    <s v="CA-2019-155292"/>
    <x v="505"/>
    <d v="2019-11-01T00:00:00"/>
    <x v="2"/>
    <x v="279"/>
    <x v="279"/>
    <x v="2"/>
    <x v="0"/>
    <x v="102"/>
    <x v="0"/>
    <n v="40475"/>
    <x v="0"/>
    <x v="1550"/>
    <x v="1"/>
    <x v="2"/>
    <x v="1538"/>
    <x v="59"/>
    <n v="8"/>
    <n v="0"/>
    <x v="3129"/>
    <x v="0"/>
    <x v="0"/>
  </r>
  <r>
    <n v="3551"/>
    <s v="CA-2018-152555"/>
    <x v="892"/>
    <d v="2018-04-02T00:00:00"/>
    <x v="0"/>
    <x v="467"/>
    <x v="467"/>
    <x v="2"/>
    <x v="0"/>
    <x v="22"/>
    <x v="10"/>
    <n v="60653"/>
    <x v="2"/>
    <x v="1237"/>
    <x v="1"/>
    <x v="10"/>
    <x v="1220"/>
    <x v="2817"/>
    <n v="3"/>
    <n v="0.2"/>
    <x v="3130"/>
    <x v="2"/>
    <x v="0"/>
  </r>
  <r>
    <n v="3552"/>
    <s v="CA-2018-152555"/>
    <x v="892"/>
    <d v="2018-04-02T00:00:00"/>
    <x v="0"/>
    <x v="467"/>
    <x v="467"/>
    <x v="2"/>
    <x v="0"/>
    <x v="22"/>
    <x v="10"/>
    <n v="60653"/>
    <x v="2"/>
    <x v="228"/>
    <x v="0"/>
    <x v="1"/>
    <x v="229"/>
    <x v="2818"/>
    <n v="6"/>
    <n v="0.3"/>
    <x v="3131"/>
    <x v="2"/>
    <x v="0"/>
  </r>
  <r>
    <n v="3553"/>
    <s v="CA-2018-152555"/>
    <x v="892"/>
    <d v="2018-04-02T00:00:00"/>
    <x v="0"/>
    <x v="467"/>
    <x v="467"/>
    <x v="2"/>
    <x v="0"/>
    <x v="22"/>
    <x v="10"/>
    <n v="60653"/>
    <x v="2"/>
    <x v="143"/>
    <x v="2"/>
    <x v="7"/>
    <x v="144"/>
    <x v="2819"/>
    <n v="8"/>
    <n v="0.2"/>
    <x v="3132"/>
    <x v="2"/>
    <x v="0"/>
  </r>
  <r>
    <n v="3554"/>
    <s v="CA-2019-107832"/>
    <x v="51"/>
    <d v="2019-11-26T00:00:00"/>
    <x v="0"/>
    <x v="395"/>
    <x v="395"/>
    <x v="1"/>
    <x v="0"/>
    <x v="10"/>
    <x v="9"/>
    <n v="19120"/>
    <x v="3"/>
    <x v="444"/>
    <x v="1"/>
    <x v="8"/>
    <x v="444"/>
    <x v="2820"/>
    <n v="1"/>
    <n v="0.7"/>
    <x v="3133"/>
    <x v="3"/>
    <x v="0"/>
  </r>
  <r>
    <n v="3555"/>
    <s v="CA-2016-120838"/>
    <x v="893"/>
    <d v="2016-03-26T00:00:00"/>
    <x v="0"/>
    <x v="22"/>
    <x v="22"/>
    <x v="0"/>
    <x v="0"/>
    <x v="1"/>
    <x v="1"/>
    <n v="90036"/>
    <x v="1"/>
    <x v="546"/>
    <x v="1"/>
    <x v="4"/>
    <x v="546"/>
    <x v="610"/>
    <n v="2"/>
    <n v="0"/>
    <x v="620"/>
    <x v="1"/>
    <x v="0"/>
  </r>
  <r>
    <n v="3556"/>
    <s v="CA-2016-120838"/>
    <x v="893"/>
    <d v="2016-03-26T00:00:00"/>
    <x v="0"/>
    <x v="22"/>
    <x v="22"/>
    <x v="0"/>
    <x v="0"/>
    <x v="1"/>
    <x v="1"/>
    <n v="90036"/>
    <x v="1"/>
    <x v="1551"/>
    <x v="2"/>
    <x v="7"/>
    <x v="1539"/>
    <x v="2821"/>
    <n v="6"/>
    <n v="0.2"/>
    <x v="3134"/>
    <x v="1"/>
    <x v="0"/>
  </r>
  <r>
    <n v="3557"/>
    <s v="CA-2019-118542"/>
    <x v="96"/>
    <d v="2019-12-05T00:00:00"/>
    <x v="1"/>
    <x v="142"/>
    <x v="142"/>
    <x v="0"/>
    <x v="0"/>
    <x v="1"/>
    <x v="1"/>
    <n v="90008"/>
    <x v="1"/>
    <x v="832"/>
    <x v="1"/>
    <x v="10"/>
    <x v="827"/>
    <x v="1568"/>
    <n v="7"/>
    <n v="0"/>
    <x v="1657"/>
    <x v="1"/>
    <x v="1"/>
  </r>
  <r>
    <n v="3558"/>
    <s v="CA-2019-118542"/>
    <x v="96"/>
    <d v="2019-12-05T00:00:00"/>
    <x v="1"/>
    <x v="142"/>
    <x v="142"/>
    <x v="0"/>
    <x v="0"/>
    <x v="1"/>
    <x v="1"/>
    <n v="90008"/>
    <x v="1"/>
    <x v="858"/>
    <x v="1"/>
    <x v="8"/>
    <x v="852"/>
    <x v="2822"/>
    <n v="2"/>
    <n v="0.2"/>
    <x v="3135"/>
    <x v="1"/>
    <x v="1"/>
  </r>
  <r>
    <n v="3559"/>
    <s v="CA-2019-152737"/>
    <x v="659"/>
    <d v="2019-11-12T00:00:00"/>
    <x v="1"/>
    <x v="700"/>
    <x v="700"/>
    <x v="0"/>
    <x v="0"/>
    <x v="8"/>
    <x v="1"/>
    <n v="94122"/>
    <x v="1"/>
    <x v="1282"/>
    <x v="1"/>
    <x v="8"/>
    <x v="1267"/>
    <x v="2823"/>
    <n v="4"/>
    <n v="0.2"/>
    <x v="3136"/>
    <x v="1"/>
    <x v="0"/>
  </r>
  <r>
    <n v="3560"/>
    <s v="CA-2019-152737"/>
    <x v="659"/>
    <d v="2019-11-12T00:00:00"/>
    <x v="1"/>
    <x v="700"/>
    <x v="700"/>
    <x v="0"/>
    <x v="0"/>
    <x v="8"/>
    <x v="1"/>
    <n v="94122"/>
    <x v="1"/>
    <x v="989"/>
    <x v="2"/>
    <x v="11"/>
    <x v="982"/>
    <x v="2824"/>
    <n v="4"/>
    <n v="0"/>
    <x v="3137"/>
    <x v="1"/>
    <x v="0"/>
  </r>
  <r>
    <n v="3561"/>
    <s v="CA-2019-109757"/>
    <x v="507"/>
    <d v="2019-09-09T00:00:00"/>
    <x v="0"/>
    <x v="198"/>
    <x v="198"/>
    <x v="0"/>
    <x v="0"/>
    <x v="59"/>
    <x v="24"/>
    <n v="44312"/>
    <x v="3"/>
    <x v="679"/>
    <x v="1"/>
    <x v="6"/>
    <x v="679"/>
    <x v="2825"/>
    <n v="4"/>
    <n v="0.2"/>
    <x v="3138"/>
    <x v="3"/>
    <x v="0"/>
  </r>
  <r>
    <n v="3562"/>
    <s v="CA-2019-109757"/>
    <x v="507"/>
    <d v="2019-09-09T00:00:00"/>
    <x v="0"/>
    <x v="198"/>
    <x v="198"/>
    <x v="0"/>
    <x v="0"/>
    <x v="59"/>
    <x v="24"/>
    <n v="44312"/>
    <x v="3"/>
    <x v="822"/>
    <x v="1"/>
    <x v="8"/>
    <x v="818"/>
    <x v="2826"/>
    <n v="5"/>
    <n v="0.7"/>
    <x v="3139"/>
    <x v="3"/>
    <x v="0"/>
  </r>
  <r>
    <n v="3563"/>
    <s v="CA-2019-109757"/>
    <x v="507"/>
    <d v="2019-09-09T00:00:00"/>
    <x v="0"/>
    <x v="198"/>
    <x v="198"/>
    <x v="0"/>
    <x v="0"/>
    <x v="59"/>
    <x v="24"/>
    <n v="44312"/>
    <x v="3"/>
    <x v="24"/>
    <x v="1"/>
    <x v="8"/>
    <x v="24"/>
    <x v="2827"/>
    <n v="2"/>
    <n v="0.7"/>
    <x v="3140"/>
    <x v="3"/>
    <x v="0"/>
  </r>
  <r>
    <n v="3564"/>
    <s v="CA-2019-109757"/>
    <x v="507"/>
    <d v="2019-09-09T00:00:00"/>
    <x v="0"/>
    <x v="198"/>
    <x v="198"/>
    <x v="0"/>
    <x v="0"/>
    <x v="59"/>
    <x v="24"/>
    <n v="44312"/>
    <x v="3"/>
    <x v="1552"/>
    <x v="1"/>
    <x v="10"/>
    <x v="1540"/>
    <x v="2828"/>
    <n v="4"/>
    <n v="0.2"/>
    <x v="3141"/>
    <x v="3"/>
    <x v="0"/>
  </r>
  <r>
    <n v="3565"/>
    <s v="CA-2018-130029"/>
    <x v="894"/>
    <d v="2018-07-06T00:00:00"/>
    <x v="2"/>
    <x v="150"/>
    <x v="150"/>
    <x v="0"/>
    <x v="0"/>
    <x v="1"/>
    <x v="1"/>
    <n v="90049"/>
    <x v="1"/>
    <x v="1553"/>
    <x v="1"/>
    <x v="10"/>
    <x v="1541"/>
    <x v="91"/>
    <n v="2"/>
    <n v="0"/>
    <x v="91"/>
    <x v="1"/>
    <x v="0"/>
  </r>
  <r>
    <n v="3566"/>
    <s v="CA-2018-130029"/>
    <x v="894"/>
    <d v="2018-07-06T00:00:00"/>
    <x v="2"/>
    <x v="150"/>
    <x v="150"/>
    <x v="0"/>
    <x v="0"/>
    <x v="1"/>
    <x v="1"/>
    <n v="90049"/>
    <x v="1"/>
    <x v="1079"/>
    <x v="1"/>
    <x v="13"/>
    <x v="1069"/>
    <x v="536"/>
    <n v="2"/>
    <n v="0"/>
    <x v="3142"/>
    <x v="1"/>
    <x v="0"/>
  </r>
  <r>
    <n v="3567"/>
    <s v="CA-2019-103877"/>
    <x v="210"/>
    <d v="2019-09-14T00:00:00"/>
    <x v="1"/>
    <x v="372"/>
    <x v="372"/>
    <x v="2"/>
    <x v="0"/>
    <x v="44"/>
    <x v="25"/>
    <n v="64055"/>
    <x v="2"/>
    <x v="115"/>
    <x v="1"/>
    <x v="8"/>
    <x v="115"/>
    <x v="2829"/>
    <n v="3"/>
    <n v="0"/>
    <x v="3143"/>
    <x v="2"/>
    <x v="0"/>
  </r>
  <r>
    <n v="3568"/>
    <s v="CA-2018-137176"/>
    <x v="369"/>
    <d v="2018-09-14T00:00:00"/>
    <x v="0"/>
    <x v="626"/>
    <x v="626"/>
    <x v="2"/>
    <x v="0"/>
    <x v="61"/>
    <x v="5"/>
    <n v="75220"/>
    <x v="2"/>
    <x v="1441"/>
    <x v="0"/>
    <x v="5"/>
    <x v="1429"/>
    <x v="1660"/>
    <n v="4"/>
    <n v="0.6"/>
    <x v="3144"/>
    <x v="2"/>
    <x v="0"/>
  </r>
  <r>
    <n v="3569"/>
    <s v="CA-2019-168109"/>
    <x v="445"/>
    <d v="2019-07-03T00:00:00"/>
    <x v="3"/>
    <x v="82"/>
    <x v="82"/>
    <x v="2"/>
    <x v="0"/>
    <x v="4"/>
    <x v="4"/>
    <n v="98105"/>
    <x v="1"/>
    <x v="246"/>
    <x v="2"/>
    <x v="11"/>
    <x v="247"/>
    <x v="2830"/>
    <n v="2"/>
    <n v="0"/>
    <x v="3145"/>
    <x v="1"/>
    <x v="0"/>
  </r>
  <r>
    <n v="3570"/>
    <s v="CA-2019-168109"/>
    <x v="445"/>
    <d v="2019-07-03T00:00:00"/>
    <x v="3"/>
    <x v="82"/>
    <x v="82"/>
    <x v="2"/>
    <x v="0"/>
    <x v="4"/>
    <x v="4"/>
    <n v="98105"/>
    <x v="1"/>
    <x v="206"/>
    <x v="2"/>
    <x v="15"/>
    <x v="1542"/>
    <x v="2831"/>
    <n v="6"/>
    <n v="0.2"/>
    <x v="3146"/>
    <x v="1"/>
    <x v="0"/>
  </r>
  <r>
    <n v="3571"/>
    <s v="CA-2019-168109"/>
    <x v="445"/>
    <d v="2019-07-03T00:00:00"/>
    <x v="3"/>
    <x v="82"/>
    <x v="82"/>
    <x v="2"/>
    <x v="0"/>
    <x v="4"/>
    <x v="4"/>
    <n v="98105"/>
    <x v="1"/>
    <x v="695"/>
    <x v="2"/>
    <x v="11"/>
    <x v="1062"/>
    <x v="2832"/>
    <n v="4"/>
    <n v="0"/>
    <x v="3147"/>
    <x v="1"/>
    <x v="0"/>
  </r>
  <r>
    <n v="3572"/>
    <s v="CA-2019-168109"/>
    <x v="445"/>
    <d v="2019-07-03T00:00:00"/>
    <x v="3"/>
    <x v="82"/>
    <x v="82"/>
    <x v="2"/>
    <x v="0"/>
    <x v="4"/>
    <x v="4"/>
    <n v="98105"/>
    <x v="1"/>
    <x v="312"/>
    <x v="2"/>
    <x v="7"/>
    <x v="312"/>
    <x v="465"/>
    <n v="1"/>
    <n v="0.2"/>
    <x v="3148"/>
    <x v="1"/>
    <x v="0"/>
  </r>
  <r>
    <n v="3573"/>
    <s v="US-2019-126081"/>
    <x v="222"/>
    <d v="2019-07-04T00:00:00"/>
    <x v="1"/>
    <x v="712"/>
    <x v="712"/>
    <x v="1"/>
    <x v="0"/>
    <x v="279"/>
    <x v="5"/>
    <n v="75150"/>
    <x v="2"/>
    <x v="644"/>
    <x v="1"/>
    <x v="10"/>
    <x v="644"/>
    <x v="1182"/>
    <n v="1"/>
    <n v="0.2"/>
    <x v="1673"/>
    <x v="2"/>
    <x v="0"/>
  </r>
  <r>
    <n v="3574"/>
    <s v="CA-2019-117023"/>
    <x v="783"/>
    <d v="2019-08-12T00:00:00"/>
    <x v="1"/>
    <x v="527"/>
    <x v="527"/>
    <x v="0"/>
    <x v="0"/>
    <x v="85"/>
    <x v="15"/>
    <n v="11561"/>
    <x v="3"/>
    <x v="241"/>
    <x v="1"/>
    <x v="6"/>
    <x v="242"/>
    <x v="2643"/>
    <n v="2"/>
    <n v="0"/>
    <x v="3149"/>
    <x v="3"/>
    <x v="0"/>
  </r>
  <r>
    <n v="3575"/>
    <s v="CA-2019-117023"/>
    <x v="783"/>
    <d v="2019-08-12T00:00:00"/>
    <x v="1"/>
    <x v="527"/>
    <x v="527"/>
    <x v="0"/>
    <x v="0"/>
    <x v="85"/>
    <x v="15"/>
    <n v="11561"/>
    <x v="3"/>
    <x v="1554"/>
    <x v="1"/>
    <x v="6"/>
    <x v="772"/>
    <x v="2833"/>
    <n v="10"/>
    <n v="0"/>
    <x v="3150"/>
    <x v="3"/>
    <x v="0"/>
  </r>
  <r>
    <n v="3576"/>
    <s v="CA-2017-143532"/>
    <x v="531"/>
    <d v="2017-03-24T00:00:00"/>
    <x v="1"/>
    <x v="419"/>
    <x v="419"/>
    <x v="0"/>
    <x v="0"/>
    <x v="368"/>
    <x v="2"/>
    <n v="33161"/>
    <x v="0"/>
    <x v="670"/>
    <x v="1"/>
    <x v="10"/>
    <x v="670"/>
    <x v="2834"/>
    <n v="3"/>
    <n v="0.2"/>
    <x v="3151"/>
    <x v="0"/>
    <x v="0"/>
  </r>
  <r>
    <n v="3577"/>
    <s v="CA-2018-103163"/>
    <x v="843"/>
    <d v="2018-06-11T00:00:00"/>
    <x v="1"/>
    <x v="86"/>
    <x v="86"/>
    <x v="2"/>
    <x v="0"/>
    <x v="329"/>
    <x v="1"/>
    <n v="93309"/>
    <x v="1"/>
    <x v="570"/>
    <x v="1"/>
    <x v="8"/>
    <x v="570"/>
    <x v="2835"/>
    <n v="1"/>
    <n v="0.2"/>
    <x v="3152"/>
    <x v="1"/>
    <x v="0"/>
  </r>
  <r>
    <n v="3578"/>
    <s v="CA-2018-103163"/>
    <x v="843"/>
    <d v="2018-06-11T00:00:00"/>
    <x v="1"/>
    <x v="86"/>
    <x v="86"/>
    <x v="2"/>
    <x v="0"/>
    <x v="329"/>
    <x v="1"/>
    <n v="93309"/>
    <x v="1"/>
    <x v="204"/>
    <x v="1"/>
    <x v="10"/>
    <x v="205"/>
    <x v="2836"/>
    <n v="1"/>
    <n v="0"/>
    <x v="3153"/>
    <x v="1"/>
    <x v="0"/>
  </r>
  <r>
    <n v="3579"/>
    <s v="CA-2018-104157"/>
    <x v="197"/>
    <d v="2018-07-29T00:00:00"/>
    <x v="1"/>
    <x v="363"/>
    <x v="363"/>
    <x v="0"/>
    <x v="0"/>
    <x v="25"/>
    <x v="35"/>
    <n v="39212"/>
    <x v="0"/>
    <x v="1555"/>
    <x v="1"/>
    <x v="4"/>
    <x v="1543"/>
    <x v="2837"/>
    <n v="1"/>
    <n v="0"/>
    <x v="3154"/>
    <x v="0"/>
    <x v="0"/>
  </r>
  <r>
    <n v="3580"/>
    <s v="CA-2018-104157"/>
    <x v="197"/>
    <d v="2018-07-29T00:00:00"/>
    <x v="1"/>
    <x v="363"/>
    <x v="363"/>
    <x v="0"/>
    <x v="0"/>
    <x v="25"/>
    <x v="35"/>
    <n v="39212"/>
    <x v="0"/>
    <x v="1402"/>
    <x v="1"/>
    <x v="10"/>
    <x v="1389"/>
    <x v="2838"/>
    <n v="5"/>
    <n v="0"/>
    <x v="3155"/>
    <x v="0"/>
    <x v="0"/>
  </r>
  <r>
    <n v="3581"/>
    <s v="CA-2018-104157"/>
    <x v="197"/>
    <d v="2018-07-29T00:00:00"/>
    <x v="1"/>
    <x v="363"/>
    <x v="363"/>
    <x v="0"/>
    <x v="0"/>
    <x v="25"/>
    <x v="35"/>
    <n v="39212"/>
    <x v="0"/>
    <x v="335"/>
    <x v="0"/>
    <x v="3"/>
    <x v="335"/>
    <x v="2839"/>
    <n v="8"/>
    <n v="0"/>
    <x v="3156"/>
    <x v="0"/>
    <x v="0"/>
  </r>
  <r>
    <n v="3582"/>
    <s v="CA-2019-117807"/>
    <x v="172"/>
    <d v="2019-10-07T00:00:00"/>
    <x v="1"/>
    <x v="54"/>
    <x v="54"/>
    <x v="0"/>
    <x v="0"/>
    <x v="9"/>
    <x v="8"/>
    <n v="68025"/>
    <x v="2"/>
    <x v="921"/>
    <x v="1"/>
    <x v="10"/>
    <x v="913"/>
    <x v="2840"/>
    <n v="1"/>
    <n v="0"/>
    <x v="3157"/>
    <x v="2"/>
    <x v="0"/>
  </r>
  <r>
    <n v="3583"/>
    <s v="CA-2017-121650"/>
    <x v="895"/>
    <d v="2017-12-16T00:00:00"/>
    <x v="1"/>
    <x v="470"/>
    <x v="470"/>
    <x v="1"/>
    <x v="0"/>
    <x v="25"/>
    <x v="12"/>
    <n v="49201"/>
    <x v="2"/>
    <x v="130"/>
    <x v="1"/>
    <x v="6"/>
    <x v="1544"/>
    <x v="2841"/>
    <n v="2"/>
    <n v="0"/>
    <x v="3158"/>
    <x v="2"/>
    <x v="0"/>
  </r>
  <r>
    <n v="3584"/>
    <s v="CA-2017-121650"/>
    <x v="895"/>
    <d v="2017-12-16T00:00:00"/>
    <x v="1"/>
    <x v="470"/>
    <x v="470"/>
    <x v="1"/>
    <x v="0"/>
    <x v="25"/>
    <x v="12"/>
    <n v="49201"/>
    <x v="2"/>
    <x v="1382"/>
    <x v="0"/>
    <x v="3"/>
    <x v="1367"/>
    <x v="2842"/>
    <n v="2"/>
    <n v="0"/>
    <x v="3159"/>
    <x v="2"/>
    <x v="0"/>
  </r>
  <r>
    <n v="3585"/>
    <s v="CA-2017-121650"/>
    <x v="895"/>
    <d v="2017-12-16T00:00:00"/>
    <x v="1"/>
    <x v="470"/>
    <x v="470"/>
    <x v="1"/>
    <x v="0"/>
    <x v="25"/>
    <x v="12"/>
    <n v="49201"/>
    <x v="2"/>
    <x v="992"/>
    <x v="0"/>
    <x v="1"/>
    <x v="984"/>
    <x v="2843"/>
    <n v="2"/>
    <n v="0"/>
    <x v="3160"/>
    <x v="2"/>
    <x v="0"/>
  </r>
  <r>
    <n v="3586"/>
    <s v="CA-2017-121650"/>
    <x v="895"/>
    <d v="2017-12-16T00:00:00"/>
    <x v="1"/>
    <x v="470"/>
    <x v="470"/>
    <x v="1"/>
    <x v="0"/>
    <x v="25"/>
    <x v="12"/>
    <n v="49201"/>
    <x v="2"/>
    <x v="709"/>
    <x v="1"/>
    <x v="2"/>
    <x v="708"/>
    <x v="537"/>
    <n v="1"/>
    <n v="0"/>
    <x v="547"/>
    <x v="2"/>
    <x v="0"/>
  </r>
  <r>
    <n v="3587"/>
    <s v="CA-2019-161823"/>
    <x v="213"/>
    <d v="2019-09-08T00:00:00"/>
    <x v="1"/>
    <x v="636"/>
    <x v="636"/>
    <x v="1"/>
    <x v="0"/>
    <x v="8"/>
    <x v="1"/>
    <n v="94122"/>
    <x v="1"/>
    <x v="79"/>
    <x v="1"/>
    <x v="6"/>
    <x v="79"/>
    <x v="459"/>
    <n v="2"/>
    <n v="0"/>
    <x v="470"/>
    <x v="1"/>
    <x v="0"/>
  </r>
  <r>
    <n v="3588"/>
    <s v="CA-2019-121839"/>
    <x v="241"/>
    <d v="2019-09-28T00:00:00"/>
    <x v="1"/>
    <x v="414"/>
    <x v="414"/>
    <x v="2"/>
    <x v="0"/>
    <x v="152"/>
    <x v="24"/>
    <n v="43130"/>
    <x v="3"/>
    <x v="1148"/>
    <x v="2"/>
    <x v="7"/>
    <x v="1136"/>
    <x v="2844"/>
    <n v="3"/>
    <n v="0.4"/>
    <x v="3161"/>
    <x v="3"/>
    <x v="0"/>
  </r>
  <r>
    <n v="3589"/>
    <s v="CA-2019-158729"/>
    <x v="484"/>
    <d v="2019-12-21T00:00:00"/>
    <x v="2"/>
    <x v="549"/>
    <x v="549"/>
    <x v="0"/>
    <x v="0"/>
    <x v="240"/>
    <x v="28"/>
    <n v="70506"/>
    <x v="0"/>
    <x v="465"/>
    <x v="1"/>
    <x v="14"/>
    <x v="466"/>
    <x v="2845"/>
    <n v="2"/>
    <n v="0"/>
    <x v="3162"/>
    <x v="0"/>
    <x v="1"/>
  </r>
  <r>
    <n v="3590"/>
    <s v="CA-2019-146535"/>
    <x v="221"/>
    <d v="2019-11-30T00:00:00"/>
    <x v="1"/>
    <x v="86"/>
    <x v="86"/>
    <x v="2"/>
    <x v="0"/>
    <x v="102"/>
    <x v="0"/>
    <n v="40475"/>
    <x v="0"/>
    <x v="614"/>
    <x v="1"/>
    <x v="8"/>
    <x v="614"/>
    <x v="709"/>
    <n v="1"/>
    <n v="0"/>
    <x v="723"/>
    <x v="0"/>
    <x v="0"/>
  </r>
  <r>
    <n v="3591"/>
    <s v="CA-2019-146535"/>
    <x v="221"/>
    <d v="2019-11-30T00:00:00"/>
    <x v="1"/>
    <x v="86"/>
    <x v="86"/>
    <x v="2"/>
    <x v="0"/>
    <x v="102"/>
    <x v="0"/>
    <n v="40475"/>
    <x v="0"/>
    <x v="772"/>
    <x v="1"/>
    <x v="4"/>
    <x v="771"/>
    <x v="2846"/>
    <n v="12"/>
    <n v="0"/>
    <x v="3163"/>
    <x v="0"/>
    <x v="0"/>
  </r>
  <r>
    <n v="3592"/>
    <s v="CA-2016-154186"/>
    <x v="736"/>
    <d v="2016-12-15T00:00:00"/>
    <x v="0"/>
    <x v="267"/>
    <x v="267"/>
    <x v="0"/>
    <x v="0"/>
    <x v="12"/>
    <x v="5"/>
    <n v="77070"/>
    <x v="2"/>
    <x v="503"/>
    <x v="1"/>
    <x v="14"/>
    <x v="503"/>
    <x v="2847"/>
    <n v="1"/>
    <n v="0.2"/>
    <x v="3164"/>
    <x v="2"/>
    <x v="0"/>
  </r>
  <r>
    <n v="3593"/>
    <s v="CA-2018-108434"/>
    <x v="5"/>
    <d v="2018-12-07T00:00:00"/>
    <x v="0"/>
    <x v="506"/>
    <x v="506"/>
    <x v="0"/>
    <x v="0"/>
    <x v="20"/>
    <x v="15"/>
    <n v="10024"/>
    <x v="3"/>
    <x v="1449"/>
    <x v="1"/>
    <x v="4"/>
    <x v="1436"/>
    <x v="2848"/>
    <n v="3"/>
    <n v="0"/>
    <x v="3165"/>
    <x v="3"/>
    <x v="0"/>
  </r>
  <r>
    <n v="3594"/>
    <s v="CA-2018-164154"/>
    <x v="108"/>
    <d v="2018-09-17T00:00:00"/>
    <x v="1"/>
    <x v="125"/>
    <x v="125"/>
    <x v="2"/>
    <x v="0"/>
    <x v="167"/>
    <x v="24"/>
    <n v="43615"/>
    <x v="3"/>
    <x v="444"/>
    <x v="1"/>
    <x v="8"/>
    <x v="444"/>
    <x v="2849"/>
    <n v="3"/>
    <n v="0.7"/>
    <x v="3166"/>
    <x v="3"/>
    <x v="0"/>
  </r>
  <r>
    <n v="3595"/>
    <s v="CA-2018-164154"/>
    <x v="108"/>
    <d v="2018-09-17T00:00:00"/>
    <x v="1"/>
    <x v="125"/>
    <x v="125"/>
    <x v="2"/>
    <x v="0"/>
    <x v="167"/>
    <x v="24"/>
    <n v="43615"/>
    <x v="3"/>
    <x v="1190"/>
    <x v="1"/>
    <x v="4"/>
    <x v="683"/>
    <x v="2850"/>
    <n v="5"/>
    <n v="0.2"/>
    <x v="3167"/>
    <x v="3"/>
    <x v="0"/>
  </r>
  <r>
    <n v="3596"/>
    <s v="CA-2019-148012"/>
    <x v="34"/>
    <d v="2019-12-15T00:00:00"/>
    <x v="1"/>
    <x v="366"/>
    <x v="366"/>
    <x v="1"/>
    <x v="0"/>
    <x v="10"/>
    <x v="9"/>
    <n v="19143"/>
    <x v="3"/>
    <x v="346"/>
    <x v="1"/>
    <x v="6"/>
    <x v="346"/>
    <x v="370"/>
    <n v="1"/>
    <n v="0.2"/>
    <x v="379"/>
    <x v="3"/>
    <x v="0"/>
  </r>
  <r>
    <n v="3597"/>
    <s v="CA-2016-102869"/>
    <x v="340"/>
    <d v="2016-09-14T00:00:00"/>
    <x v="0"/>
    <x v="95"/>
    <x v="95"/>
    <x v="0"/>
    <x v="0"/>
    <x v="10"/>
    <x v="9"/>
    <n v="19140"/>
    <x v="3"/>
    <x v="739"/>
    <x v="1"/>
    <x v="10"/>
    <x v="738"/>
    <x v="12"/>
    <n v="3"/>
    <n v="0.2"/>
    <x v="12"/>
    <x v="3"/>
    <x v="0"/>
  </r>
  <r>
    <n v="3598"/>
    <s v="CA-2016-102869"/>
    <x v="340"/>
    <d v="2016-09-14T00:00:00"/>
    <x v="0"/>
    <x v="95"/>
    <x v="95"/>
    <x v="0"/>
    <x v="0"/>
    <x v="10"/>
    <x v="9"/>
    <n v="19140"/>
    <x v="3"/>
    <x v="1556"/>
    <x v="2"/>
    <x v="11"/>
    <x v="1545"/>
    <x v="2851"/>
    <n v="6"/>
    <n v="0.2"/>
    <x v="3168"/>
    <x v="3"/>
    <x v="0"/>
  </r>
  <r>
    <n v="3599"/>
    <s v="CA-2016-102869"/>
    <x v="340"/>
    <d v="2016-09-14T00:00:00"/>
    <x v="0"/>
    <x v="95"/>
    <x v="95"/>
    <x v="0"/>
    <x v="0"/>
    <x v="10"/>
    <x v="9"/>
    <n v="19140"/>
    <x v="3"/>
    <x v="1027"/>
    <x v="0"/>
    <x v="5"/>
    <x v="1018"/>
    <x v="1133"/>
    <n v="3"/>
    <n v="0.2"/>
    <x v="3169"/>
    <x v="3"/>
    <x v="0"/>
  </r>
  <r>
    <n v="3600"/>
    <s v="CA-2016-102869"/>
    <x v="340"/>
    <d v="2016-09-14T00:00:00"/>
    <x v="0"/>
    <x v="95"/>
    <x v="95"/>
    <x v="0"/>
    <x v="0"/>
    <x v="10"/>
    <x v="9"/>
    <n v="19140"/>
    <x v="3"/>
    <x v="944"/>
    <x v="2"/>
    <x v="7"/>
    <x v="937"/>
    <x v="2852"/>
    <n v="1"/>
    <n v="0.4"/>
    <x v="3170"/>
    <x v="3"/>
    <x v="0"/>
  </r>
  <r>
    <n v="3601"/>
    <s v="CA-2019-138310"/>
    <x v="335"/>
    <d v="2019-06-30T00:00:00"/>
    <x v="1"/>
    <x v="413"/>
    <x v="413"/>
    <x v="0"/>
    <x v="0"/>
    <x v="60"/>
    <x v="22"/>
    <n v="80219"/>
    <x v="1"/>
    <x v="876"/>
    <x v="2"/>
    <x v="11"/>
    <x v="870"/>
    <x v="1074"/>
    <n v="9"/>
    <n v="0.2"/>
    <x v="1116"/>
    <x v="1"/>
    <x v="0"/>
  </r>
  <r>
    <n v="3602"/>
    <s v="CA-2016-159835"/>
    <x v="664"/>
    <d v="2016-11-24T00:00:00"/>
    <x v="1"/>
    <x v="713"/>
    <x v="713"/>
    <x v="0"/>
    <x v="0"/>
    <x v="10"/>
    <x v="9"/>
    <n v="19143"/>
    <x v="3"/>
    <x v="565"/>
    <x v="1"/>
    <x v="10"/>
    <x v="565"/>
    <x v="2853"/>
    <n v="2"/>
    <n v="0.2"/>
    <x v="3171"/>
    <x v="3"/>
    <x v="0"/>
  </r>
  <r>
    <n v="3603"/>
    <s v="CA-2016-159835"/>
    <x v="664"/>
    <d v="2016-11-24T00:00:00"/>
    <x v="1"/>
    <x v="713"/>
    <x v="713"/>
    <x v="0"/>
    <x v="0"/>
    <x v="10"/>
    <x v="9"/>
    <n v="19143"/>
    <x v="3"/>
    <x v="499"/>
    <x v="0"/>
    <x v="1"/>
    <x v="499"/>
    <x v="2854"/>
    <n v="5"/>
    <n v="0.3"/>
    <x v="3172"/>
    <x v="3"/>
    <x v="0"/>
  </r>
  <r>
    <n v="3604"/>
    <s v="CA-2019-112956"/>
    <x v="170"/>
    <d v="2019-08-27T00:00:00"/>
    <x v="1"/>
    <x v="274"/>
    <x v="274"/>
    <x v="2"/>
    <x v="0"/>
    <x v="29"/>
    <x v="39"/>
    <n v="21044"/>
    <x v="3"/>
    <x v="447"/>
    <x v="1"/>
    <x v="10"/>
    <x v="1228"/>
    <x v="1959"/>
    <n v="5"/>
    <n v="0"/>
    <x v="2110"/>
    <x v="3"/>
    <x v="0"/>
  </r>
  <r>
    <n v="3605"/>
    <s v="CA-2019-112956"/>
    <x v="170"/>
    <d v="2019-08-27T00:00:00"/>
    <x v="1"/>
    <x v="274"/>
    <x v="274"/>
    <x v="2"/>
    <x v="0"/>
    <x v="29"/>
    <x v="39"/>
    <n v="21044"/>
    <x v="3"/>
    <x v="980"/>
    <x v="0"/>
    <x v="5"/>
    <x v="973"/>
    <x v="2855"/>
    <n v="2"/>
    <n v="0"/>
    <x v="3173"/>
    <x v="3"/>
    <x v="0"/>
  </r>
  <r>
    <n v="3606"/>
    <s v="CA-2019-112956"/>
    <x v="170"/>
    <d v="2019-08-27T00:00:00"/>
    <x v="1"/>
    <x v="274"/>
    <x v="274"/>
    <x v="2"/>
    <x v="0"/>
    <x v="29"/>
    <x v="39"/>
    <n v="21044"/>
    <x v="3"/>
    <x v="935"/>
    <x v="0"/>
    <x v="5"/>
    <x v="928"/>
    <x v="2856"/>
    <n v="4"/>
    <n v="0"/>
    <x v="3174"/>
    <x v="3"/>
    <x v="0"/>
  </r>
  <r>
    <n v="3607"/>
    <s v="CA-2018-119683"/>
    <x v="299"/>
    <d v="2018-03-16T00:00:00"/>
    <x v="0"/>
    <x v="242"/>
    <x v="242"/>
    <x v="0"/>
    <x v="0"/>
    <x v="20"/>
    <x v="15"/>
    <n v="10024"/>
    <x v="3"/>
    <x v="706"/>
    <x v="1"/>
    <x v="12"/>
    <x v="153"/>
    <x v="1624"/>
    <n v="3"/>
    <n v="0"/>
    <x v="3175"/>
    <x v="3"/>
    <x v="0"/>
  </r>
  <r>
    <n v="3608"/>
    <s v="CA-2016-163559"/>
    <x v="865"/>
    <d v="2016-09-28T00:00:00"/>
    <x v="0"/>
    <x v="461"/>
    <x v="461"/>
    <x v="0"/>
    <x v="0"/>
    <x v="20"/>
    <x v="15"/>
    <n v="10035"/>
    <x v="3"/>
    <x v="920"/>
    <x v="1"/>
    <x v="8"/>
    <x v="912"/>
    <x v="2857"/>
    <n v="3"/>
    <n v="0.2"/>
    <x v="3176"/>
    <x v="3"/>
    <x v="0"/>
  </r>
  <r>
    <n v="3609"/>
    <s v="CA-2016-140228"/>
    <x v="582"/>
    <d v="2016-05-03T00:00:00"/>
    <x v="1"/>
    <x v="334"/>
    <x v="334"/>
    <x v="1"/>
    <x v="0"/>
    <x v="46"/>
    <x v="24"/>
    <n v="43055"/>
    <x v="3"/>
    <x v="745"/>
    <x v="1"/>
    <x v="2"/>
    <x v="743"/>
    <x v="2789"/>
    <n v="3"/>
    <n v="0.2"/>
    <x v="3177"/>
    <x v="3"/>
    <x v="0"/>
  </r>
  <r>
    <n v="3610"/>
    <s v="CA-2016-140228"/>
    <x v="582"/>
    <d v="2016-05-03T00:00:00"/>
    <x v="1"/>
    <x v="334"/>
    <x v="334"/>
    <x v="1"/>
    <x v="0"/>
    <x v="46"/>
    <x v="24"/>
    <n v="43055"/>
    <x v="3"/>
    <x v="1011"/>
    <x v="1"/>
    <x v="4"/>
    <x v="1003"/>
    <x v="2858"/>
    <n v="3"/>
    <n v="0.2"/>
    <x v="3178"/>
    <x v="3"/>
    <x v="0"/>
  </r>
  <r>
    <n v="3611"/>
    <s v="CA-2016-140228"/>
    <x v="582"/>
    <d v="2016-05-03T00:00:00"/>
    <x v="1"/>
    <x v="334"/>
    <x v="334"/>
    <x v="1"/>
    <x v="0"/>
    <x v="46"/>
    <x v="24"/>
    <n v="43055"/>
    <x v="3"/>
    <x v="1439"/>
    <x v="1"/>
    <x v="4"/>
    <x v="1427"/>
    <x v="2859"/>
    <n v="2"/>
    <n v="0.2"/>
    <x v="3179"/>
    <x v="3"/>
    <x v="0"/>
  </r>
  <r>
    <n v="3612"/>
    <s v="US-2018-131674"/>
    <x v="896"/>
    <d v="2018-12-01T00:00:00"/>
    <x v="0"/>
    <x v="714"/>
    <x v="714"/>
    <x v="1"/>
    <x v="0"/>
    <x v="61"/>
    <x v="5"/>
    <n v="75217"/>
    <x v="2"/>
    <x v="1312"/>
    <x v="2"/>
    <x v="11"/>
    <x v="1298"/>
    <x v="2860"/>
    <n v="2"/>
    <n v="0.2"/>
    <x v="3180"/>
    <x v="2"/>
    <x v="0"/>
  </r>
  <r>
    <n v="3613"/>
    <s v="CA-2017-110093"/>
    <x v="155"/>
    <d v="2017-12-08T00:00:00"/>
    <x v="1"/>
    <x v="437"/>
    <x v="437"/>
    <x v="2"/>
    <x v="0"/>
    <x v="10"/>
    <x v="9"/>
    <n v="19134"/>
    <x v="3"/>
    <x v="1536"/>
    <x v="1"/>
    <x v="10"/>
    <x v="1524"/>
    <x v="2861"/>
    <n v="2"/>
    <n v="0.2"/>
    <x v="3181"/>
    <x v="3"/>
    <x v="0"/>
  </r>
  <r>
    <n v="3614"/>
    <s v="CA-2017-110093"/>
    <x v="155"/>
    <d v="2017-12-08T00:00:00"/>
    <x v="1"/>
    <x v="437"/>
    <x v="437"/>
    <x v="2"/>
    <x v="0"/>
    <x v="10"/>
    <x v="9"/>
    <n v="19134"/>
    <x v="3"/>
    <x v="43"/>
    <x v="2"/>
    <x v="11"/>
    <x v="43"/>
    <x v="2862"/>
    <n v="2"/>
    <n v="0.2"/>
    <x v="3182"/>
    <x v="3"/>
    <x v="0"/>
  </r>
  <r>
    <n v="3615"/>
    <s v="CA-2019-112529"/>
    <x v="123"/>
    <d v="2019-11-21T00:00:00"/>
    <x v="2"/>
    <x v="34"/>
    <x v="34"/>
    <x v="1"/>
    <x v="0"/>
    <x v="52"/>
    <x v="5"/>
    <n v="78207"/>
    <x v="2"/>
    <x v="975"/>
    <x v="0"/>
    <x v="3"/>
    <x v="969"/>
    <x v="2863"/>
    <n v="6"/>
    <n v="0.3"/>
    <x v="3183"/>
    <x v="2"/>
    <x v="0"/>
  </r>
  <r>
    <n v="3616"/>
    <s v="CA-2019-112529"/>
    <x v="123"/>
    <d v="2019-11-21T00:00:00"/>
    <x v="2"/>
    <x v="34"/>
    <x v="34"/>
    <x v="1"/>
    <x v="0"/>
    <x v="52"/>
    <x v="5"/>
    <n v="78207"/>
    <x v="2"/>
    <x v="1068"/>
    <x v="1"/>
    <x v="6"/>
    <x v="1057"/>
    <x v="2864"/>
    <n v="4"/>
    <n v="0.2"/>
    <x v="3184"/>
    <x v="2"/>
    <x v="0"/>
  </r>
  <r>
    <n v="3617"/>
    <s v="CA-2018-154536"/>
    <x v="64"/>
    <d v="2018-09-09T00:00:00"/>
    <x v="1"/>
    <x v="209"/>
    <x v="209"/>
    <x v="0"/>
    <x v="0"/>
    <x v="10"/>
    <x v="9"/>
    <n v="19120"/>
    <x v="3"/>
    <x v="48"/>
    <x v="1"/>
    <x v="8"/>
    <x v="48"/>
    <x v="2865"/>
    <n v="5"/>
    <n v="0.7"/>
    <x v="3185"/>
    <x v="3"/>
    <x v="0"/>
  </r>
  <r>
    <n v="3618"/>
    <s v="CA-2019-141929"/>
    <x v="507"/>
    <d v="2019-09-08T00:00:00"/>
    <x v="1"/>
    <x v="267"/>
    <x v="267"/>
    <x v="0"/>
    <x v="0"/>
    <x v="1"/>
    <x v="1"/>
    <n v="90004"/>
    <x v="1"/>
    <x v="569"/>
    <x v="1"/>
    <x v="8"/>
    <x v="569"/>
    <x v="1638"/>
    <n v="2"/>
    <n v="0.2"/>
    <x v="1735"/>
    <x v="1"/>
    <x v="1"/>
  </r>
  <r>
    <n v="3619"/>
    <s v="CA-2019-141929"/>
    <x v="507"/>
    <d v="2019-09-08T00:00:00"/>
    <x v="1"/>
    <x v="267"/>
    <x v="267"/>
    <x v="0"/>
    <x v="0"/>
    <x v="1"/>
    <x v="1"/>
    <n v="90004"/>
    <x v="1"/>
    <x v="1091"/>
    <x v="2"/>
    <x v="7"/>
    <x v="1081"/>
    <x v="2866"/>
    <n v="1"/>
    <n v="0.2"/>
    <x v="3186"/>
    <x v="1"/>
    <x v="1"/>
  </r>
  <r>
    <n v="3620"/>
    <s v="CA-2019-141929"/>
    <x v="507"/>
    <d v="2019-09-08T00:00:00"/>
    <x v="1"/>
    <x v="267"/>
    <x v="267"/>
    <x v="0"/>
    <x v="0"/>
    <x v="1"/>
    <x v="1"/>
    <n v="90004"/>
    <x v="1"/>
    <x v="123"/>
    <x v="1"/>
    <x v="4"/>
    <x v="123"/>
    <x v="2867"/>
    <n v="5"/>
    <n v="0"/>
    <x v="3187"/>
    <x v="1"/>
    <x v="1"/>
  </r>
  <r>
    <n v="3621"/>
    <s v="CA-2018-109743"/>
    <x v="897"/>
    <d v="2018-09-29T00:00:00"/>
    <x v="1"/>
    <x v="64"/>
    <x v="64"/>
    <x v="1"/>
    <x v="0"/>
    <x v="214"/>
    <x v="18"/>
    <n v="37167"/>
    <x v="0"/>
    <x v="1385"/>
    <x v="1"/>
    <x v="6"/>
    <x v="1371"/>
    <x v="2868"/>
    <n v="3"/>
    <n v="0.2"/>
    <x v="3188"/>
    <x v="0"/>
    <x v="0"/>
  </r>
  <r>
    <n v="3622"/>
    <s v="CA-2018-109743"/>
    <x v="897"/>
    <d v="2018-09-29T00:00:00"/>
    <x v="1"/>
    <x v="64"/>
    <x v="64"/>
    <x v="1"/>
    <x v="0"/>
    <x v="214"/>
    <x v="18"/>
    <n v="37167"/>
    <x v="0"/>
    <x v="1557"/>
    <x v="2"/>
    <x v="7"/>
    <x v="1546"/>
    <x v="2869"/>
    <n v="8"/>
    <n v="0.2"/>
    <x v="3189"/>
    <x v="0"/>
    <x v="0"/>
  </r>
  <r>
    <n v="3623"/>
    <s v="CA-2016-159184"/>
    <x v="80"/>
    <d v="2016-09-19T00:00:00"/>
    <x v="1"/>
    <x v="547"/>
    <x v="547"/>
    <x v="0"/>
    <x v="0"/>
    <x v="203"/>
    <x v="32"/>
    <n v="31204"/>
    <x v="0"/>
    <x v="1146"/>
    <x v="0"/>
    <x v="5"/>
    <x v="1134"/>
    <x v="2870"/>
    <n v="5"/>
    <n v="0"/>
    <x v="3190"/>
    <x v="0"/>
    <x v="0"/>
  </r>
  <r>
    <n v="3624"/>
    <s v="CA-2016-159184"/>
    <x v="80"/>
    <d v="2016-09-19T00:00:00"/>
    <x v="1"/>
    <x v="547"/>
    <x v="547"/>
    <x v="0"/>
    <x v="0"/>
    <x v="203"/>
    <x v="32"/>
    <n v="31204"/>
    <x v="0"/>
    <x v="175"/>
    <x v="1"/>
    <x v="8"/>
    <x v="176"/>
    <x v="181"/>
    <n v="2"/>
    <n v="0"/>
    <x v="183"/>
    <x v="0"/>
    <x v="0"/>
  </r>
  <r>
    <n v="3625"/>
    <s v="CA-2019-113530"/>
    <x v="240"/>
    <d v="2019-05-21T00:00:00"/>
    <x v="0"/>
    <x v="604"/>
    <x v="604"/>
    <x v="2"/>
    <x v="0"/>
    <x v="8"/>
    <x v="1"/>
    <n v="94109"/>
    <x v="1"/>
    <x v="474"/>
    <x v="0"/>
    <x v="1"/>
    <x v="475"/>
    <x v="2871"/>
    <n v="12"/>
    <n v="0.2"/>
    <x v="3191"/>
    <x v="1"/>
    <x v="0"/>
  </r>
  <r>
    <n v="3626"/>
    <s v="CA-2019-113530"/>
    <x v="240"/>
    <d v="2019-05-21T00:00:00"/>
    <x v="0"/>
    <x v="604"/>
    <x v="604"/>
    <x v="2"/>
    <x v="0"/>
    <x v="8"/>
    <x v="1"/>
    <n v="94109"/>
    <x v="1"/>
    <x v="1039"/>
    <x v="1"/>
    <x v="6"/>
    <x v="1029"/>
    <x v="2872"/>
    <n v="2"/>
    <n v="0"/>
    <x v="3192"/>
    <x v="1"/>
    <x v="0"/>
  </r>
  <r>
    <n v="3627"/>
    <s v="CA-2019-113530"/>
    <x v="240"/>
    <d v="2019-05-21T00:00:00"/>
    <x v="0"/>
    <x v="604"/>
    <x v="604"/>
    <x v="2"/>
    <x v="0"/>
    <x v="8"/>
    <x v="1"/>
    <n v="94109"/>
    <x v="1"/>
    <x v="311"/>
    <x v="1"/>
    <x v="6"/>
    <x v="311"/>
    <x v="2271"/>
    <n v="1"/>
    <n v="0"/>
    <x v="3193"/>
    <x v="1"/>
    <x v="0"/>
  </r>
  <r>
    <n v="3628"/>
    <s v="CA-2019-113530"/>
    <x v="240"/>
    <d v="2019-05-21T00:00:00"/>
    <x v="0"/>
    <x v="604"/>
    <x v="604"/>
    <x v="2"/>
    <x v="0"/>
    <x v="8"/>
    <x v="1"/>
    <n v="94109"/>
    <x v="1"/>
    <x v="477"/>
    <x v="2"/>
    <x v="11"/>
    <x v="478"/>
    <x v="2873"/>
    <n v="1"/>
    <n v="0"/>
    <x v="3194"/>
    <x v="1"/>
    <x v="0"/>
  </r>
  <r>
    <n v="3629"/>
    <s v="CA-2016-169726"/>
    <x v="128"/>
    <d v="2016-08-13T00:00:00"/>
    <x v="1"/>
    <x v="98"/>
    <x v="98"/>
    <x v="0"/>
    <x v="0"/>
    <x v="4"/>
    <x v="4"/>
    <n v="98103"/>
    <x v="1"/>
    <x v="1498"/>
    <x v="1"/>
    <x v="8"/>
    <x v="1486"/>
    <x v="2874"/>
    <n v="7"/>
    <n v="0.2"/>
    <x v="3195"/>
    <x v="1"/>
    <x v="0"/>
  </r>
  <r>
    <n v="3630"/>
    <s v="CA-2019-155957"/>
    <x v="200"/>
    <d v="2019-11-30T00:00:00"/>
    <x v="1"/>
    <x v="566"/>
    <x v="566"/>
    <x v="1"/>
    <x v="0"/>
    <x v="38"/>
    <x v="24"/>
    <n v="43229"/>
    <x v="3"/>
    <x v="1112"/>
    <x v="1"/>
    <x v="9"/>
    <x v="1101"/>
    <x v="2464"/>
    <n v="3"/>
    <n v="0.2"/>
    <x v="3196"/>
    <x v="3"/>
    <x v="0"/>
  </r>
  <r>
    <n v="3631"/>
    <s v="CA-2019-155957"/>
    <x v="200"/>
    <d v="2019-11-30T00:00:00"/>
    <x v="1"/>
    <x v="566"/>
    <x v="566"/>
    <x v="1"/>
    <x v="0"/>
    <x v="38"/>
    <x v="24"/>
    <n v="43229"/>
    <x v="3"/>
    <x v="513"/>
    <x v="1"/>
    <x v="9"/>
    <x v="513"/>
    <x v="2875"/>
    <n v="7"/>
    <n v="0.2"/>
    <x v="3197"/>
    <x v="3"/>
    <x v="0"/>
  </r>
  <r>
    <n v="3632"/>
    <s v="CA-2019-132178"/>
    <x v="898"/>
    <d v="2019-05-08T00:00:00"/>
    <x v="0"/>
    <x v="715"/>
    <x v="715"/>
    <x v="1"/>
    <x v="0"/>
    <x v="1"/>
    <x v="1"/>
    <n v="90004"/>
    <x v="1"/>
    <x v="1156"/>
    <x v="1"/>
    <x v="4"/>
    <x v="1144"/>
    <x v="2876"/>
    <n v="2"/>
    <n v="0"/>
    <x v="3198"/>
    <x v="1"/>
    <x v="0"/>
  </r>
  <r>
    <n v="3633"/>
    <s v="CA-2019-132178"/>
    <x v="898"/>
    <d v="2019-05-08T00:00:00"/>
    <x v="0"/>
    <x v="715"/>
    <x v="715"/>
    <x v="1"/>
    <x v="0"/>
    <x v="1"/>
    <x v="1"/>
    <n v="90004"/>
    <x v="1"/>
    <x v="621"/>
    <x v="1"/>
    <x v="4"/>
    <x v="621"/>
    <x v="2877"/>
    <n v="8"/>
    <n v="0"/>
    <x v="3199"/>
    <x v="1"/>
    <x v="0"/>
  </r>
  <r>
    <n v="3634"/>
    <s v="CA-2018-145177"/>
    <x v="338"/>
    <d v="2018-11-14T00:00:00"/>
    <x v="1"/>
    <x v="452"/>
    <x v="452"/>
    <x v="2"/>
    <x v="0"/>
    <x v="24"/>
    <x v="24"/>
    <n v="45503"/>
    <x v="3"/>
    <x v="745"/>
    <x v="1"/>
    <x v="2"/>
    <x v="743"/>
    <x v="2145"/>
    <n v="4"/>
    <n v="0.2"/>
    <x v="2311"/>
    <x v="3"/>
    <x v="0"/>
  </r>
  <r>
    <n v="3635"/>
    <s v="CA-2018-145177"/>
    <x v="338"/>
    <d v="2018-11-14T00:00:00"/>
    <x v="1"/>
    <x v="452"/>
    <x v="452"/>
    <x v="2"/>
    <x v="0"/>
    <x v="24"/>
    <x v="24"/>
    <n v="45503"/>
    <x v="3"/>
    <x v="433"/>
    <x v="2"/>
    <x v="7"/>
    <x v="433"/>
    <x v="2878"/>
    <n v="7"/>
    <n v="0.4"/>
    <x v="3200"/>
    <x v="3"/>
    <x v="0"/>
  </r>
  <r>
    <n v="3636"/>
    <s v="CA-2018-145177"/>
    <x v="338"/>
    <d v="2018-11-14T00:00:00"/>
    <x v="1"/>
    <x v="452"/>
    <x v="452"/>
    <x v="2"/>
    <x v="0"/>
    <x v="24"/>
    <x v="24"/>
    <n v="45503"/>
    <x v="3"/>
    <x v="1558"/>
    <x v="1"/>
    <x v="10"/>
    <x v="1547"/>
    <x v="2879"/>
    <n v="2"/>
    <n v="0.2"/>
    <x v="3201"/>
    <x v="3"/>
    <x v="0"/>
  </r>
  <r>
    <n v="3637"/>
    <s v="CA-2018-145177"/>
    <x v="338"/>
    <d v="2018-11-14T00:00:00"/>
    <x v="1"/>
    <x v="452"/>
    <x v="452"/>
    <x v="2"/>
    <x v="0"/>
    <x v="24"/>
    <x v="24"/>
    <n v="45503"/>
    <x v="3"/>
    <x v="1286"/>
    <x v="1"/>
    <x v="10"/>
    <x v="1272"/>
    <x v="2880"/>
    <n v="3"/>
    <n v="0.2"/>
    <x v="3202"/>
    <x v="3"/>
    <x v="0"/>
  </r>
  <r>
    <n v="3638"/>
    <s v="CA-2018-145177"/>
    <x v="338"/>
    <d v="2018-11-14T00:00:00"/>
    <x v="1"/>
    <x v="452"/>
    <x v="452"/>
    <x v="2"/>
    <x v="0"/>
    <x v="24"/>
    <x v="24"/>
    <n v="45503"/>
    <x v="3"/>
    <x v="549"/>
    <x v="1"/>
    <x v="9"/>
    <x v="549"/>
    <x v="2881"/>
    <n v="4"/>
    <n v="0.2"/>
    <x v="3203"/>
    <x v="3"/>
    <x v="0"/>
  </r>
  <r>
    <n v="3639"/>
    <s v="CA-2018-145177"/>
    <x v="338"/>
    <d v="2018-11-14T00:00:00"/>
    <x v="1"/>
    <x v="452"/>
    <x v="452"/>
    <x v="2"/>
    <x v="0"/>
    <x v="24"/>
    <x v="24"/>
    <n v="45503"/>
    <x v="3"/>
    <x v="1092"/>
    <x v="0"/>
    <x v="5"/>
    <x v="1082"/>
    <x v="2882"/>
    <n v="7"/>
    <n v="0.2"/>
    <x v="3204"/>
    <x v="3"/>
    <x v="0"/>
  </r>
  <r>
    <n v="3640"/>
    <s v="CA-2018-145177"/>
    <x v="338"/>
    <d v="2018-11-14T00:00:00"/>
    <x v="1"/>
    <x v="452"/>
    <x v="452"/>
    <x v="2"/>
    <x v="0"/>
    <x v="24"/>
    <x v="24"/>
    <n v="45503"/>
    <x v="3"/>
    <x v="874"/>
    <x v="1"/>
    <x v="10"/>
    <x v="868"/>
    <x v="701"/>
    <n v="1"/>
    <n v="0.2"/>
    <x v="715"/>
    <x v="3"/>
    <x v="0"/>
  </r>
  <r>
    <n v="3641"/>
    <s v="CA-2018-145177"/>
    <x v="338"/>
    <d v="2018-11-14T00:00:00"/>
    <x v="1"/>
    <x v="452"/>
    <x v="452"/>
    <x v="2"/>
    <x v="0"/>
    <x v="24"/>
    <x v="24"/>
    <n v="45503"/>
    <x v="3"/>
    <x v="1365"/>
    <x v="2"/>
    <x v="11"/>
    <x v="1548"/>
    <x v="2883"/>
    <n v="7"/>
    <n v="0.2"/>
    <x v="3205"/>
    <x v="3"/>
    <x v="0"/>
  </r>
  <r>
    <n v="3642"/>
    <s v="CA-2018-145177"/>
    <x v="338"/>
    <d v="2018-11-14T00:00:00"/>
    <x v="1"/>
    <x v="452"/>
    <x v="452"/>
    <x v="2"/>
    <x v="0"/>
    <x v="24"/>
    <x v="24"/>
    <n v="45503"/>
    <x v="3"/>
    <x v="1197"/>
    <x v="1"/>
    <x v="8"/>
    <x v="1182"/>
    <x v="2884"/>
    <n v="7"/>
    <n v="0.7"/>
    <x v="3206"/>
    <x v="3"/>
    <x v="0"/>
  </r>
  <r>
    <n v="3643"/>
    <s v="CA-2016-156594"/>
    <x v="414"/>
    <d v="2016-12-23T00:00:00"/>
    <x v="0"/>
    <x v="266"/>
    <x v="266"/>
    <x v="0"/>
    <x v="0"/>
    <x v="1"/>
    <x v="1"/>
    <n v="90008"/>
    <x v="1"/>
    <x v="569"/>
    <x v="1"/>
    <x v="8"/>
    <x v="569"/>
    <x v="1638"/>
    <n v="2"/>
    <n v="0.2"/>
    <x v="1735"/>
    <x v="1"/>
    <x v="0"/>
  </r>
  <r>
    <n v="3644"/>
    <s v="CA-2016-156594"/>
    <x v="414"/>
    <d v="2016-12-23T00:00:00"/>
    <x v="0"/>
    <x v="266"/>
    <x v="266"/>
    <x v="0"/>
    <x v="0"/>
    <x v="1"/>
    <x v="1"/>
    <n v="90008"/>
    <x v="1"/>
    <x v="1559"/>
    <x v="1"/>
    <x v="6"/>
    <x v="1549"/>
    <x v="2885"/>
    <n v="2"/>
    <n v="0"/>
    <x v="3207"/>
    <x v="1"/>
    <x v="0"/>
  </r>
  <r>
    <n v="3645"/>
    <s v="CA-2016-156594"/>
    <x v="414"/>
    <d v="2016-12-23T00:00:00"/>
    <x v="0"/>
    <x v="266"/>
    <x v="266"/>
    <x v="0"/>
    <x v="0"/>
    <x v="1"/>
    <x v="1"/>
    <n v="90008"/>
    <x v="1"/>
    <x v="1560"/>
    <x v="1"/>
    <x v="6"/>
    <x v="1550"/>
    <x v="1531"/>
    <n v="1"/>
    <n v="0"/>
    <x v="3208"/>
    <x v="1"/>
    <x v="0"/>
  </r>
  <r>
    <n v="3646"/>
    <s v="CA-2016-156594"/>
    <x v="414"/>
    <d v="2016-12-23T00:00:00"/>
    <x v="0"/>
    <x v="266"/>
    <x v="266"/>
    <x v="0"/>
    <x v="0"/>
    <x v="1"/>
    <x v="1"/>
    <n v="90008"/>
    <x v="1"/>
    <x v="1561"/>
    <x v="1"/>
    <x v="8"/>
    <x v="1551"/>
    <x v="2886"/>
    <n v="5"/>
    <n v="0.2"/>
    <x v="3209"/>
    <x v="1"/>
    <x v="0"/>
  </r>
  <r>
    <n v="3647"/>
    <s v="CA-2016-146528"/>
    <x v="739"/>
    <d v="2016-07-27T00:00:00"/>
    <x v="0"/>
    <x v="665"/>
    <x v="665"/>
    <x v="2"/>
    <x v="0"/>
    <x v="1"/>
    <x v="1"/>
    <n v="90045"/>
    <x v="1"/>
    <x v="727"/>
    <x v="1"/>
    <x v="10"/>
    <x v="1552"/>
    <x v="90"/>
    <n v="1"/>
    <n v="0"/>
    <x v="623"/>
    <x v="1"/>
    <x v="0"/>
  </r>
  <r>
    <n v="3648"/>
    <s v="CA-2016-146528"/>
    <x v="739"/>
    <d v="2016-07-27T00:00:00"/>
    <x v="0"/>
    <x v="665"/>
    <x v="665"/>
    <x v="2"/>
    <x v="0"/>
    <x v="1"/>
    <x v="1"/>
    <n v="90045"/>
    <x v="1"/>
    <x v="1562"/>
    <x v="1"/>
    <x v="14"/>
    <x v="1553"/>
    <x v="2887"/>
    <n v="4"/>
    <n v="0"/>
    <x v="3210"/>
    <x v="1"/>
    <x v="0"/>
  </r>
  <r>
    <n v="3649"/>
    <s v="CA-2017-168459"/>
    <x v="6"/>
    <d v="2017-11-27T00:00:00"/>
    <x v="1"/>
    <x v="507"/>
    <x v="507"/>
    <x v="0"/>
    <x v="0"/>
    <x v="26"/>
    <x v="18"/>
    <n v="38109"/>
    <x v="0"/>
    <x v="696"/>
    <x v="1"/>
    <x v="8"/>
    <x v="696"/>
    <x v="194"/>
    <n v="2"/>
    <n v="0.7"/>
    <x v="2886"/>
    <x v="0"/>
    <x v="0"/>
  </r>
  <r>
    <n v="3650"/>
    <s v="CA-2017-168459"/>
    <x v="6"/>
    <d v="2017-11-27T00:00:00"/>
    <x v="1"/>
    <x v="507"/>
    <x v="507"/>
    <x v="0"/>
    <x v="0"/>
    <x v="26"/>
    <x v="18"/>
    <n v="38109"/>
    <x v="0"/>
    <x v="271"/>
    <x v="1"/>
    <x v="13"/>
    <x v="271"/>
    <x v="2888"/>
    <n v="6"/>
    <n v="0.2"/>
    <x v="3211"/>
    <x v="0"/>
    <x v="0"/>
  </r>
  <r>
    <n v="3651"/>
    <s v="CA-2019-109960"/>
    <x v="34"/>
    <d v="2019-12-11T00:00:00"/>
    <x v="0"/>
    <x v="203"/>
    <x v="203"/>
    <x v="0"/>
    <x v="0"/>
    <x v="66"/>
    <x v="12"/>
    <n v="48234"/>
    <x v="2"/>
    <x v="1563"/>
    <x v="2"/>
    <x v="11"/>
    <x v="1554"/>
    <x v="2889"/>
    <n v="6"/>
    <n v="0"/>
    <x v="3212"/>
    <x v="2"/>
    <x v="0"/>
  </r>
  <r>
    <n v="3652"/>
    <s v="CA-2019-109960"/>
    <x v="34"/>
    <d v="2019-12-11T00:00:00"/>
    <x v="0"/>
    <x v="203"/>
    <x v="203"/>
    <x v="0"/>
    <x v="0"/>
    <x v="66"/>
    <x v="12"/>
    <n v="48234"/>
    <x v="2"/>
    <x v="924"/>
    <x v="1"/>
    <x v="6"/>
    <x v="916"/>
    <x v="2890"/>
    <n v="5"/>
    <n v="0"/>
    <x v="3213"/>
    <x v="2"/>
    <x v="0"/>
  </r>
  <r>
    <n v="3653"/>
    <s v="CA-2019-109960"/>
    <x v="34"/>
    <d v="2019-12-11T00:00:00"/>
    <x v="0"/>
    <x v="203"/>
    <x v="203"/>
    <x v="0"/>
    <x v="0"/>
    <x v="66"/>
    <x v="12"/>
    <n v="48234"/>
    <x v="2"/>
    <x v="674"/>
    <x v="1"/>
    <x v="8"/>
    <x v="674"/>
    <x v="2891"/>
    <n v="4"/>
    <n v="0"/>
    <x v="3214"/>
    <x v="2"/>
    <x v="0"/>
  </r>
  <r>
    <n v="3654"/>
    <s v="CA-2019-109960"/>
    <x v="34"/>
    <d v="2019-12-11T00:00:00"/>
    <x v="0"/>
    <x v="203"/>
    <x v="203"/>
    <x v="0"/>
    <x v="0"/>
    <x v="66"/>
    <x v="12"/>
    <n v="48234"/>
    <x v="2"/>
    <x v="811"/>
    <x v="1"/>
    <x v="10"/>
    <x v="33"/>
    <x v="1830"/>
    <n v="3"/>
    <n v="0"/>
    <x v="1961"/>
    <x v="2"/>
    <x v="0"/>
  </r>
  <r>
    <n v="3655"/>
    <s v="CA-2019-133004"/>
    <x v="515"/>
    <d v="2019-09-05T00:00:00"/>
    <x v="1"/>
    <x v="219"/>
    <x v="219"/>
    <x v="0"/>
    <x v="0"/>
    <x v="104"/>
    <x v="14"/>
    <n v="46226"/>
    <x v="2"/>
    <x v="554"/>
    <x v="1"/>
    <x v="9"/>
    <x v="553"/>
    <x v="2892"/>
    <n v="9"/>
    <n v="0"/>
    <x v="3215"/>
    <x v="2"/>
    <x v="0"/>
  </r>
  <r>
    <n v="3656"/>
    <s v="CA-2019-168102"/>
    <x v="558"/>
    <d v="2019-04-30T00:00:00"/>
    <x v="1"/>
    <x v="291"/>
    <x v="291"/>
    <x v="1"/>
    <x v="0"/>
    <x v="108"/>
    <x v="2"/>
    <n v="32216"/>
    <x v="0"/>
    <x v="1043"/>
    <x v="1"/>
    <x v="4"/>
    <x v="1032"/>
    <x v="394"/>
    <n v="2"/>
    <n v="0.2"/>
    <x v="3216"/>
    <x v="0"/>
    <x v="0"/>
  </r>
  <r>
    <n v="3657"/>
    <s v="CA-2019-158036"/>
    <x v="565"/>
    <d v="2019-09-14T00:00:00"/>
    <x v="1"/>
    <x v="587"/>
    <x v="587"/>
    <x v="1"/>
    <x v="0"/>
    <x v="65"/>
    <x v="24"/>
    <n v="43017"/>
    <x v="3"/>
    <x v="1564"/>
    <x v="2"/>
    <x v="11"/>
    <x v="1555"/>
    <x v="2893"/>
    <n v="1"/>
    <n v="0.2"/>
    <x v="3217"/>
    <x v="3"/>
    <x v="0"/>
  </r>
  <r>
    <n v="3658"/>
    <s v="CA-2017-128083"/>
    <x v="899"/>
    <d v="2017-03-17T00:00:00"/>
    <x v="1"/>
    <x v="494"/>
    <x v="494"/>
    <x v="1"/>
    <x v="0"/>
    <x v="369"/>
    <x v="2"/>
    <n v="33317"/>
    <x v="0"/>
    <x v="135"/>
    <x v="1"/>
    <x v="12"/>
    <x v="136"/>
    <x v="2894"/>
    <n v="3"/>
    <n v="0.2"/>
    <x v="3218"/>
    <x v="0"/>
    <x v="0"/>
  </r>
  <r>
    <n v="3659"/>
    <s v="CA-2017-128083"/>
    <x v="899"/>
    <d v="2017-03-17T00:00:00"/>
    <x v="1"/>
    <x v="494"/>
    <x v="494"/>
    <x v="1"/>
    <x v="0"/>
    <x v="369"/>
    <x v="2"/>
    <n v="33317"/>
    <x v="0"/>
    <x v="76"/>
    <x v="0"/>
    <x v="5"/>
    <x v="76"/>
    <x v="2895"/>
    <n v="4"/>
    <n v="0.2"/>
    <x v="3219"/>
    <x v="0"/>
    <x v="0"/>
  </r>
  <r>
    <n v="3660"/>
    <s v="CA-2017-128083"/>
    <x v="899"/>
    <d v="2017-03-17T00:00:00"/>
    <x v="1"/>
    <x v="494"/>
    <x v="494"/>
    <x v="1"/>
    <x v="0"/>
    <x v="369"/>
    <x v="2"/>
    <n v="33317"/>
    <x v="0"/>
    <x v="1565"/>
    <x v="0"/>
    <x v="5"/>
    <x v="1556"/>
    <x v="1697"/>
    <n v="3"/>
    <n v="0.2"/>
    <x v="3220"/>
    <x v="0"/>
    <x v="0"/>
  </r>
  <r>
    <n v="3661"/>
    <s v="CA-2018-161676"/>
    <x v="427"/>
    <d v="2018-07-23T00:00:00"/>
    <x v="1"/>
    <x v="687"/>
    <x v="687"/>
    <x v="1"/>
    <x v="0"/>
    <x v="220"/>
    <x v="16"/>
    <n v="85301"/>
    <x v="1"/>
    <x v="1566"/>
    <x v="1"/>
    <x v="14"/>
    <x v="1557"/>
    <x v="2896"/>
    <n v="5"/>
    <n v="0.2"/>
    <x v="3221"/>
    <x v="1"/>
    <x v="0"/>
  </r>
  <r>
    <n v="3662"/>
    <s v="CA-2018-155005"/>
    <x v="900"/>
    <d v="2018-06-15T00:00:00"/>
    <x v="0"/>
    <x v="337"/>
    <x v="337"/>
    <x v="2"/>
    <x v="0"/>
    <x v="25"/>
    <x v="12"/>
    <n v="49201"/>
    <x v="2"/>
    <x v="1551"/>
    <x v="2"/>
    <x v="7"/>
    <x v="1539"/>
    <x v="2258"/>
    <n v="3"/>
    <n v="0"/>
    <x v="2453"/>
    <x v="2"/>
    <x v="0"/>
  </r>
  <r>
    <n v="3663"/>
    <s v="US-2019-129777"/>
    <x v="445"/>
    <d v="2019-07-09T00:00:00"/>
    <x v="1"/>
    <x v="86"/>
    <x v="86"/>
    <x v="2"/>
    <x v="0"/>
    <x v="94"/>
    <x v="31"/>
    <n v="2169"/>
    <x v="3"/>
    <x v="1113"/>
    <x v="2"/>
    <x v="11"/>
    <x v="1102"/>
    <x v="2897"/>
    <n v="10"/>
    <n v="0"/>
    <x v="3222"/>
    <x v="3"/>
    <x v="0"/>
  </r>
  <r>
    <n v="3664"/>
    <s v="US-2019-129777"/>
    <x v="445"/>
    <d v="2019-07-09T00:00:00"/>
    <x v="1"/>
    <x v="86"/>
    <x v="86"/>
    <x v="2"/>
    <x v="0"/>
    <x v="94"/>
    <x v="31"/>
    <n v="2169"/>
    <x v="3"/>
    <x v="314"/>
    <x v="1"/>
    <x v="10"/>
    <x v="314"/>
    <x v="335"/>
    <n v="2"/>
    <n v="0"/>
    <x v="342"/>
    <x v="3"/>
    <x v="0"/>
  </r>
  <r>
    <n v="3665"/>
    <s v="CA-2016-129364"/>
    <x v="589"/>
    <d v="2016-12-13T00:00:00"/>
    <x v="1"/>
    <x v="621"/>
    <x v="621"/>
    <x v="0"/>
    <x v="0"/>
    <x v="127"/>
    <x v="21"/>
    <n v="97301"/>
    <x v="1"/>
    <x v="639"/>
    <x v="1"/>
    <x v="2"/>
    <x v="639"/>
    <x v="2898"/>
    <n v="7"/>
    <n v="0.2"/>
    <x v="3223"/>
    <x v="1"/>
    <x v="0"/>
  </r>
  <r>
    <n v="3666"/>
    <s v="CA-2016-129364"/>
    <x v="589"/>
    <d v="2016-12-13T00:00:00"/>
    <x v="1"/>
    <x v="621"/>
    <x v="621"/>
    <x v="0"/>
    <x v="0"/>
    <x v="127"/>
    <x v="21"/>
    <n v="97301"/>
    <x v="1"/>
    <x v="636"/>
    <x v="1"/>
    <x v="8"/>
    <x v="636"/>
    <x v="2899"/>
    <n v="4"/>
    <n v="0.7"/>
    <x v="3224"/>
    <x v="1"/>
    <x v="0"/>
  </r>
  <r>
    <n v="3667"/>
    <s v="CA-2016-129364"/>
    <x v="589"/>
    <d v="2016-12-13T00:00:00"/>
    <x v="1"/>
    <x v="621"/>
    <x v="621"/>
    <x v="0"/>
    <x v="0"/>
    <x v="127"/>
    <x v="21"/>
    <n v="97301"/>
    <x v="1"/>
    <x v="1513"/>
    <x v="2"/>
    <x v="7"/>
    <x v="1500"/>
    <x v="2672"/>
    <n v="3"/>
    <n v="0.2"/>
    <x v="2949"/>
    <x v="1"/>
    <x v="0"/>
  </r>
  <r>
    <n v="3668"/>
    <s v="CA-2016-129364"/>
    <x v="589"/>
    <d v="2016-12-13T00:00:00"/>
    <x v="1"/>
    <x v="621"/>
    <x v="621"/>
    <x v="0"/>
    <x v="0"/>
    <x v="127"/>
    <x v="21"/>
    <n v="97301"/>
    <x v="1"/>
    <x v="1567"/>
    <x v="1"/>
    <x v="14"/>
    <x v="1558"/>
    <x v="2900"/>
    <n v="5"/>
    <n v="0.2"/>
    <x v="3225"/>
    <x v="1"/>
    <x v="0"/>
  </r>
  <r>
    <n v="3669"/>
    <s v="CA-2016-129364"/>
    <x v="589"/>
    <d v="2016-12-13T00:00:00"/>
    <x v="1"/>
    <x v="621"/>
    <x v="621"/>
    <x v="0"/>
    <x v="0"/>
    <x v="127"/>
    <x v="21"/>
    <n v="97301"/>
    <x v="1"/>
    <x v="1421"/>
    <x v="2"/>
    <x v="11"/>
    <x v="1409"/>
    <x v="2901"/>
    <n v="10"/>
    <n v="0.2"/>
    <x v="3226"/>
    <x v="1"/>
    <x v="0"/>
  </r>
  <r>
    <n v="3670"/>
    <s v="CA-2016-129364"/>
    <x v="589"/>
    <d v="2016-12-13T00:00:00"/>
    <x v="1"/>
    <x v="621"/>
    <x v="621"/>
    <x v="0"/>
    <x v="0"/>
    <x v="127"/>
    <x v="21"/>
    <n v="97301"/>
    <x v="1"/>
    <x v="1568"/>
    <x v="1"/>
    <x v="2"/>
    <x v="1559"/>
    <x v="132"/>
    <n v="5"/>
    <n v="0.2"/>
    <x v="3227"/>
    <x v="1"/>
    <x v="0"/>
  </r>
  <r>
    <n v="3671"/>
    <s v="CA-2016-129364"/>
    <x v="589"/>
    <d v="2016-12-13T00:00:00"/>
    <x v="1"/>
    <x v="621"/>
    <x v="621"/>
    <x v="0"/>
    <x v="0"/>
    <x v="127"/>
    <x v="21"/>
    <n v="97301"/>
    <x v="1"/>
    <x v="55"/>
    <x v="1"/>
    <x v="10"/>
    <x v="55"/>
    <x v="563"/>
    <n v="2"/>
    <n v="0.2"/>
    <x v="572"/>
    <x v="1"/>
    <x v="0"/>
  </r>
  <r>
    <n v="3672"/>
    <s v="CA-2016-129364"/>
    <x v="589"/>
    <d v="2016-12-13T00:00:00"/>
    <x v="1"/>
    <x v="621"/>
    <x v="621"/>
    <x v="0"/>
    <x v="0"/>
    <x v="127"/>
    <x v="21"/>
    <n v="97301"/>
    <x v="1"/>
    <x v="1569"/>
    <x v="1"/>
    <x v="4"/>
    <x v="1560"/>
    <x v="384"/>
    <n v="3"/>
    <n v="0.2"/>
    <x v="3228"/>
    <x v="1"/>
    <x v="0"/>
  </r>
  <r>
    <n v="3673"/>
    <s v="CA-2018-104969"/>
    <x v="143"/>
    <d v="2018-04-14T00:00:00"/>
    <x v="1"/>
    <x v="258"/>
    <x v="258"/>
    <x v="2"/>
    <x v="0"/>
    <x v="21"/>
    <x v="24"/>
    <n v="45373"/>
    <x v="3"/>
    <x v="1475"/>
    <x v="1"/>
    <x v="12"/>
    <x v="1462"/>
    <x v="2902"/>
    <n v="1"/>
    <n v="0.2"/>
    <x v="3229"/>
    <x v="3"/>
    <x v="0"/>
  </r>
  <r>
    <n v="3674"/>
    <s v="CA-2018-104969"/>
    <x v="143"/>
    <d v="2018-04-14T00:00:00"/>
    <x v="1"/>
    <x v="258"/>
    <x v="258"/>
    <x v="2"/>
    <x v="0"/>
    <x v="21"/>
    <x v="24"/>
    <n v="45373"/>
    <x v="3"/>
    <x v="1080"/>
    <x v="1"/>
    <x v="8"/>
    <x v="1070"/>
    <x v="1444"/>
    <n v="6"/>
    <n v="0.7"/>
    <x v="1520"/>
    <x v="3"/>
    <x v="0"/>
  </r>
  <r>
    <n v="3675"/>
    <s v="CA-2019-154109"/>
    <x v="44"/>
    <d v="2019-11-11T00:00:00"/>
    <x v="1"/>
    <x v="586"/>
    <x v="586"/>
    <x v="0"/>
    <x v="0"/>
    <x v="10"/>
    <x v="9"/>
    <n v="19143"/>
    <x v="3"/>
    <x v="1209"/>
    <x v="0"/>
    <x v="1"/>
    <x v="1194"/>
    <x v="2903"/>
    <n v="2"/>
    <n v="0.3"/>
    <x v="3230"/>
    <x v="3"/>
    <x v="0"/>
  </r>
  <r>
    <n v="3676"/>
    <s v="CA-2019-154109"/>
    <x v="44"/>
    <d v="2019-11-11T00:00:00"/>
    <x v="1"/>
    <x v="586"/>
    <x v="586"/>
    <x v="0"/>
    <x v="0"/>
    <x v="10"/>
    <x v="9"/>
    <n v="19143"/>
    <x v="3"/>
    <x v="368"/>
    <x v="1"/>
    <x v="10"/>
    <x v="369"/>
    <x v="1107"/>
    <n v="3"/>
    <n v="0.2"/>
    <x v="3062"/>
    <x v="3"/>
    <x v="0"/>
  </r>
  <r>
    <n v="3677"/>
    <s v="CA-2017-156440"/>
    <x v="901"/>
    <d v="2017-12-09T00:00:00"/>
    <x v="1"/>
    <x v="588"/>
    <x v="588"/>
    <x v="1"/>
    <x v="0"/>
    <x v="70"/>
    <x v="1"/>
    <n v="92105"/>
    <x v="1"/>
    <x v="642"/>
    <x v="0"/>
    <x v="5"/>
    <x v="642"/>
    <x v="791"/>
    <n v="2"/>
    <n v="0"/>
    <x v="816"/>
    <x v="1"/>
    <x v="1"/>
  </r>
  <r>
    <n v="3678"/>
    <s v="CA-2017-132626"/>
    <x v="584"/>
    <d v="2017-07-14T00:00:00"/>
    <x v="1"/>
    <x v="537"/>
    <x v="537"/>
    <x v="0"/>
    <x v="0"/>
    <x v="183"/>
    <x v="39"/>
    <n v="20735"/>
    <x v="3"/>
    <x v="1432"/>
    <x v="1"/>
    <x v="13"/>
    <x v="1420"/>
    <x v="2394"/>
    <n v="4"/>
    <n v="0"/>
    <x v="3231"/>
    <x v="3"/>
    <x v="0"/>
  </r>
  <r>
    <n v="3679"/>
    <s v="CA-2017-132626"/>
    <x v="584"/>
    <d v="2017-07-14T00:00:00"/>
    <x v="1"/>
    <x v="537"/>
    <x v="537"/>
    <x v="0"/>
    <x v="0"/>
    <x v="183"/>
    <x v="39"/>
    <n v="20735"/>
    <x v="3"/>
    <x v="1520"/>
    <x v="2"/>
    <x v="15"/>
    <x v="1507"/>
    <x v="2904"/>
    <n v="3"/>
    <n v="0"/>
    <x v="3232"/>
    <x v="3"/>
    <x v="0"/>
  </r>
  <r>
    <n v="3680"/>
    <s v="CA-2017-132626"/>
    <x v="584"/>
    <d v="2017-07-14T00:00:00"/>
    <x v="1"/>
    <x v="537"/>
    <x v="537"/>
    <x v="0"/>
    <x v="0"/>
    <x v="183"/>
    <x v="39"/>
    <n v="20735"/>
    <x v="3"/>
    <x v="269"/>
    <x v="0"/>
    <x v="5"/>
    <x v="269"/>
    <x v="2905"/>
    <n v="2"/>
    <n v="0"/>
    <x v="3233"/>
    <x v="3"/>
    <x v="0"/>
  </r>
  <r>
    <n v="3681"/>
    <s v="CA-2017-132626"/>
    <x v="584"/>
    <d v="2017-07-14T00:00:00"/>
    <x v="1"/>
    <x v="537"/>
    <x v="537"/>
    <x v="0"/>
    <x v="0"/>
    <x v="183"/>
    <x v="39"/>
    <n v="20735"/>
    <x v="3"/>
    <x v="1570"/>
    <x v="1"/>
    <x v="2"/>
    <x v="1561"/>
    <x v="714"/>
    <n v="3"/>
    <n v="0"/>
    <x v="732"/>
    <x v="3"/>
    <x v="0"/>
  </r>
  <r>
    <n v="3682"/>
    <s v="CA-2017-132626"/>
    <x v="584"/>
    <d v="2017-07-14T00:00:00"/>
    <x v="1"/>
    <x v="537"/>
    <x v="537"/>
    <x v="0"/>
    <x v="0"/>
    <x v="183"/>
    <x v="39"/>
    <n v="20735"/>
    <x v="3"/>
    <x v="912"/>
    <x v="1"/>
    <x v="8"/>
    <x v="904"/>
    <x v="2906"/>
    <n v="3"/>
    <n v="0"/>
    <x v="3234"/>
    <x v="3"/>
    <x v="0"/>
  </r>
  <r>
    <n v="3683"/>
    <s v="CA-2017-132626"/>
    <x v="584"/>
    <d v="2017-07-14T00:00:00"/>
    <x v="1"/>
    <x v="537"/>
    <x v="537"/>
    <x v="0"/>
    <x v="0"/>
    <x v="183"/>
    <x v="39"/>
    <n v="20735"/>
    <x v="3"/>
    <x v="1571"/>
    <x v="1"/>
    <x v="6"/>
    <x v="1562"/>
    <x v="1378"/>
    <n v="4"/>
    <n v="0"/>
    <x v="3235"/>
    <x v="3"/>
    <x v="0"/>
  </r>
  <r>
    <n v="3684"/>
    <s v="CA-2017-132626"/>
    <x v="584"/>
    <d v="2017-07-14T00:00:00"/>
    <x v="1"/>
    <x v="537"/>
    <x v="537"/>
    <x v="0"/>
    <x v="0"/>
    <x v="183"/>
    <x v="39"/>
    <n v="20735"/>
    <x v="3"/>
    <x v="822"/>
    <x v="1"/>
    <x v="8"/>
    <x v="818"/>
    <x v="2907"/>
    <n v="9"/>
    <n v="0"/>
    <x v="3236"/>
    <x v="3"/>
    <x v="0"/>
  </r>
  <r>
    <n v="3685"/>
    <s v="CA-2017-132626"/>
    <x v="584"/>
    <d v="2017-07-14T00:00:00"/>
    <x v="1"/>
    <x v="537"/>
    <x v="537"/>
    <x v="0"/>
    <x v="0"/>
    <x v="183"/>
    <x v="39"/>
    <n v="20735"/>
    <x v="3"/>
    <x v="24"/>
    <x v="1"/>
    <x v="8"/>
    <x v="24"/>
    <x v="2908"/>
    <n v="6"/>
    <n v="0"/>
    <x v="3237"/>
    <x v="3"/>
    <x v="0"/>
  </r>
  <r>
    <n v="3686"/>
    <s v="CA-2017-132626"/>
    <x v="584"/>
    <d v="2017-07-14T00:00:00"/>
    <x v="1"/>
    <x v="537"/>
    <x v="537"/>
    <x v="0"/>
    <x v="0"/>
    <x v="183"/>
    <x v="39"/>
    <n v="20735"/>
    <x v="3"/>
    <x v="768"/>
    <x v="1"/>
    <x v="4"/>
    <x v="767"/>
    <x v="2909"/>
    <n v="7"/>
    <n v="0"/>
    <x v="3238"/>
    <x v="3"/>
    <x v="0"/>
  </r>
  <r>
    <n v="3687"/>
    <s v="CA-2018-102792"/>
    <x v="180"/>
    <d v="2018-12-19T00:00:00"/>
    <x v="1"/>
    <x v="209"/>
    <x v="209"/>
    <x v="0"/>
    <x v="0"/>
    <x v="169"/>
    <x v="1"/>
    <n v="92503"/>
    <x v="1"/>
    <x v="346"/>
    <x v="1"/>
    <x v="6"/>
    <x v="346"/>
    <x v="296"/>
    <n v="3"/>
    <n v="0"/>
    <x v="3239"/>
    <x v="1"/>
    <x v="0"/>
  </r>
  <r>
    <n v="3688"/>
    <s v="CA-2018-108567"/>
    <x v="244"/>
    <d v="2018-05-24T00:00:00"/>
    <x v="1"/>
    <x v="203"/>
    <x v="203"/>
    <x v="0"/>
    <x v="0"/>
    <x v="370"/>
    <x v="2"/>
    <n v="34952"/>
    <x v="0"/>
    <x v="307"/>
    <x v="1"/>
    <x v="8"/>
    <x v="307"/>
    <x v="2910"/>
    <n v="2"/>
    <n v="0.7"/>
    <x v="3240"/>
    <x v="0"/>
    <x v="0"/>
  </r>
  <r>
    <n v="3689"/>
    <s v="CA-2019-140760"/>
    <x v="455"/>
    <d v="2019-06-05T00:00:00"/>
    <x v="0"/>
    <x v="157"/>
    <x v="157"/>
    <x v="0"/>
    <x v="0"/>
    <x v="123"/>
    <x v="16"/>
    <n v="85204"/>
    <x v="1"/>
    <x v="218"/>
    <x v="1"/>
    <x v="10"/>
    <x v="219"/>
    <x v="869"/>
    <n v="6"/>
    <n v="0.2"/>
    <x v="900"/>
    <x v="1"/>
    <x v="0"/>
  </r>
  <r>
    <n v="3690"/>
    <s v="CA-2019-140760"/>
    <x v="455"/>
    <d v="2019-06-05T00:00:00"/>
    <x v="0"/>
    <x v="157"/>
    <x v="157"/>
    <x v="0"/>
    <x v="0"/>
    <x v="123"/>
    <x v="16"/>
    <n v="85204"/>
    <x v="1"/>
    <x v="598"/>
    <x v="1"/>
    <x v="12"/>
    <x v="598"/>
    <x v="2911"/>
    <n v="5"/>
    <n v="0.2"/>
    <x v="3241"/>
    <x v="1"/>
    <x v="0"/>
  </r>
  <r>
    <n v="3691"/>
    <s v="US-2017-131359"/>
    <x v="628"/>
    <d v="2017-11-02T00:00:00"/>
    <x v="0"/>
    <x v="135"/>
    <x v="135"/>
    <x v="1"/>
    <x v="0"/>
    <x v="60"/>
    <x v="22"/>
    <n v="80219"/>
    <x v="1"/>
    <x v="1313"/>
    <x v="2"/>
    <x v="15"/>
    <x v="1299"/>
    <x v="2912"/>
    <n v="2"/>
    <n v="0.7"/>
    <x v="3242"/>
    <x v="1"/>
    <x v="0"/>
  </r>
  <r>
    <n v="3692"/>
    <s v="US-2017-131359"/>
    <x v="628"/>
    <d v="2017-11-02T00:00:00"/>
    <x v="0"/>
    <x v="135"/>
    <x v="135"/>
    <x v="1"/>
    <x v="0"/>
    <x v="60"/>
    <x v="22"/>
    <n v="80219"/>
    <x v="1"/>
    <x v="1572"/>
    <x v="2"/>
    <x v="16"/>
    <x v="1563"/>
    <x v="2913"/>
    <n v="1"/>
    <n v="0.2"/>
    <x v="3243"/>
    <x v="1"/>
    <x v="0"/>
  </r>
  <r>
    <n v="3693"/>
    <s v="US-2017-131359"/>
    <x v="628"/>
    <d v="2017-11-02T00:00:00"/>
    <x v="0"/>
    <x v="135"/>
    <x v="135"/>
    <x v="1"/>
    <x v="0"/>
    <x v="60"/>
    <x v="22"/>
    <n v="80219"/>
    <x v="1"/>
    <x v="722"/>
    <x v="2"/>
    <x v="7"/>
    <x v="721"/>
    <x v="2914"/>
    <n v="5"/>
    <n v="0.2"/>
    <x v="3244"/>
    <x v="1"/>
    <x v="0"/>
  </r>
  <r>
    <n v="3694"/>
    <s v="US-2017-131359"/>
    <x v="628"/>
    <d v="2017-11-02T00:00:00"/>
    <x v="0"/>
    <x v="135"/>
    <x v="135"/>
    <x v="1"/>
    <x v="0"/>
    <x v="60"/>
    <x v="22"/>
    <n v="80219"/>
    <x v="1"/>
    <x v="1573"/>
    <x v="0"/>
    <x v="5"/>
    <x v="1564"/>
    <x v="2915"/>
    <n v="4"/>
    <n v="0.2"/>
    <x v="3245"/>
    <x v="1"/>
    <x v="0"/>
  </r>
  <r>
    <n v="3695"/>
    <s v="CA-2018-142097"/>
    <x v="680"/>
    <d v="2018-10-20T00:00:00"/>
    <x v="1"/>
    <x v="425"/>
    <x v="425"/>
    <x v="1"/>
    <x v="0"/>
    <x v="24"/>
    <x v="17"/>
    <n v="22153"/>
    <x v="0"/>
    <x v="1197"/>
    <x v="1"/>
    <x v="8"/>
    <x v="1182"/>
    <x v="2916"/>
    <n v="7"/>
    <n v="0"/>
    <x v="3246"/>
    <x v="0"/>
    <x v="0"/>
  </r>
  <r>
    <n v="3696"/>
    <s v="CA-2018-142097"/>
    <x v="680"/>
    <d v="2018-10-20T00:00:00"/>
    <x v="1"/>
    <x v="425"/>
    <x v="425"/>
    <x v="1"/>
    <x v="0"/>
    <x v="24"/>
    <x v="17"/>
    <n v="22153"/>
    <x v="0"/>
    <x v="1475"/>
    <x v="1"/>
    <x v="12"/>
    <x v="1462"/>
    <x v="2917"/>
    <n v="6"/>
    <n v="0"/>
    <x v="3247"/>
    <x v="0"/>
    <x v="0"/>
  </r>
  <r>
    <n v="3697"/>
    <s v="CA-2018-142097"/>
    <x v="680"/>
    <d v="2018-10-20T00:00:00"/>
    <x v="1"/>
    <x v="425"/>
    <x v="425"/>
    <x v="1"/>
    <x v="0"/>
    <x v="24"/>
    <x v="17"/>
    <n v="22153"/>
    <x v="0"/>
    <x v="336"/>
    <x v="1"/>
    <x v="9"/>
    <x v="336"/>
    <x v="1905"/>
    <n v="3"/>
    <n v="0"/>
    <x v="2047"/>
    <x v="0"/>
    <x v="0"/>
  </r>
  <r>
    <n v="3698"/>
    <s v="CA-2017-151680"/>
    <x v="902"/>
    <d v="2017-11-21T00:00:00"/>
    <x v="0"/>
    <x v="679"/>
    <x v="679"/>
    <x v="2"/>
    <x v="0"/>
    <x v="4"/>
    <x v="4"/>
    <n v="98115"/>
    <x v="1"/>
    <x v="1460"/>
    <x v="0"/>
    <x v="5"/>
    <x v="1446"/>
    <x v="1741"/>
    <n v="2"/>
    <n v="0"/>
    <x v="3248"/>
    <x v="1"/>
    <x v="0"/>
  </r>
  <r>
    <n v="3699"/>
    <s v="CA-2016-140039"/>
    <x v="103"/>
    <d v="2016-09-17T00:00:00"/>
    <x v="1"/>
    <x v="21"/>
    <x v="21"/>
    <x v="1"/>
    <x v="0"/>
    <x v="228"/>
    <x v="16"/>
    <n v="85281"/>
    <x v="1"/>
    <x v="1574"/>
    <x v="1"/>
    <x v="4"/>
    <x v="1565"/>
    <x v="2918"/>
    <n v="5"/>
    <n v="0.2"/>
    <x v="3249"/>
    <x v="1"/>
    <x v="0"/>
  </r>
  <r>
    <n v="3700"/>
    <s v="CA-2019-160416"/>
    <x v="38"/>
    <d v="2019-11-18T00:00:00"/>
    <x v="0"/>
    <x v="57"/>
    <x v="57"/>
    <x v="2"/>
    <x v="0"/>
    <x v="181"/>
    <x v="15"/>
    <n v="10701"/>
    <x v="3"/>
    <x v="374"/>
    <x v="2"/>
    <x v="11"/>
    <x v="375"/>
    <x v="2919"/>
    <n v="4"/>
    <n v="0"/>
    <x v="3250"/>
    <x v="3"/>
    <x v="0"/>
  </r>
  <r>
    <n v="3701"/>
    <s v="CA-2019-169411"/>
    <x v="165"/>
    <d v="2019-12-29T00:00:00"/>
    <x v="1"/>
    <x v="556"/>
    <x v="556"/>
    <x v="1"/>
    <x v="0"/>
    <x v="30"/>
    <x v="15"/>
    <n v="14609"/>
    <x v="3"/>
    <x v="767"/>
    <x v="0"/>
    <x v="5"/>
    <x v="766"/>
    <x v="2920"/>
    <n v="1"/>
    <n v="0"/>
    <x v="3251"/>
    <x v="3"/>
    <x v="0"/>
  </r>
  <r>
    <n v="3702"/>
    <s v="CA-2018-126543"/>
    <x v="850"/>
    <d v="2018-01-13T00:00:00"/>
    <x v="0"/>
    <x v="716"/>
    <x v="716"/>
    <x v="1"/>
    <x v="0"/>
    <x v="167"/>
    <x v="24"/>
    <n v="43615"/>
    <x v="3"/>
    <x v="1462"/>
    <x v="0"/>
    <x v="5"/>
    <x v="1448"/>
    <x v="2921"/>
    <n v="2"/>
    <n v="0.2"/>
    <x v="3252"/>
    <x v="3"/>
    <x v="0"/>
  </r>
  <r>
    <n v="3703"/>
    <s v="CA-2017-104941"/>
    <x v="385"/>
    <d v="2017-06-19T00:00:00"/>
    <x v="1"/>
    <x v="704"/>
    <x v="704"/>
    <x v="1"/>
    <x v="0"/>
    <x v="27"/>
    <x v="19"/>
    <n v="35601"/>
    <x v="0"/>
    <x v="1560"/>
    <x v="1"/>
    <x v="6"/>
    <x v="1550"/>
    <x v="2922"/>
    <n v="6"/>
    <n v="0"/>
    <x v="3253"/>
    <x v="0"/>
    <x v="0"/>
  </r>
  <r>
    <n v="3704"/>
    <s v="CA-2017-104941"/>
    <x v="385"/>
    <d v="2017-06-19T00:00:00"/>
    <x v="1"/>
    <x v="704"/>
    <x v="704"/>
    <x v="1"/>
    <x v="0"/>
    <x v="27"/>
    <x v="19"/>
    <n v="35601"/>
    <x v="0"/>
    <x v="1206"/>
    <x v="1"/>
    <x v="8"/>
    <x v="1191"/>
    <x v="2923"/>
    <n v="3"/>
    <n v="0"/>
    <x v="3254"/>
    <x v="0"/>
    <x v="0"/>
  </r>
  <r>
    <n v="3705"/>
    <s v="CA-2017-104941"/>
    <x v="385"/>
    <d v="2017-06-19T00:00:00"/>
    <x v="1"/>
    <x v="704"/>
    <x v="704"/>
    <x v="1"/>
    <x v="0"/>
    <x v="27"/>
    <x v="19"/>
    <n v="35601"/>
    <x v="0"/>
    <x v="851"/>
    <x v="2"/>
    <x v="16"/>
    <x v="844"/>
    <x v="2924"/>
    <n v="3"/>
    <n v="0"/>
    <x v="3255"/>
    <x v="0"/>
    <x v="0"/>
  </r>
  <r>
    <n v="3706"/>
    <s v="CA-2017-104941"/>
    <x v="385"/>
    <d v="2017-06-19T00:00:00"/>
    <x v="1"/>
    <x v="704"/>
    <x v="704"/>
    <x v="1"/>
    <x v="0"/>
    <x v="27"/>
    <x v="19"/>
    <n v="35601"/>
    <x v="0"/>
    <x v="1541"/>
    <x v="1"/>
    <x v="10"/>
    <x v="1529"/>
    <x v="56"/>
    <n v="5"/>
    <n v="0"/>
    <x v="56"/>
    <x v="0"/>
    <x v="0"/>
  </r>
  <r>
    <n v="3707"/>
    <s v="CA-2019-160087"/>
    <x v="257"/>
    <d v="2019-03-22T00:00:00"/>
    <x v="1"/>
    <x v="633"/>
    <x v="633"/>
    <x v="0"/>
    <x v="0"/>
    <x v="61"/>
    <x v="5"/>
    <n v="75220"/>
    <x v="2"/>
    <x v="1068"/>
    <x v="1"/>
    <x v="6"/>
    <x v="1057"/>
    <x v="361"/>
    <n v="3"/>
    <n v="0.2"/>
    <x v="3256"/>
    <x v="2"/>
    <x v="0"/>
  </r>
  <r>
    <n v="3708"/>
    <s v="CA-2016-120544"/>
    <x v="533"/>
    <d v="2016-11-27T00:00:00"/>
    <x v="1"/>
    <x v="164"/>
    <x v="164"/>
    <x v="1"/>
    <x v="0"/>
    <x v="279"/>
    <x v="5"/>
    <n v="75150"/>
    <x v="2"/>
    <x v="740"/>
    <x v="0"/>
    <x v="5"/>
    <x v="222"/>
    <x v="2925"/>
    <n v="2"/>
    <n v="0.6"/>
    <x v="3257"/>
    <x v="2"/>
    <x v="0"/>
  </r>
  <r>
    <n v="3709"/>
    <s v="CA-2016-120544"/>
    <x v="533"/>
    <d v="2016-11-27T00:00:00"/>
    <x v="1"/>
    <x v="164"/>
    <x v="164"/>
    <x v="1"/>
    <x v="0"/>
    <x v="279"/>
    <x v="5"/>
    <n v="75150"/>
    <x v="2"/>
    <x v="1051"/>
    <x v="1"/>
    <x v="9"/>
    <x v="1040"/>
    <x v="2926"/>
    <n v="3"/>
    <n v="0.8"/>
    <x v="3258"/>
    <x v="2"/>
    <x v="0"/>
  </r>
  <r>
    <n v="3710"/>
    <s v="CA-2016-120544"/>
    <x v="533"/>
    <d v="2016-11-27T00:00:00"/>
    <x v="1"/>
    <x v="164"/>
    <x v="164"/>
    <x v="1"/>
    <x v="0"/>
    <x v="279"/>
    <x v="5"/>
    <n v="75150"/>
    <x v="2"/>
    <x v="1425"/>
    <x v="2"/>
    <x v="11"/>
    <x v="1413"/>
    <x v="2927"/>
    <n v="7"/>
    <n v="0.2"/>
    <x v="3259"/>
    <x v="2"/>
    <x v="0"/>
  </r>
  <r>
    <n v="3711"/>
    <s v="CA-2019-113670"/>
    <x v="453"/>
    <d v="2019-10-17T00:00:00"/>
    <x v="2"/>
    <x v="276"/>
    <x v="276"/>
    <x v="1"/>
    <x v="0"/>
    <x v="1"/>
    <x v="1"/>
    <n v="90045"/>
    <x v="1"/>
    <x v="214"/>
    <x v="0"/>
    <x v="3"/>
    <x v="215"/>
    <x v="2928"/>
    <n v="3"/>
    <n v="0.2"/>
    <x v="3260"/>
    <x v="1"/>
    <x v="1"/>
  </r>
  <r>
    <n v="3712"/>
    <s v="CA-2019-113670"/>
    <x v="453"/>
    <d v="2019-10-17T00:00:00"/>
    <x v="2"/>
    <x v="276"/>
    <x v="276"/>
    <x v="1"/>
    <x v="0"/>
    <x v="1"/>
    <x v="1"/>
    <n v="90045"/>
    <x v="1"/>
    <x v="1127"/>
    <x v="1"/>
    <x v="10"/>
    <x v="1115"/>
    <x v="2929"/>
    <n v="5"/>
    <n v="0"/>
    <x v="3261"/>
    <x v="1"/>
    <x v="1"/>
  </r>
  <r>
    <n v="3713"/>
    <s v="CA-2019-166198"/>
    <x v="81"/>
    <d v="2019-04-24T00:00:00"/>
    <x v="2"/>
    <x v="527"/>
    <x v="527"/>
    <x v="0"/>
    <x v="0"/>
    <x v="4"/>
    <x v="4"/>
    <n v="98103"/>
    <x v="1"/>
    <x v="1575"/>
    <x v="2"/>
    <x v="11"/>
    <x v="1566"/>
    <x v="1042"/>
    <n v="1"/>
    <n v="0"/>
    <x v="1780"/>
    <x v="1"/>
    <x v="0"/>
  </r>
  <r>
    <n v="3714"/>
    <s v="CA-2019-166198"/>
    <x v="81"/>
    <d v="2019-04-24T00:00:00"/>
    <x v="2"/>
    <x v="527"/>
    <x v="527"/>
    <x v="0"/>
    <x v="0"/>
    <x v="4"/>
    <x v="4"/>
    <n v="98103"/>
    <x v="1"/>
    <x v="797"/>
    <x v="0"/>
    <x v="5"/>
    <x v="795"/>
    <x v="2930"/>
    <n v="3"/>
    <n v="0"/>
    <x v="3262"/>
    <x v="1"/>
    <x v="0"/>
  </r>
  <r>
    <n v="3715"/>
    <s v="CA-2016-135608"/>
    <x v="589"/>
    <d v="2016-12-10T00:00:00"/>
    <x v="0"/>
    <x v="600"/>
    <x v="600"/>
    <x v="0"/>
    <x v="0"/>
    <x v="175"/>
    <x v="4"/>
    <n v="98502"/>
    <x v="1"/>
    <x v="600"/>
    <x v="1"/>
    <x v="10"/>
    <x v="600"/>
    <x v="1846"/>
    <n v="2"/>
    <n v="0"/>
    <x v="1981"/>
    <x v="1"/>
    <x v="0"/>
  </r>
  <r>
    <n v="3716"/>
    <s v="CA-2016-135608"/>
    <x v="589"/>
    <d v="2016-12-10T00:00:00"/>
    <x v="0"/>
    <x v="600"/>
    <x v="600"/>
    <x v="0"/>
    <x v="0"/>
    <x v="175"/>
    <x v="4"/>
    <n v="98502"/>
    <x v="1"/>
    <x v="291"/>
    <x v="0"/>
    <x v="1"/>
    <x v="291"/>
    <x v="891"/>
    <n v="5"/>
    <n v="0.2"/>
    <x v="2933"/>
    <x v="1"/>
    <x v="0"/>
  </r>
  <r>
    <n v="3717"/>
    <s v="CA-2019-144568"/>
    <x v="148"/>
    <d v="2019-06-02T00:00:00"/>
    <x v="1"/>
    <x v="270"/>
    <x v="270"/>
    <x v="2"/>
    <x v="0"/>
    <x v="155"/>
    <x v="8"/>
    <n v="68104"/>
    <x v="2"/>
    <x v="1217"/>
    <x v="1"/>
    <x v="13"/>
    <x v="1201"/>
    <x v="2931"/>
    <n v="5"/>
    <n v="0"/>
    <x v="3263"/>
    <x v="2"/>
    <x v="0"/>
  </r>
  <r>
    <n v="3718"/>
    <s v="CA-2018-142370"/>
    <x v="251"/>
    <d v="2018-09-23T00:00:00"/>
    <x v="1"/>
    <x v="236"/>
    <x v="236"/>
    <x v="0"/>
    <x v="0"/>
    <x v="38"/>
    <x v="32"/>
    <n v="31907"/>
    <x v="0"/>
    <x v="1576"/>
    <x v="1"/>
    <x v="14"/>
    <x v="1567"/>
    <x v="1325"/>
    <n v="2"/>
    <n v="0"/>
    <x v="3264"/>
    <x v="0"/>
    <x v="0"/>
  </r>
  <r>
    <n v="3719"/>
    <s v="CA-2018-142370"/>
    <x v="251"/>
    <d v="2018-09-23T00:00:00"/>
    <x v="1"/>
    <x v="236"/>
    <x v="236"/>
    <x v="0"/>
    <x v="0"/>
    <x v="38"/>
    <x v="32"/>
    <n v="31907"/>
    <x v="0"/>
    <x v="1135"/>
    <x v="2"/>
    <x v="11"/>
    <x v="1123"/>
    <x v="2932"/>
    <n v="5"/>
    <n v="0"/>
    <x v="3265"/>
    <x v="0"/>
    <x v="0"/>
  </r>
  <r>
    <n v="3720"/>
    <s v="CA-2018-105900"/>
    <x v="42"/>
    <d v="2018-09-23T00:00:00"/>
    <x v="1"/>
    <x v="29"/>
    <x v="29"/>
    <x v="1"/>
    <x v="0"/>
    <x v="38"/>
    <x v="14"/>
    <n v="47201"/>
    <x v="2"/>
    <x v="158"/>
    <x v="1"/>
    <x v="6"/>
    <x v="159"/>
    <x v="657"/>
    <n v="5"/>
    <n v="0"/>
    <x v="3266"/>
    <x v="2"/>
    <x v="0"/>
  </r>
  <r>
    <n v="3721"/>
    <s v="CA-2018-151155"/>
    <x v="887"/>
    <d v="2018-12-24T00:00:00"/>
    <x v="1"/>
    <x v="437"/>
    <x v="437"/>
    <x v="2"/>
    <x v="0"/>
    <x v="25"/>
    <x v="35"/>
    <n v="39212"/>
    <x v="0"/>
    <x v="283"/>
    <x v="0"/>
    <x v="5"/>
    <x v="283"/>
    <x v="2933"/>
    <n v="4"/>
    <n v="0"/>
    <x v="3267"/>
    <x v="0"/>
    <x v="0"/>
  </r>
  <r>
    <n v="3722"/>
    <s v="CA-2018-151155"/>
    <x v="887"/>
    <d v="2018-12-24T00:00:00"/>
    <x v="1"/>
    <x v="437"/>
    <x v="437"/>
    <x v="2"/>
    <x v="0"/>
    <x v="25"/>
    <x v="35"/>
    <n v="39212"/>
    <x v="0"/>
    <x v="8"/>
    <x v="1"/>
    <x v="8"/>
    <x v="8"/>
    <x v="741"/>
    <n v="2"/>
    <n v="0"/>
    <x v="3268"/>
    <x v="0"/>
    <x v="0"/>
  </r>
  <r>
    <n v="3723"/>
    <s v="CA-2019-144036"/>
    <x v="903"/>
    <d v="2019-11-26T00:00:00"/>
    <x v="1"/>
    <x v="383"/>
    <x v="383"/>
    <x v="0"/>
    <x v="0"/>
    <x v="12"/>
    <x v="5"/>
    <n v="77070"/>
    <x v="2"/>
    <x v="311"/>
    <x v="1"/>
    <x v="6"/>
    <x v="311"/>
    <x v="2934"/>
    <n v="8"/>
    <n v="0.2"/>
    <x v="3269"/>
    <x v="2"/>
    <x v="0"/>
  </r>
  <r>
    <n v="3724"/>
    <s v="US-2016-169789"/>
    <x v="125"/>
    <d v="2017-01-04T00:00:00"/>
    <x v="1"/>
    <x v="716"/>
    <x v="716"/>
    <x v="1"/>
    <x v="0"/>
    <x v="42"/>
    <x v="16"/>
    <n v="85023"/>
    <x v="1"/>
    <x v="1498"/>
    <x v="1"/>
    <x v="8"/>
    <x v="1486"/>
    <x v="2935"/>
    <n v="5"/>
    <n v="0.7"/>
    <x v="3270"/>
    <x v="1"/>
    <x v="0"/>
  </r>
  <r>
    <n v="3725"/>
    <s v="CA-2019-127264"/>
    <x v="355"/>
    <d v="2019-04-05T00:00:00"/>
    <x v="2"/>
    <x v="193"/>
    <x v="193"/>
    <x v="0"/>
    <x v="0"/>
    <x v="22"/>
    <x v="10"/>
    <n v="60653"/>
    <x v="2"/>
    <x v="425"/>
    <x v="1"/>
    <x v="6"/>
    <x v="425"/>
    <x v="2617"/>
    <n v="3"/>
    <n v="0.2"/>
    <x v="2882"/>
    <x v="2"/>
    <x v="0"/>
  </r>
  <r>
    <n v="3726"/>
    <s v="CA-2018-151512"/>
    <x v="482"/>
    <d v="2019-01-02T00:00:00"/>
    <x v="1"/>
    <x v="64"/>
    <x v="64"/>
    <x v="1"/>
    <x v="0"/>
    <x v="60"/>
    <x v="22"/>
    <n v="80219"/>
    <x v="1"/>
    <x v="1267"/>
    <x v="1"/>
    <x v="9"/>
    <x v="1251"/>
    <x v="694"/>
    <n v="2"/>
    <n v="0.2"/>
    <x v="3271"/>
    <x v="1"/>
    <x v="0"/>
  </r>
  <r>
    <n v="3727"/>
    <s v="CA-2018-165169"/>
    <x v="410"/>
    <d v="2018-06-11T00:00:00"/>
    <x v="1"/>
    <x v="538"/>
    <x v="538"/>
    <x v="0"/>
    <x v="0"/>
    <x v="46"/>
    <x v="13"/>
    <n v="19711"/>
    <x v="3"/>
    <x v="734"/>
    <x v="1"/>
    <x v="4"/>
    <x v="733"/>
    <x v="2936"/>
    <n v="2"/>
    <n v="0"/>
    <x v="3272"/>
    <x v="3"/>
    <x v="0"/>
  </r>
  <r>
    <n v="3728"/>
    <s v="CA-2018-165169"/>
    <x v="410"/>
    <d v="2018-06-11T00:00:00"/>
    <x v="1"/>
    <x v="538"/>
    <x v="538"/>
    <x v="0"/>
    <x v="0"/>
    <x v="46"/>
    <x v="13"/>
    <n v="19711"/>
    <x v="3"/>
    <x v="311"/>
    <x v="1"/>
    <x v="6"/>
    <x v="311"/>
    <x v="954"/>
    <n v="2"/>
    <n v="0"/>
    <x v="3273"/>
    <x v="3"/>
    <x v="0"/>
  </r>
  <r>
    <n v="3729"/>
    <s v="CA-2018-165169"/>
    <x v="410"/>
    <d v="2018-06-11T00:00:00"/>
    <x v="1"/>
    <x v="538"/>
    <x v="538"/>
    <x v="0"/>
    <x v="0"/>
    <x v="46"/>
    <x v="13"/>
    <n v="19711"/>
    <x v="3"/>
    <x v="1508"/>
    <x v="1"/>
    <x v="2"/>
    <x v="1495"/>
    <x v="1830"/>
    <n v="3"/>
    <n v="0"/>
    <x v="2595"/>
    <x v="3"/>
    <x v="0"/>
  </r>
  <r>
    <n v="3730"/>
    <s v="CA-2017-109575"/>
    <x v="227"/>
    <d v="2017-09-23T00:00:00"/>
    <x v="1"/>
    <x v="175"/>
    <x v="175"/>
    <x v="1"/>
    <x v="0"/>
    <x v="183"/>
    <x v="39"/>
    <n v="20735"/>
    <x v="3"/>
    <x v="1018"/>
    <x v="1"/>
    <x v="4"/>
    <x v="1009"/>
    <x v="108"/>
    <n v="2"/>
    <n v="0"/>
    <x v="3274"/>
    <x v="3"/>
    <x v="0"/>
  </r>
  <r>
    <n v="3731"/>
    <s v="CA-2017-109575"/>
    <x v="227"/>
    <d v="2017-09-23T00:00:00"/>
    <x v="1"/>
    <x v="175"/>
    <x v="175"/>
    <x v="1"/>
    <x v="0"/>
    <x v="183"/>
    <x v="39"/>
    <n v="20735"/>
    <x v="3"/>
    <x v="72"/>
    <x v="1"/>
    <x v="4"/>
    <x v="72"/>
    <x v="2937"/>
    <n v="7"/>
    <n v="0"/>
    <x v="232"/>
    <x v="3"/>
    <x v="0"/>
  </r>
  <r>
    <n v="3732"/>
    <s v="CA-2017-109575"/>
    <x v="227"/>
    <d v="2017-09-23T00:00:00"/>
    <x v="1"/>
    <x v="175"/>
    <x v="175"/>
    <x v="1"/>
    <x v="0"/>
    <x v="183"/>
    <x v="39"/>
    <n v="20735"/>
    <x v="3"/>
    <x v="1577"/>
    <x v="2"/>
    <x v="7"/>
    <x v="1568"/>
    <x v="2938"/>
    <n v="1"/>
    <n v="0"/>
    <x v="3275"/>
    <x v="3"/>
    <x v="0"/>
  </r>
  <r>
    <n v="3733"/>
    <s v="CA-2017-109575"/>
    <x v="227"/>
    <d v="2017-09-23T00:00:00"/>
    <x v="1"/>
    <x v="175"/>
    <x v="175"/>
    <x v="1"/>
    <x v="0"/>
    <x v="183"/>
    <x v="39"/>
    <n v="20735"/>
    <x v="3"/>
    <x v="1149"/>
    <x v="2"/>
    <x v="7"/>
    <x v="1137"/>
    <x v="2939"/>
    <n v="7"/>
    <n v="0"/>
    <x v="3276"/>
    <x v="3"/>
    <x v="0"/>
  </r>
  <r>
    <n v="3734"/>
    <s v="CA-2017-109575"/>
    <x v="227"/>
    <d v="2017-09-23T00:00:00"/>
    <x v="1"/>
    <x v="175"/>
    <x v="175"/>
    <x v="1"/>
    <x v="0"/>
    <x v="183"/>
    <x v="39"/>
    <n v="20735"/>
    <x v="3"/>
    <x v="1526"/>
    <x v="1"/>
    <x v="8"/>
    <x v="1513"/>
    <x v="2940"/>
    <n v="4"/>
    <n v="0"/>
    <x v="3277"/>
    <x v="3"/>
    <x v="0"/>
  </r>
  <r>
    <n v="3735"/>
    <s v="CA-2019-168193"/>
    <x v="904"/>
    <d v="2019-03-11T00:00:00"/>
    <x v="0"/>
    <x v="717"/>
    <x v="717"/>
    <x v="0"/>
    <x v="0"/>
    <x v="20"/>
    <x v="15"/>
    <n v="10011"/>
    <x v="3"/>
    <x v="145"/>
    <x v="1"/>
    <x v="10"/>
    <x v="146"/>
    <x v="978"/>
    <n v="1"/>
    <n v="0"/>
    <x v="1016"/>
    <x v="3"/>
    <x v="1"/>
  </r>
  <r>
    <n v="3736"/>
    <s v="CA-2019-168193"/>
    <x v="904"/>
    <d v="2019-03-11T00:00:00"/>
    <x v="0"/>
    <x v="717"/>
    <x v="717"/>
    <x v="0"/>
    <x v="0"/>
    <x v="20"/>
    <x v="15"/>
    <n v="10011"/>
    <x v="3"/>
    <x v="928"/>
    <x v="0"/>
    <x v="5"/>
    <x v="921"/>
    <x v="2941"/>
    <n v="3"/>
    <n v="0"/>
    <x v="3278"/>
    <x v="3"/>
    <x v="1"/>
  </r>
  <r>
    <n v="3737"/>
    <s v="CA-2018-115476"/>
    <x v="716"/>
    <d v="2018-03-17T00:00:00"/>
    <x v="3"/>
    <x v="718"/>
    <x v="718"/>
    <x v="0"/>
    <x v="0"/>
    <x v="46"/>
    <x v="13"/>
    <n v="19711"/>
    <x v="3"/>
    <x v="1417"/>
    <x v="2"/>
    <x v="7"/>
    <x v="1405"/>
    <x v="2256"/>
    <n v="2"/>
    <n v="0"/>
    <x v="2438"/>
    <x v="3"/>
    <x v="0"/>
  </r>
  <r>
    <n v="3738"/>
    <s v="CA-2018-115476"/>
    <x v="716"/>
    <d v="2018-03-17T00:00:00"/>
    <x v="3"/>
    <x v="718"/>
    <x v="718"/>
    <x v="0"/>
    <x v="0"/>
    <x v="46"/>
    <x v="13"/>
    <n v="19711"/>
    <x v="3"/>
    <x v="1526"/>
    <x v="1"/>
    <x v="8"/>
    <x v="1513"/>
    <x v="2942"/>
    <n v="2"/>
    <n v="0"/>
    <x v="3279"/>
    <x v="3"/>
    <x v="0"/>
  </r>
  <r>
    <n v="3739"/>
    <s v="CA-2018-133340"/>
    <x v="10"/>
    <d v="2018-12-13T00:00:00"/>
    <x v="1"/>
    <x v="109"/>
    <x v="109"/>
    <x v="0"/>
    <x v="0"/>
    <x v="25"/>
    <x v="12"/>
    <n v="49201"/>
    <x v="2"/>
    <x v="47"/>
    <x v="2"/>
    <x v="7"/>
    <x v="47"/>
    <x v="2943"/>
    <n v="1"/>
    <n v="0"/>
    <x v="3280"/>
    <x v="2"/>
    <x v="0"/>
  </r>
  <r>
    <n v="3740"/>
    <s v="CA-2018-133340"/>
    <x v="10"/>
    <d v="2018-12-13T00:00:00"/>
    <x v="1"/>
    <x v="109"/>
    <x v="109"/>
    <x v="0"/>
    <x v="0"/>
    <x v="25"/>
    <x v="12"/>
    <n v="49201"/>
    <x v="2"/>
    <x v="1016"/>
    <x v="2"/>
    <x v="11"/>
    <x v="1007"/>
    <x v="2830"/>
    <n v="2"/>
    <n v="0"/>
    <x v="3281"/>
    <x v="2"/>
    <x v="0"/>
  </r>
  <r>
    <n v="3741"/>
    <s v="CA-2018-133340"/>
    <x v="10"/>
    <d v="2018-12-13T00:00:00"/>
    <x v="1"/>
    <x v="109"/>
    <x v="109"/>
    <x v="0"/>
    <x v="0"/>
    <x v="25"/>
    <x v="12"/>
    <n v="49201"/>
    <x v="2"/>
    <x v="14"/>
    <x v="1"/>
    <x v="9"/>
    <x v="14"/>
    <x v="2944"/>
    <n v="1"/>
    <n v="0.1"/>
    <x v="3282"/>
    <x v="2"/>
    <x v="0"/>
  </r>
  <r>
    <n v="3742"/>
    <s v="CA-2018-137848"/>
    <x v="804"/>
    <d v="2018-01-21T00:00:00"/>
    <x v="1"/>
    <x v="576"/>
    <x v="576"/>
    <x v="0"/>
    <x v="0"/>
    <x v="20"/>
    <x v="15"/>
    <n v="10011"/>
    <x v="3"/>
    <x v="318"/>
    <x v="1"/>
    <x v="12"/>
    <x v="318"/>
    <x v="1873"/>
    <n v="4"/>
    <n v="0"/>
    <x v="2010"/>
    <x v="3"/>
    <x v="0"/>
  </r>
  <r>
    <n v="3743"/>
    <s v="CA-2018-137848"/>
    <x v="804"/>
    <d v="2018-01-21T00:00:00"/>
    <x v="1"/>
    <x v="576"/>
    <x v="576"/>
    <x v="0"/>
    <x v="0"/>
    <x v="20"/>
    <x v="15"/>
    <n v="10011"/>
    <x v="3"/>
    <x v="1283"/>
    <x v="1"/>
    <x v="10"/>
    <x v="1268"/>
    <x v="1847"/>
    <n v="9"/>
    <n v="0"/>
    <x v="1982"/>
    <x v="3"/>
    <x v="0"/>
  </r>
  <r>
    <n v="3744"/>
    <s v="CA-2018-137848"/>
    <x v="804"/>
    <d v="2018-01-21T00:00:00"/>
    <x v="1"/>
    <x v="576"/>
    <x v="576"/>
    <x v="0"/>
    <x v="0"/>
    <x v="20"/>
    <x v="15"/>
    <n v="10011"/>
    <x v="3"/>
    <x v="340"/>
    <x v="1"/>
    <x v="8"/>
    <x v="340"/>
    <x v="364"/>
    <n v="3"/>
    <n v="0.2"/>
    <x v="373"/>
    <x v="3"/>
    <x v="0"/>
  </r>
  <r>
    <n v="3745"/>
    <s v="CA-2016-113047"/>
    <x v="745"/>
    <d v="2016-10-24T00:00:00"/>
    <x v="3"/>
    <x v="275"/>
    <x v="275"/>
    <x v="0"/>
    <x v="0"/>
    <x v="371"/>
    <x v="20"/>
    <n v="29730"/>
    <x v="0"/>
    <x v="1432"/>
    <x v="1"/>
    <x v="13"/>
    <x v="1420"/>
    <x v="2945"/>
    <n v="3"/>
    <n v="0"/>
    <x v="3283"/>
    <x v="0"/>
    <x v="0"/>
  </r>
  <r>
    <n v="3746"/>
    <s v="CA-2018-149979"/>
    <x v="713"/>
    <d v="2018-09-28T00:00:00"/>
    <x v="0"/>
    <x v="154"/>
    <x v="154"/>
    <x v="0"/>
    <x v="0"/>
    <x v="38"/>
    <x v="32"/>
    <n v="31907"/>
    <x v="0"/>
    <x v="392"/>
    <x v="1"/>
    <x v="4"/>
    <x v="393"/>
    <x v="2946"/>
    <n v="5"/>
    <n v="0"/>
    <x v="3284"/>
    <x v="0"/>
    <x v="0"/>
  </r>
  <r>
    <n v="3747"/>
    <s v="CA-2018-149979"/>
    <x v="713"/>
    <d v="2018-09-28T00:00:00"/>
    <x v="0"/>
    <x v="154"/>
    <x v="154"/>
    <x v="0"/>
    <x v="0"/>
    <x v="38"/>
    <x v="32"/>
    <n v="31907"/>
    <x v="0"/>
    <x v="1265"/>
    <x v="0"/>
    <x v="1"/>
    <x v="1249"/>
    <x v="2411"/>
    <n v="3"/>
    <n v="0"/>
    <x v="3285"/>
    <x v="0"/>
    <x v="0"/>
  </r>
  <r>
    <n v="3748"/>
    <s v="CA-2019-161956"/>
    <x v="151"/>
    <d v="2019-08-29T00:00:00"/>
    <x v="0"/>
    <x v="112"/>
    <x v="112"/>
    <x v="1"/>
    <x v="0"/>
    <x v="75"/>
    <x v="1"/>
    <n v="90301"/>
    <x v="1"/>
    <x v="1071"/>
    <x v="0"/>
    <x v="5"/>
    <x v="1060"/>
    <x v="1421"/>
    <n v="2"/>
    <n v="0"/>
    <x v="1496"/>
    <x v="1"/>
    <x v="1"/>
  </r>
  <r>
    <n v="3749"/>
    <s v="CA-2019-161956"/>
    <x v="151"/>
    <d v="2019-08-29T00:00:00"/>
    <x v="0"/>
    <x v="112"/>
    <x v="112"/>
    <x v="1"/>
    <x v="0"/>
    <x v="75"/>
    <x v="1"/>
    <n v="90301"/>
    <x v="1"/>
    <x v="1429"/>
    <x v="1"/>
    <x v="9"/>
    <x v="1417"/>
    <x v="2947"/>
    <n v="4"/>
    <n v="0"/>
    <x v="3286"/>
    <x v="1"/>
    <x v="1"/>
  </r>
  <r>
    <n v="3750"/>
    <s v="CA-2019-161956"/>
    <x v="151"/>
    <d v="2019-08-29T00:00:00"/>
    <x v="0"/>
    <x v="112"/>
    <x v="112"/>
    <x v="1"/>
    <x v="0"/>
    <x v="75"/>
    <x v="1"/>
    <n v="90301"/>
    <x v="1"/>
    <x v="1572"/>
    <x v="2"/>
    <x v="16"/>
    <x v="1563"/>
    <x v="2948"/>
    <n v="2"/>
    <n v="0.2"/>
    <x v="3287"/>
    <x v="1"/>
    <x v="1"/>
  </r>
  <r>
    <n v="3751"/>
    <s v="CA-2019-161956"/>
    <x v="151"/>
    <d v="2019-08-29T00:00:00"/>
    <x v="0"/>
    <x v="112"/>
    <x v="112"/>
    <x v="1"/>
    <x v="0"/>
    <x v="75"/>
    <x v="1"/>
    <n v="90301"/>
    <x v="1"/>
    <x v="675"/>
    <x v="1"/>
    <x v="14"/>
    <x v="675"/>
    <x v="158"/>
    <n v="5"/>
    <n v="0"/>
    <x v="3288"/>
    <x v="1"/>
    <x v="1"/>
  </r>
  <r>
    <n v="3752"/>
    <s v="CA-2019-161956"/>
    <x v="151"/>
    <d v="2019-08-29T00:00:00"/>
    <x v="0"/>
    <x v="112"/>
    <x v="112"/>
    <x v="1"/>
    <x v="0"/>
    <x v="75"/>
    <x v="1"/>
    <n v="90301"/>
    <x v="1"/>
    <x v="370"/>
    <x v="0"/>
    <x v="1"/>
    <x v="371"/>
    <x v="2186"/>
    <n v="3"/>
    <n v="0.2"/>
    <x v="2355"/>
    <x v="1"/>
    <x v="1"/>
  </r>
  <r>
    <n v="3753"/>
    <s v="CA-2019-161956"/>
    <x v="151"/>
    <d v="2019-08-29T00:00:00"/>
    <x v="0"/>
    <x v="112"/>
    <x v="112"/>
    <x v="1"/>
    <x v="0"/>
    <x v="75"/>
    <x v="1"/>
    <n v="90301"/>
    <x v="1"/>
    <x v="968"/>
    <x v="1"/>
    <x v="10"/>
    <x v="961"/>
    <x v="2248"/>
    <n v="3"/>
    <n v="0"/>
    <x v="2427"/>
    <x v="1"/>
    <x v="1"/>
  </r>
  <r>
    <n v="3754"/>
    <s v="CA-2019-161956"/>
    <x v="151"/>
    <d v="2019-08-29T00:00:00"/>
    <x v="0"/>
    <x v="112"/>
    <x v="112"/>
    <x v="1"/>
    <x v="0"/>
    <x v="75"/>
    <x v="1"/>
    <n v="90301"/>
    <x v="1"/>
    <x v="115"/>
    <x v="1"/>
    <x v="8"/>
    <x v="115"/>
    <x v="847"/>
    <n v="2"/>
    <n v="0.2"/>
    <x v="878"/>
    <x v="1"/>
    <x v="1"/>
  </r>
  <r>
    <n v="3755"/>
    <s v="CA-2019-161956"/>
    <x v="151"/>
    <d v="2019-08-29T00:00:00"/>
    <x v="0"/>
    <x v="112"/>
    <x v="112"/>
    <x v="1"/>
    <x v="0"/>
    <x v="75"/>
    <x v="1"/>
    <n v="90301"/>
    <x v="1"/>
    <x v="1043"/>
    <x v="1"/>
    <x v="4"/>
    <x v="1032"/>
    <x v="1383"/>
    <n v="5"/>
    <n v="0"/>
    <x v="1449"/>
    <x v="1"/>
    <x v="1"/>
  </r>
  <r>
    <n v="3756"/>
    <s v="CA-2018-116799"/>
    <x v="840"/>
    <d v="2018-03-06T00:00:00"/>
    <x v="2"/>
    <x v="684"/>
    <x v="684"/>
    <x v="1"/>
    <x v="0"/>
    <x v="372"/>
    <x v="5"/>
    <n v="79762"/>
    <x v="2"/>
    <x v="827"/>
    <x v="1"/>
    <x v="10"/>
    <x v="823"/>
    <x v="2949"/>
    <n v="7"/>
    <n v="0.2"/>
    <x v="3289"/>
    <x v="2"/>
    <x v="0"/>
  </r>
  <r>
    <n v="3757"/>
    <s v="CA-2018-116799"/>
    <x v="840"/>
    <d v="2018-03-06T00:00:00"/>
    <x v="2"/>
    <x v="684"/>
    <x v="684"/>
    <x v="1"/>
    <x v="0"/>
    <x v="372"/>
    <x v="5"/>
    <n v="79762"/>
    <x v="2"/>
    <x v="1578"/>
    <x v="0"/>
    <x v="1"/>
    <x v="1569"/>
    <x v="2950"/>
    <n v="5"/>
    <n v="0.3"/>
    <x v="3290"/>
    <x v="2"/>
    <x v="0"/>
  </r>
  <r>
    <n v="3758"/>
    <s v="CA-2018-111283"/>
    <x v="905"/>
    <d v="2018-03-04T00:00:00"/>
    <x v="1"/>
    <x v="48"/>
    <x v="48"/>
    <x v="0"/>
    <x v="0"/>
    <x v="46"/>
    <x v="24"/>
    <n v="43055"/>
    <x v="3"/>
    <x v="1500"/>
    <x v="1"/>
    <x v="6"/>
    <x v="1488"/>
    <x v="2951"/>
    <n v="7"/>
    <n v="0.2"/>
    <x v="3291"/>
    <x v="3"/>
    <x v="0"/>
  </r>
  <r>
    <n v="3759"/>
    <s v="CA-2017-167745"/>
    <x v="227"/>
    <d v="2017-09-23T00:00:00"/>
    <x v="1"/>
    <x v="334"/>
    <x v="334"/>
    <x v="1"/>
    <x v="0"/>
    <x v="1"/>
    <x v="1"/>
    <n v="90049"/>
    <x v="1"/>
    <x v="241"/>
    <x v="1"/>
    <x v="6"/>
    <x v="242"/>
    <x v="2643"/>
    <n v="2"/>
    <n v="0"/>
    <x v="3149"/>
    <x v="1"/>
    <x v="0"/>
  </r>
  <r>
    <n v="3760"/>
    <s v="CA-2017-167745"/>
    <x v="227"/>
    <d v="2017-09-23T00:00:00"/>
    <x v="1"/>
    <x v="334"/>
    <x v="334"/>
    <x v="1"/>
    <x v="0"/>
    <x v="1"/>
    <x v="1"/>
    <n v="90049"/>
    <x v="1"/>
    <x v="1566"/>
    <x v="1"/>
    <x v="14"/>
    <x v="1557"/>
    <x v="2952"/>
    <n v="2"/>
    <n v="0"/>
    <x v="3292"/>
    <x v="1"/>
    <x v="0"/>
  </r>
  <r>
    <n v="3761"/>
    <s v="CA-2017-167745"/>
    <x v="227"/>
    <d v="2017-09-23T00:00:00"/>
    <x v="1"/>
    <x v="334"/>
    <x v="334"/>
    <x v="1"/>
    <x v="0"/>
    <x v="1"/>
    <x v="1"/>
    <n v="90049"/>
    <x v="1"/>
    <x v="1122"/>
    <x v="0"/>
    <x v="5"/>
    <x v="1110"/>
    <x v="2953"/>
    <n v="2"/>
    <n v="0"/>
    <x v="3293"/>
    <x v="1"/>
    <x v="0"/>
  </r>
  <r>
    <n v="3762"/>
    <s v="CA-2019-104577"/>
    <x v="605"/>
    <d v="2019-05-17T00:00:00"/>
    <x v="1"/>
    <x v="237"/>
    <x v="237"/>
    <x v="0"/>
    <x v="0"/>
    <x v="231"/>
    <x v="31"/>
    <n v="2149"/>
    <x v="3"/>
    <x v="161"/>
    <x v="1"/>
    <x v="10"/>
    <x v="1295"/>
    <x v="2954"/>
    <n v="5"/>
    <n v="0"/>
    <x v="3294"/>
    <x v="3"/>
    <x v="0"/>
  </r>
  <r>
    <n v="3763"/>
    <s v="CA-2018-156251"/>
    <x v="572"/>
    <d v="2018-08-18T00:00:00"/>
    <x v="0"/>
    <x v="378"/>
    <x v="378"/>
    <x v="1"/>
    <x v="0"/>
    <x v="373"/>
    <x v="6"/>
    <n v="53214"/>
    <x v="2"/>
    <x v="430"/>
    <x v="0"/>
    <x v="0"/>
    <x v="430"/>
    <x v="1805"/>
    <n v="2"/>
    <n v="0"/>
    <x v="3295"/>
    <x v="2"/>
    <x v="0"/>
  </r>
  <r>
    <n v="3764"/>
    <s v="CA-2018-156251"/>
    <x v="572"/>
    <d v="2018-08-18T00:00:00"/>
    <x v="0"/>
    <x v="378"/>
    <x v="378"/>
    <x v="1"/>
    <x v="0"/>
    <x v="373"/>
    <x v="6"/>
    <n v="53214"/>
    <x v="2"/>
    <x v="798"/>
    <x v="1"/>
    <x v="8"/>
    <x v="796"/>
    <x v="2955"/>
    <n v="3"/>
    <n v="0"/>
    <x v="3296"/>
    <x v="2"/>
    <x v="0"/>
  </r>
  <r>
    <n v="3765"/>
    <s v="CA-2019-125878"/>
    <x v="906"/>
    <d v="2019-03-02T00:00:00"/>
    <x v="1"/>
    <x v="659"/>
    <x v="659"/>
    <x v="0"/>
    <x v="0"/>
    <x v="22"/>
    <x v="10"/>
    <n v="60623"/>
    <x v="2"/>
    <x v="98"/>
    <x v="1"/>
    <x v="8"/>
    <x v="98"/>
    <x v="99"/>
    <n v="3"/>
    <n v="0.8"/>
    <x v="100"/>
    <x v="2"/>
    <x v="0"/>
  </r>
  <r>
    <n v="3766"/>
    <s v="CA-2018-163153"/>
    <x v="844"/>
    <d v="2018-03-25T00:00:00"/>
    <x v="1"/>
    <x v="678"/>
    <x v="678"/>
    <x v="1"/>
    <x v="0"/>
    <x v="12"/>
    <x v="5"/>
    <n v="77036"/>
    <x v="2"/>
    <x v="1169"/>
    <x v="0"/>
    <x v="3"/>
    <x v="1156"/>
    <x v="2811"/>
    <n v="2"/>
    <n v="0.3"/>
    <x v="3297"/>
    <x v="2"/>
    <x v="0"/>
  </r>
  <r>
    <n v="3767"/>
    <s v="CA-2018-163153"/>
    <x v="844"/>
    <d v="2018-03-25T00:00:00"/>
    <x v="1"/>
    <x v="678"/>
    <x v="678"/>
    <x v="1"/>
    <x v="0"/>
    <x v="12"/>
    <x v="5"/>
    <n v="77036"/>
    <x v="2"/>
    <x v="59"/>
    <x v="1"/>
    <x v="6"/>
    <x v="59"/>
    <x v="2956"/>
    <n v="1"/>
    <n v="0.2"/>
    <x v="2015"/>
    <x v="2"/>
    <x v="0"/>
  </r>
  <r>
    <n v="3768"/>
    <s v="CA-2017-103205"/>
    <x v="575"/>
    <d v="2017-12-10T00:00:00"/>
    <x v="0"/>
    <x v="342"/>
    <x v="342"/>
    <x v="2"/>
    <x v="0"/>
    <x v="12"/>
    <x v="5"/>
    <n v="77036"/>
    <x v="2"/>
    <x v="173"/>
    <x v="2"/>
    <x v="7"/>
    <x v="174"/>
    <x v="2546"/>
    <n v="5"/>
    <n v="0.2"/>
    <x v="3298"/>
    <x v="2"/>
    <x v="0"/>
  </r>
  <r>
    <n v="3769"/>
    <s v="CA-2016-153913"/>
    <x v="757"/>
    <d v="2016-12-20T00:00:00"/>
    <x v="0"/>
    <x v="10"/>
    <x v="10"/>
    <x v="1"/>
    <x v="0"/>
    <x v="146"/>
    <x v="2"/>
    <n v="33012"/>
    <x v="0"/>
    <x v="1153"/>
    <x v="0"/>
    <x v="1"/>
    <x v="1141"/>
    <x v="2957"/>
    <n v="9"/>
    <n v="0.2"/>
    <x v="3299"/>
    <x v="0"/>
    <x v="0"/>
  </r>
  <r>
    <n v="3770"/>
    <s v="CA-2016-153913"/>
    <x v="757"/>
    <d v="2016-12-20T00:00:00"/>
    <x v="0"/>
    <x v="10"/>
    <x v="10"/>
    <x v="1"/>
    <x v="0"/>
    <x v="146"/>
    <x v="2"/>
    <n v="33012"/>
    <x v="0"/>
    <x v="310"/>
    <x v="1"/>
    <x v="13"/>
    <x v="310"/>
    <x v="2958"/>
    <n v="2"/>
    <n v="0.2"/>
    <x v="2481"/>
    <x v="0"/>
    <x v="0"/>
  </r>
  <r>
    <n v="3771"/>
    <s v="CA-2018-155530"/>
    <x v="907"/>
    <d v="2018-12-21T00:00:00"/>
    <x v="1"/>
    <x v="380"/>
    <x v="380"/>
    <x v="0"/>
    <x v="0"/>
    <x v="8"/>
    <x v="1"/>
    <n v="94122"/>
    <x v="1"/>
    <x v="489"/>
    <x v="0"/>
    <x v="3"/>
    <x v="489"/>
    <x v="2959"/>
    <n v="6"/>
    <n v="0.2"/>
    <x v="3300"/>
    <x v="1"/>
    <x v="0"/>
  </r>
  <r>
    <n v="3772"/>
    <s v="US-2018-101196"/>
    <x v="536"/>
    <d v="2018-05-17T00:00:00"/>
    <x v="1"/>
    <x v="524"/>
    <x v="524"/>
    <x v="1"/>
    <x v="0"/>
    <x v="10"/>
    <x v="9"/>
    <n v="19140"/>
    <x v="3"/>
    <x v="232"/>
    <x v="1"/>
    <x v="4"/>
    <x v="233"/>
    <x v="250"/>
    <n v="2"/>
    <n v="0.2"/>
    <x v="252"/>
    <x v="3"/>
    <x v="0"/>
  </r>
  <r>
    <n v="3773"/>
    <s v="CA-2016-115357"/>
    <x v="908"/>
    <d v="2016-08-11T00:00:00"/>
    <x v="0"/>
    <x v="288"/>
    <x v="288"/>
    <x v="0"/>
    <x v="0"/>
    <x v="29"/>
    <x v="20"/>
    <n v="29203"/>
    <x v="0"/>
    <x v="917"/>
    <x v="2"/>
    <x v="11"/>
    <x v="909"/>
    <x v="2960"/>
    <n v="3"/>
    <n v="0"/>
    <x v="3301"/>
    <x v="0"/>
    <x v="0"/>
  </r>
  <r>
    <n v="3774"/>
    <s v="US-2016-102715"/>
    <x v="909"/>
    <d v="2016-04-13T00:00:00"/>
    <x v="0"/>
    <x v="271"/>
    <x v="271"/>
    <x v="0"/>
    <x v="0"/>
    <x v="100"/>
    <x v="2"/>
    <n v="33180"/>
    <x v="0"/>
    <x v="1579"/>
    <x v="1"/>
    <x v="13"/>
    <x v="1570"/>
    <x v="2789"/>
    <n v="3"/>
    <n v="0.2"/>
    <x v="3302"/>
    <x v="0"/>
    <x v="0"/>
  </r>
  <r>
    <n v="3775"/>
    <s v="US-2016-102715"/>
    <x v="909"/>
    <d v="2016-04-13T00:00:00"/>
    <x v="0"/>
    <x v="271"/>
    <x v="271"/>
    <x v="0"/>
    <x v="0"/>
    <x v="100"/>
    <x v="2"/>
    <n v="33180"/>
    <x v="0"/>
    <x v="265"/>
    <x v="2"/>
    <x v="11"/>
    <x v="265"/>
    <x v="2961"/>
    <n v="3"/>
    <n v="0.2"/>
    <x v="3303"/>
    <x v="0"/>
    <x v="0"/>
  </r>
  <r>
    <n v="3776"/>
    <s v="US-2016-102715"/>
    <x v="909"/>
    <d v="2016-04-13T00:00:00"/>
    <x v="0"/>
    <x v="271"/>
    <x v="271"/>
    <x v="0"/>
    <x v="0"/>
    <x v="100"/>
    <x v="2"/>
    <n v="33180"/>
    <x v="0"/>
    <x v="815"/>
    <x v="1"/>
    <x v="10"/>
    <x v="811"/>
    <x v="563"/>
    <n v="2"/>
    <n v="0.2"/>
    <x v="572"/>
    <x v="0"/>
    <x v="0"/>
  </r>
  <r>
    <n v="3777"/>
    <s v="US-2016-102715"/>
    <x v="909"/>
    <d v="2016-04-13T00:00:00"/>
    <x v="0"/>
    <x v="271"/>
    <x v="271"/>
    <x v="0"/>
    <x v="0"/>
    <x v="100"/>
    <x v="2"/>
    <n v="33180"/>
    <x v="0"/>
    <x v="1580"/>
    <x v="2"/>
    <x v="11"/>
    <x v="1571"/>
    <x v="2962"/>
    <n v="7"/>
    <n v="0.2"/>
    <x v="3304"/>
    <x v="0"/>
    <x v="0"/>
  </r>
  <r>
    <n v="3778"/>
    <s v="CA-2017-107937"/>
    <x v="910"/>
    <d v="2017-05-08T00:00:00"/>
    <x v="1"/>
    <x v="674"/>
    <x v="674"/>
    <x v="2"/>
    <x v="0"/>
    <x v="374"/>
    <x v="1"/>
    <n v="91911"/>
    <x v="1"/>
    <x v="1319"/>
    <x v="0"/>
    <x v="5"/>
    <x v="1305"/>
    <x v="16"/>
    <n v="6"/>
    <n v="0"/>
    <x v="3305"/>
    <x v="1"/>
    <x v="0"/>
  </r>
  <r>
    <n v="3779"/>
    <s v="US-2019-148768"/>
    <x v="329"/>
    <d v="2019-12-02T00:00:00"/>
    <x v="0"/>
    <x v="43"/>
    <x v="43"/>
    <x v="2"/>
    <x v="0"/>
    <x v="100"/>
    <x v="2"/>
    <n v="33180"/>
    <x v="0"/>
    <x v="993"/>
    <x v="2"/>
    <x v="7"/>
    <x v="985"/>
    <x v="981"/>
    <n v="3"/>
    <n v="0.2"/>
    <x v="3306"/>
    <x v="0"/>
    <x v="0"/>
  </r>
  <r>
    <n v="3780"/>
    <s v="CA-2019-118521"/>
    <x v="911"/>
    <d v="2019-02-20T00:00:00"/>
    <x v="1"/>
    <x v="166"/>
    <x v="166"/>
    <x v="0"/>
    <x v="0"/>
    <x v="20"/>
    <x v="15"/>
    <n v="10035"/>
    <x v="3"/>
    <x v="423"/>
    <x v="1"/>
    <x v="10"/>
    <x v="423"/>
    <x v="2479"/>
    <n v="2"/>
    <n v="0"/>
    <x v="2714"/>
    <x v="3"/>
    <x v="0"/>
  </r>
  <r>
    <n v="3781"/>
    <s v="CA-2016-149643"/>
    <x v="912"/>
    <d v="2016-11-20T00:00:00"/>
    <x v="1"/>
    <x v="563"/>
    <x v="563"/>
    <x v="2"/>
    <x v="0"/>
    <x v="375"/>
    <x v="41"/>
    <n v="66502"/>
    <x v="2"/>
    <x v="1075"/>
    <x v="2"/>
    <x v="7"/>
    <x v="1065"/>
    <x v="2963"/>
    <n v="2"/>
    <n v="0"/>
    <x v="3307"/>
    <x v="2"/>
    <x v="0"/>
  </r>
  <r>
    <n v="3782"/>
    <s v="CA-2017-135314"/>
    <x v="584"/>
    <d v="2017-07-14T00:00:00"/>
    <x v="0"/>
    <x v="430"/>
    <x v="430"/>
    <x v="0"/>
    <x v="0"/>
    <x v="10"/>
    <x v="9"/>
    <n v="19120"/>
    <x v="3"/>
    <x v="1334"/>
    <x v="2"/>
    <x v="7"/>
    <x v="1319"/>
    <x v="2964"/>
    <n v="3"/>
    <n v="0.4"/>
    <x v="3308"/>
    <x v="3"/>
    <x v="0"/>
  </r>
  <r>
    <n v="3783"/>
    <s v="CA-2019-165204"/>
    <x v="38"/>
    <d v="2019-11-16T00:00:00"/>
    <x v="0"/>
    <x v="438"/>
    <x v="438"/>
    <x v="0"/>
    <x v="0"/>
    <x v="26"/>
    <x v="18"/>
    <n v="38109"/>
    <x v="0"/>
    <x v="1101"/>
    <x v="1"/>
    <x v="10"/>
    <x v="1090"/>
    <x v="2965"/>
    <n v="3"/>
    <n v="0.2"/>
    <x v="3309"/>
    <x v="0"/>
    <x v="0"/>
  </r>
  <r>
    <n v="3784"/>
    <s v="CA-2019-165204"/>
    <x v="38"/>
    <d v="2019-11-16T00:00:00"/>
    <x v="0"/>
    <x v="438"/>
    <x v="438"/>
    <x v="0"/>
    <x v="0"/>
    <x v="26"/>
    <x v="18"/>
    <n v="38109"/>
    <x v="0"/>
    <x v="906"/>
    <x v="1"/>
    <x v="4"/>
    <x v="898"/>
    <x v="2966"/>
    <n v="4"/>
    <n v="0.2"/>
    <x v="3310"/>
    <x v="0"/>
    <x v="0"/>
  </r>
  <r>
    <n v="3785"/>
    <s v="CA-2019-125752"/>
    <x v="689"/>
    <d v="2019-08-04T00:00:00"/>
    <x v="1"/>
    <x v="258"/>
    <x v="258"/>
    <x v="2"/>
    <x v="0"/>
    <x v="2"/>
    <x v="2"/>
    <n v="33311"/>
    <x v="0"/>
    <x v="1113"/>
    <x v="2"/>
    <x v="11"/>
    <x v="1102"/>
    <x v="2967"/>
    <n v="2"/>
    <n v="0.2"/>
    <x v="3311"/>
    <x v="0"/>
    <x v="0"/>
  </r>
  <r>
    <n v="3786"/>
    <s v="CA-2019-112487"/>
    <x v="377"/>
    <d v="2019-12-30T00:00:00"/>
    <x v="1"/>
    <x v="426"/>
    <x v="426"/>
    <x v="2"/>
    <x v="0"/>
    <x v="38"/>
    <x v="24"/>
    <n v="43229"/>
    <x v="3"/>
    <x v="1581"/>
    <x v="1"/>
    <x v="8"/>
    <x v="1572"/>
    <x v="2968"/>
    <n v="2"/>
    <n v="0.7"/>
    <x v="3312"/>
    <x v="3"/>
    <x v="0"/>
  </r>
  <r>
    <n v="3787"/>
    <s v="CA-2018-144218"/>
    <x v="731"/>
    <d v="2018-11-04T00:00:00"/>
    <x v="1"/>
    <x v="63"/>
    <x v="63"/>
    <x v="1"/>
    <x v="0"/>
    <x v="1"/>
    <x v="1"/>
    <n v="90045"/>
    <x v="1"/>
    <x v="1449"/>
    <x v="1"/>
    <x v="4"/>
    <x v="1436"/>
    <x v="2969"/>
    <n v="7"/>
    <n v="0"/>
    <x v="3313"/>
    <x v="1"/>
    <x v="0"/>
  </r>
  <r>
    <n v="3788"/>
    <s v="CA-2018-169971"/>
    <x v="913"/>
    <d v="2018-09-09T00:00:00"/>
    <x v="1"/>
    <x v="582"/>
    <x v="582"/>
    <x v="0"/>
    <x v="0"/>
    <x v="12"/>
    <x v="5"/>
    <n v="77041"/>
    <x v="2"/>
    <x v="282"/>
    <x v="1"/>
    <x v="6"/>
    <x v="282"/>
    <x v="2970"/>
    <n v="1"/>
    <n v="0.2"/>
    <x v="3314"/>
    <x v="2"/>
    <x v="0"/>
  </r>
  <r>
    <n v="3789"/>
    <s v="CA-2018-169971"/>
    <x v="913"/>
    <d v="2018-09-09T00:00:00"/>
    <x v="1"/>
    <x v="582"/>
    <x v="582"/>
    <x v="0"/>
    <x v="0"/>
    <x v="12"/>
    <x v="5"/>
    <n v="77041"/>
    <x v="2"/>
    <x v="1062"/>
    <x v="1"/>
    <x v="6"/>
    <x v="1051"/>
    <x v="2971"/>
    <n v="3"/>
    <n v="0.2"/>
    <x v="3315"/>
    <x v="2"/>
    <x v="0"/>
  </r>
  <r>
    <n v="3790"/>
    <s v="US-2018-133508"/>
    <x v="764"/>
    <d v="2018-04-21T00:00:00"/>
    <x v="1"/>
    <x v="680"/>
    <x v="680"/>
    <x v="2"/>
    <x v="0"/>
    <x v="155"/>
    <x v="8"/>
    <n v="68104"/>
    <x v="2"/>
    <x v="195"/>
    <x v="1"/>
    <x v="13"/>
    <x v="196"/>
    <x v="2972"/>
    <n v="5"/>
    <n v="0"/>
    <x v="3316"/>
    <x v="2"/>
    <x v="0"/>
  </r>
  <r>
    <n v="3791"/>
    <s v="CA-2016-107139"/>
    <x v="260"/>
    <d v="2016-07-11T00:00:00"/>
    <x v="1"/>
    <x v="503"/>
    <x v="503"/>
    <x v="2"/>
    <x v="0"/>
    <x v="1"/>
    <x v="1"/>
    <n v="90004"/>
    <x v="1"/>
    <x v="443"/>
    <x v="1"/>
    <x v="8"/>
    <x v="443"/>
    <x v="2973"/>
    <n v="6"/>
    <n v="0.2"/>
    <x v="3317"/>
    <x v="1"/>
    <x v="0"/>
  </r>
  <r>
    <n v="3792"/>
    <s v="CA-2017-111325"/>
    <x v="914"/>
    <d v="2017-02-28T00:00:00"/>
    <x v="2"/>
    <x v="387"/>
    <x v="387"/>
    <x v="1"/>
    <x v="0"/>
    <x v="376"/>
    <x v="9"/>
    <n v="16602"/>
    <x v="3"/>
    <x v="185"/>
    <x v="1"/>
    <x v="8"/>
    <x v="186"/>
    <x v="2974"/>
    <n v="3"/>
    <n v="0.7"/>
    <x v="3318"/>
    <x v="3"/>
    <x v="0"/>
  </r>
  <r>
    <n v="3793"/>
    <s v="CA-2017-111325"/>
    <x v="914"/>
    <d v="2017-02-28T00:00:00"/>
    <x v="2"/>
    <x v="387"/>
    <x v="387"/>
    <x v="1"/>
    <x v="0"/>
    <x v="376"/>
    <x v="9"/>
    <n v="16602"/>
    <x v="3"/>
    <x v="1216"/>
    <x v="1"/>
    <x v="6"/>
    <x v="1200"/>
    <x v="2975"/>
    <n v="6"/>
    <n v="0.2"/>
    <x v="3319"/>
    <x v="3"/>
    <x v="0"/>
  </r>
  <r>
    <n v="3794"/>
    <s v="CA-2017-163762"/>
    <x v="154"/>
    <d v="2017-12-01T00:00:00"/>
    <x v="1"/>
    <x v="188"/>
    <x v="188"/>
    <x v="0"/>
    <x v="0"/>
    <x v="20"/>
    <x v="15"/>
    <n v="10024"/>
    <x v="3"/>
    <x v="1068"/>
    <x v="1"/>
    <x v="6"/>
    <x v="1057"/>
    <x v="1418"/>
    <n v="3"/>
    <n v="0"/>
    <x v="1493"/>
    <x v="3"/>
    <x v="0"/>
  </r>
  <r>
    <n v="3795"/>
    <s v="US-2016-117163"/>
    <x v="915"/>
    <d v="2016-02-02T00:00:00"/>
    <x v="1"/>
    <x v="719"/>
    <x v="719"/>
    <x v="0"/>
    <x v="0"/>
    <x v="70"/>
    <x v="1"/>
    <n v="92037"/>
    <x v="1"/>
    <x v="1277"/>
    <x v="1"/>
    <x v="4"/>
    <x v="1262"/>
    <x v="2976"/>
    <n v="1"/>
    <n v="0"/>
    <x v="2032"/>
    <x v="1"/>
    <x v="0"/>
  </r>
  <r>
    <n v="3796"/>
    <s v="US-2016-117163"/>
    <x v="915"/>
    <d v="2016-02-02T00:00:00"/>
    <x v="1"/>
    <x v="719"/>
    <x v="719"/>
    <x v="0"/>
    <x v="0"/>
    <x v="70"/>
    <x v="1"/>
    <n v="92037"/>
    <x v="1"/>
    <x v="1582"/>
    <x v="0"/>
    <x v="3"/>
    <x v="1573"/>
    <x v="2977"/>
    <n v="3"/>
    <n v="0.2"/>
    <x v="3320"/>
    <x v="1"/>
    <x v="0"/>
  </r>
  <r>
    <n v="3797"/>
    <s v="US-2016-117163"/>
    <x v="915"/>
    <d v="2016-02-02T00:00:00"/>
    <x v="1"/>
    <x v="719"/>
    <x v="719"/>
    <x v="0"/>
    <x v="0"/>
    <x v="70"/>
    <x v="1"/>
    <n v="92037"/>
    <x v="1"/>
    <x v="1583"/>
    <x v="1"/>
    <x v="6"/>
    <x v="1574"/>
    <x v="2978"/>
    <n v="4"/>
    <n v="0"/>
    <x v="3321"/>
    <x v="1"/>
    <x v="0"/>
  </r>
  <r>
    <n v="3798"/>
    <s v="CA-2019-121314"/>
    <x v="397"/>
    <d v="2019-09-26T00:00:00"/>
    <x v="2"/>
    <x v="648"/>
    <x v="648"/>
    <x v="0"/>
    <x v="0"/>
    <x v="100"/>
    <x v="2"/>
    <n v="33178"/>
    <x v="0"/>
    <x v="656"/>
    <x v="1"/>
    <x v="10"/>
    <x v="656"/>
    <x v="1152"/>
    <n v="3"/>
    <n v="0.2"/>
    <x v="1194"/>
    <x v="0"/>
    <x v="0"/>
  </r>
  <r>
    <n v="3799"/>
    <s v="CA-2019-147760"/>
    <x v="259"/>
    <d v="2019-11-05T00:00:00"/>
    <x v="2"/>
    <x v="126"/>
    <x v="126"/>
    <x v="1"/>
    <x v="0"/>
    <x v="247"/>
    <x v="3"/>
    <n v="27405"/>
    <x v="0"/>
    <x v="309"/>
    <x v="0"/>
    <x v="3"/>
    <x v="309"/>
    <x v="2979"/>
    <n v="3"/>
    <n v="0.4"/>
    <x v="3322"/>
    <x v="0"/>
    <x v="0"/>
  </r>
  <r>
    <n v="3800"/>
    <s v="CA-2019-147760"/>
    <x v="259"/>
    <d v="2019-11-05T00:00:00"/>
    <x v="2"/>
    <x v="126"/>
    <x v="126"/>
    <x v="1"/>
    <x v="0"/>
    <x v="247"/>
    <x v="3"/>
    <n v="27405"/>
    <x v="0"/>
    <x v="1194"/>
    <x v="2"/>
    <x v="7"/>
    <x v="1179"/>
    <x v="2980"/>
    <n v="5"/>
    <n v="0.2"/>
    <x v="3323"/>
    <x v="0"/>
    <x v="0"/>
  </r>
  <r>
    <n v="3801"/>
    <s v="CA-2018-156503"/>
    <x v="500"/>
    <d v="2018-10-20T00:00:00"/>
    <x v="1"/>
    <x v="720"/>
    <x v="720"/>
    <x v="0"/>
    <x v="0"/>
    <x v="108"/>
    <x v="3"/>
    <n v="28540"/>
    <x v="0"/>
    <x v="1584"/>
    <x v="0"/>
    <x v="1"/>
    <x v="1575"/>
    <x v="2981"/>
    <n v="1"/>
    <n v="0.2"/>
    <x v="3324"/>
    <x v="0"/>
    <x v="0"/>
  </r>
  <r>
    <n v="3802"/>
    <s v="CA-2018-156503"/>
    <x v="500"/>
    <d v="2018-10-20T00:00:00"/>
    <x v="1"/>
    <x v="720"/>
    <x v="720"/>
    <x v="0"/>
    <x v="0"/>
    <x v="108"/>
    <x v="3"/>
    <n v="28540"/>
    <x v="0"/>
    <x v="721"/>
    <x v="2"/>
    <x v="11"/>
    <x v="720"/>
    <x v="2982"/>
    <n v="1"/>
    <n v="0.2"/>
    <x v="3325"/>
    <x v="0"/>
    <x v="0"/>
  </r>
  <r>
    <n v="3803"/>
    <s v="CA-2018-156503"/>
    <x v="500"/>
    <d v="2018-10-20T00:00:00"/>
    <x v="1"/>
    <x v="720"/>
    <x v="720"/>
    <x v="0"/>
    <x v="0"/>
    <x v="108"/>
    <x v="3"/>
    <n v="28540"/>
    <x v="0"/>
    <x v="1413"/>
    <x v="1"/>
    <x v="10"/>
    <x v="1400"/>
    <x v="2557"/>
    <n v="3"/>
    <n v="0.2"/>
    <x v="2803"/>
    <x v="0"/>
    <x v="0"/>
  </r>
  <r>
    <n v="3804"/>
    <s v="CA-2018-156503"/>
    <x v="500"/>
    <d v="2018-10-20T00:00:00"/>
    <x v="1"/>
    <x v="720"/>
    <x v="720"/>
    <x v="0"/>
    <x v="0"/>
    <x v="108"/>
    <x v="3"/>
    <n v="28540"/>
    <x v="0"/>
    <x v="1444"/>
    <x v="1"/>
    <x v="14"/>
    <x v="327"/>
    <x v="2600"/>
    <n v="2"/>
    <n v="0.2"/>
    <x v="3326"/>
    <x v="0"/>
    <x v="0"/>
  </r>
  <r>
    <n v="3805"/>
    <s v="CA-2018-156503"/>
    <x v="500"/>
    <d v="2018-10-20T00:00:00"/>
    <x v="1"/>
    <x v="720"/>
    <x v="720"/>
    <x v="0"/>
    <x v="0"/>
    <x v="108"/>
    <x v="3"/>
    <n v="28540"/>
    <x v="0"/>
    <x v="466"/>
    <x v="1"/>
    <x v="12"/>
    <x v="467"/>
    <x v="2983"/>
    <n v="4"/>
    <n v="0.2"/>
    <x v="3327"/>
    <x v="0"/>
    <x v="0"/>
  </r>
  <r>
    <n v="3806"/>
    <s v="CA-2018-156503"/>
    <x v="500"/>
    <d v="2018-10-20T00:00:00"/>
    <x v="1"/>
    <x v="720"/>
    <x v="720"/>
    <x v="0"/>
    <x v="0"/>
    <x v="108"/>
    <x v="3"/>
    <n v="28540"/>
    <x v="0"/>
    <x v="126"/>
    <x v="1"/>
    <x v="10"/>
    <x v="127"/>
    <x v="2984"/>
    <n v="1"/>
    <n v="0.2"/>
    <x v="3328"/>
    <x v="0"/>
    <x v="0"/>
  </r>
  <r>
    <n v="3807"/>
    <s v="CA-2017-113628"/>
    <x v="768"/>
    <d v="2017-11-19T00:00:00"/>
    <x v="1"/>
    <x v="706"/>
    <x v="706"/>
    <x v="1"/>
    <x v="0"/>
    <x v="369"/>
    <x v="2"/>
    <n v="33317"/>
    <x v="0"/>
    <x v="454"/>
    <x v="1"/>
    <x v="6"/>
    <x v="455"/>
    <x v="2722"/>
    <n v="5"/>
    <n v="0.2"/>
    <x v="3329"/>
    <x v="0"/>
    <x v="1"/>
  </r>
  <r>
    <n v="3808"/>
    <s v="CA-2017-113628"/>
    <x v="768"/>
    <d v="2017-11-19T00:00:00"/>
    <x v="1"/>
    <x v="706"/>
    <x v="706"/>
    <x v="1"/>
    <x v="0"/>
    <x v="369"/>
    <x v="2"/>
    <n v="33317"/>
    <x v="0"/>
    <x v="44"/>
    <x v="1"/>
    <x v="8"/>
    <x v="44"/>
    <x v="2985"/>
    <n v="2"/>
    <n v="0.7"/>
    <x v="3330"/>
    <x v="0"/>
    <x v="1"/>
  </r>
  <r>
    <n v="3809"/>
    <s v="CA-2017-113628"/>
    <x v="768"/>
    <d v="2017-11-19T00:00:00"/>
    <x v="1"/>
    <x v="706"/>
    <x v="706"/>
    <x v="1"/>
    <x v="0"/>
    <x v="369"/>
    <x v="2"/>
    <n v="33317"/>
    <x v="0"/>
    <x v="1472"/>
    <x v="1"/>
    <x v="8"/>
    <x v="1459"/>
    <x v="2986"/>
    <n v="3"/>
    <n v="0.7"/>
    <x v="3331"/>
    <x v="0"/>
    <x v="1"/>
  </r>
  <r>
    <n v="3810"/>
    <s v="CA-2017-113628"/>
    <x v="768"/>
    <d v="2017-11-19T00:00:00"/>
    <x v="1"/>
    <x v="706"/>
    <x v="706"/>
    <x v="1"/>
    <x v="0"/>
    <x v="369"/>
    <x v="2"/>
    <n v="33317"/>
    <x v="0"/>
    <x v="1585"/>
    <x v="0"/>
    <x v="1"/>
    <x v="1576"/>
    <x v="2987"/>
    <n v="5"/>
    <n v="0.2"/>
    <x v="3332"/>
    <x v="0"/>
    <x v="1"/>
  </r>
  <r>
    <n v="3811"/>
    <s v="CA-2017-113628"/>
    <x v="768"/>
    <d v="2017-11-19T00:00:00"/>
    <x v="1"/>
    <x v="706"/>
    <x v="706"/>
    <x v="1"/>
    <x v="0"/>
    <x v="369"/>
    <x v="2"/>
    <n v="33317"/>
    <x v="0"/>
    <x v="1066"/>
    <x v="2"/>
    <x v="7"/>
    <x v="1055"/>
    <x v="519"/>
    <n v="1"/>
    <n v="0.2"/>
    <x v="3333"/>
    <x v="0"/>
    <x v="1"/>
  </r>
  <r>
    <n v="3812"/>
    <s v="CA-2017-113628"/>
    <x v="768"/>
    <d v="2017-11-19T00:00:00"/>
    <x v="1"/>
    <x v="706"/>
    <x v="706"/>
    <x v="1"/>
    <x v="0"/>
    <x v="369"/>
    <x v="2"/>
    <n v="33317"/>
    <x v="0"/>
    <x v="212"/>
    <x v="0"/>
    <x v="1"/>
    <x v="213"/>
    <x v="2988"/>
    <n v="3"/>
    <n v="0.2"/>
    <x v="3334"/>
    <x v="0"/>
    <x v="1"/>
  </r>
  <r>
    <n v="3813"/>
    <s v="CA-2019-147753"/>
    <x v="916"/>
    <d v="2019-03-05T00:00:00"/>
    <x v="3"/>
    <x v="7"/>
    <x v="7"/>
    <x v="0"/>
    <x v="0"/>
    <x v="158"/>
    <x v="6"/>
    <n v="53209"/>
    <x v="2"/>
    <x v="1586"/>
    <x v="1"/>
    <x v="2"/>
    <x v="1577"/>
    <x v="2989"/>
    <n v="2"/>
    <n v="0"/>
    <x v="3335"/>
    <x v="2"/>
    <x v="0"/>
  </r>
  <r>
    <n v="3814"/>
    <s v="CA-2017-103961"/>
    <x v="599"/>
    <d v="2017-11-09T00:00:00"/>
    <x v="1"/>
    <x v="159"/>
    <x v="159"/>
    <x v="0"/>
    <x v="0"/>
    <x v="94"/>
    <x v="10"/>
    <n v="62301"/>
    <x v="2"/>
    <x v="617"/>
    <x v="1"/>
    <x v="2"/>
    <x v="617"/>
    <x v="2990"/>
    <n v="6"/>
    <n v="0.2"/>
    <x v="3336"/>
    <x v="2"/>
    <x v="0"/>
  </r>
  <r>
    <n v="3815"/>
    <s v="CA-2018-152471"/>
    <x v="630"/>
    <d v="2018-07-08T00:00:00"/>
    <x v="3"/>
    <x v="9"/>
    <x v="9"/>
    <x v="0"/>
    <x v="0"/>
    <x v="108"/>
    <x v="2"/>
    <n v="32216"/>
    <x v="0"/>
    <x v="1164"/>
    <x v="2"/>
    <x v="7"/>
    <x v="1151"/>
    <x v="2991"/>
    <n v="5"/>
    <n v="0.2"/>
    <x v="3337"/>
    <x v="0"/>
    <x v="0"/>
  </r>
  <r>
    <n v="3816"/>
    <s v="CA-2018-152471"/>
    <x v="630"/>
    <d v="2018-07-08T00:00:00"/>
    <x v="3"/>
    <x v="9"/>
    <x v="9"/>
    <x v="0"/>
    <x v="0"/>
    <x v="108"/>
    <x v="2"/>
    <n v="32216"/>
    <x v="0"/>
    <x v="112"/>
    <x v="1"/>
    <x v="10"/>
    <x v="112"/>
    <x v="2992"/>
    <n v="2"/>
    <n v="0.2"/>
    <x v="3338"/>
    <x v="0"/>
    <x v="0"/>
  </r>
  <r>
    <n v="3817"/>
    <s v="CA-2017-102582"/>
    <x v="426"/>
    <d v="2017-09-19T00:00:00"/>
    <x v="1"/>
    <x v="508"/>
    <x v="508"/>
    <x v="0"/>
    <x v="0"/>
    <x v="216"/>
    <x v="19"/>
    <n v="36608"/>
    <x v="0"/>
    <x v="1382"/>
    <x v="0"/>
    <x v="3"/>
    <x v="1367"/>
    <x v="2842"/>
    <n v="2"/>
    <n v="0"/>
    <x v="3159"/>
    <x v="0"/>
    <x v="0"/>
  </r>
  <r>
    <n v="3818"/>
    <s v="CA-2017-102582"/>
    <x v="426"/>
    <d v="2017-09-19T00:00:00"/>
    <x v="1"/>
    <x v="508"/>
    <x v="508"/>
    <x v="0"/>
    <x v="0"/>
    <x v="216"/>
    <x v="19"/>
    <n v="36608"/>
    <x v="0"/>
    <x v="1431"/>
    <x v="2"/>
    <x v="7"/>
    <x v="1419"/>
    <x v="1543"/>
    <n v="3"/>
    <n v="0"/>
    <x v="232"/>
    <x v="0"/>
    <x v="0"/>
  </r>
  <r>
    <n v="3819"/>
    <s v="CA-2017-102582"/>
    <x v="426"/>
    <d v="2017-09-19T00:00:00"/>
    <x v="1"/>
    <x v="508"/>
    <x v="508"/>
    <x v="0"/>
    <x v="0"/>
    <x v="216"/>
    <x v="19"/>
    <n v="36608"/>
    <x v="0"/>
    <x v="531"/>
    <x v="0"/>
    <x v="1"/>
    <x v="531"/>
    <x v="2993"/>
    <n v="7"/>
    <n v="0"/>
    <x v="3339"/>
    <x v="0"/>
    <x v="0"/>
  </r>
  <r>
    <n v="3820"/>
    <s v="CA-2019-141873"/>
    <x v="449"/>
    <d v="2019-10-14T00:00:00"/>
    <x v="1"/>
    <x v="668"/>
    <x v="668"/>
    <x v="0"/>
    <x v="0"/>
    <x v="20"/>
    <x v="15"/>
    <n v="10024"/>
    <x v="3"/>
    <x v="880"/>
    <x v="1"/>
    <x v="8"/>
    <x v="874"/>
    <x v="2994"/>
    <n v="3"/>
    <n v="0.2"/>
    <x v="3340"/>
    <x v="3"/>
    <x v="0"/>
  </r>
  <r>
    <n v="3821"/>
    <s v="CA-2019-141873"/>
    <x v="449"/>
    <d v="2019-10-14T00:00:00"/>
    <x v="1"/>
    <x v="668"/>
    <x v="668"/>
    <x v="0"/>
    <x v="0"/>
    <x v="20"/>
    <x v="15"/>
    <n v="10024"/>
    <x v="3"/>
    <x v="1219"/>
    <x v="0"/>
    <x v="0"/>
    <x v="1203"/>
    <x v="2361"/>
    <n v="3"/>
    <n v="0.2"/>
    <x v="3341"/>
    <x v="3"/>
    <x v="0"/>
  </r>
  <r>
    <n v="3822"/>
    <s v="CA-2019-141873"/>
    <x v="449"/>
    <d v="2019-10-14T00:00:00"/>
    <x v="1"/>
    <x v="668"/>
    <x v="668"/>
    <x v="0"/>
    <x v="0"/>
    <x v="20"/>
    <x v="15"/>
    <n v="10024"/>
    <x v="3"/>
    <x v="1587"/>
    <x v="1"/>
    <x v="10"/>
    <x v="1578"/>
    <x v="2995"/>
    <n v="2"/>
    <n v="0"/>
    <x v="3342"/>
    <x v="3"/>
    <x v="0"/>
  </r>
  <r>
    <n v="3823"/>
    <s v="CA-2019-141873"/>
    <x v="449"/>
    <d v="2019-10-14T00:00:00"/>
    <x v="1"/>
    <x v="668"/>
    <x v="668"/>
    <x v="0"/>
    <x v="0"/>
    <x v="20"/>
    <x v="15"/>
    <n v="10024"/>
    <x v="3"/>
    <x v="1469"/>
    <x v="1"/>
    <x v="8"/>
    <x v="1456"/>
    <x v="2614"/>
    <n v="6"/>
    <n v="0.2"/>
    <x v="3343"/>
    <x v="3"/>
    <x v="0"/>
  </r>
  <r>
    <n v="3824"/>
    <s v="CA-2017-140984"/>
    <x v="471"/>
    <d v="2017-09-18T00:00:00"/>
    <x v="1"/>
    <x v="530"/>
    <x v="530"/>
    <x v="0"/>
    <x v="0"/>
    <x v="20"/>
    <x v="15"/>
    <n v="10011"/>
    <x v="3"/>
    <x v="546"/>
    <x v="1"/>
    <x v="4"/>
    <x v="546"/>
    <x v="2996"/>
    <n v="6"/>
    <n v="0"/>
    <x v="3344"/>
    <x v="3"/>
    <x v="1"/>
  </r>
  <r>
    <n v="3825"/>
    <s v="CA-2017-140984"/>
    <x v="471"/>
    <d v="2017-09-18T00:00:00"/>
    <x v="1"/>
    <x v="530"/>
    <x v="530"/>
    <x v="0"/>
    <x v="0"/>
    <x v="20"/>
    <x v="15"/>
    <n v="10011"/>
    <x v="3"/>
    <x v="1572"/>
    <x v="2"/>
    <x v="16"/>
    <x v="1563"/>
    <x v="2948"/>
    <n v="2"/>
    <n v="0.2"/>
    <x v="3287"/>
    <x v="3"/>
    <x v="1"/>
  </r>
  <r>
    <n v="3826"/>
    <s v="CA-2017-140984"/>
    <x v="471"/>
    <d v="2017-09-18T00:00:00"/>
    <x v="1"/>
    <x v="530"/>
    <x v="530"/>
    <x v="0"/>
    <x v="0"/>
    <x v="20"/>
    <x v="15"/>
    <n v="10011"/>
    <x v="3"/>
    <x v="751"/>
    <x v="1"/>
    <x v="8"/>
    <x v="749"/>
    <x v="91"/>
    <n v="9"/>
    <n v="0.2"/>
    <x v="3120"/>
    <x v="3"/>
    <x v="1"/>
  </r>
  <r>
    <n v="3827"/>
    <s v="CA-2016-132801"/>
    <x v="273"/>
    <d v="2016-10-12T00:00:00"/>
    <x v="1"/>
    <x v="189"/>
    <x v="189"/>
    <x v="1"/>
    <x v="0"/>
    <x v="61"/>
    <x v="5"/>
    <n v="75217"/>
    <x v="2"/>
    <x v="230"/>
    <x v="1"/>
    <x v="4"/>
    <x v="231"/>
    <x v="2060"/>
    <n v="10"/>
    <n v="0.2"/>
    <x v="3345"/>
    <x v="2"/>
    <x v="0"/>
  </r>
  <r>
    <n v="3828"/>
    <s v="CA-2019-141733"/>
    <x v="917"/>
    <d v="2019-05-11T00:00:00"/>
    <x v="1"/>
    <x v="459"/>
    <x v="459"/>
    <x v="1"/>
    <x v="0"/>
    <x v="66"/>
    <x v="12"/>
    <n v="48234"/>
    <x v="2"/>
    <x v="284"/>
    <x v="0"/>
    <x v="1"/>
    <x v="284"/>
    <x v="2997"/>
    <n v="5"/>
    <n v="0"/>
    <x v="3346"/>
    <x v="2"/>
    <x v="0"/>
  </r>
  <r>
    <n v="3829"/>
    <s v="CA-2019-141733"/>
    <x v="917"/>
    <d v="2019-05-11T00:00:00"/>
    <x v="1"/>
    <x v="459"/>
    <x v="459"/>
    <x v="1"/>
    <x v="0"/>
    <x v="66"/>
    <x v="12"/>
    <n v="48234"/>
    <x v="2"/>
    <x v="1391"/>
    <x v="0"/>
    <x v="1"/>
    <x v="1377"/>
    <x v="2998"/>
    <n v="1"/>
    <n v="0"/>
    <x v="3347"/>
    <x v="2"/>
    <x v="0"/>
  </r>
  <r>
    <n v="3830"/>
    <s v="CA-2019-141733"/>
    <x v="917"/>
    <d v="2019-05-11T00:00:00"/>
    <x v="1"/>
    <x v="459"/>
    <x v="459"/>
    <x v="1"/>
    <x v="0"/>
    <x v="66"/>
    <x v="12"/>
    <n v="48234"/>
    <x v="2"/>
    <x v="467"/>
    <x v="0"/>
    <x v="1"/>
    <x v="468"/>
    <x v="2999"/>
    <n v="2"/>
    <n v="0"/>
    <x v="3348"/>
    <x v="2"/>
    <x v="0"/>
  </r>
  <r>
    <n v="3831"/>
    <s v="CA-2019-141733"/>
    <x v="917"/>
    <d v="2019-05-11T00:00:00"/>
    <x v="1"/>
    <x v="459"/>
    <x v="459"/>
    <x v="1"/>
    <x v="0"/>
    <x v="66"/>
    <x v="12"/>
    <n v="48234"/>
    <x v="2"/>
    <x v="535"/>
    <x v="1"/>
    <x v="9"/>
    <x v="535"/>
    <x v="3000"/>
    <n v="2"/>
    <n v="0.1"/>
    <x v="3349"/>
    <x v="2"/>
    <x v="0"/>
  </r>
  <r>
    <n v="3832"/>
    <s v="US-2017-111927"/>
    <x v="717"/>
    <d v="2017-11-19T00:00:00"/>
    <x v="1"/>
    <x v="721"/>
    <x v="721"/>
    <x v="0"/>
    <x v="0"/>
    <x v="18"/>
    <x v="13"/>
    <n v="19901"/>
    <x v="3"/>
    <x v="216"/>
    <x v="0"/>
    <x v="5"/>
    <x v="1579"/>
    <x v="3001"/>
    <n v="3"/>
    <n v="0"/>
    <x v="3350"/>
    <x v="3"/>
    <x v="0"/>
  </r>
  <r>
    <n v="3833"/>
    <s v="US-2017-111927"/>
    <x v="717"/>
    <d v="2017-11-19T00:00:00"/>
    <x v="1"/>
    <x v="721"/>
    <x v="721"/>
    <x v="0"/>
    <x v="0"/>
    <x v="18"/>
    <x v="13"/>
    <n v="19901"/>
    <x v="3"/>
    <x v="1230"/>
    <x v="1"/>
    <x v="8"/>
    <x v="1213"/>
    <x v="3002"/>
    <n v="2"/>
    <n v="0"/>
    <x v="3351"/>
    <x v="3"/>
    <x v="0"/>
  </r>
  <r>
    <n v="3834"/>
    <s v="CA-2016-105984"/>
    <x v="156"/>
    <d v="2016-11-24T00:00:00"/>
    <x v="3"/>
    <x v="501"/>
    <x v="501"/>
    <x v="1"/>
    <x v="0"/>
    <x v="38"/>
    <x v="24"/>
    <n v="43229"/>
    <x v="3"/>
    <x v="754"/>
    <x v="2"/>
    <x v="7"/>
    <x v="752"/>
    <x v="3003"/>
    <n v="5"/>
    <n v="0.4"/>
    <x v="3352"/>
    <x v="3"/>
    <x v="0"/>
  </r>
  <r>
    <n v="3835"/>
    <s v="CA-2016-105984"/>
    <x v="156"/>
    <d v="2016-11-24T00:00:00"/>
    <x v="3"/>
    <x v="501"/>
    <x v="501"/>
    <x v="1"/>
    <x v="0"/>
    <x v="38"/>
    <x v="24"/>
    <n v="43229"/>
    <x v="3"/>
    <x v="1003"/>
    <x v="0"/>
    <x v="1"/>
    <x v="995"/>
    <x v="3004"/>
    <n v="3"/>
    <n v="0.3"/>
    <x v="3353"/>
    <x v="3"/>
    <x v="0"/>
  </r>
  <r>
    <n v="3836"/>
    <s v="CA-2016-100363"/>
    <x v="918"/>
    <d v="2016-04-15T00:00:00"/>
    <x v="1"/>
    <x v="487"/>
    <x v="487"/>
    <x v="1"/>
    <x v="0"/>
    <x v="220"/>
    <x v="16"/>
    <n v="85301"/>
    <x v="1"/>
    <x v="1084"/>
    <x v="1"/>
    <x v="13"/>
    <x v="1074"/>
    <x v="3005"/>
    <n v="2"/>
    <n v="0.2"/>
    <x v="3354"/>
    <x v="1"/>
    <x v="0"/>
  </r>
  <r>
    <n v="3837"/>
    <s v="CA-2016-100363"/>
    <x v="918"/>
    <d v="2016-04-15T00:00:00"/>
    <x v="1"/>
    <x v="487"/>
    <x v="487"/>
    <x v="1"/>
    <x v="0"/>
    <x v="220"/>
    <x v="16"/>
    <n v="85301"/>
    <x v="1"/>
    <x v="1588"/>
    <x v="1"/>
    <x v="10"/>
    <x v="1580"/>
    <x v="3006"/>
    <n v="3"/>
    <n v="0.2"/>
    <x v="3355"/>
    <x v="1"/>
    <x v="0"/>
  </r>
  <r>
    <n v="3838"/>
    <s v="CA-2016-126760"/>
    <x v="711"/>
    <d v="2016-08-02T00:00:00"/>
    <x v="1"/>
    <x v="27"/>
    <x v="27"/>
    <x v="0"/>
    <x v="0"/>
    <x v="226"/>
    <x v="33"/>
    <n v="89031"/>
    <x v="1"/>
    <x v="432"/>
    <x v="2"/>
    <x v="7"/>
    <x v="432"/>
    <x v="3007"/>
    <n v="2"/>
    <n v="0.2"/>
    <x v="3356"/>
    <x v="1"/>
    <x v="0"/>
  </r>
  <r>
    <n v="3839"/>
    <s v="CA-2016-126760"/>
    <x v="711"/>
    <d v="2016-08-02T00:00:00"/>
    <x v="1"/>
    <x v="27"/>
    <x v="27"/>
    <x v="0"/>
    <x v="0"/>
    <x v="226"/>
    <x v="33"/>
    <n v="89031"/>
    <x v="1"/>
    <x v="299"/>
    <x v="0"/>
    <x v="1"/>
    <x v="299"/>
    <x v="3008"/>
    <n v="3"/>
    <n v="0.2"/>
    <x v="3357"/>
    <x v="1"/>
    <x v="0"/>
  </r>
  <r>
    <n v="3840"/>
    <s v="CA-2016-126760"/>
    <x v="711"/>
    <d v="2016-08-02T00:00:00"/>
    <x v="1"/>
    <x v="27"/>
    <x v="27"/>
    <x v="0"/>
    <x v="0"/>
    <x v="226"/>
    <x v="33"/>
    <n v="89031"/>
    <x v="1"/>
    <x v="943"/>
    <x v="0"/>
    <x v="5"/>
    <x v="936"/>
    <x v="3009"/>
    <n v="9"/>
    <n v="0"/>
    <x v="3358"/>
    <x v="1"/>
    <x v="0"/>
  </r>
  <r>
    <n v="3841"/>
    <s v="CA-2016-126760"/>
    <x v="711"/>
    <d v="2016-08-02T00:00:00"/>
    <x v="1"/>
    <x v="27"/>
    <x v="27"/>
    <x v="0"/>
    <x v="0"/>
    <x v="226"/>
    <x v="33"/>
    <n v="89031"/>
    <x v="1"/>
    <x v="1589"/>
    <x v="2"/>
    <x v="11"/>
    <x v="1581"/>
    <x v="3010"/>
    <n v="3"/>
    <n v="0"/>
    <x v="3359"/>
    <x v="1"/>
    <x v="0"/>
  </r>
  <r>
    <n v="3842"/>
    <s v="US-2016-109162"/>
    <x v="785"/>
    <d v="2016-06-12T00:00:00"/>
    <x v="1"/>
    <x v="722"/>
    <x v="722"/>
    <x v="1"/>
    <x v="0"/>
    <x v="39"/>
    <x v="18"/>
    <n v="37620"/>
    <x v="0"/>
    <x v="474"/>
    <x v="0"/>
    <x v="1"/>
    <x v="475"/>
    <x v="3011"/>
    <n v="3"/>
    <n v="0.2"/>
    <x v="3360"/>
    <x v="0"/>
    <x v="0"/>
  </r>
  <r>
    <n v="3843"/>
    <s v="CA-2016-101931"/>
    <x v="919"/>
    <d v="2016-10-31T00:00:00"/>
    <x v="2"/>
    <x v="477"/>
    <x v="477"/>
    <x v="1"/>
    <x v="0"/>
    <x v="1"/>
    <x v="1"/>
    <n v="90049"/>
    <x v="1"/>
    <x v="307"/>
    <x v="1"/>
    <x v="8"/>
    <x v="307"/>
    <x v="1600"/>
    <n v="2"/>
    <n v="0.2"/>
    <x v="1695"/>
    <x v="1"/>
    <x v="0"/>
  </r>
  <r>
    <n v="3844"/>
    <s v="CA-2016-101931"/>
    <x v="919"/>
    <d v="2016-10-31T00:00:00"/>
    <x v="2"/>
    <x v="477"/>
    <x v="477"/>
    <x v="1"/>
    <x v="0"/>
    <x v="1"/>
    <x v="1"/>
    <n v="90049"/>
    <x v="1"/>
    <x v="1590"/>
    <x v="1"/>
    <x v="14"/>
    <x v="1582"/>
    <x v="3012"/>
    <n v="2"/>
    <n v="0"/>
    <x v="3361"/>
    <x v="1"/>
    <x v="0"/>
  </r>
  <r>
    <n v="3845"/>
    <s v="CA-2016-101931"/>
    <x v="919"/>
    <d v="2016-10-31T00:00:00"/>
    <x v="2"/>
    <x v="477"/>
    <x v="477"/>
    <x v="1"/>
    <x v="0"/>
    <x v="1"/>
    <x v="1"/>
    <n v="90049"/>
    <x v="1"/>
    <x v="262"/>
    <x v="1"/>
    <x v="14"/>
    <x v="262"/>
    <x v="3013"/>
    <n v="2"/>
    <n v="0"/>
    <x v="3362"/>
    <x v="1"/>
    <x v="0"/>
  </r>
  <r>
    <n v="3846"/>
    <s v="CA-2016-101931"/>
    <x v="919"/>
    <d v="2016-10-31T00:00:00"/>
    <x v="2"/>
    <x v="477"/>
    <x v="477"/>
    <x v="1"/>
    <x v="0"/>
    <x v="1"/>
    <x v="1"/>
    <n v="90049"/>
    <x v="1"/>
    <x v="430"/>
    <x v="0"/>
    <x v="0"/>
    <x v="430"/>
    <x v="3014"/>
    <n v="6"/>
    <n v="0.15"/>
    <x v="3363"/>
    <x v="1"/>
    <x v="0"/>
  </r>
  <r>
    <n v="3847"/>
    <s v="CA-2016-101931"/>
    <x v="919"/>
    <d v="2016-10-31T00:00:00"/>
    <x v="2"/>
    <x v="477"/>
    <x v="477"/>
    <x v="1"/>
    <x v="0"/>
    <x v="1"/>
    <x v="1"/>
    <n v="90049"/>
    <x v="1"/>
    <x v="86"/>
    <x v="1"/>
    <x v="4"/>
    <x v="86"/>
    <x v="1605"/>
    <n v="5"/>
    <n v="0"/>
    <x v="1700"/>
    <x v="1"/>
    <x v="0"/>
  </r>
  <r>
    <n v="3848"/>
    <s v="CA-2019-129000"/>
    <x v="920"/>
    <d v="2019-11-27T00:00:00"/>
    <x v="0"/>
    <x v="449"/>
    <x v="449"/>
    <x v="2"/>
    <x v="0"/>
    <x v="105"/>
    <x v="12"/>
    <n v="48187"/>
    <x v="2"/>
    <x v="749"/>
    <x v="1"/>
    <x v="4"/>
    <x v="747"/>
    <x v="881"/>
    <n v="3"/>
    <n v="0"/>
    <x v="232"/>
    <x v="2"/>
    <x v="0"/>
  </r>
  <r>
    <n v="3849"/>
    <s v="CA-2019-161053"/>
    <x v="585"/>
    <d v="2019-09-23T00:00:00"/>
    <x v="2"/>
    <x v="32"/>
    <x v="32"/>
    <x v="0"/>
    <x v="0"/>
    <x v="115"/>
    <x v="36"/>
    <n v="72701"/>
    <x v="0"/>
    <x v="1591"/>
    <x v="1"/>
    <x v="8"/>
    <x v="1583"/>
    <x v="3015"/>
    <n v="4"/>
    <n v="0"/>
    <x v="3364"/>
    <x v="0"/>
    <x v="0"/>
  </r>
  <r>
    <n v="3850"/>
    <s v="CA-2019-161053"/>
    <x v="585"/>
    <d v="2019-09-23T00:00:00"/>
    <x v="2"/>
    <x v="32"/>
    <x v="32"/>
    <x v="0"/>
    <x v="0"/>
    <x v="115"/>
    <x v="36"/>
    <n v="72701"/>
    <x v="0"/>
    <x v="60"/>
    <x v="2"/>
    <x v="11"/>
    <x v="60"/>
    <x v="2765"/>
    <n v="5"/>
    <n v="0"/>
    <x v="3068"/>
    <x v="0"/>
    <x v="0"/>
  </r>
  <r>
    <n v="3851"/>
    <s v="CA-2017-142377"/>
    <x v="784"/>
    <d v="2017-12-09T00:00:00"/>
    <x v="1"/>
    <x v="99"/>
    <x v="99"/>
    <x v="1"/>
    <x v="0"/>
    <x v="24"/>
    <x v="25"/>
    <n v="65807"/>
    <x v="2"/>
    <x v="314"/>
    <x v="1"/>
    <x v="10"/>
    <x v="314"/>
    <x v="3016"/>
    <n v="7"/>
    <n v="0"/>
    <x v="3365"/>
    <x v="2"/>
    <x v="0"/>
  </r>
  <r>
    <n v="3852"/>
    <s v="CA-2017-127593"/>
    <x v="481"/>
    <d v="2017-09-21T00:00:00"/>
    <x v="3"/>
    <x v="723"/>
    <x v="723"/>
    <x v="2"/>
    <x v="0"/>
    <x v="94"/>
    <x v="31"/>
    <n v="2169"/>
    <x v="3"/>
    <x v="101"/>
    <x v="0"/>
    <x v="5"/>
    <x v="101"/>
    <x v="3017"/>
    <n v="2"/>
    <n v="0"/>
    <x v="3366"/>
    <x v="3"/>
    <x v="0"/>
  </r>
  <r>
    <n v="3853"/>
    <s v="CA-2019-130526"/>
    <x v="200"/>
    <d v="2019-11-29T00:00:00"/>
    <x v="2"/>
    <x v="150"/>
    <x v="150"/>
    <x v="0"/>
    <x v="0"/>
    <x v="179"/>
    <x v="10"/>
    <n v="61107"/>
    <x v="2"/>
    <x v="301"/>
    <x v="1"/>
    <x v="8"/>
    <x v="301"/>
    <x v="3018"/>
    <n v="8"/>
    <n v="0.8"/>
    <x v="3367"/>
    <x v="2"/>
    <x v="0"/>
  </r>
  <r>
    <n v="3854"/>
    <s v="US-2019-131849"/>
    <x v="921"/>
    <d v="2019-06-10T00:00:00"/>
    <x v="1"/>
    <x v="689"/>
    <x v="689"/>
    <x v="2"/>
    <x v="0"/>
    <x v="8"/>
    <x v="1"/>
    <n v="94122"/>
    <x v="1"/>
    <x v="1592"/>
    <x v="0"/>
    <x v="5"/>
    <x v="1584"/>
    <x v="1931"/>
    <n v="1"/>
    <n v="0"/>
    <x v="3368"/>
    <x v="1"/>
    <x v="0"/>
  </r>
  <r>
    <n v="3855"/>
    <s v="US-2019-131849"/>
    <x v="921"/>
    <d v="2019-06-10T00:00:00"/>
    <x v="1"/>
    <x v="689"/>
    <x v="689"/>
    <x v="2"/>
    <x v="0"/>
    <x v="8"/>
    <x v="1"/>
    <n v="94122"/>
    <x v="1"/>
    <x v="1505"/>
    <x v="1"/>
    <x v="4"/>
    <x v="1492"/>
    <x v="1603"/>
    <n v="5"/>
    <n v="0"/>
    <x v="232"/>
    <x v="1"/>
    <x v="0"/>
  </r>
  <r>
    <n v="3856"/>
    <s v="US-2019-105389"/>
    <x v="436"/>
    <d v="2019-10-28T00:00:00"/>
    <x v="0"/>
    <x v="661"/>
    <x v="661"/>
    <x v="0"/>
    <x v="0"/>
    <x v="52"/>
    <x v="5"/>
    <n v="78207"/>
    <x v="2"/>
    <x v="990"/>
    <x v="1"/>
    <x v="8"/>
    <x v="305"/>
    <x v="3019"/>
    <n v="3"/>
    <n v="0.8"/>
    <x v="3369"/>
    <x v="2"/>
    <x v="0"/>
  </r>
  <r>
    <n v="3857"/>
    <s v="US-2019-105389"/>
    <x v="436"/>
    <d v="2019-10-28T00:00:00"/>
    <x v="0"/>
    <x v="661"/>
    <x v="661"/>
    <x v="0"/>
    <x v="0"/>
    <x v="52"/>
    <x v="5"/>
    <n v="78207"/>
    <x v="2"/>
    <x v="1164"/>
    <x v="2"/>
    <x v="7"/>
    <x v="1151"/>
    <x v="2991"/>
    <n v="5"/>
    <n v="0.2"/>
    <x v="3337"/>
    <x v="2"/>
    <x v="0"/>
  </r>
  <r>
    <n v="3858"/>
    <s v="US-2019-105389"/>
    <x v="436"/>
    <d v="2019-10-28T00:00:00"/>
    <x v="0"/>
    <x v="661"/>
    <x v="661"/>
    <x v="0"/>
    <x v="0"/>
    <x v="52"/>
    <x v="5"/>
    <n v="78207"/>
    <x v="2"/>
    <x v="1005"/>
    <x v="1"/>
    <x v="6"/>
    <x v="997"/>
    <x v="1518"/>
    <n v="3"/>
    <n v="0.2"/>
    <x v="3370"/>
    <x v="2"/>
    <x v="0"/>
  </r>
  <r>
    <n v="3859"/>
    <s v="CA-2016-140816"/>
    <x v="414"/>
    <d v="2016-12-20T00:00:00"/>
    <x v="3"/>
    <x v="646"/>
    <x v="646"/>
    <x v="0"/>
    <x v="0"/>
    <x v="377"/>
    <x v="22"/>
    <n v="80229"/>
    <x v="1"/>
    <x v="1593"/>
    <x v="2"/>
    <x v="11"/>
    <x v="1585"/>
    <x v="3020"/>
    <n v="7"/>
    <n v="0.2"/>
    <x v="3371"/>
    <x v="1"/>
    <x v="1"/>
  </r>
  <r>
    <n v="3860"/>
    <s v="CA-2019-154039"/>
    <x v="922"/>
    <d v="2019-02-22T00:00:00"/>
    <x v="1"/>
    <x v="451"/>
    <x v="451"/>
    <x v="2"/>
    <x v="0"/>
    <x v="22"/>
    <x v="10"/>
    <n v="60653"/>
    <x v="2"/>
    <x v="855"/>
    <x v="0"/>
    <x v="3"/>
    <x v="848"/>
    <x v="3021"/>
    <n v="3"/>
    <n v="0.5"/>
    <x v="3372"/>
    <x v="2"/>
    <x v="0"/>
  </r>
  <r>
    <n v="3861"/>
    <s v="CA-2019-154039"/>
    <x v="922"/>
    <d v="2019-02-22T00:00:00"/>
    <x v="1"/>
    <x v="451"/>
    <x v="451"/>
    <x v="2"/>
    <x v="0"/>
    <x v="22"/>
    <x v="10"/>
    <n v="60653"/>
    <x v="2"/>
    <x v="1594"/>
    <x v="2"/>
    <x v="7"/>
    <x v="1586"/>
    <x v="1889"/>
    <n v="1"/>
    <n v="0.2"/>
    <x v="3373"/>
    <x v="2"/>
    <x v="0"/>
  </r>
  <r>
    <n v="3862"/>
    <s v="CA-2016-135755"/>
    <x v="523"/>
    <d v="2016-05-10T00:00:00"/>
    <x v="1"/>
    <x v="720"/>
    <x v="720"/>
    <x v="0"/>
    <x v="0"/>
    <x v="181"/>
    <x v="15"/>
    <n v="10701"/>
    <x v="3"/>
    <x v="1595"/>
    <x v="1"/>
    <x v="8"/>
    <x v="1587"/>
    <x v="3022"/>
    <n v="3"/>
    <n v="0.2"/>
    <x v="3374"/>
    <x v="3"/>
    <x v="0"/>
  </r>
  <r>
    <n v="3863"/>
    <s v="CA-2016-135755"/>
    <x v="523"/>
    <d v="2016-05-10T00:00:00"/>
    <x v="1"/>
    <x v="720"/>
    <x v="720"/>
    <x v="0"/>
    <x v="0"/>
    <x v="181"/>
    <x v="15"/>
    <n v="10701"/>
    <x v="3"/>
    <x v="109"/>
    <x v="1"/>
    <x v="8"/>
    <x v="109"/>
    <x v="3023"/>
    <n v="3"/>
    <n v="0.2"/>
    <x v="3375"/>
    <x v="3"/>
    <x v="0"/>
  </r>
  <r>
    <n v="3864"/>
    <s v="CA-2019-123246"/>
    <x v="161"/>
    <d v="2019-10-19T00:00:00"/>
    <x v="0"/>
    <x v="195"/>
    <x v="195"/>
    <x v="0"/>
    <x v="0"/>
    <x v="70"/>
    <x v="1"/>
    <n v="92037"/>
    <x v="1"/>
    <x v="1596"/>
    <x v="1"/>
    <x v="6"/>
    <x v="1588"/>
    <x v="3024"/>
    <n v="4"/>
    <n v="0"/>
    <x v="3376"/>
    <x v="1"/>
    <x v="0"/>
  </r>
  <r>
    <n v="3865"/>
    <s v="CA-2017-157133"/>
    <x v="109"/>
    <d v="2017-12-03T00:00:00"/>
    <x v="1"/>
    <x v="62"/>
    <x v="62"/>
    <x v="0"/>
    <x v="0"/>
    <x v="378"/>
    <x v="10"/>
    <n v="61821"/>
    <x v="2"/>
    <x v="1597"/>
    <x v="0"/>
    <x v="5"/>
    <x v="1589"/>
    <x v="3025"/>
    <n v="5"/>
    <n v="0.6"/>
    <x v="3377"/>
    <x v="2"/>
    <x v="0"/>
  </r>
  <r>
    <n v="3866"/>
    <s v="CA-2016-124709"/>
    <x v="923"/>
    <d v="2016-07-29T00:00:00"/>
    <x v="0"/>
    <x v="543"/>
    <x v="543"/>
    <x v="0"/>
    <x v="0"/>
    <x v="8"/>
    <x v="1"/>
    <n v="94122"/>
    <x v="1"/>
    <x v="1200"/>
    <x v="2"/>
    <x v="11"/>
    <x v="1185"/>
    <x v="1685"/>
    <n v="2"/>
    <n v="0"/>
    <x v="1785"/>
    <x v="1"/>
    <x v="0"/>
  </r>
  <r>
    <n v="3867"/>
    <s v="CA-2019-146360"/>
    <x v="756"/>
    <d v="2019-04-25T00:00:00"/>
    <x v="0"/>
    <x v="253"/>
    <x v="253"/>
    <x v="0"/>
    <x v="0"/>
    <x v="104"/>
    <x v="14"/>
    <n v="46226"/>
    <x v="2"/>
    <x v="1113"/>
    <x v="2"/>
    <x v="11"/>
    <x v="1102"/>
    <x v="3026"/>
    <n v="6"/>
    <n v="0"/>
    <x v="3378"/>
    <x v="2"/>
    <x v="0"/>
  </r>
  <r>
    <n v="3868"/>
    <s v="CA-2017-132486"/>
    <x v="924"/>
    <d v="2017-10-27T00:00:00"/>
    <x v="0"/>
    <x v="282"/>
    <x v="282"/>
    <x v="0"/>
    <x v="0"/>
    <x v="70"/>
    <x v="1"/>
    <n v="92105"/>
    <x v="1"/>
    <x v="678"/>
    <x v="2"/>
    <x v="11"/>
    <x v="678"/>
    <x v="3027"/>
    <n v="9"/>
    <n v="0"/>
    <x v="3379"/>
    <x v="1"/>
    <x v="0"/>
  </r>
  <r>
    <n v="3869"/>
    <s v="CA-2017-132486"/>
    <x v="924"/>
    <d v="2017-10-27T00:00:00"/>
    <x v="0"/>
    <x v="282"/>
    <x v="282"/>
    <x v="0"/>
    <x v="0"/>
    <x v="70"/>
    <x v="1"/>
    <n v="92105"/>
    <x v="1"/>
    <x v="1496"/>
    <x v="0"/>
    <x v="1"/>
    <x v="1484"/>
    <x v="3028"/>
    <n v="1"/>
    <n v="0.2"/>
    <x v="3380"/>
    <x v="1"/>
    <x v="0"/>
  </r>
  <r>
    <n v="3870"/>
    <s v="CA-2017-132486"/>
    <x v="924"/>
    <d v="2017-10-27T00:00:00"/>
    <x v="0"/>
    <x v="282"/>
    <x v="282"/>
    <x v="0"/>
    <x v="0"/>
    <x v="70"/>
    <x v="1"/>
    <n v="92105"/>
    <x v="1"/>
    <x v="877"/>
    <x v="0"/>
    <x v="1"/>
    <x v="871"/>
    <x v="3029"/>
    <n v="7"/>
    <n v="0.2"/>
    <x v="3381"/>
    <x v="1"/>
    <x v="0"/>
  </r>
  <r>
    <n v="3871"/>
    <s v="CA-2017-132486"/>
    <x v="924"/>
    <d v="2017-10-27T00:00:00"/>
    <x v="0"/>
    <x v="282"/>
    <x v="282"/>
    <x v="0"/>
    <x v="0"/>
    <x v="70"/>
    <x v="1"/>
    <n v="92105"/>
    <x v="1"/>
    <x v="609"/>
    <x v="1"/>
    <x v="10"/>
    <x v="609"/>
    <x v="1057"/>
    <n v="2"/>
    <n v="0"/>
    <x v="1302"/>
    <x v="1"/>
    <x v="0"/>
  </r>
  <r>
    <n v="3872"/>
    <s v="CA-2017-132486"/>
    <x v="924"/>
    <d v="2017-10-27T00:00:00"/>
    <x v="0"/>
    <x v="282"/>
    <x v="282"/>
    <x v="0"/>
    <x v="0"/>
    <x v="70"/>
    <x v="1"/>
    <n v="92105"/>
    <x v="1"/>
    <x v="111"/>
    <x v="1"/>
    <x v="12"/>
    <x v="111"/>
    <x v="3030"/>
    <n v="4"/>
    <n v="0"/>
    <x v="3382"/>
    <x v="1"/>
    <x v="0"/>
  </r>
  <r>
    <n v="3873"/>
    <s v="CA-2017-132486"/>
    <x v="924"/>
    <d v="2017-10-27T00:00:00"/>
    <x v="0"/>
    <x v="282"/>
    <x v="282"/>
    <x v="0"/>
    <x v="0"/>
    <x v="70"/>
    <x v="1"/>
    <n v="92105"/>
    <x v="1"/>
    <x v="1131"/>
    <x v="0"/>
    <x v="1"/>
    <x v="1119"/>
    <x v="3031"/>
    <n v="3"/>
    <n v="0.2"/>
    <x v="3383"/>
    <x v="1"/>
    <x v="0"/>
  </r>
  <r>
    <n v="3874"/>
    <s v="CA-2018-136231"/>
    <x v="64"/>
    <d v="2018-09-07T00:00:00"/>
    <x v="0"/>
    <x v="661"/>
    <x v="661"/>
    <x v="0"/>
    <x v="0"/>
    <x v="271"/>
    <x v="18"/>
    <n v="37604"/>
    <x v="0"/>
    <x v="706"/>
    <x v="1"/>
    <x v="12"/>
    <x v="153"/>
    <x v="3032"/>
    <n v="3"/>
    <n v="0.2"/>
    <x v="3384"/>
    <x v="0"/>
    <x v="0"/>
  </r>
  <r>
    <n v="3875"/>
    <s v="CA-2018-136231"/>
    <x v="64"/>
    <d v="2018-09-07T00:00:00"/>
    <x v="0"/>
    <x v="661"/>
    <x v="661"/>
    <x v="0"/>
    <x v="0"/>
    <x v="271"/>
    <x v="18"/>
    <n v="37604"/>
    <x v="0"/>
    <x v="800"/>
    <x v="1"/>
    <x v="8"/>
    <x v="798"/>
    <x v="3033"/>
    <n v="7"/>
    <n v="0.7"/>
    <x v="3385"/>
    <x v="0"/>
    <x v="0"/>
  </r>
  <r>
    <n v="3876"/>
    <s v="CA-2018-136231"/>
    <x v="64"/>
    <d v="2018-09-07T00:00:00"/>
    <x v="0"/>
    <x v="661"/>
    <x v="661"/>
    <x v="0"/>
    <x v="0"/>
    <x v="271"/>
    <x v="18"/>
    <n v="37604"/>
    <x v="0"/>
    <x v="704"/>
    <x v="2"/>
    <x v="7"/>
    <x v="704"/>
    <x v="3034"/>
    <n v="2"/>
    <n v="0.2"/>
    <x v="3386"/>
    <x v="0"/>
    <x v="0"/>
  </r>
  <r>
    <n v="3877"/>
    <s v="CA-2018-136231"/>
    <x v="64"/>
    <d v="2018-09-07T00:00:00"/>
    <x v="0"/>
    <x v="661"/>
    <x v="661"/>
    <x v="0"/>
    <x v="0"/>
    <x v="271"/>
    <x v="18"/>
    <n v="37604"/>
    <x v="0"/>
    <x v="1450"/>
    <x v="1"/>
    <x v="10"/>
    <x v="1437"/>
    <x v="1518"/>
    <n v="3"/>
    <n v="0.2"/>
    <x v="1603"/>
    <x v="0"/>
    <x v="0"/>
  </r>
  <r>
    <n v="3878"/>
    <s v="CA-2018-140641"/>
    <x v="99"/>
    <d v="2018-11-02T00:00:00"/>
    <x v="1"/>
    <x v="212"/>
    <x v="212"/>
    <x v="0"/>
    <x v="0"/>
    <x v="67"/>
    <x v="2"/>
    <n v="33614"/>
    <x v="0"/>
    <x v="986"/>
    <x v="1"/>
    <x v="8"/>
    <x v="979"/>
    <x v="3035"/>
    <n v="5"/>
    <n v="0.7"/>
    <x v="3387"/>
    <x v="0"/>
    <x v="0"/>
  </r>
  <r>
    <n v="3879"/>
    <s v="CA-2016-151001"/>
    <x v="267"/>
    <d v="2016-04-07T00:00:00"/>
    <x v="2"/>
    <x v="189"/>
    <x v="189"/>
    <x v="1"/>
    <x v="0"/>
    <x v="27"/>
    <x v="10"/>
    <n v="62521"/>
    <x v="2"/>
    <x v="170"/>
    <x v="1"/>
    <x v="4"/>
    <x v="171"/>
    <x v="1612"/>
    <n v="4"/>
    <n v="0.2"/>
    <x v="185"/>
    <x v="2"/>
    <x v="0"/>
  </r>
  <r>
    <n v="3880"/>
    <s v="CA-2016-151001"/>
    <x v="267"/>
    <d v="2016-04-07T00:00:00"/>
    <x v="2"/>
    <x v="189"/>
    <x v="189"/>
    <x v="1"/>
    <x v="0"/>
    <x v="27"/>
    <x v="10"/>
    <n v="62521"/>
    <x v="2"/>
    <x v="1569"/>
    <x v="1"/>
    <x v="4"/>
    <x v="1560"/>
    <x v="3036"/>
    <n v="4"/>
    <n v="0.2"/>
    <x v="3388"/>
    <x v="2"/>
    <x v="0"/>
  </r>
  <r>
    <n v="3881"/>
    <s v="CA-2017-129896"/>
    <x v="925"/>
    <d v="2017-06-20T00:00:00"/>
    <x v="1"/>
    <x v="724"/>
    <x v="724"/>
    <x v="0"/>
    <x v="0"/>
    <x v="23"/>
    <x v="16"/>
    <n v="85234"/>
    <x v="1"/>
    <x v="1357"/>
    <x v="1"/>
    <x v="10"/>
    <x v="1343"/>
    <x v="383"/>
    <n v="2"/>
    <n v="0.2"/>
    <x v="3389"/>
    <x v="1"/>
    <x v="0"/>
  </r>
  <r>
    <n v="3882"/>
    <s v="CA-2017-129896"/>
    <x v="925"/>
    <d v="2017-06-20T00:00:00"/>
    <x v="1"/>
    <x v="724"/>
    <x v="724"/>
    <x v="0"/>
    <x v="0"/>
    <x v="23"/>
    <x v="16"/>
    <n v="85234"/>
    <x v="1"/>
    <x v="232"/>
    <x v="1"/>
    <x v="4"/>
    <x v="233"/>
    <x v="250"/>
    <n v="2"/>
    <n v="0.2"/>
    <x v="252"/>
    <x v="1"/>
    <x v="0"/>
  </r>
  <r>
    <n v="3883"/>
    <s v="CA-2017-129896"/>
    <x v="925"/>
    <d v="2017-06-20T00:00:00"/>
    <x v="1"/>
    <x v="724"/>
    <x v="724"/>
    <x v="0"/>
    <x v="0"/>
    <x v="23"/>
    <x v="16"/>
    <n v="85234"/>
    <x v="1"/>
    <x v="1597"/>
    <x v="0"/>
    <x v="5"/>
    <x v="1589"/>
    <x v="3037"/>
    <n v="6"/>
    <n v="0.2"/>
    <x v="3390"/>
    <x v="1"/>
    <x v="0"/>
  </r>
  <r>
    <n v="3884"/>
    <s v="CA-2017-129896"/>
    <x v="925"/>
    <d v="2017-06-20T00:00:00"/>
    <x v="1"/>
    <x v="724"/>
    <x v="724"/>
    <x v="0"/>
    <x v="0"/>
    <x v="23"/>
    <x v="16"/>
    <n v="85234"/>
    <x v="1"/>
    <x v="1598"/>
    <x v="0"/>
    <x v="5"/>
    <x v="1590"/>
    <x v="3038"/>
    <n v="4"/>
    <n v="0.2"/>
    <x v="3391"/>
    <x v="1"/>
    <x v="0"/>
  </r>
  <r>
    <n v="3885"/>
    <s v="CA-2016-152849"/>
    <x v="260"/>
    <d v="2016-07-12T00:00:00"/>
    <x v="1"/>
    <x v="694"/>
    <x v="694"/>
    <x v="1"/>
    <x v="0"/>
    <x v="289"/>
    <x v="18"/>
    <n v="37918"/>
    <x v="0"/>
    <x v="6"/>
    <x v="1"/>
    <x v="6"/>
    <x v="6"/>
    <x v="972"/>
    <n v="3"/>
    <n v="0.2"/>
    <x v="1594"/>
    <x v="0"/>
    <x v="0"/>
  </r>
  <r>
    <n v="3886"/>
    <s v="US-2019-127341"/>
    <x v="926"/>
    <d v="2019-02-02T00:00:00"/>
    <x v="1"/>
    <x v="242"/>
    <x v="242"/>
    <x v="0"/>
    <x v="0"/>
    <x v="22"/>
    <x v="10"/>
    <n v="60653"/>
    <x v="2"/>
    <x v="280"/>
    <x v="1"/>
    <x v="8"/>
    <x v="280"/>
    <x v="3039"/>
    <n v="4"/>
    <n v="0.8"/>
    <x v="3392"/>
    <x v="2"/>
    <x v="0"/>
  </r>
  <r>
    <n v="3887"/>
    <s v="CA-2018-167759"/>
    <x v="840"/>
    <d v="2018-03-08T00:00:00"/>
    <x v="0"/>
    <x v="113"/>
    <x v="113"/>
    <x v="0"/>
    <x v="0"/>
    <x v="41"/>
    <x v="14"/>
    <n v="47401"/>
    <x v="2"/>
    <x v="1517"/>
    <x v="2"/>
    <x v="7"/>
    <x v="1504"/>
    <x v="3040"/>
    <n v="3"/>
    <n v="0"/>
    <x v="3393"/>
    <x v="2"/>
    <x v="1"/>
  </r>
  <r>
    <n v="3888"/>
    <s v="CA-2016-100895"/>
    <x v="270"/>
    <d v="2016-06-06T00:00:00"/>
    <x v="1"/>
    <x v="647"/>
    <x v="647"/>
    <x v="0"/>
    <x v="0"/>
    <x v="185"/>
    <x v="32"/>
    <n v="30076"/>
    <x v="0"/>
    <x v="1253"/>
    <x v="1"/>
    <x v="6"/>
    <x v="1237"/>
    <x v="18"/>
    <n v="2"/>
    <n v="0"/>
    <x v="3394"/>
    <x v="0"/>
    <x v="0"/>
  </r>
  <r>
    <n v="3889"/>
    <s v="CA-2016-100895"/>
    <x v="270"/>
    <d v="2016-06-06T00:00:00"/>
    <x v="1"/>
    <x v="647"/>
    <x v="647"/>
    <x v="0"/>
    <x v="0"/>
    <x v="185"/>
    <x v="32"/>
    <n v="30076"/>
    <x v="0"/>
    <x v="516"/>
    <x v="2"/>
    <x v="7"/>
    <x v="516"/>
    <x v="764"/>
    <n v="3"/>
    <n v="0"/>
    <x v="3395"/>
    <x v="0"/>
    <x v="0"/>
  </r>
  <r>
    <n v="3890"/>
    <s v="CA-2016-100895"/>
    <x v="270"/>
    <d v="2016-06-06T00:00:00"/>
    <x v="1"/>
    <x v="647"/>
    <x v="647"/>
    <x v="0"/>
    <x v="0"/>
    <x v="185"/>
    <x v="32"/>
    <n v="30076"/>
    <x v="0"/>
    <x v="518"/>
    <x v="1"/>
    <x v="4"/>
    <x v="518"/>
    <x v="3041"/>
    <n v="2"/>
    <n v="0"/>
    <x v="3396"/>
    <x v="0"/>
    <x v="0"/>
  </r>
  <r>
    <n v="3891"/>
    <s v="US-2018-163881"/>
    <x v="390"/>
    <d v="2018-11-30T00:00:00"/>
    <x v="1"/>
    <x v="133"/>
    <x v="133"/>
    <x v="1"/>
    <x v="0"/>
    <x v="1"/>
    <x v="1"/>
    <n v="90036"/>
    <x v="1"/>
    <x v="764"/>
    <x v="2"/>
    <x v="11"/>
    <x v="763"/>
    <x v="3042"/>
    <n v="2"/>
    <n v="0"/>
    <x v="3397"/>
    <x v="1"/>
    <x v="0"/>
  </r>
  <r>
    <n v="3892"/>
    <s v="US-2018-163881"/>
    <x v="390"/>
    <d v="2018-11-30T00:00:00"/>
    <x v="1"/>
    <x v="133"/>
    <x v="133"/>
    <x v="1"/>
    <x v="0"/>
    <x v="1"/>
    <x v="1"/>
    <n v="90036"/>
    <x v="1"/>
    <x v="654"/>
    <x v="0"/>
    <x v="1"/>
    <x v="654"/>
    <x v="3043"/>
    <n v="6"/>
    <n v="0.2"/>
    <x v="3398"/>
    <x v="1"/>
    <x v="0"/>
  </r>
  <r>
    <n v="3893"/>
    <s v="US-2018-163881"/>
    <x v="390"/>
    <d v="2018-11-30T00:00:00"/>
    <x v="1"/>
    <x v="133"/>
    <x v="133"/>
    <x v="1"/>
    <x v="0"/>
    <x v="1"/>
    <x v="1"/>
    <n v="90036"/>
    <x v="1"/>
    <x v="1509"/>
    <x v="2"/>
    <x v="11"/>
    <x v="1496"/>
    <x v="3044"/>
    <n v="8"/>
    <n v="0"/>
    <x v="3399"/>
    <x v="1"/>
    <x v="0"/>
  </r>
  <r>
    <n v="3894"/>
    <s v="US-2018-144547"/>
    <x v="338"/>
    <d v="2018-11-14T00:00:00"/>
    <x v="1"/>
    <x v="474"/>
    <x v="474"/>
    <x v="0"/>
    <x v="0"/>
    <x v="12"/>
    <x v="5"/>
    <n v="77036"/>
    <x v="2"/>
    <x v="648"/>
    <x v="2"/>
    <x v="11"/>
    <x v="648"/>
    <x v="1790"/>
    <n v="7"/>
    <n v="0.2"/>
    <x v="3400"/>
    <x v="2"/>
    <x v="0"/>
  </r>
  <r>
    <n v="3895"/>
    <s v="US-2016-112200"/>
    <x v="754"/>
    <d v="2016-11-28T00:00:00"/>
    <x v="1"/>
    <x v="679"/>
    <x v="679"/>
    <x v="2"/>
    <x v="0"/>
    <x v="348"/>
    <x v="10"/>
    <n v="60440"/>
    <x v="2"/>
    <x v="1230"/>
    <x v="1"/>
    <x v="8"/>
    <x v="1213"/>
    <x v="3045"/>
    <n v="5"/>
    <n v="0.8"/>
    <x v="3401"/>
    <x v="2"/>
    <x v="0"/>
  </r>
  <r>
    <n v="3896"/>
    <s v="CA-2019-110212"/>
    <x v="927"/>
    <d v="2019-05-05T00:00:00"/>
    <x v="1"/>
    <x v="319"/>
    <x v="319"/>
    <x v="2"/>
    <x v="0"/>
    <x v="379"/>
    <x v="36"/>
    <n v="71854"/>
    <x v="0"/>
    <x v="1599"/>
    <x v="2"/>
    <x v="11"/>
    <x v="1591"/>
    <x v="3046"/>
    <n v="5"/>
    <n v="0"/>
    <x v="3402"/>
    <x v="0"/>
    <x v="0"/>
  </r>
  <r>
    <n v="3897"/>
    <s v="CA-2019-134285"/>
    <x v="226"/>
    <d v="2019-12-12T00:00:00"/>
    <x v="1"/>
    <x v="103"/>
    <x v="103"/>
    <x v="1"/>
    <x v="0"/>
    <x v="52"/>
    <x v="5"/>
    <n v="78207"/>
    <x v="2"/>
    <x v="1084"/>
    <x v="1"/>
    <x v="13"/>
    <x v="1074"/>
    <x v="3047"/>
    <n v="3"/>
    <n v="0.2"/>
    <x v="3403"/>
    <x v="2"/>
    <x v="0"/>
  </r>
  <r>
    <n v="3898"/>
    <s v="CA-2019-134285"/>
    <x v="226"/>
    <d v="2019-12-12T00:00:00"/>
    <x v="1"/>
    <x v="103"/>
    <x v="103"/>
    <x v="1"/>
    <x v="0"/>
    <x v="52"/>
    <x v="5"/>
    <n v="78207"/>
    <x v="2"/>
    <x v="88"/>
    <x v="1"/>
    <x v="10"/>
    <x v="88"/>
    <x v="12"/>
    <n v="3"/>
    <n v="0.2"/>
    <x v="12"/>
    <x v="2"/>
    <x v="0"/>
  </r>
  <r>
    <n v="3899"/>
    <s v="CA-2019-102267"/>
    <x v="329"/>
    <d v="2019-12-04T00:00:00"/>
    <x v="1"/>
    <x v="561"/>
    <x v="561"/>
    <x v="0"/>
    <x v="0"/>
    <x v="380"/>
    <x v="5"/>
    <n v="78539"/>
    <x v="2"/>
    <x v="1084"/>
    <x v="1"/>
    <x v="13"/>
    <x v="1074"/>
    <x v="3005"/>
    <n v="2"/>
    <n v="0.2"/>
    <x v="3354"/>
    <x v="2"/>
    <x v="0"/>
  </r>
  <r>
    <n v="3900"/>
    <s v="CA-2019-157980"/>
    <x v="226"/>
    <d v="2019-12-09T00:00:00"/>
    <x v="2"/>
    <x v="129"/>
    <x v="129"/>
    <x v="0"/>
    <x v="0"/>
    <x v="167"/>
    <x v="24"/>
    <n v="43615"/>
    <x v="3"/>
    <x v="428"/>
    <x v="2"/>
    <x v="11"/>
    <x v="428"/>
    <x v="2506"/>
    <n v="2"/>
    <n v="0.2"/>
    <x v="3404"/>
    <x v="3"/>
    <x v="0"/>
  </r>
  <r>
    <n v="3901"/>
    <s v="CA-2017-121097"/>
    <x v="928"/>
    <d v="2017-01-08T00:00:00"/>
    <x v="1"/>
    <x v="245"/>
    <x v="245"/>
    <x v="1"/>
    <x v="0"/>
    <x v="381"/>
    <x v="5"/>
    <n v="77520"/>
    <x v="2"/>
    <x v="289"/>
    <x v="1"/>
    <x v="10"/>
    <x v="289"/>
    <x v="563"/>
    <n v="2"/>
    <n v="0.2"/>
    <x v="572"/>
    <x v="2"/>
    <x v="0"/>
  </r>
  <r>
    <n v="3902"/>
    <s v="CA-2017-151043"/>
    <x v="717"/>
    <d v="2017-11-20T00:00:00"/>
    <x v="1"/>
    <x v="67"/>
    <x v="67"/>
    <x v="2"/>
    <x v="0"/>
    <x v="10"/>
    <x v="9"/>
    <n v="19143"/>
    <x v="3"/>
    <x v="1600"/>
    <x v="2"/>
    <x v="11"/>
    <x v="1592"/>
    <x v="736"/>
    <n v="2"/>
    <n v="0.2"/>
    <x v="3405"/>
    <x v="3"/>
    <x v="0"/>
  </r>
  <r>
    <n v="3903"/>
    <s v="US-2017-119312"/>
    <x v="653"/>
    <d v="2017-10-07T00:00:00"/>
    <x v="0"/>
    <x v="37"/>
    <x v="37"/>
    <x v="2"/>
    <x v="0"/>
    <x v="1"/>
    <x v="1"/>
    <n v="90045"/>
    <x v="1"/>
    <x v="1220"/>
    <x v="1"/>
    <x v="4"/>
    <x v="1204"/>
    <x v="3048"/>
    <n v="14"/>
    <n v="0"/>
    <x v="3406"/>
    <x v="1"/>
    <x v="0"/>
  </r>
  <r>
    <n v="3904"/>
    <s v="CA-2017-167010"/>
    <x v="57"/>
    <d v="2017-04-10T00:00:00"/>
    <x v="1"/>
    <x v="725"/>
    <x v="725"/>
    <x v="2"/>
    <x v="0"/>
    <x v="10"/>
    <x v="9"/>
    <n v="19143"/>
    <x v="3"/>
    <x v="1297"/>
    <x v="1"/>
    <x v="9"/>
    <x v="1282"/>
    <x v="3049"/>
    <n v="7"/>
    <n v="0.2"/>
    <x v="3407"/>
    <x v="3"/>
    <x v="0"/>
  </r>
  <r>
    <n v="3905"/>
    <s v="CA-2017-167010"/>
    <x v="57"/>
    <d v="2017-04-10T00:00:00"/>
    <x v="1"/>
    <x v="725"/>
    <x v="725"/>
    <x v="2"/>
    <x v="0"/>
    <x v="10"/>
    <x v="9"/>
    <n v="19143"/>
    <x v="3"/>
    <x v="718"/>
    <x v="1"/>
    <x v="4"/>
    <x v="717"/>
    <x v="2533"/>
    <n v="4"/>
    <n v="0.2"/>
    <x v="2778"/>
    <x v="3"/>
    <x v="0"/>
  </r>
  <r>
    <n v="3906"/>
    <s v="CA-2017-167010"/>
    <x v="57"/>
    <d v="2017-04-10T00:00:00"/>
    <x v="1"/>
    <x v="725"/>
    <x v="725"/>
    <x v="2"/>
    <x v="0"/>
    <x v="10"/>
    <x v="9"/>
    <n v="19143"/>
    <x v="3"/>
    <x v="844"/>
    <x v="1"/>
    <x v="8"/>
    <x v="838"/>
    <x v="3050"/>
    <n v="4"/>
    <n v="0.7"/>
    <x v="3408"/>
    <x v="3"/>
    <x v="0"/>
  </r>
  <r>
    <n v="3907"/>
    <s v="CA-2017-167010"/>
    <x v="57"/>
    <d v="2017-04-10T00:00:00"/>
    <x v="1"/>
    <x v="725"/>
    <x v="725"/>
    <x v="2"/>
    <x v="0"/>
    <x v="10"/>
    <x v="9"/>
    <n v="19143"/>
    <x v="3"/>
    <x v="1304"/>
    <x v="0"/>
    <x v="5"/>
    <x v="1289"/>
    <x v="1957"/>
    <n v="4"/>
    <n v="0.2"/>
    <x v="2108"/>
    <x v="3"/>
    <x v="0"/>
  </r>
  <r>
    <n v="3908"/>
    <s v="CA-2017-167010"/>
    <x v="57"/>
    <d v="2017-04-10T00:00:00"/>
    <x v="1"/>
    <x v="725"/>
    <x v="725"/>
    <x v="2"/>
    <x v="0"/>
    <x v="10"/>
    <x v="9"/>
    <n v="19143"/>
    <x v="3"/>
    <x v="500"/>
    <x v="2"/>
    <x v="7"/>
    <x v="500"/>
    <x v="546"/>
    <n v="5"/>
    <n v="0.4"/>
    <x v="3409"/>
    <x v="3"/>
    <x v="0"/>
  </r>
  <r>
    <n v="3909"/>
    <s v="CA-2017-167010"/>
    <x v="57"/>
    <d v="2017-04-10T00:00:00"/>
    <x v="1"/>
    <x v="725"/>
    <x v="725"/>
    <x v="2"/>
    <x v="0"/>
    <x v="10"/>
    <x v="9"/>
    <n v="19143"/>
    <x v="3"/>
    <x v="104"/>
    <x v="2"/>
    <x v="7"/>
    <x v="104"/>
    <x v="3051"/>
    <n v="2"/>
    <n v="0.4"/>
    <x v="3410"/>
    <x v="3"/>
    <x v="0"/>
  </r>
  <r>
    <n v="3910"/>
    <s v="CA-2017-167010"/>
    <x v="57"/>
    <d v="2017-04-10T00:00:00"/>
    <x v="1"/>
    <x v="725"/>
    <x v="725"/>
    <x v="2"/>
    <x v="0"/>
    <x v="10"/>
    <x v="9"/>
    <n v="19143"/>
    <x v="3"/>
    <x v="1183"/>
    <x v="0"/>
    <x v="5"/>
    <x v="1169"/>
    <x v="3052"/>
    <n v="1"/>
    <n v="0.2"/>
    <x v="3411"/>
    <x v="3"/>
    <x v="0"/>
  </r>
  <r>
    <n v="3911"/>
    <s v="CA-2017-167010"/>
    <x v="57"/>
    <d v="2017-04-10T00:00:00"/>
    <x v="1"/>
    <x v="725"/>
    <x v="725"/>
    <x v="2"/>
    <x v="0"/>
    <x v="10"/>
    <x v="9"/>
    <n v="19143"/>
    <x v="3"/>
    <x v="1601"/>
    <x v="0"/>
    <x v="0"/>
    <x v="1593"/>
    <x v="3053"/>
    <n v="5"/>
    <n v="0.5"/>
    <x v="3412"/>
    <x v="3"/>
    <x v="0"/>
  </r>
  <r>
    <n v="3912"/>
    <s v="CA-2019-126788"/>
    <x v="929"/>
    <d v="2019-06-06T00:00:00"/>
    <x v="2"/>
    <x v="455"/>
    <x v="455"/>
    <x v="0"/>
    <x v="0"/>
    <x v="352"/>
    <x v="5"/>
    <n v="77581"/>
    <x v="2"/>
    <x v="1602"/>
    <x v="2"/>
    <x v="7"/>
    <x v="1594"/>
    <x v="553"/>
    <n v="3"/>
    <n v="0.2"/>
    <x v="562"/>
    <x v="2"/>
    <x v="0"/>
  </r>
  <r>
    <n v="3913"/>
    <s v="CA-2019-148068"/>
    <x v="65"/>
    <d v="2019-09-25T00:00:00"/>
    <x v="1"/>
    <x v="152"/>
    <x v="152"/>
    <x v="1"/>
    <x v="0"/>
    <x v="20"/>
    <x v="15"/>
    <n v="10035"/>
    <x v="3"/>
    <x v="988"/>
    <x v="1"/>
    <x v="10"/>
    <x v="981"/>
    <x v="541"/>
    <n v="3"/>
    <n v="0"/>
    <x v="551"/>
    <x v="3"/>
    <x v="0"/>
  </r>
  <r>
    <n v="3914"/>
    <s v="CA-2019-148068"/>
    <x v="65"/>
    <d v="2019-09-25T00:00:00"/>
    <x v="1"/>
    <x v="152"/>
    <x v="152"/>
    <x v="1"/>
    <x v="0"/>
    <x v="20"/>
    <x v="15"/>
    <n v="10035"/>
    <x v="3"/>
    <x v="875"/>
    <x v="0"/>
    <x v="5"/>
    <x v="869"/>
    <x v="765"/>
    <n v="2"/>
    <n v="0"/>
    <x v="3413"/>
    <x v="3"/>
    <x v="0"/>
  </r>
  <r>
    <n v="3915"/>
    <s v="US-2019-142573"/>
    <x v="930"/>
    <d v="2019-07-23T00:00:00"/>
    <x v="1"/>
    <x v="586"/>
    <x v="586"/>
    <x v="0"/>
    <x v="0"/>
    <x v="42"/>
    <x v="16"/>
    <n v="85023"/>
    <x v="1"/>
    <x v="855"/>
    <x v="0"/>
    <x v="3"/>
    <x v="848"/>
    <x v="3054"/>
    <n v="5"/>
    <n v="0.5"/>
    <x v="3414"/>
    <x v="1"/>
    <x v="0"/>
  </r>
  <r>
    <n v="3916"/>
    <s v="US-2019-142573"/>
    <x v="930"/>
    <d v="2019-07-23T00:00:00"/>
    <x v="1"/>
    <x v="586"/>
    <x v="586"/>
    <x v="0"/>
    <x v="0"/>
    <x v="42"/>
    <x v="16"/>
    <n v="85023"/>
    <x v="1"/>
    <x v="38"/>
    <x v="0"/>
    <x v="1"/>
    <x v="38"/>
    <x v="224"/>
    <n v="2"/>
    <n v="0.2"/>
    <x v="3415"/>
    <x v="1"/>
    <x v="0"/>
  </r>
  <r>
    <n v="3917"/>
    <s v="US-2019-142573"/>
    <x v="930"/>
    <d v="2019-07-23T00:00:00"/>
    <x v="1"/>
    <x v="586"/>
    <x v="586"/>
    <x v="0"/>
    <x v="0"/>
    <x v="42"/>
    <x v="16"/>
    <n v="85023"/>
    <x v="1"/>
    <x v="1603"/>
    <x v="1"/>
    <x v="10"/>
    <x v="1595"/>
    <x v="3055"/>
    <n v="2"/>
    <n v="0.2"/>
    <x v="3416"/>
    <x v="1"/>
    <x v="0"/>
  </r>
  <r>
    <n v="3918"/>
    <s v="US-2019-142573"/>
    <x v="930"/>
    <d v="2019-07-23T00:00:00"/>
    <x v="1"/>
    <x v="586"/>
    <x v="586"/>
    <x v="0"/>
    <x v="0"/>
    <x v="42"/>
    <x v="16"/>
    <n v="85023"/>
    <x v="1"/>
    <x v="849"/>
    <x v="1"/>
    <x v="8"/>
    <x v="842"/>
    <x v="3056"/>
    <n v="4"/>
    <n v="0.7"/>
    <x v="3417"/>
    <x v="1"/>
    <x v="0"/>
  </r>
  <r>
    <n v="3919"/>
    <s v="US-2019-142573"/>
    <x v="930"/>
    <d v="2019-07-23T00:00:00"/>
    <x v="1"/>
    <x v="586"/>
    <x v="586"/>
    <x v="0"/>
    <x v="0"/>
    <x v="42"/>
    <x v="16"/>
    <n v="85023"/>
    <x v="1"/>
    <x v="70"/>
    <x v="0"/>
    <x v="1"/>
    <x v="70"/>
    <x v="3057"/>
    <n v="3"/>
    <n v="0.2"/>
    <x v="3418"/>
    <x v="1"/>
    <x v="0"/>
  </r>
  <r>
    <n v="3920"/>
    <s v="US-2017-148817"/>
    <x v="494"/>
    <d v="2017-12-07T00:00:00"/>
    <x v="1"/>
    <x v="470"/>
    <x v="470"/>
    <x v="1"/>
    <x v="0"/>
    <x v="269"/>
    <x v="17"/>
    <n v="23320"/>
    <x v="0"/>
    <x v="421"/>
    <x v="1"/>
    <x v="4"/>
    <x v="421"/>
    <x v="3058"/>
    <n v="4"/>
    <n v="0"/>
    <x v="3419"/>
    <x v="0"/>
    <x v="0"/>
  </r>
  <r>
    <n v="3921"/>
    <s v="US-2017-148817"/>
    <x v="494"/>
    <d v="2017-12-07T00:00:00"/>
    <x v="1"/>
    <x v="470"/>
    <x v="470"/>
    <x v="1"/>
    <x v="0"/>
    <x v="269"/>
    <x v="17"/>
    <n v="23320"/>
    <x v="0"/>
    <x v="1399"/>
    <x v="1"/>
    <x v="8"/>
    <x v="1386"/>
    <x v="1480"/>
    <n v="4"/>
    <n v="0"/>
    <x v="3420"/>
    <x v="0"/>
    <x v="0"/>
  </r>
  <r>
    <n v="3922"/>
    <s v="CA-2018-110044"/>
    <x v="931"/>
    <d v="2018-07-02T00:00:00"/>
    <x v="0"/>
    <x v="288"/>
    <x v="288"/>
    <x v="0"/>
    <x v="0"/>
    <x v="22"/>
    <x v="10"/>
    <n v="60610"/>
    <x v="2"/>
    <x v="1501"/>
    <x v="2"/>
    <x v="7"/>
    <x v="1489"/>
    <x v="2022"/>
    <n v="3"/>
    <n v="0.2"/>
    <x v="3421"/>
    <x v="2"/>
    <x v="0"/>
  </r>
  <r>
    <n v="3923"/>
    <s v="CA-2019-146920"/>
    <x v="735"/>
    <d v="2019-09-01T00:00:00"/>
    <x v="1"/>
    <x v="253"/>
    <x v="253"/>
    <x v="0"/>
    <x v="0"/>
    <x v="22"/>
    <x v="10"/>
    <n v="60623"/>
    <x v="2"/>
    <x v="218"/>
    <x v="1"/>
    <x v="10"/>
    <x v="219"/>
    <x v="869"/>
    <n v="6"/>
    <n v="0.2"/>
    <x v="900"/>
    <x v="2"/>
    <x v="0"/>
  </r>
  <r>
    <n v="3924"/>
    <s v="CA-2019-146920"/>
    <x v="735"/>
    <d v="2019-09-01T00:00:00"/>
    <x v="1"/>
    <x v="253"/>
    <x v="253"/>
    <x v="0"/>
    <x v="0"/>
    <x v="22"/>
    <x v="10"/>
    <n v="60623"/>
    <x v="2"/>
    <x v="1604"/>
    <x v="1"/>
    <x v="10"/>
    <x v="1596"/>
    <x v="3059"/>
    <n v="5"/>
    <n v="0.2"/>
    <x v="3422"/>
    <x v="2"/>
    <x v="0"/>
  </r>
  <r>
    <n v="3925"/>
    <s v="CA-2016-103940"/>
    <x v="328"/>
    <d v="2016-09-21T00:00:00"/>
    <x v="1"/>
    <x v="202"/>
    <x v="202"/>
    <x v="0"/>
    <x v="0"/>
    <x v="4"/>
    <x v="4"/>
    <n v="98103"/>
    <x v="1"/>
    <x v="464"/>
    <x v="1"/>
    <x v="4"/>
    <x v="465"/>
    <x v="3060"/>
    <n v="2"/>
    <n v="0"/>
    <x v="3423"/>
    <x v="1"/>
    <x v="1"/>
  </r>
  <r>
    <n v="3926"/>
    <s v="CA-2016-103940"/>
    <x v="328"/>
    <d v="2016-09-21T00:00:00"/>
    <x v="1"/>
    <x v="202"/>
    <x v="202"/>
    <x v="0"/>
    <x v="0"/>
    <x v="4"/>
    <x v="4"/>
    <n v="98103"/>
    <x v="1"/>
    <x v="1220"/>
    <x v="1"/>
    <x v="4"/>
    <x v="1204"/>
    <x v="3061"/>
    <n v="3"/>
    <n v="0"/>
    <x v="3424"/>
    <x v="1"/>
    <x v="1"/>
  </r>
  <r>
    <n v="3927"/>
    <s v="CA-2016-103940"/>
    <x v="328"/>
    <d v="2016-09-21T00:00:00"/>
    <x v="1"/>
    <x v="202"/>
    <x v="202"/>
    <x v="0"/>
    <x v="0"/>
    <x v="4"/>
    <x v="4"/>
    <n v="98103"/>
    <x v="1"/>
    <x v="1381"/>
    <x v="0"/>
    <x v="5"/>
    <x v="1366"/>
    <x v="2276"/>
    <n v="2"/>
    <n v="0"/>
    <x v="2460"/>
    <x v="1"/>
    <x v="1"/>
  </r>
  <r>
    <n v="3928"/>
    <s v="CA-2016-103940"/>
    <x v="328"/>
    <d v="2016-09-21T00:00:00"/>
    <x v="1"/>
    <x v="202"/>
    <x v="202"/>
    <x v="0"/>
    <x v="0"/>
    <x v="4"/>
    <x v="4"/>
    <n v="98103"/>
    <x v="1"/>
    <x v="141"/>
    <x v="1"/>
    <x v="8"/>
    <x v="142"/>
    <x v="1975"/>
    <n v="5"/>
    <n v="0.2"/>
    <x v="2127"/>
    <x v="1"/>
    <x v="1"/>
  </r>
  <r>
    <n v="3929"/>
    <s v="CA-2018-162082"/>
    <x v="560"/>
    <d v="2018-03-17T00:00:00"/>
    <x v="2"/>
    <x v="365"/>
    <x v="365"/>
    <x v="0"/>
    <x v="0"/>
    <x v="92"/>
    <x v="5"/>
    <n v="78550"/>
    <x v="2"/>
    <x v="631"/>
    <x v="0"/>
    <x v="0"/>
    <x v="631"/>
    <x v="3062"/>
    <n v="5"/>
    <n v="0.32"/>
    <x v="3425"/>
    <x v="2"/>
    <x v="0"/>
  </r>
  <r>
    <n v="3930"/>
    <s v="CA-2018-162082"/>
    <x v="560"/>
    <d v="2018-03-17T00:00:00"/>
    <x v="2"/>
    <x v="365"/>
    <x v="365"/>
    <x v="0"/>
    <x v="0"/>
    <x v="92"/>
    <x v="5"/>
    <n v="78550"/>
    <x v="2"/>
    <x v="548"/>
    <x v="1"/>
    <x v="10"/>
    <x v="548"/>
    <x v="1182"/>
    <n v="1"/>
    <n v="0.2"/>
    <x v="3426"/>
    <x v="2"/>
    <x v="0"/>
  </r>
  <r>
    <n v="3931"/>
    <s v="CA-2018-162082"/>
    <x v="560"/>
    <d v="2018-03-17T00:00:00"/>
    <x v="2"/>
    <x v="365"/>
    <x v="365"/>
    <x v="0"/>
    <x v="0"/>
    <x v="92"/>
    <x v="5"/>
    <n v="78550"/>
    <x v="2"/>
    <x v="1062"/>
    <x v="1"/>
    <x v="6"/>
    <x v="1051"/>
    <x v="3063"/>
    <n v="7"/>
    <n v="0.2"/>
    <x v="3427"/>
    <x v="2"/>
    <x v="0"/>
  </r>
  <r>
    <n v="3932"/>
    <s v="CA-2018-132094"/>
    <x v="370"/>
    <d v="2018-09-02T00:00:00"/>
    <x v="1"/>
    <x v="500"/>
    <x v="500"/>
    <x v="1"/>
    <x v="0"/>
    <x v="10"/>
    <x v="9"/>
    <n v="19140"/>
    <x v="3"/>
    <x v="1605"/>
    <x v="1"/>
    <x v="6"/>
    <x v="1597"/>
    <x v="3064"/>
    <n v="3"/>
    <n v="0.2"/>
    <x v="3428"/>
    <x v="3"/>
    <x v="0"/>
  </r>
  <r>
    <n v="3933"/>
    <s v="CA-2018-132094"/>
    <x v="370"/>
    <d v="2018-09-02T00:00:00"/>
    <x v="1"/>
    <x v="500"/>
    <x v="500"/>
    <x v="1"/>
    <x v="0"/>
    <x v="10"/>
    <x v="9"/>
    <n v="19140"/>
    <x v="3"/>
    <x v="1016"/>
    <x v="2"/>
    <x v="11"/>
    <x v="1007"/>
    <x v="736"/>
    <n v="2"/>
    <n v="0.2"/>
    <x v="2906"/>
    <x v="3"/>
    <x v="0"/>
  </r>
  <r>
    <n v="3934"/>
    <s v="CA-2019-123001"/>
    <x v="264"/>
    <d v="2019-09-08T00:00:00"/>
    <x v="1"/>
    <x v="497"/>
    <x v="497"/>
    <x v="0"/>
    <x v="0"/>
    <x v="329"/>
    <x v="1"/>
    <n v="93309"/>
    <x v="1"/>
    <x v="868"/>
    <x v="1"/>
    <x v="6"/>
    <x v="862"/>
    <x v="3065"/>
    <n v="5"/>
    <n v="0"/>
    <x v="3429"/>
    <x v="1"/>
    <x v="0"/>
  </r>
  <r>
    <n v="3935"/>
    <s v="CA-2019-123001"/>
    <x v="264"/>
    <d v="2019-09-08T00:00:00"/>
    <x v="1"/>
    <x v="497"/>
    <x v="497"/>
    <x v="0"/>
    <x v="0"/>
    <x v="329"/>
    <x v="1"/>
    <n v="93309"/>
    <x v="1"/>
    <x v="198"/>
    <x v="1"/>
    <x v="2"/>
    <x v="199"/>
    <x v="3066"/>
    <n v="5"/>
    <n v="0"/>
    <x v="3430"/>
    <x v="1"/>
    <x v="0"/>
  </r>
  <r>
    <n v="3936"/>
    <s v="CA-2019-123001"/>
    <x v="264"/>
    <d v="2019-09-08T00:00:00"/>
    <x v="1"/>
    <x v="497"/>
    <x v="497"/>
    <x v="0"/>
    <x v="0"/>
    <x v="329"/>
    <x v="1"/>
    <n v="93309"/>
    <x v="1"/>
    <x v="1551"/>
    <x v="2"/>
    <x v="7"/>
    <x v="1539"/>
    <x v="1227"/>
    <n v="2"/>
    <n v="0.2"/>
    <x v="3431"/>
    <x v="1"/>
    <x v="0"/>
  </r>
  <r>
    <n v="3937"/>
    <s v="CA-2017-118955"/>
    <x v="382"/>
    <d v="2017-06-20T00:00:00"/>
    <x v="1"/>
    <x v="721"/>
    <x v="721"/>
    <x v="0"/>
    <x v="0"/>
    <x v="55"/>
    <x v="5"/>
    <n v="75051"/>
    <x v="2"/>
    <x v="1606"/>
    <x v="1"/>
    <x v="12"/>
    <x v="153"/>
    <x v="1528"/>
    <n v="3"/>
    <n v="0.2"/>
    <x v="3432"/>
    <x v="2"/>
    <x v="0"/>
  </r>
  <r>
    <n v="3938"/>
    <s v="CA-2017-118955"/>
    <x v="382"/>
    <d v="2017-06-20T00:00:00"/>
    <x v="1"/>
    <x v="721"/>
    <x v="721"/>
    <x v="0"/>
    <x v="0"/>
    <x v="55"/>
    <x v="5"/>
    <n v="75051"/>
    <x v="2"/>
    <x v="752"/>
    <x v="1"/>
    <x v="10"/>
    <x v="750"/>
    <x v="1939"/>
    <n v="3"/>
    <n v="0.2"/>
    <x v="2088"/>
    <x v="2"/>
    <x v="0"/>
  </r>
  <r>
    <n v="3939"/>
    <s v="CA-2017-118955"/>
    <x v="382"/>
    <d v="2017-06-20T00:00:00"/>
    <x v="1"/>
    <x v="721"/>
    <x v="721"/>
    <x v="0"/>
    <x v="0"/>
    <x v="55"/>
    <x v="5"/>
    <n v="75051"/>
    <x v="2"/>
    <x v="901"/>
    <x v="0"/>
    <x v="1"/>
    <x v="893"/>
    <x v="3067"/>
    <n v="2"/>
    <n v="0.3"/>
    <x v="3433"/>
    <x v="2"/>
    <x v="0"/>
  </r>
  <r>
    <n v="3940"/>
    <s v="US-2018-143448"/>
    <x v="107"/>
    <d v="2018-12-10T00:00:00"/>
    <x v="3"/>
    <x v="708"/>
    <x v="708"/>
    <x v="0"/>
    <x v="0"/>
    <x v="382"/>
    <x v="14"/>
    <n v="46142"/>
    <x v="2"/>
    <x v="463"/>
    <x v="0"/>
    <x v="1"/>
    <x v="464"/>
    <x v="3068"/>
    <n v="5"/>
    <n v="0"/>
    <x v="3434"/>
    <x v="2"/>
    <x v="0"/>
  </r>
  <r>
    <n v="3941"/>
    <s v="CA-2019-117863"/>
    <x v="796"/>
    <d v="2019-05-23T00:00:00"/>
    <x v="1"/>
    <x v="358"/>
    <x v="358"/>
    <x v="0"/>
    <x v="0"/>
    <x v="20"/>
    <x v="15"/>
    <n v="10024"/>
    <x v="3"/>
    <x v="1027"/>
    <x v="0"/>
    <x v="5"/>
    <x v="1018"/>
    <x v="58"/>
    <n v="2"/>
    <n v="0"/>
    <x v="3435"/>
    <x v="3"/>
    <x v="0"/>
  </r>
  <r>
    <n v="3942"/>
    <s v="CA-2019-117863"/>
    <x v="796"/>
    <d v="2019-05-23T00:00:00"/>
    <x v="1"/>
    <x v="358"/>
    <x v="358"/>
    <x v="0"/>
    <x v="0"/>
    <x v="20"/>
    <x v="15"/>
    <n v="10024"/>
    <x v="3"/>
    <x v="536"/>
    <x v="1"/>
    <x v="8"/>
    <x v="536"/>
    <x v="337"/>
    <n v="1"/>
    <n v="0.2"/>
    <x v="3436"/>
    <x v="3"/>
    <x v="0"/>
  </r>
  <r>
    <n v="3943"/>
    <s v="CA-2019-160458"/>
    <x v="837"/>
    <d v="2019-05-29T00:00:00"/>
    <x v="0"/>
    <x v="13"/>
    <x v="13"/>
    <x v="0"/>
    <x v="0"/>
    <x v="26"/>
    <x v="18"/>
    <n v="38109"/>
    <x v="0"/>
    <x v="778"/>
    <x v="1"/>
    <x v="10"/>
    <x v="777"/>
    <x v="233"/>
    <n v="5"/>
    <n v="0.2"/>
    <x v="1446"/>
    <x v="0"/>
    <x v="0"/>
  </r>
  <r>
    <n v="3944"/>
    <s v="US-2018-142685"/>
    <x v="661"/>
    <d v="2018-06-30T00:00:00"/>
    <x v="1"/>
    <x v="726"/>
    <x v="726"/>
    <x v="0"/>
    <x v="0"/>
    <x v="198"/>
    <x v="15"/>
    <n v="14215"/>
    <x v="3"/>
    <x v="1420"/>
    <x v="1"/>
    <x v="14"/>
    <x v="1408"/>
    <x v="3069"/>
    <n v="7"/>
    <n v="0"/>
    <x v="3437"/>
    <x v="3"/>
    <x v="0"/>
  </r>
  <r>
    <n v="3945"/>
    <s v="CA-2018-133144"/>
    <x v="458"/>
    <d v="2018-05-21T00:00:00"/>
    <x v="0"/>
    <x v="157"/>
    <x v="157"/>
    <x v="0"/>
    <x v="0"/>
    <x v="1"/>
    <x v="1"/>
    <n v="90036"/>
    <x v="1"/>
    <x v="609"/>
    <x v="1"/>
    <x v="10"/>
    <x v="609"/>
    <x v="1714"/>
    <n v="3"/>
    <n v="0"/>
    <x v="1817"/>
    <x v="1"/>
    <x v="0"/>
  </r>
  <r>
    <n v="3946"/>
    <s v="CA-2019-167871"/>
    <x v="551"/>
    <d v="2019-11-23T00:00:00"/>
    <x v="1"/>
    <x v="578"/>
    <x v="578"/>
    <x v="0"/>
    <x v="0"/>
    <x v="188"/>
    <x v="2"/>
    <n v="33030"/>
    <x v="0"/>
    <x v="1486"/>
    <x v="1"/>
    <x v="10"/>
    <x v="1473"/>
    <x v="3070"/>
    <n v="1"/>
    <n v="0.2"/>
    <x v="3438"/>
    <x v="0"/>
    <x v="0"/>
  </r>
  <r>
    <n v="3947"/>
    <s v="CA-2019-167871"/>
    <x v="551"/>
    <d v="2019-11-23T00:00:00"/>
    <x v="1"/>
    <x v="578"/>
    <x v="578"/>
    <x v="0"/>
    <x v="0"/>
    <x v="188"/>
    <x v="2"/>
    <n v="33030"/>
    <x v="0"/>
    <x v="327"/>
    <x v="1"/>
    <x v="14"/>
    <x v="327"/>
    <x v="3071"/>
    <n v="1"/>
    <n v="0.2"/>
    <x v="3439"/>
    <x v="0"/>
    <x v="0"/>
  </r>
  <r>
    <n v="3948"/>
    <s v="CA-2018-119963"/>
    <x v="741"/>
    <d v="2018-11-22T00:00:00"/>
    <x v="1"/>
    <x v="17"/>
    <x v="17"/>
    <x v="2"/>
    <x v="0"/>
    <x v="45"/>
    <x v="5"/>
    <n v="77506"/>
    <x v="2"/>
    <x v="181"/>
    <x v="1"/>
    <x v="6"/>
    <x v="182"/>
    <x v="2925"/>
    <n v="2"/>
    <n v="0.2"/>
    <x v="3440"/>
    <x v="2"/>
    <x v="0"/>
  </r>
  <r>
    <n v="3949"/>
    <s v="CA-2018-119963"/>
    <x v="741"/>
    <d v="2018-11-22T00:00:00"/>
    <x v="1"/>
    <x v="17"/>
    <x v="17"/>
    <x v="2"/>
    <x v="0"/>
    <x v="45"/>
    <x v="5"/>
    <n v="77506"/>
    <x v="2"/>
    <x v="580"/>
    <x v="1"/>
    <x v="2"/>
    <x v="580"/>
    <x v="3072"/>
    <n v="2"/>
    <n v="0.2"/>
    <x v="3441"/>
    <x v="2"/>
    <x v="0"/>
  </r>
  <r>
    <n v="3950"/>
    <s v="CA-2018-119963"/>
    <x v="741"/>
    <d v="2018-11-22T00:00:00"/>
    <x v="1"/>
    <x v="17"/>
    <x v="17"/>
    <x v="2"/>
    <x v="0"/>
    <x v="45"/>
    <x v="5"/>
    <n v="77506"/>
    <x v="2"/>
    <x v="314"/>
    <x v="1"/>
    <x v="10"/>
    <x v="314"/>
    <x v="3073"/>
    <n v="2"/>
    <n v="0.2"/>
    <x v="3442"/>
    <x v="2"/>
    <x v="0"/>
  </r>
  <r>
    <n v="3951"/>
    <s v="CA-2018-119963"/>
    <x v="741"/>
    <d v="2018-11-22T00:00:00"/>
    <x v="1"/>
    <x v="17"/>
    <x v="17"/>
    <x v="2"/>
    <x v="0"/>
    <x v="45"/>
    <x v="5"/>
    <n v="77506"/>
    <x v="2"/>
    <x v="163"/>
    <x v="0"/>
    <x v="1"/>
    <x v="164"/>
    <x v="3074"/>
    <n v="6"/>
    <n v="0.3"/>
    <x v="3443"/>
    <x v="2"/>
    <x v="0"/>
  </r>
  <r>
    <n v="3952"/>
    <s v="CA-2016-121167"/>
    <x v="683"/>
    <d v="2016-11-30T00:00:00"/>
    <x v="0"/>
    <x v="373"/>
    <x v="373"/>
    <x v="0"/>
    <x v="0"/>
    <x v="210"/>
    <x v="15"/>
    <n v="11520"/>
    <x v="3"/>
    <x v="828"/>
    <x v="1"/>
    <x v="8"/>
    <x v="824"/>
    <x v="3075"/>
    <n v="2"/>
    <n v="0.2"/>
    <x v="3444"/>
    <x v="3"/>
    <x v="0"/>
  </r>
  <r>
    <n v="3953"/>
    <s v="US-2018-151862"/>
    <x v="398"/>
    <d v="2018-03-08T00:00:00"/>
    <x v="1"/>
    <x v="21"/>
    <x v="21"/>
    <x v="1"/>
    <x v="0"/>
    <x v="60"/>
    <x v="22"/>
    <n v="80219"/>
    <x v="1"/>
    <x v="1607"/>
    <x v="2"/>
    <x v="7"/>
    <x v="1598"/>
    <x v="1305"/>
    <n v="2"/>
    <n v="0.2"/>
    <x v="3445"/>
    <x v="1"/>
    <x v="0"/>
  </r>
  <r>
    <n v="3954"/>
    <s v="CA-2019-152961"/>
    <x v="787"/>
    <d v="2019-01-19T00:00:00"/>
    <x v="1"/>
    <x v="183"/>
    <x v="183"/>
    <x v="0"/>
    <x v="0"/>
    <x v="94"/>
    <x v="31"/>
    <n v="2169"/>
    <x v="3"/>
    <x v="69"/>
    <x v="1"/>
    <x v="10"/>
    <x v="69"/>
    <x v="1436"/>
    <n v="2"/>
    <n v="0"/>
    <x v="1512"/>
    <x v="3"/>
    <x v="0"/>
  </r>
  <r>
    <n v="3955"/>
    <s v="CA-2016-133228"/>
    <x v="527"/>
    <d v="2016-04-09T00:00:00"/>
    <x v="1"/>
    <x v="384"/>
    <x v="384"/>
    <x v="0"/>
    <x v="0"/>
    <x v="66"/>
    <x v="12"/>
    <n v="48205"/>
    <x v="2"/>
    <x v="493"/>
    <x v="0"/>
    <x v="5"/>
    <x v="493"/>
    <x v="3076"/>
    <n v="1"/>
    <n v="0"/>
    <x v="3446"/>
    <x v="2"/>
    <x v="0"/>
  </r>
  <r>
    <n v="3956"/>
    <s v="CA-2016-133228"/>
    <x v="527"/>
    <d v="2016-04-09T00:00:00"/>
    <x v="1"/>
    <x v="384"/>
    <x v="384"/>
    <x v="0"/>
    <x v="0"/>
    <x v="66"/>
    <x v="12"/>
    <n v="48205"/>
    <x v="2"/>
    <x v="1041"/>
    <x v="1"/>
    <x v="6"/>
    <x v="1030"/>
    <x v="1378"/>
    <n v="4"/>
    <n v="0"/>
    <x v="3447"/>
    <x v="2"/>
    <x v="0"/>
  </r>
  <r>
    <n v="3957"/>
    <s v="CA-2018-114951"/>
    <x v="190"/>
    <d v="2018-07-03T00:00:00"/>
    <x v="1"/>
    <x v="35"/>
    <x v="35"/>
    <x v="0"/>
    <x v="0"/>
    <x v="8"/>
    <x v="1"/>
    <n v="94109"/>
    <x v="1"/>
    <x v="1256"/>
    <x v="0"/>
    <x v="5"/>
    <x v="1240"/>
    <x v="3077"/>
    <n v="3"/>
    <n v="0"/>
    <x v="3448"/>
    <x v="1"/>
    <x v="0"/>
  </r>
  <r>
    <n v="3958"/>
    <s v="CA-2018-156573"/>
    <x v="211"/>
    <d v="2018-06-02T00:00:00"/>
    <x v="1"/>
    <x v="181"/>
    <x v="181"/>
    <x v="0"/>
    <x v="0"/>
    <x v="316"/>
    <x v="18"/>
    <n v="37211"/>
    <x v="0"/>
    <x v="1095"/>
    <x v="1"/>
    <x v="8"/>
    <x v="1085"/>
    <x v="3078"/>
    <n v="3"/>
    <n v="0.7"/>
    <x v="3449"/>
    <x v="0"/>
    <x v="0"/>
  </r>
  <r>
    <n v="3959"/>
    <s v="CA-2018-156573"/>
    <x v="211"/>
    <d v="2018-06-02T00:00:00"/>
    <x v="1"/>
    <x v="181"/>
    <x v="181"/>
    <x v="0"/>
    <x v="0"/>
    <x v="316"/>
    <x v="18"/>
    <n v="37211"/>
    <x v="0"/>
    <x v="324"/>
    <x v="1"/>
    <x v="6"/>
    <x v="324"/>
    <x v="3079"/>
    <n v="2"/>
    <n v="0.2"/>
    <x v="3450"/>
    <x v="0"/>
    <x v="0"/>
  </r>
  <r>
    <n v="3960"/>
    <s v="CA-2018-156573"/>
    <x v="211"/>
    <d v="2018-06-02T00:00:00"/>
    <x v="1"/>
    <x v="181"/>
    <x v="181"/>
    <x v="0"/>
    <x v="0"/>
    <x v="316"/>
    <x v="18"/>
    <n v="37211"/>
    <x v="0"/>
    <x v="1608"/>
    <x v="0"/>
    <x v="5"/>
    <x v="1599"/>
    <x v="3080"/>
    <n v="3"/>
    <n v="0.2"/>
    <x v="3451"/>
    <x v="0"/>
    <x v="0"/>
  </r>
  <r>
    <n v="3961"/>
    <s v="CA-2017-113901"/>
    <x v="324"/>
    <d v="2017-10-24T00:00:00"/>
    <x v="1"/>
    <x v="468"/>
    <x v="468"/>
    <x v="1"/>
    <x v="0"/>
    <x v="66"/>
    <x v="12"/>
    <n v="48227"/>
    <x v="2"/>
    <x v="1206"/>
    <x v="1"/>
    <x v="8"/>
    <x v="1191"/>
    <x v="3081"/>
    <n v="6"/>
    <n v="0"/>
    <x v="3452"/>
    <x v="2"/>
    <x v="0"/>
  </r>
  <r>
    <n v="3962"/>
    <s v="CA-2017-113901"/>
    <x v="324"/>
    <d v="2017-10-24T00:00:00"/>
    <x v="1"/>
    <x v="468"/>
    <x v="468"/>
    <x v="1"/>
    <x v="0"/>
    <x v="66"/>
    <x v="12"/>
    <n v="48227"/>
    <x v="2"/>
    <x v="993"/>
    <x v="2"/>
    <x v="7"/>
    <x v="985"/>
    <x v="179"/>
    <n v="5"/>
    <n v="0"/>
    <x v="3453"/>
    <x v="2"/>
    <x v="0"/>
  </r>
  <r>
    <n v="3963"/>
    <s v="CA-2019-134838"/>
    <x v="600"/>
    <d v="2019-02-20T00:00:00"/>
    <x v="2"/>
    <x v="525"/>
    <x v="525"/>
    <x v="2"/>
    <x v="0"/>
    <x v="1"/>
    <x v="1"/>
    <n v="90045"/>
    <x v="1"/>
    <x v="1005"/>
    <x v="1"/>
    <x v="6"/>
    <x v="997"/>
    <x v="1387"/>
    <n v="3"/>
    <n v="0"/>
    <x v="3454"/>
    <x v="1"/>
    <x v="0"/>
  </r>
  <r>
    <n v="3964"/>
    <s v="CA-2019-134838"/>
    <x v="600"/>
    <d v="2019-02-20T00:00:00"/>
    <x v="2"/>
    <x v="525"/>
    <x v="525"/>
    <x v="2"/>
    <x v="0"/>
    <x v="1"/>
    <x v="1"/>
    <n v="90045"/>
    <x v="1"/>
    <x v="943"/>
    <x v="0"/>
    <x v="5"/>
    <x v="936"/>
    <x v="3082"/>
    <n v="3"/>
    <n v="0"/>
    <x v="3455"/>
    <x v="1"/>
    <x v="0"/>
  </r>
  <r>
    <n v="3965"/>
    <s v="CA-2018-120257"/>
    <x v="897"/>
    <d v="2018-09-28T00:00:00"/>
    <x v="1"/>
    <x v="617"/>
    <x v="617"/>
    <x v="0"/>
    <x v="0"/>
    <x v="10"/>
    <x v="9"/>
    <n v="19140"/>
    <x v="3"/>
    <x v="1609"/>
    <x v="1"/>
    <x v="6"/>
    <x v="1600"/>
    <x v="964"/>
    <n v="3"/>
    <n v="0.2"/>
    <x v="3456"/>
    <x v="3"/>
    <x v="0"/>
  </r>
  <r>
    <n v="3966"/>
    <s v="CA-2016-164910"/>
    <x v="607"/>
    <d v="2016-11-17T00:00:00"/>
    <x v="0"/>
    <x v="664"/>
    <x v="664"/>
    <x v="1"/>
    <x v="0"/>
    <x v="153"/>
    <x v="3"/>
    <n v="28806"/>
    <x v="0"/>
    <x v="279"/>
    <x v="1"/>
    <x v="6"/>
    <x v="279"/>
    <x v="964"/>
    <n v="3"/>
    <n v="0.2"/>
    <x v="3456"/>
    <x v="0"/>
    <x v="0"/>
  </r>
  <r>
    <n v="3967"/>
    <s v="CA-2018-149902"/>
    <x v="178"/>
    <d v="2018-04-06T00:00:00"/>
    <x v="1"/>
    <x v="386"/>
    <x v="386"/>
    <x v="0"/>
    <x v="0"/>
    <x v="20"/>
    <x v="15"/>
    <n v="10024"/>
    <x v="3"/>
    <x v="666"/>
    <x v="1"/>
    <x v="6"/>
    <x v="666"/>
    <x v="1943"/>
    <n v="4"/>
    <n v="0"/>
    <x v="3457"/>
    <x v="3"/>
    <x v="0"/>
  </r>
  <r>
    <n v="3968"/>
    <s v="CA-2018-146010"/>
    <x v="244"/>
    <d v="2018-05-23T00:00:00"/>
    <x v="2"/>
    <x v="258"/>
    <x v="258"/>
    <x v="2"/>
    <x v="0"/>
    <x v="77"/>
    <x v="22"/>
    <n v="80906"/>
    <x v="1"/>
    <x v="612"/>
    <x v="1"/>
    <x v="8"/>
    <x v="612"/>
    <x v="3083"/>
    <n v="7"/>
    <n v="0.7"/>
    <x v="3458"/>
    <x v="1"/>
    <x v="0"/>
  </r>
  <r>
    <n v="3969"/>
    <s v="US-2017-163685"/>
    <x v="932"/>
    <d v="2017-06-05T00:00:00"/>
    <x v="1"/>
    <x v="722"/>
    <x v="722"/>
    <x v="1"/>
    <x v="0"/>
    <x v="52"/>
    <x v="5"/>
    <n v="78207"/>
    <x v="2"/>
    <x v="175"/>
    <x v="1"/>
    <x v="8"/>
    <x v="176"/>
    <x v="3084"/>
    <n v="8"/>
    <n v="0.8"/>
    <x v="3459"/>
    <x v="2"/>
    <x v="0"/>
  </r>
  <r>
    <n v="3970"/>
    <s v="US-2017-163685"/>
    <x v="932"/>
    <d v="2017-06-05T00:00:00"/>
    <x v="1"/>
    <x v="722"/>
    <x v="722"/>
    <x v="1"/>
    <x v="0"/>
    <x v="52"/>
    <x v="5"/>
    <n v="78207"/>
    <x v="2"/>
    <x v="1610"/>
    <x v="1"/>
    <x v="10"/>
    <x v="1601"/>
    <x v="3085"/>
    <n v="10"/>
    <n v="0.2"/>
    <x v="3460"/>
    <x v="2"/>
    <x v="0"/>
  </r>
  <r>
    <n v="3971"/>
    <s v="CA-2016-135090"/>
    <x v="754"/>
    <d v="2016-11-26T00:00:00"/>
    <x v="1"/>
    <x v="727"/>
    <x v="727"/>
    <x v="0"/>
    <x v="0"/>
    <x v="1"/>
    <x v="1"/>
    <n v="90036"/>
    <x v="1"/>
    <x v="1357"/>
    <x v="1"/>
    <x v="10"/>
    <x v="1343"/>
    <x v="3086"/>
    <n v="9"/>
    <n v="0"/>
    <x v="3461"/>
    <x v="1"/>
    <x v="0"/>
  </r>
  <r>
    <n v="3972"/>
    <s v="CA-2017-132374"/>
    <x v="933"/>
    <d v="2017-02-24T00:00:00"/>
    <x v="0"/>
    <x v="390"/>
    <x v="390"/>
    <x v="2"/>
    <x v="0"/>
    <x v="341"/>
    <x v="12"/>
    <n v="48310"/>
    <x v="2"/>
    <x v="1500"/>
    <x v="1"/>
    <x v="6"/>
    <x v="1488"/>
    <x v="1378"/>
    <n v="4"/>
    <n v="0"/>
    <x v="3462"/>
    <x v="2"/>
    <x v="1"/>
  </r>
  <r>
    <n v="3973"/>
    <s v="CA-2018-167556"/>
    <x v="892"/>
    <d v="2018-04-02T00:00:00"/>
    <x v="1"/>
    <x v="49"/>
    <x v="49"/>
    <x v="0"/>
    <x v="0"/>
    <x v="20"/>
    <x v="15"/>
    <n v="10009"/>
    <x v="3"/>
    <x v="949"/>
    <x v="1"/>
    <x v="10"/>
    <x v="942"/>
    <x v="814"/>
    <n v="2"/>
    <n v="0"/>
    <x v="3463"/>
    <x v="3"/>
    <x v="0"/>
  </r>
  <r>
    <n v="3974"/>
    <s v="CA-2018-167556"/>
    <x v="892"/>
    <d v="2018-04-02T00:00:00"/>
    <x v="1"/>
    <x v="49"/>
    <x v="49"/>
    <x v="0"/>
    <x v="0"/>
    <x v="20"/>
    <x v="15"/>
    <n v="10009"/>
    <x v="3"/>
    <x v="985"/>
    <x v="1"/>
    <x v="8"/>
    <x v="978"/>
    <x v="1278"/>
    <n v="5"/>
    <n v="0.2"/>
    <x v="1329"/>
    <x v="3"/>
    <x v="0"/>
  </r>
  <r>
    <n v="3975"/>
    <s v="CA-2018-167556"/>
    <x v="892"/>
    <d v="2018-04-02T00:00:00"/>
    <x v="1"/>
    <x v="49"/>
    <x v="49"/>
    <x v="0"/>
    <x v="0"/>
    <x v="20"/>
    <x v="15"/>
    <n v="10009"/>
    <x v="3"/>
    <x v="28"/>
    <x v="0"/>
    <x v="5"/>
    <x v="28"/>
    <x v="3087"/>
    <n v="8"/>
    <n v="0"/>
    <x v="3464"/>
    <x v="3"/>
    <x v="0"/>
  </r>
  <r>
    <n v="3976"/>
    <s v="CA-2018-167556"/>
    <x v="892"/>
    <d v="2018-04-02T00:00:00"/>
    <x v="1"/>
    <x v="49"/>
    <x v="49"/>
    <x v="0"/>
    <x v="0"/>
    <x v="20"/>
    <x v="15"/>
    <n v="10009"/>
    <x v="3"/>
    <x v="777"/>
    <x v="1"/>
    <x v="8"/>
    <x v="776"/>
    <x v="3088"/>
    <n v="7"/>
    <n v="0.2"/>
    <x v="3465"/>
    <x v="3"/>
    <x v="0"/>
  </r>
  <r>
    <n v="3977"/>
    <s v="US-2018-116400"/>
    <x v="332"/>
    <d v="2018-10-24T00:00:00"/>
    <x v="2"/>
    <x v="518"/>
    <x v="518"/>
    <x v="0"/>
    <x v="0"/>
    <x v="102"/>
    <x v="17"/>
    <n v="23223"/>
    <x v="0"/>
    <x v="1611"/>
    <x v="0"/>
    <x v="5"/>
    <x v="1602"/>
    <x v="3089"/>
    <n v="4"/>
    <n v="0"/>
    <x v="3466"/>
    <x v="0"/>
    <x v="0"/>
  </r>
  <r>
    <n v="3978"/>
    <s v="CA-2019-101308"/>
    <x v="280"/>
    <d v="2019-10-07T00:00:00"/>
    <x v="1"/>
    <x v="435"/>
    <x v="435"/>
    <x v="2"/>
    <x v="0"/>
    <x v="4"/>
    <x v="4"/>
    <n v="98105"/>
    <x v="1"/>
    <x v="127"/>
    <x v="1"/>
    <x v="13"/>
    <x v="128"/>
    <x v="3090"/>
    <n v="3"/>
    <n v="0"/>
    <x v="3467"/>
    <x v="1"/>
    <x v="0"/>
  </r>
  <r>
    <n v="3979"/>
    <s v="CA-2019-101308"/>
    <x v="280"/>
    <d v="2019-10-07T00:00:00"/>
    <x v="1"/>
    <x v="435"/>
    <x v="435"/>
    <x v="2"/>
    <x v="0"/>
    <x v="4"/>
    <x v="4"/>
    <n v="98105"/>
    <x v="1"/>
    <x v="509"/>
    <x v="2"/>
    <x v="7"/>
    <x v="509"/>
    <x v="560"/>
    <n v="2"/>
    <n v="0.2"/>
    <x v="569"/>
    <x v="1"/>
    <x v="0"/>
  </r>
  <r>
    <n v="3980"/>
    <s v="CA-2016-114517"/>
    <x v="851"/>
    <d v="2016-12-27T00:00:00"/>
    <x v="1"/>
    <x v="260"/>
    <x v="260"/>
    <x v="1"/>
    <x v="0"/>
    <x v="20"/>
    <x v="15"/>
    <n v="10024"/>
    <x v="3"/>
    <x v="972"/>
    <x v="0"/>
    <x v="3"/>
    <x v="966"/>
    <x v="3091"/>
    <n v="2"/>
    <n v="0.4"/>
    <x v="3468"/>
    <x v="3"/>
    <x v="0"/>
  </r>
  <r>
    <n v="3981"/>
    <s v="CA-2016-114517"/>
    <x v="851"/>
    <d v="2016-12-27T00:00:00"/>
    <x v="1"/>
    <x v="260"/>
    <x v="260"/>
    <x v="1"/>
    <x v="0"/>
    <x v="20"/>
    <x v="15"/>
    <n v="10024"/>
    <x v="3"/>
    <x v="551"/>
    <x v="1"/>
    <x v="9"/>
    <x v="550"/>
    <x v="3092"/>
    <n v="3"/>
    <n v="0"/>
    <x v="3469"/>
    <x v="3"/>
    <x v="0"/>
  </r>
  <r>
    <n v="3982"/>
    <s v="CA-2019-119564"/>
    <x v="934"/>
    <d v="2019-12-20T00:00:00"/>
    <x v="1"/>
    <x v="484"/>
    <x v="484"/>
    <x v="2"/>
    <x v="0"/>
    <x v="4"/>
    <x v="4"/>
    <n v="98115"/>
    <x v="1"/>
    <x v="560"/>
    <x v="0"/>
    <x v="5"/>
    <x v="559"/>
    <x v="3093"/>
    <n v="3"/>
    <n v="0"/>
    <x v="3470"/>
    <x v="1"/>
    <x v="0"/>
  </r>
  <r>
    <n v="3983"/>
    <s v="CA-2018-135265"/>
    <x v="274"/>
    <d v="2018-07-09T00:00:00"/>
    <x v="0"/>
    <x v="666"/>
    <x v="666"/>
    <x v="0"/>
    <x v="0"/>
    <x v="1"/>
    <x v="1"/>
    <n v="90045"/>
    <x v="1"/>
    <x v="51"/>
    <x v="0"/>
    <x v="1"/>
    <x v="51"/>
    <x v="2804"/>
    <n v="4"/>
    <n v="0.2"/>
    <x v="3471"/>
    <x v="1"/>
    <x v="0"/>
  </r>
  <r>
    <n v="3984"/>
    <s v="CA-2018-135265"/>
    <x v="274"/>
    <d v="2018-07-09T00:00:00"/>
    <x v="0"/>
    <x v="666"/>
    <x v="666"/>
    <x v="0"/>
    <x v="0"/>
    <x v="1"/>
    <x v="1"/>
    <n v="90045"/>
    <x v="1"/>
    <x v="1293"/>
    <x v="2"/>
    <x v="16"/>
    <x v="1279"/>
    <x v="2481"/>
    <n v="5"/>
    <n v="0.2"/>
    <x v="3472"/>
    <x v="1"/>
    <x v="0"/>
  </r>
  <r>
    <n v="3985"/>
    <s v="CA-2018-135265"/>
    <x v="274"/>
    <d v="2018-07-09T00:00:00"/>
    <x v="0"/>
    <x v="666"/>
    <x v="666"/>
    <x v="0"/>
    <x v="0"/>
    <x v="1"/>
    <x v="1"/>
    <n v="90045"/>
    <x v="1"/>
    <x v="1438"/>
    <x v="1"/>
    <x v="10"/>
    <x v="1426"/>
    <x v="1553"/>
    <n v="1"/>
    <n v="0"/>
    <x v="1641"/>
    <x v="1"/>
    <x v="0"/>
  </r>
  <r>
    <n v="3986"/>
    <s v="CA-2018-108735"/>
    <x v="764"/>
    <d v="2018-04-21T00:00:00"/>
    <x v="1"/>
    <x v="341"/>
    <x v="341"/>
    <x v="0"/>
    <x v="0"/>
    <x v="80"/>
    <x v="1"/>
    <n v="90712"/>
    <x v="1"/>
    <x v="713"/>
    <x v="0"/>
    <x v="0"/>
    <x v="712"/>
    <x v="3094"/>
    <n v="3"/>
    <n v="0.15"/>
    <x v="3473"/>
    <x v="1"/>
    <x v="0"/>
  </r>
  <r>
    <n v="3987"/>
    <s v="CA-2019-112333"/>
    <x v="798"/>
    <d v="2019-04-14T00:00:00"/>
    <x v="1"/>
    <x v="580"/>
    <x v="580"/>
    <x v="2"/>
    <x v="0"/>
    <x v="135"/>
    <x v="30"/>
    <n v="7060"/>
    <x v="3"/>
    <x v="486"/>
    <x v="1"/>
    <x v="4"/>
    <x v="486"/>
    <x v="3095"/>
    <n v="4"/>
    <n v="0"/>
    <x v="3474"/>
    <x v="3"/>
    <x v="0"/>
  </r>
  <r>
    <n v="3988"/>
    <s v="CA-2019-112333"/>
    <x v="798"/>
    <d v="2019-04-14T00:00:00"/>
    <x v="1"/>
    <x v="580"/>
    <x v="580"/>
    <x v="2"/>
    <x v="0"/>
    <x v="135"/>
    <x v="30"/>
    <n v="7060"/>
    <x v="3"/>
    <x v="1612"/>
    <x v="1"/>
    <x v="9"/>
    <x v="1603"/>
    <x v="3096"/>
    <n v="5"/>
    <n v="0"/>
    <x v="3475"/>
    <x v="3"/>
    <x v="0"/>
  </r>
  <r>
    <n v="3989"/>
    <s v="US-2018-159415"/>
    <x v="764"/>
    <d v="2018-04-22T00:00:00"/>
    <x v="1"/>
    <x v="728"/>
    <x v="728"/>
    <x v="1"/>
    <x v="0"/>
    <x v="29"/>
    <x v="18"/>
    <n v="38401"/>
    <x v="0"/>
    <x v="1613"/>
    <x v="0"/>
    <x v="5"/>
    <x v="1604"/>
    <x v="3097"/>
    <n v="5"/>
    <n v="0.2"/>
    <x v="3476"/>
    <x v="0"/>
    <x v="0"/>
  </r>
  <r>
    <n v="3990"/>
    <s v="CA-2016-122588"/>
    <x v="641"/>
    <d v="2016-11-27T00:00:00"/>
    <x v="0"/>
    <x v="481"/>
    <x v="481"/>
    <x v="0"/>
    <x v="0"/>
    <x v="383"/>
    <x v="34"/>
    <n v="2895"/>
    <x v="3"/>
    <x v="750"/>
    <x v="0"/>
    <x v="5"/>
    <x v="748"/>
    <x v="3098"/>
    <n v="2"/>
    <n v="0"/>
    <x v="3477"/>
    <x v="3"/>
    <x v="0"/>
  </r>
  <r>
    <n v="3991"/>
    <s v="CA-2016-137589"/>
    <x v="935"/>
    <d v="2016-11-08T00:00:00"/>
    <x v="1"/>
    <x v="474"/>
    <x v="474"/>
    <x v="0"/>
    <x v="0"/>
    <x v="152"/>
    <x v="9"/>
    <n v="17602"/>
    <x v="3"/>
    <x v="1420"/>
    <x v="1"/>
    <x v="14"/>
    <x v="1408"/>
    <x v="3099"/>
    <n v="3"/>
    <n v="0.2"/>
    <x v="3478"/>
    <x v="3"/>
    <x v="0"/>
  </r>
  <r>
    <n v="3992"/>
    <s v="CA-2017-161998"/>
    <x v="489"/>
    <d v="2017-05-05T00:00:00"/>
    <x v="1"/>
    <x v="106"/>
    <x v="106"/>
    <x v="1"/>
    <x v="0"/>
    <x v="67"/>
    <x v="2"/>
    <n v="33614"/>
    <x v="0"/>
    <x v="750"/>
    <x v="0"/>
    <x v="5"/>
    <x v="748"/>
    <x v="3100"/>
    <n v="3"/>
    <n v="0.2"/>
    <x v="3479"/>
    <x v="0"/>
    <x v="0"/>
  </r>
  <r>
    <n v="3993"/>
    <s v="CA-2017-161998"/>
    <x v="489"/>
    <d v="2017-05-05T00:00:00"/>
    <x v="1"/>
    <x v="106"/>
    <x v="106"/>
    <x v="1"/>
    <x v="0"/>
    <x v="67"/>
    <x v="2"/>
    <n v="33614"/>
    <x v="0"/>
    <x v="610"/>
    <x v="1"/>
    <x v="14"/>
    <x v="610"/>
    <x v="3101"/>
    <n v="3"/>
    <n v="0.2"/>
    <x v="3480"/>
    <x v="0"/>
    <x v="0"/>
  </r>
  <r>
    <n v="3994"/>
    <s v="CA-2017-161998"/>
    <x v="489"/>
    <d v="2017-05-05T00:00:00"/>
    <x v="1"/>
    <x v="106"/>
    <x v="106"/>
    <x v="1"/>
    <x v="0"/>
    <x v="67"/>
    <x v="2"/>
    <n v="33614"/>
    <x v="0"/>
    <x v="915"/>
    <x v="1"/>
    <x v="6"/>
    <x v="907"/>
    <x v="3102"/>
    <n v="6"/>
    <n v="0.2"/>
    <x v="3481"/>
    <x v="0"/>
    <x v="0"/>
  </r>
  <r>
    <n v="3995"/>
    <s v="CA-2017-105627"/>
    <x v="936"/>
    <d v="2017-03-12T00:00:00"/>
    <x v="1"/>
    <x v="729"/>
    <x v="729"/>
    <x v="0"/>
    <x v="0"/>
    <x v="249"/>
    <x v="6"/>
    <n v="53142"/>
    <x v="2"/>
    <x v="1528"/>
    <x v="0"/>
    <x v="0"/>
    <x v="1515"/>
    <x v="3103"/>
    <n v="3"/>
    <n v="0"/>
    <x v="3482"/>
    <x v="2"/>
    <x v="0"/>
  </r>
  <r>
    <n v="3996"/>
    <s v="CA-2017-105627"/>
    <x v="936"/>
    <d v="2017-03-12T00:00:00"/>
    <x v="1"/>
    <x v="729"/>
    <x v="729"/>
    <x v="0"/>
    <x v="0"/>
    <x v="249"/>
    <x v="6"/>
    <n v="53142"/>
    <x v="2"/>
    <x v="1265"/>
    <x v="0"/>
    <x v="1"/>
    <x v="1249"/>
    <x v="3104"/>
    <n v="7"/>
    <n v="0"/>
    <x v="3483"/>
    <x v="2"/>
    <x v="0"/>
  </r>
  <r>
    <n v="3997"/>
    <s v="CA-2017-105627"/>
    <x v="936"/>
    <d v="2017-03-12T00:00:00"/>
    <x v="1"/>
    <x v="729"/>
    <x v="729"/>
    <x v="0"/>
    <x v="0"/>
    <x v="249"/>
    <x v="6"/>
    <n v="53142"/>
    <x v="2"/>
    <x v="348"/>
    <x v="2"/>
    <x v="7"/>
    <x v="348"/>
    <x v="3105"/>
    <n v="5"/>
    <n v="0"/>
    <x v="3484"/>
    <x v="2"/>
    <x v="0"/>
  </r>
  <r>
    <n v="3998"/>
    <s v="CA-2017-105627"/>
    <x v="936"/>
    <d v="2017-03-12T00:00:00"/>
    <x v="1"/>
    <x v="729"/>
    <x v="729"/>
    <x v="0"/>
    <x v="0"/>
    <x v="249"/>
    <x v="6"/>
    <n v="53142"/>
    <x v="2"/>
    <x v="1614"/>
    <x v="1"/>
    <x v="6"/>
    <x v="1605"/>
    <x v="1883"/>
    <n v="1"/>
    <n v="0"/>
    <x v="3485"/>
    <x v="2"/>
    <x v="0"/>
  </r>
  <r>
    <n v="3999"/>
    <s v="CA-2017-105627"/>
    <x v="936"/>
    <d v="2017-03-12T00:00:00"/>
    <x v="1"/>
    <x v="729"/>
    <x v="729"/>
    <x v="0"/>
    <x v="0"/>
    <x v="249"/>
    <x v="6"/>
    <n v="53142"/>
    <x v="2"/>
    <x v="1292"/>
    <x v="0"/>
    <x v="5"/>
    <x v="1278"/>
    <x v="3106"/>
    <n v="6"/>
    <n v="0"/>
    <x v="3486"/>
    <x v="2"/>
    <x v="0"/>
  </r>
  <r>
    <n v="4000"/>
    <s v="US-2017-149629"/>
    <x v="789"/>
    <d v="2017-07-20T00:00:00"/>
    <x v="0"/>
    <x v="172"/>
    <x v="172"/>
    <x v="1"/>
    <x v="0"/>
    <x v="370"/>
    <x v="2"/>
    <n v="34952"/>
    <x v="0"/>
    <x v="266"/>
    <x v="0"/>
    <x v="0"/>
    <x v="266"/>
    <x v="3107"/>
    <n v="5"/>
    <n v="0.2"/>
    <x v="3487"/>
    <x v="0"/>
    <x v="0"/>
  </r>
  <r>
    <n v="4001"/>
    <s v="CA-2016-116834"/>
    <x v="856"/>
    <d v="2016-10-16T00:00:00"/>
    <x v="1"/>
    <x v="656"/>
    <x v="656"/>
    <x v="2"/>
    <x v="0"/>
    <x v="4"/>
    <x v="4"/>
    <n v="98115"/>
    <x v="1"/>
    <x v="1137"/>
    <x v="0"/>
    <x v="5"/>
    <x v="1125"/>
    <x v="3108"/>
    <n v="11"/>
    <n v="0"/>
    <x v="3488"/>
    <x v="1"/>
    <x v="0"/>
  </r>
  <r>
    <n v="4002"/>
    <s v="CA-2016-116834"/>
    <x v="856"/>
    <d v="2016-10-16T00:00:00"/>
    <x v="1"/>
    <x v="656"/>
    <x v="656"/>
    <x v="2"/>
    <x v="0"/>
    <x v="4"/>
    <x v="4"/>
    <n v="98115"/>
    <x v="1"/>
    <x v="1615"/>
    <x v="2"/>
    <x v="11"/>
    <x v="1606"/>
    <x v="2047"/>
    <n v="5"/>
    <n v="0"/>
    <x v="3489"/>
    <x v="1"/>
    <x v="0"/>
  </r>
  <r>
    <n v="4003"/>
    <s v="CA-2018-145730"/>
    <x v="840"/>
    <d v="2018-03-08T00:00:00"/>
    <x v="1"/>
    <x v="417"/>
    <x v="417"/>
    <x v="0"/>
    <x v="0"/>
    <x v="52"/>
    <x v="5"/>
    <n v="78207"/>
    <x v="2"/>
    <x v="335"/>
    <x v="0"/>
    <x v="3"/>
    <x v="335"/>
    <x v="3109"/>
    <n v="3"/>
    <n v="0.3"/>
    <x v="3490"/>
    <x v="2"/>
    <x v="0"/>
  </r>
  <r>
    <n v="4004"/>
    <s v="CA-2018-145730"/>
    <x v="840"/>
    <d v="2018-03-08T00:00:00"/>
    <x v="1"/>
    <x v="417"/>
    <x v="417"/>
    <x v="0"/>
    <x v="0"/>
    <x v="52"/>
    <x v="5"/>
    <n v="78207"/>
    <x v="2"/>
    <x v="1616"/>
    <x v="2"/>
    <x v="15"/>
    <x v="1607"/>
    <x v="3110"/>
    <n v="3"/>
    <n v="0.4"/>
    <x v="3491"/>
    <x v="2"/>
    <x v="0"/>
  </r>
  <r>
    <n v="4005"/>
    <s v="CA-2018-145730"/>
    <x v="840"/>
    <d v="2018-03-08T00:00:00"/>
    <x v="1"/>
    <x v="417"/>
    <x v="417"/>
    <x v="0"/>
    <x v="0"/>
    <x v="52"/>
    <x v="5"/>
    <n v="78207"/>
    <x v="2"/>
    <x v="373"/>
    <x v="1"/>
    <x v="12"/>
    <x v="374"/>
    <x v="3111"/>
    <n v="3"/>
    <n v="0.2"/>
    <x v="3492"/>
    <x v="2"/>
    <x v="0"/>
  </r>
  <r>
    <n v="4006"/>
    <s v="US-2017-168732"/>
    <x v="895"/>
    <d v="2017-12-16T00:00:00"/>
    <x v="1"/>
    <x v="730"/>
    <x v="730"/>
    <x v="0"/>
    <x v="0"/>
    <x v="185"/>
    <x v="32"/>
    <n v="30076"/>
    <x v="0"/>
    <x v="1325"/>
    <x v="1"/>
    <x v="6"/>
    <x v="772"/>
    <x v="3112"/>
    <n v="1"/>
    <n v="0"/>
    <x v="3493"/>
    <x v="0"/>
    <x v="0"/>
  </r>
  <r>
    <n v="4007"/>
    <s v="US-2017-168732"/>
    <x v="895"/>
    <d v="2017-12-16T00:00:00"/>
    <x v="1"/>
    <x v="730"/>
    <x v="730"/>
    <x v="0"/>
    <x v="0"/>
    <x v="185"/>
    <x v="32"/>
    <n v="30076"/>
    <x v="0"/>
    <x v="1440"/>
    <x v="1"/>
    <x v="10"/>
    <x v="1428"/>
    <x v="243"/>
    <n v="4"/>
    <n v="0"/>
    <x v="245"/>
    <x v="0"/>
    <x v="0"/>
  </r>
  <r>
    <n v="4008"/>
    <s v="US-2017-168732"/>
    <x v="895"/>
    <d v="2017-12-16T00:00:00"/>
    <x v="1"/>
    <x v="730"/>
    <x v="730"/>
    <x v="0"/>
    <x v="0"/>
    <x v="185"/>
    <x v="32"/>
    <n v="30076"/>
    <x v="0"/>
    <x v="1617"/>
    <x v="2"/>
    <x v="11"/>
    <x v="1608"/>
    <x v="3113"/>
    <n v="6"/>
    <n v="0"/>
    <x v="3494"/>
    <x v="0"/>
    <x v="0"/>
  </r>
  <r>
    <n v="4009"/>
    <s v="CA-2017-107468"/>
    <x v="217"/>
    <d v="2017-12-22T00:00:00"/>
    <x v="1"/>
    <x v="149"/>
    <x v="149"/>
    <x v="1"/>
    <x v="0"/>
    <x v="103"/>
    <x v="22"/>
    <n v="80027"/>
    <x v="1"/>
    <x v="1005"/>
    <x v="1"/>
    <x v="6"/>
    <x v="997"/>
    <x v="1312"/>
    <n v="2"/>
    <n v="0.2"/>
    <x v="1367"/>
    <x v="1"/>
    <x v="0"/>
  </r>
  <r>
    <n v="4010"/>
    <s v="CA-2019-144463"/>
    <x v="314"/>
    <d v="2019-01-05T00:00:00"/>
    <x v="1"/>
    <x v="56"/>
    <x v="56"/>
    <x v="0"/>
    <x v="0"/>
    <x v="1"/>
    <x v="1"/>
    <n v="90036"/>
    <x v="1"/>
    <x v="1618"/>
    <x v="0"/>
    <x v="5"/>
    <x v="1609"/>
    <x v="3114"/>
    <n v="11"/>
    <n v="0"/>
    <x v="3495"/>
    <x v="1"/>
    <x v="0"/>
  </r>
  <r>
    <n v="4011"/>
    <s v="CA-2019-100811"/>
    <x v="610"/>
    <d v="2019-11-24T00:00:00"/>
    <x v="2"/>
    <x v="693"/>
    <x v="693"/>
    <x v="0"/>
    <x v="0"/>
    <x v="10"/>
    <x v="9"/>
    <n v="19143"/>
    <x v="3"/>
    <x v="523"/>
    <x v="1"/>
    <x v="10"/>
    <x v="523"/>
    <x v="582"/>
    <n v="2"/>
    <n v="0.2"/>
    <x v="591"/>
    <x v="3"/>
    <x v="0"/>
  </r>
  <r>
    <n v="4012"/>
    <s v="CA-2019-100811"/>
    <x v="610"/>
    <d v="2019-11-24T00:00:00"/>
    <x v="2"/>
    <x v="693"/>
    <x v="693"/>
    <x v="0"/>
    <x v="0"/>
    <x v="10"/>
    <x v="9"/>
    <n v="19143"/>
    <x v="3"/>
    <x v="576"/>
    <x v="1"/>
    <x v="4"/>
    <x v="576"/>
    <x v="3115"/>
    <n v="4"/>
    <n v="0.2"/>
    <x v="3496"/>
    <x v="3"/>
    <x v="0"/>
  </r>
  <r>
    <n v="4013"/>
    <s v="CA-2017-153612"/>
    <x v="937"/>
    <d v="2017-12-27T00:00:00"/>
    <x v="1"/>
    <x v="457"/>
    <x v="457"/>
    <x v="2"/>
    <x v="0"/>
    <x v="384"/>
    <x v="6"/>
    <n v="54880"/>
    <x v="2"/>
    <x v="786"/>
    <x v="1"/>
    <x v="6"/>
    <x v="785"/>
    <x v="860"/>
    <n v="4"/>
    <n v="0"/>
    <x v="2951"/>
    <x v="2"/>
    <x v="0"/>
  </r>
  <r>
    <n v="4014"/>
    <s v="CA-2017-165624"/>
    <x v="841"/>
    <d v="2017-08-28T00:00:00"/>
    <x v="1"/>
    <x v="651"/>
    <x v="651"/>
    <x v="0"/>
    <x v="0"/>
    <x v="118"/>
    <x v="32"/>
    <n v="30318"/>
    <x v="0"/>
    <x v="1107"/>
    <x v="1"/>
    <x v="9"/>
    <x v="1096"/>
    <x v="3116"/>
    <n v="3"/>
    <n v="0"/>
    <x v="3497"/>
    <x v="0"/>
    <x v="0"/>
  </r>
  <r>
    <n v="4015"/>
    <s v="CA-2017-165624"/>
    <x v="841"/>
    <d v="2017-08-28T00:00:00"/>
    <x v="1"/>
    <x v="651"/>
    <x v="651"/>
    <x v="0"/>
    <x v="0"/>
    <x v="118"/>
    <x v="32"/>
    <n v="30318"/>
    <x v="0"/>
    <x v="1186"/>
    <x v="1"/>
    <x v="2"/>
    <x v="1172"/>
    <x v="880"/>
    <n v="3"/>
    <n v="0"/>
    <x v="913"/>
    <x v="0"/>
    <x v="0"/>
  </r>
  <r>
    <n v="4016"/>
    <s v="CA-2017-165624"/>
    <x v="841"/>
    <d v="2017-08-28T00:00:00"/>
    <x v="1"/>
    <x v="651"/>
    <x v="651"/>
    <x v="0"/>
    <x v="0"/>
    <x v="118"/>
    <x v="32"/>
    <n v="30318"/>
    <x v="0"/>
    <x v="1413"/>
    <x v="1"/>
    <x v="10"/>
    <x v="1400"/>
    <x v="3117"/>
    <n v="5"/>
    <n v="0"/>
    <x v="3498"/>
    <x v="0"/>
    <x v="0"/>
  </r>
  <r>
    <n v="4017"/>
    <s v="CA-2017-165624"/>
    <x v="841"/>
    <d v="2017-08-28T00:00:00"/>
    <x v="1"/>
    <x v="651"/>
    <x v="651"/>
    <x v="0"/>
    <x v="0"/>
    <x v="118"/>
    <x v="32"/>
    <n v="30318"/>
    <x v="0"/>
    <x v="1117"/>
    <x v="1"/>
    <x v="10"/>
    <x v="1105"/>
    <x v="1591"/>
    <n v="5"/>
    <n v="0"/>
    <x v="3499"/>
    <x v="0"/>
    <x v="0"/>
  </r>
  <r>
    <n v="4018"/>
    <s v="CA-2017-165624"/>
    <x v="841"/>
    <d v="2017-08-28T00:00:00"/>
    <x v="1"/>
    <x v="651"/>
    <x v="651"/>
    <x v="0"/>
    <x v="0"/>
    <x v="118"/>
    <x v="32"/>
    <n v="30318"/>
    <x v="0"/>
    <x v="1619"/>
    <x v="1"/>
    <x v="10"/>
    <x v="1610"/>
    <x v="3118"/>
    <n v="2"/>
    <n v="0"/>
    <x v="3500"/>
    <x v="0"/>
    <x v="0"/>
  </r>
  <r>
    <n v="4019"/>
    <s v="CA-2017-165624"/>
    <x v="841"/>
    <d v="2017-08-28T00:00:00"/>
    <x v="1"/>
    <x v="651"/>
    <x v="651"/>
    <x v="0"/>
    <x v="0"/>
    <x v="118"/>
    <x v="32"/>
    <n v="30318"/>
    <x v="0"/>
    <x v="1130"/>
    <x v="2"/>
    <x v="11"/>
    <x v="1118"/>
    <x v="1771"/>
    <n v="9"/>
    <n v="0"/>
    <x v="1885"/>
    <x v="0"/>
    <x v="0"/>
  </r>
  <r>
    <n v="4020"/>
    <s v="CA-2017-165624"/>
    <x v="841"/>
    <d v="2017-08-28T00:00:00"/>
    <x v="1"/>
    <x v="651"/>
    <x v="651"/>
    <x v="0"/>
    <x v="0"/>
    <x v="118"/>
    <x v="32"/>
    <n v="30318"/>
    <x v="0"/>
    <x v="22"/>
    <x v="1"/>
    <x v="9"/>
    <x v="22"/>
    <x v="3119"/>
    <n v="3"/>
    <n v="0"/>
    <x v="3501"/>
    <x v="0"/>
    <x v="0"/>
  </r>
  <r>
    <n v="4021"/>
    <s v="CA-2016-154963"/>
    <x v="169"/>
    <d v="2016-06-27T00:00:00"/>
    <x v="1"/>
    <x v="731"/>
    <x v="731"/>
    <x v="0"/>
    <x v="0"/>
    <x v="142"/>
    <x v="9"/>
    <n v="19013"/>
    <x v="3"/>
    <x v="167"/>
    <x v="0"/>
    <x v="1"/>
    <x v="168"/>
    <x v="3120"/>
    <n v="3"/>
    <n v="0.3"/>
    <x v="3502"/>
    <x v="3"/>
    <x v="0"/>
  </r>
  <r>
    <n v="4022"/>
    <s v="CA-2016-154963"/>
    <x v="169"/>
    <d v="2016-06-27T00:00:00"/>
    <x v="1"/>
    <x v="731"/>
    <x v="731"/>
    <x v="0"/>
    <x v="0"/>
    <x v="142"/>
    <x v="9"/>
    <n v="19013"/>
    <x v="3"/>
    <x v="40"/>
    <x v="2"/>
    <x v="7"/>
    <x v="40"/>
    <x v="3121"/>
    <n v="3"/>
    <n v="0.4"/>
    <x v="3503"/>
    <x v="3"/>
    <x v="0"/>
  </r>
  <r>
    <n v="4023"/>
    <s v="CA-2016-154963"/>
    <x v="169"/>
    <d v="2016-06-27T00:00:00"/>
    <x v="1"/>
    <x v="731"/>
    <x v="731"/>
    <x v="0"/>
    <x v="0"/>
    <x v="142"/>
    <x v="9"/>
    <n v="19013"/>
    <x v="3"/>
    <x v="1"/>
    <x v="0"/>
    <x v="1"/>
    <x v="1"/>
    <x v="3122"/>
    <n v="5"/>
    <n v="0.3"/>
    <x v="232"/>
    <x v="3"/>
    <x v="0"/>
  </r>
  <r>
    <n v="4024"/>
    <s v="CA-2019-130764"/>
    <x v="855"/>
    <d v="2019-10-28T00:00:00"/>
    <x v="2"/>
    <x v="705"/>
    <x v="705"/>
    <x v="1"/>
    <x v="0"/>
    <x v="8"/>
    <x v="1"/>
    <n v="94110"/>
    <x v="1"/>
    <x v="1219"/>
    <x v="0"/>
    <x v="0"/>
    <x v="1203"/>
    <x v="3123"/>
    <n v="5"/>
    <n v="0.15"/>
    <x v="3504"/>
    <x v="1"/>
    <x v="0"/>
  </r>
  <r>
    <n v="4025"/>
    <s v="CA-2019-130764"/>
    <x v="855"/>
    <d v="2019-10-28T00:00:00"/>
    <x v="2"/>
    <x v="705"/>
    <x v="705"/>
    <x v="1"/>
    <x v="0"/>
    <x v="8"/>
    <x v="1"/>
    <n v="94110"/>
    <x v="1"/>
    <x v="1620"/>
    <x v="2"/>
    <x v="7"/>
    <x v="1611"/>
    <x v="3124"/>
    <n v="4"/>
    <n v="0.2"/>
    <x v="3505"/>
    <x v="1"/>
    <x v="0"/>
  </r>
  <r>
    <n v="4026"/>
    <s v="CA-2019-139311"/>
    <x v="938"/>
    <d v="2019-08-13T00:00:00"/>
    <x v="2"/>
    <x v="245"/>
    <x v="245"/>
    <x v="1"/>
    <x v="0"/>
    <x v="385"/>
    <x v="5"/>
    <n v="76021"/>
    <x v="2"/>
    <x v="1286"/>
    <x v="1"/>
    <x v="10"/>
    <x v="1272"/>
    <x v="3125"/>
    <n v="4"/>
    <n v="0.2"/>
    <x v="3506"/>
    <x v="2"/>
    <x v="0"/>
  </r>
  <r>
    <n v="4027"/>
    <s v="CA-2019-139311"/>
    <x v="938"/>
    <d v="2019-08-13T00:00:00"/>
    <x v="2"/>
    <x v="245"/>
    <x v="245"/>
    <x v="1"/>
    <x v="0"/>
    <x v="385"/>
    <x v="5"/>
    <n v="76021"/>
    <x v="2"/>
    <x v="1199"/>
    <x v="1"/>
    <x v="6"/>
    <x v="1184"/>
    <x v="1997"/>
    <n v="7"/>
    <n v="0.2"/>
    <x v="3507"/>
    <x v="2"/>
    <x v="0"/>
  </r>
  <r>
    <n v="4028"/>
    <s v="CA-2019-139311"/>
    <x v="938"/>
    <d v="2019-08-13T00:00:00"/>
    <x v="2"/>
    <x v="245"/>
    <x v="245"/>
    <x v="1"/>
    <x v="0"/>
    <x v="385"/>
    <x v="5"/>
    <n v="76021"/>
    <x v="2"/>
    <x v="664"/>
    <x v="2"/>
    <x v="7"/>
    <x v="664"/>
    <x v="2081"/>
    <n v="2"/>
    <n v="0.2"/>
    <x v="3508"/>
    <x v="2"/>
    <x v="0"/>
  </r>
  <r>
    <n v="4029"/>
    <s v="CA-2019-139311"/>
    <x v="938"/>
    <d v="2019-08-13T00:00:00"/>
    <x v="2"/>
    <x v="245"/>
    <x v="245"/>
    <x v="1"/>
    <x v="0"/>
    <x v="385"/>
    <x v="5"/>
    <n v="76021"/>
    <x v="2"/>
    <x v="1232"/>
    <x v="1"/>
    <x v="8"/>
    <x v="1215"/>
    <x v="3126"/>
    <n v="8"/>
    <n v="0.8"/>
    <x v="3509"/>
    <x v="2"/>
    <x v="0"/>
  </r>
  <r>
    <n v="4030"/>
    <s v="CA-2019-124296"/>
    <x v="165"/>
    <d v="2019-12-28T00:00:00"/>
    <x v="1"/>
    <x v="394"/>
    <x v="394"/>
    <x v="0"/>
    <x v="0"/>
    <x v="240"/>
    <x v="28"/>
    <n v="70506"/>
    <x v="0"/>
    <x v="958"/>
    <x v="2"/>
    <x v="15"/>
    <x v="951"/>
    <x v="651"/>
    <n v="3"/>
    <n v="0"/>
    <x v="3510"/>
    <x v="0"/>
    <x v="0"/>
  </r>
  <r>
    <n v="4031"/>
    <s v="CA-2019-124296"/>
    <x v="165"/>
    <d v="2019-12-28T00:00:00"/>
    <x v="1"/>
    <x v="394"/>
    <x v="394"/>
    <x v="0"/>
    <x v="0"/>
    <x v="240"/>
    <x v="28"/>
    <n v="70506"/>
    <x v="0"/>
    <x v="1340"/>
    <x v="0"/>
    <x v="1"/>
    <x v="1325"/>
    <x v="3127"/>
    <n v="4"/>
    <n v="0"/>
    <x v="3511"/>
    <x v="0"/>
    <x v="0"/>
  </r>
  <r>
    <n v="4032"/>
    <s v="CA-2018-169957"/>
    <x v="182"/>
    <d v="2018-09-30T00:00:00"/>
    <x v="1"/>
    <x v="17"/>
    <x v="17"/>
    <x v="2"/>
    <x v="0"/>
    <x v="386"/>
    <x v="4"/>
    <n v="98042"/>
    <x v="1"/>
    <x v="643"/>
    <x v="1"/>
    <x v="9"/>
    <x v="643"/>
    <x v="3128"/>
    <n v="6"/>
    <n v="0"/>
    <x v="3512"/>
    <x v="1"/>
    <x v="0"/>
  </r>
  <r>
    <n v="4033"/>
    <s v="CA-2018-169957"/>
    <x v="182"/>
    <d v="2018-09-30T00:00:00"/>
    <x v="1"/>
    <x v="17"/>
    <x v="17"/>
    <x v="2"/>
    <x v="0"/>
    <x v="386"/>
    <x v="4"/>
    <n v="98042"/>
    <x v="1"/>
    <x v="99"/>
    <x v="1"/>
    <x v="10"/>
    <x v="99"/>
    <x v="2744"/>
    <n v="5"/>
    <n v="0"/>
    <x v="3513"/>
    <x v="1"/>
    <x v="0"/>
  </r>
  <r>
    <n v="4034"/>
    <s v="CA-2018-169957"/>
    <x v="182"/>
    <d v="2018-09-30T00:00:00"/>
    <x v="1"/>
    <x v="17"/>
    <x v="17"/>
    <x v="2"/>
    <x v="0"/>
    <x v="386"/>
    <x v="4"/>
    <n v="98042"/>
    <x v="1"/>
    <x v="1072"/>
    <x v="2"/>
    <x v="11"/>
    <x v="1061"/>
    <x v="1506"/>
    <n v="4"/>
    <n v="0"/>
    <x v="1588"/>
    <x v="1"/>
    <x v="0"/>
  </r>
  <r>
    <n v="4035"/>
    <s v="US-2018-108777"/>
    <x v="939"/>
    <d v="2018-12-12T00:00:00"/>
    <x v="3"/>
    <x v="487"/>
    <x v="487"/>
    <x v="1"/>
    <x v="0"/>
    <x v="160"/>
    <x v="24"/>
    <n v="44052"/>
    <x v="3"/>
    <x v="350"/>
    <x v="1"/>
    <x v="8"/>
    <x v="350"/>
    <x v="3129"/>
    <n v="3"/>
    <n v="0.7"/>
    <x v="3514"/>
    <x v="3"/>
    <x v="0"/>
  </r>
  <r>
    <n v="4036"/>
    <s v="US-2018-108777"/>
    <x v="939"/>
    <d v="2018-12-12T00:00:00"/>
    <x v="3"/>
    <x v="487"/>
    <x v="487"/>
    <x v="1"/>
    <x v="0"/>
    <x v="160"/>
    <x v="24"/>
    <n v="44052"/>
    <x v="3"/>
    <x v="428"/>
    <x v="2"/>
    <x v="11"/>
    <x v="428"/>
    <x v="3130"/>
    <n v="6"/>
    <n v="0.2"/>
    <x v="3515"/>
    <x v="3"/>
    <x v="0"/>
  </r>
  <r>
    <n v="4037"/>
    <s v="CA-2017-148859"/>
    <x v="75"/>
    <d v="2018-01-01T00:00:00"/>
    <x v="1"/>
    <x v="651"/>
    <x v="651"/>
    <x v="0"/>
    <x v="0"/>
    <x v="22"/>
    <x v="10"/>
    <n v="60623"/>
    <x v="2"/>
    <x v="1018"/>
    <x v="1"/>
    <x v="4"/>
    <x v="1519"/>
    <x v="176"/>
    <n v="2"/>
    <n v="0.2"/>
    <x v="3516"/>
    <x v="2"/>
    <x v="0"/>
  </r>
  <r>
    <n v="4038"/>
    <s v="CA-2016-110786"/>
    <x v="282"/>
    <d v="2017-01-02T00:00:00"/>
    <x v="1"/>
    <x v="295"/>
    <x v="295"/>
    <x v="1"/>
    <x v="0"/>
    <x v="8"/>
    <x v="1"/>
    <n v="94110"/>
    <x v="1"/>
    <x v="1467"/>
    <x v="0"/>
    <x v="5"/>
    <x v="1454"/>
    <x v="1691"/>
    <n v="5"/>
    <n v="0"/>
    <x v="3517"/>
    <x v="1"/>
    <x v="1"/>
  </r>
  <r>
    <n v="4039"/>
    <s v="CA-2016-110786"/>
    <x v="282"/>
    <d v="2017-01-02T00:00:00"/>
    <x v="1"/>
    <x v="295"/>
    <x v="295"/>
    <x v="1"/>
    <x v="0"/>
    <x v="8"/>
    <x v="1"/>
    <n v="94110"/>
    <x v="1"/>
    <x v="1157"/>
    <x v="1"/>
    <x v="10"/>
    <x v="1145"/>
    <x v="3131"/>
    <n v="4"/>
    <n v="0"/>
    <x v="3518"/>
    <x v="1"/>
    <x v="1"/>
  </r>
  <r>
    <n v="4040"/>
    <s v="CA-2016-110786"/>
    <x v="282"/>
    <d v="2017-01-02T00:00:00"/>
    <x v="1"/>
    <x v="295"/>
    <x v="295"/>
    <x v="1"/>
    <x v="0"/>
    <x v="8"/>
    <x v="1"/>
    <n v="94110"/>
    <x v="1"/>
    <x v="958"/>
    <x v="2"/>
    <x v="15"/>
    <x v="951"/>
    <x v="3132"/>
    <n v="6"/>
    <n v="0.2"/>
    <x v="3519"/>
    <x v="1"/>
    <x v="1"/>
  </r>
  <r>
    <n v="4041"/>
    <s v="CA-2016-110786"/>
    <x v="282"/>
    <d v="2017-01-02T00:00:00"/>
    <x v="1"/>
    <x v="295"/>
    <x v="295"/>
    <x v="1"/>
    <x v="0"/>
    <x v="8"/>
    <x v="1"/>
    <n v="94110"/>
    <x v="1"/>
    <x v="570"/>
    <x v="1"/>
    <x v="8"/>
    <x v="570"/>
    <x v="646"/>
    <n v="3"/>
    <n v="0.2"/>
    <x v="658"/>
    <x v="1"/>
    <x v="1"/>
  </r>
  <r>
    <n v="4042"/>
    <s v="CA-2016-110786"/>
    <x v="282"/>
    <d v="2017-01-02T00:00:00"/>
    <x v="1"/>
    <x v="295"/>
    <x v="295"/>
    <x v="1"/>
    <x v="0"/>
    <x v="8"/>
    <x v="1"/>
    <n v="94110"/>
    <x v="1"/>
    <x v="516"/>
    <x v="2"/>
    <x v="7"/>
    <x v="516"/>
    <x v="1837"/>
    <n v="3"/>
    <n v="0.2"/>
    <x v="3520"/>
    <x v="1"/>
    <x v="1"/>
  </r>
  <r>
    <n v="4043"/>
    <s v="CA-2016-110786"/>
    <x v="282"/>
    <d v="2017-01-02T00:00:00"/>
    <x v="1"/>
    <x v="295"/>
    <x v="295"/>
    <x v="1"/>
    <x v="0"/>
    <x v="8"/>
    <x v="1"/>
    <n v="94110"/>
    <x v="1"/>
    <x v="933"/>
    <x v="1"/>
    <x v="2"/>
    <x v="926"/>
    <x v="3133"/>
    <n v="9"/>
    <n v="0"/>
    <x v="3521"/>
    <x v="1"/>
    <x v="1"/>
  </r>
  <r>
    <n v="4044"/>
    <s v="CA-2016-110786"/>
    <x v="282"/>
    <d v="2017-01-02T00:00:00"/>
    <x v="1"/>
    <x v="295"/>
    <x v="295"/>
    <x v="1"/>
    <x v="0"/>
    <x v="8"/>
    <x v="1"/>
    <n v="94110"/>
    <x v="1"/>
    <x v="1530"/>
    <x v="0"/>
    <x v="5"/>
    <x v="1517"/>
    <x v="3134"/>
    <n v="6"/>
    <n v="0"/>
    <x v="3522"/>
    <x v="1"/>
    <x v="1"/>
  </r>
  <r>
    <n v="4045"/>
    <s v="CA-2017-137750"/>
    <x v="608"/>
    <d v="2017-06-30T00:00:00"/>
    <x v="1"/>
    <x v="535"/>
    <x v="535"/>
    <x v="0"/>
    <x v="0"/>
    <x v="8"/>
    <x v="1"/>
    <n v="94110"/>
    <x v="1"/>
    <x v="514"/>
    <x v="0"/>
    <x v="5"/>
    <x v="514"/>
    <x v="3135"/>
    <n v="5"/>
    <n v="0"/>
    <x v="3523"/>
    <x v="1"/>
    <x v="0"/>
  </r>
  <r>
    <n v="4046"/>
    <s v="CA-2017-136378"/>
    <x v="788"/>
    <d v="2017-04-07T00:00:00"/>
    <x v="1"/>
    <x v="688"/>
    <x v="688"/>
    <x v="1"/>
    <x v="0"/>
    <x v="12"/>
    <x v="5"/>
    <n v="77070"/>
    <x v="2"/>
    <x v="785"/>
    <x v="1"/>
    <x v="8"/>
    <x v="784"/>
    <x v="3136"/>
    <n v="3"/>
    <n v="0.8"/>
    <x v="3524"/>
    <x v="2"/>
    <x v="0"/>
  </r>
  <r>
    <n v="4047"/>
    <s v="CA-2019-100356"/>
    <x v="208"/>
    <d v="2019-10-25T00:00:00"/>
    <x v="1"/>
    <x v="727"/>
    <x v="727"/>
    <x v="0"/>
    <x v="0"/>
    <x v="22"/>
    <x v="10"/>
    <n v="60653"/>
    <x v="2"/>
    <x v="810"/>
    <x v="1"/>
    <x v="9"/>
    <x v="808"/>
    <x v="3137"/>
    <n v="2"/>
    <n v="0.8"/>
    <x v="3525"/>
    <x v="2"/>
    <x v="0"/>
  </r>
  <r>
    <n v="4048"/>
    <s v="US-2017-166520"/>
    <x v="747"/>
    <d v="2017-07-19T00:00:00"/>
    <x v="2"/>
    <x v="722"/>
    <x v="722"/>
    <x v="1"/>
    <x v="0"/>
    <x v="20"/>
    <x v="15"/>
    <n v="10035"/>
    <x v="3"/>
    <x v="982"/>
    <x v="1"/>
    <x v="10"/>
    <x v="975"/>
    <x v="152"/>
    <n v="3"/>
    <n v="0"/>
    <x v="3526"/>
    <x v="3"/>
    <x v="0"/>
  </r>
  <r>
    <n v="4049"/>
    <s v="US-2017-166520"/>
    <x v="747"/>
    <d v="2017-07-19T00:00:00"/>
    <x v="2"/>
    <x v="722"/>
    <x v="722"/>
    <x v="1"/>
    <x v="0"/>
    <x v="20"/>
    <x v="15"/>
    <n v="10035"/>
    <x v="3"/>
    <x v="876"/>
    <x v="2"/>
    <x v="11"/>
    <x v="870"/>
    <x v="3138"/>
    <n v="10"/>
    <n v="0"/>
    <x v="3527"/>
    <x v="3"/>
    <x v="0"/>
  </r>
  <r>
    <n v="4050"/>
    <s v="CA-2019-136350"/>
    <x v="92"/>
    <d v="2019-06-26T00:00:00"/>
    <x v="0"/>
    <x v="654"/>
    <x v="654"/>
    <x v="0"/>
    <x v="0"/>
    <x v="20"/>
    <x v="15"/>
    <n v="10011"/>
    <x v="3"/>
    <x v="737"/>
    <x v="0"/>
    <x v="5"/>
    <x v="736"/>
    <x v="3139"/>
    <n v="3"/>
    <n v="0"/>
    <x v="3528"/>
    <x v="3"/>
    <x v="0"/>
  </r>
  <r>
    <n v="4051"/>
    <s v="CA-2019-136350"/>
    <x v="92"/>
    <d v="2019-06-26T00:00:00"/>
    <x v="0"/>
    <x v="654"/>
    <x v="654"/>
    <x v="0"/>
    <x v="0"/>
    <x v="20"/>
    <x v="15"/>
    <n v="10011"/>
    <x v="3"/>
    <x v="268"/>
    <x v="0"/>
    <x v="1"/>
    <x v="268"/>
    <x v="3140"/>
    <n v="2"/>
    <n v="0.1"/>
    <x v="3529"/>
    <x v="3"/>
    <x v="0"/>
  </r>
  <r>
    <n v="4052"/>
    <s v="CA-2016-122931"/>
    <x v="411"/>
    <d v="2016-10-03T00:00:00"/>
    <x v="1"/>
    <x v="416"/>
    <x v="416"/>
    <x v="1"/>
    <x v="0"/>
    <x v="10"/>
    <x v="9"/>
    <n v="19134"/>
    <x v="3"/>
    <x v="1273"/>
    <x v="1"/>
    <x v="6"/>
    <x v="1258"/>
    <x v="1728"/>
    <n v="3"/>
    <n v="0.2"/>
    <x v="3530"/>
    <x v="3"/>
    <x v="0"/>
  </r>
  <r>
    <n v="4053"/>
    <s v="CA-2016-122931"/>
    <x v="411"/>
    <d v="2016-10-03T00:00:00"/>
    <x v="1"/>
    <x v="416"/>
    <x v="416"/>
    <x v="1"/>
    <x v="0"/>
    <x v="10"/>
    <x v="9"/>
    <n v="19134"/>
    <x v="3"/>
    <x v="1168"/>
    <x v="0"/>
    <x v="3"/>
    <x v="1155"/>
    <x v="3141"/>
    <n v="2"/>
    <n v="0.4"/>
    <x v="3531"/>
    <x v="3"/>
    <x v="0"/>
  </r>
  <r>
    <n v="4054"/>
    <s v="CA-2016-122931"/>
    <x v="411"/>
    <d v="2016-10-03T00:00:00"/>
    <x v="1"/>
    <x v="416"/>
    <x v="416"/>
    <x v="1"/>
    <x v="0"/>
    <x v="10"/>
    <x v="9"/>
    <n v="19134"/>
    <x v="3"/>
    <x v="1621"/>
    <x v="1"/>
    <x v="2"/>
    <x v="1612"/>
    <x v="3142"/>
    <n v="11"/>
    <n v="0.2"/>
    <x v="3532"/>
    <x v="3"/>
    <x v="0"/>
  </r>
  <r>
    <n v="4055"/>
    <s v="CA-2016-122931"/>
    <x v="411"/>
    <d v="2016-10-03T00:00:00"/>
    <x v="1"/>
    <x v="416"/>
    <x v="416"/>
    <x v="1"/>
    <x v="0"/>
    <x v="10"/>
    <x v="9"/>
    <n v="19134"/>
    <x v="3"/>
    <x v="1221"/>
    <x v="1"/>
    <x v="10"/>
    <x v="1205"/>
    <x v="2579"/>
    <n v="4"/>
    <n v="0.2"/>
    <x v="3533"/>
    <x v="3"/>
    <x v="0"/>
  </r>
  <r>
    <n v="4056"/>
    <s v="CA-2016-122931"/>
    <x v="411"/>
    <d v="2016-10-03T00:00:00"/>
    <x v="1"/>
    <x v="416"/>
    <x v="416"/>
    <x v="1"/>
    <x v="0"/>
    <x v="10"/>
    <x v="9"/>
    <n v="19134"/>
    <x v="3"/>
    <x v="458"/>
    <x v="1"/>
    <x v="4"/>
    <x v="459"/>
    <x v="2122"/>
    <n v="6"/>
    <n v="0.2"/>
    <x v="2286"/>
    <x v="3"/>
    <x v="0"/>
  </r>
  <r>
    <n v="4057"/>
    <s v="CA-2016-122931"/>
    <x v="411"/>
    <d v="2016-10-03T00:00:00"/>
    <x v="1"/>
    <x v="416"/>
    <x v="416"/>
    <x v="1"/>
    <x v="0"/>
    <x v="10"/>
    <x v="9"/>
    <n v="19134"/>
    <x v="3"/>
    <x v="823"/>
    <x v="0"/>
    <x v="3"/>
    <x v="819"/>
    <x v="3143"/>
    <n v="1"/>
    <n v="0.4"/>
    <x v="3534"/>
    <x v="3"/>
    <x v="0"/>
  </r>
  <r>
    <n v="4058"/>
    <s v="CA-2016-163034"/>
    <x v="156"/>
    <d v="2016-11-28T00:00:00"/>
    <x v="1"/>
    <x v="213"/>
    <x v="213"/>
    <x v="0"/>
    <x v="0"/>
    <x v="22"/>
    <x v="10"/>
    <n v="60610"/>
    <x v="2"/>
    <x v="765"/>
    <x v="1"/>
    <x v="4"/>
    <x v="764"/>
    <x v="3144"/>
    <n v="5"/>
    <n v="0.2"/>
    <x v="3535"/>
    <x v="2"/>
    <x v="0"/>
  </r>
  <r>
    <n v="4059"/>
    <s v="CA-2017-124058"/>
    <x v="312"/>
    <d v="2017-11-24T00:00:00"/>
    <x v="1"/>
    <x v="62"/>
    <x v="62"/>
    <x v="0"/>
    <x v="0"/>
    <x v="182"/>
    <x v="1"/>
    <n v="94601"/>
    <x v="1"/>
    <x v="714"/>
    <x v="2"/>
    <x v="7"/>
    <x v="713"/>
    <x v="3145"/>
    <n v="7"/>
    <n v="0.2"/>
    <x v="3536"/>
    <x v="1"/>
    <x v="1"/>
  </r>
  <r>
    <n v="4060"/>
    <s v="CA-2017-124058"/>
    <x v="312"/>
    <d v="2017-11-24T00:00:00"/>
    <x v="1"/>
    <x v="62"/>
    <x v="62"/>
    <x v="0"/>
    <x v="0"/>
    <x v="182"/>
    <x v="1"/>
    <n v="94601"/>
    <x v="1"/>
    <x v="467"/>
    <x v="0"/>
    <x v="1"/>
    <x v="468"/>
    <x v="3146"/>
    <n v="3"/>
    <n v="0.2"/>
    <x v="3537"/>
    <x v="1"/>
    <x v="1"/>
  </r>
  <r>
    <n v="4061"/>
    <s v="CA-2018-129196"/>
    <x v="474"/>
    <d v="2018-11-07T00:00:00"/>
    <x v="1"/>
    <x v="190"/>
    <x v="190"/>
    <x v="0"/>
    <x v="0"/>
    <x v="22"/>
    <x v="10"/>
    <n v="60610"/>
    <x v="2"/>
    <x v="721"/>
    <x v="2"/>
    <x v="11"/>
    <x v="720"/>
    <x v="3147"/>
    <n v="3"/>
    <n v="0.2"/>
    <x v="3538"/>
    <x v="2"/>
    <x v="0"/>
  </r>
  <r>
    <n v="4062"/>
    <s v="US-2017-138716"/>
    <x v="14"/>
    <d v="2017-09-20T00:00:00"/>
    <x v="2"/>
    <x v="688"/>
    <x v="688"/>
    <x v="1"/>
    <x v="0"/>
    <x v="4"/>
    <x v="4"/>
    <n v="98105"/>
    <x v="1"/>
    <x v="1124"/>
    <x v="1"/>
    <x v="8"/>
    <x v="1112"/>
    <x v="3148"/>
    <n v="3"/>
    <n v="0.2"/>
    <x v="3539"/>
    <x v="1"/>
    <x v="0"/>
  </r>
  <r>
    <n v="4063"/>
    <s v="US-2018-122182"/>
    <x v="612"/>
    <d v="2018-03-14T00:00:00"/>
    <x v="1"/>
    <x v="420"/>
    <x v="420"/>
    <x v="0"/>
    <x v="0"/>
    <x v="10"/>
    <x v="9"/>
    <n v="19143"/>
    <x v="3"/>
    <x v="1233"/>
    <x v="2"/>
    <x v="11"/>
    <x v="1216"/>
    <x v="3149"/>
    <n v="1"/>
    <n v="0.2"/>
    <x v="3540"/>
    <x v="3"/>
    <x v="0"/>
  </r>
  <r>
    <n v="4064"/>
    <s v="US-2016-130358"/>
    <x v="670"/>
    <d v="2016-06-26T00:00:00"/>
    <x v="2"/>
    <x v="658"/>
    <x v="658"/>
    <x v="0"/>
    <x v="0"/>
    <x v="3"/>
    <x v="3"/>
    <n v="28027"/>
    <x v="0"/>
    <x v="1622"/>
    <x v="1"/>
    <x v="6"/>
    <x v="1050"/>
    <x v="3150"/>
    <n v="9"/>
    <n v="0.2"/>
    <x v="3541"/>
    <x v="0"/>
    <x v="0"/>
  </r>
  <r>
    <n v="4065"/>
    <s v="US-2016-130358"/>
    <x v="670"/>
    <d v="2016-06-26T00:00:00"/>
    <x v="2"/>
    <x v="658"/>
    <x v="658"/>
    <x v="0"/>
    <x v="0"/>
    <x v="3"/>
    <x v="3"/>
    <n v="28027"/>
    <x v="0"/>
    <x v="1562"/>
    <x v="1"/>
    <x v="14"/>
    <x v="1553"/>
    <x v="3151"/>
    <n v="1"/>
    <n v="0.2"/>
    <x v="3542"/>
    <x v="0"/>
    <x v="0"/>
  </r>
  <r>
    <n v="4066"/>
    <s v="CA-2016-102673"/>
    <x v="301"/>
    <d v="2016-11-05T00:00:00"/>
    <x v="1"/>
    <x v="175"/>
    <x v="175"/>
    <x v="1"/>
    <x v="0"/>
    <x v="35"/>
    <x v="3"/>
    <n v="28205"/>
    <x v="0"/>
    <x v="1014"/>
    <x v="1"/>
    <x v="13"/>
    <x v="128"/>
    <x v="2024"/>
    <n v="5"/>
    <n v="0.2"/>
    <x v="3543"/>
    <x v="0"/>
    <x v="0"/>
  </r>
  <r>
    <n v="4067"/>
    <s v="CA-2016-102673"/>
    <x v="301"/>
    <d v="2016-11-05T00:00:00"/>
    <x v="1"/>
    <x v="175"/>
    <x v="175"/>
    <x v="1"/>
    <x v="0"/>
    <x v="35"/>
    <x v="3"/>
    <n v="28205"/>
    <x v="0"/>
    <x v="1005"/>
    <x v="1"/>
    <x v="6"/>
    <x v="997"/>
    <x v="1518"/>
    <n v="3"/>
    <n v="0.2"/>
    <x v="3370"/>
    <x v="0"/>
    <x v="0"/>
  </r>
  <r>
    <n v="4068"/>
    <s v="CA-2016-102673"/>
    <x v="301"/>
    <d v="2016-11-05T00:00:00"/>
    <x v="1"/>
    <x v="175"/>
    <x v="175"/>
    <x v="1"/>
    <x v="0"/>
    <x v="35"/>
    <x v="3"/>
    <n v="28205"/>
    <x v="0"/>
    <x v="1140"/>
    <x v="1"/>
    <x v="2"/>
    <x v="1128"/>
    <x v="3152"/>
    <n v="12"/>
    <n v="0.2"/>
    <x v="3544"/>
    <x v="0"/>
    <x v="0"/>
  </r>
  <r>
    <n v="4069"/>
    <s v="CA-2016-102673"/>
    <x v="301"/>
    <d v="2016-11-05T00:00:00"/>
    <x v="1"/>
    <x v="175"/>
    <x v="175"/>
    <x v="1"/>
    <x v="0"/>
    <x v="35"/>
    <x v="3"/>
    <n v="28205"/>
    <x v="0"/>
    <x v="1623"/>
    <x v="2"/>
    <x v="7"/>
    <x v="1613"/>
    <x v="3153"/>
    <n v="9"/>
    <n v="0.2"/>
    <x v="3545"/>
    <x v="0"/>
    <x v="0"/>
  </r>
  <r>
    <n v="4070"/>
    <s v="CA-2018-145303"/>
    <x v="770"/>
    <d v="2018-08-31T00:00:00"/>
    <x v="2"/>
    <x v="599"/>
    <x v="599"/>
    <x v="0"/>
    <x v="0"/>
    <x v="61"/>
    <x v="5"/>
    <n v="75081"/>
    <x v="2"/>
    <x v="347"/>
    <x v="1"/>
    <x v="8"/>
    <x v="347"/>
    <x v="3154"/>
    <n v="9"/>
    <n v="0.8"/>
    <x v="3546"/>
    <x v="2"/>
    <x v="0"/>
  </r>
  <r>
    <n v="4071"/>
    <s v="CA-2018-145303"/>
    <x v="770"/>
    <d v="2018-08-31T00:00:00"/>
    <x v="2"/>
    <x v="599"/>
    <x v="599"/>
    <x v="0"/>
    <x v="0"/>
    <x v="61"/>
    <x v="5"/>
    <n v="75081"/>
    <x v="2"/>
    <x v="1095"/>
    <x v="1"/>
    <x v="8"/>
    <x v="1085"/>
    <x v="3155"/>
    <n v="4"/>
    <n v="0.8"/>
    <x v="3547"/>
    <x v="2"/>
    <x v="0"/>
  </r>
  <r>
    <n v="4072"/>
    <s v="CA-2018-145303"/>
    <x v="770"/>
    <d v="2018-08-31T00:00:00"/>
    <x v="2"/>
    <x v="599"/>
    <x v="599"/>
    <x v="0"/>
    <x v="0"/>
    <x v="61"/>
    <x v="5"/>
    <n v="75081"/>
    <x v="2"/>
    <x v="1121"/>
    <x v="0"/>
    <x v="0"/>
    <x v="1109"/>
    <x v="3156"/>
    <n v="2"/>
    <n v="0.32"/>
    <x v="3548"/>
    <x v="2"/>
    <x v="0"/>
  </r>
  <r>
    <n v="4073"/>
    <s v="CA-2017-156104"/>
    <x v="401"/>
    <d v="2017-12-08T00:00:00"/>
    <x v="0"/>
    <x v="472"/>
    <x v="472"/>
    <x v="2"/>
    <x v="0"/>
    <x v="245"/>
    <x v="14"/>
    <n v="46203"/>
    <x v="2"/>
    <x v="615"/>
    <x v="2"/>
    <x v="16"/>
    <x v="615"/>
    <x v="3157"/>
    <n v="2"/>
    <n v="0"/>
    <x v="3549"/>
    <x v="2"/>
    <x v="0"/>
  </r>
  <r>
    <n v="4074"/>
    <s v="US-2017-164308"/>
    <x v="496"/>
    <d v="2017-09-27T00:00:00"/>
    <x v="2"/>
    <x v="649"/>
    <x v="649"/>
    <x v="2"/>
    <x v="0"/>
    <x v="387"/>
    <x v="26"/>
    <n v="74012"/>
    <x v="2"/>
    <x v="1546"/>
    <x v="2"/>
    <x v="7"/>
    <x v="1534"/>
    <x v="3158"/>
    <n v="6"/>
    <n v="0"/>
    <x v="3550"/>
    <x v="2"/>
    <x v="0"/>
  </r>
  <r>
    <n v="4075"/>
    <s v="CA-2019-108112"/>
    <x v="940"/>
    <d v="2019-11-20T00:00:00"/>
    <x v="1"/>
    <x v="729"/>
    <x v="729"/>
    <x v="0"/>
    <x v="0"/>
    <x v="388"/>
    <x v="2"/>
    <n v="33023"/>
    <x v="0"/>
    <x v="568"/>
    <x v="0"/>
    <x v="5"/>
    <x v="568"/>
    <x v="3159"/>
    <n v="4"/>
    <n v="0.2"/>
    <x v="3551"/>
    <x v="0"/>
    <x v="0"/>
  </r>
  <r>
    <n v="4076"/>
    <s v="CA-2019-108112"/>
    <x v="940"/>
    <d v="2019-11-20T00:00:00"/>
    <x v="1"/>
    <x v="729"/>
    <x v="729"/>
    <x v="0"/>
    <x v="0"/>
    <x v="388"/>
    <x v="2"/>
    <n v="33023"/>
    <x v="0"/>
    <x v="1060"/>
    <x v="0"/>
    <x v="5"/>
    <x v="1049"/>
    <x v="3160"/>
    <n v="4"/>
    <n v="0.2"/>
    <x v="232"/>
    <x v="0"/>
    <x v="0"/>
  </r>
  <r>
    <n v="4077"/>
    <s v="CA-2017-100685"/>
    <x v="546"/>
    <d v="2017-12-21T00:00:00"/>
    <x v="0"/>
    <x v="416"/>
    <x v="416"/>
    <x v="1"/>
    <x v="0"/>
    <x v="155"/>
    <x v="8"/>
    <n v="68104"/>
    <x v="2"/>
    <x v="653"/>
    <x v="1"/>
    <x v="8"/>
    <x v="653"/>
    <x v="991"/>
    <n v="2"/>
    <n v="0"/>
    <x v="3552"/>
    <x v="2"/>
    <x v="0"/>
  </r>
  <r>
    <n v="4078"/>
    <s v="CA-2017-100685"/>
    <x v="546"/>
    <d v="2017-12-21T00:00:00"/>
    <x v="0"/>
    <x v="416"/>
    <x v="416"/>
    <x v="1"/>
    <x v="0"/>
    <x v="155"/>
    <x v="8"/>
    <n v="68104"/>
    <x v="2"/>
    <x v="242"/>
    <x v="1"/>
    <x v="13"/>
    <x v="243"/>
    <x v="1325"/>
    <n v="4"/>
    <n v="0"/>
    <x v="3553"/>
    <x v="2"/>
    <x v="0"/>
  </r>
  <r>
    <n v="4079"/>
    <s v="CA-2017-100685"/>
    <x v="546"/>
    <d v="2017-12-21T00:00:00"/>
    <x v="0"/>
    <x v="416"/>
    <x v="416"/>
    <x v="1"/>
    <x v="0"/>
    <x v="155"/>
    <x v="8"/>
    <n v="68104"/>
    <x v="2"/>
    <x v="968"/>
    <x v="1"/>
    <x v="10"/>
    <x v="961"/>
    <x v="2248"/>
    <n v="3"/>
    <n v="0"/>
    <x v="2427"/>
    <x v="2"/>
    <x v="0"/>
  </r>
  <r>
    <n v="4080"/>
    <s v="CA-2017-165414"/>
    <x v="379"/>
    <d v="2017-12-24T00:00:00"/>
    <x v="2"/>
    <x v="201"/>
    <x v="201"/>
    <x v="0"/>
    <x v="0"/>
    <x v="108"/>
    <x v="3"/>
    <n v="28540"/>
    <x v="0"/>
    <x v="125"/>
    <x v="2"/>
    <x v="7"/>
    <x v="126"/>
    <x v="334"/>
    <n v="3"/>
    <n v="0.2"/>
    <x v="340"/>
    <x v="0"/>
    <x v="0"/>
  </r>
  <r>
    <n v="4081"/>
    <s v="CA-2018-140417"/>
    <x v="477"/>
    <d v="2018-09-29T00:00:00"/>
    <x v="1"/>
    <x v="722"/>
    <x v="722"/>
    <x v="1"/>
    <x v="0"/>
    <x v="241"/>
    <x v="21"/>
    <n v="97224"/>
    <x v="1"/>
    <x v="1305"/>
    <x v="1"/>
    <x v="10"/>
    <x v="1290"/>
    <x v="3161"/>
    <n v="9"/>
    <n v="0.2"/>
    <x v="3554"/>
    <x v="1"/>
    <x v="0"/>
  </r>
  <r>
    <n v="4082"/>
    <s v="CA-2018-140417"/>
    <x v="477"/>
    <d v="2018-09-29T00:00:00"/>
    <x v="1"/>
    <x v="722"/>
    <x v="722"/>
    <x v="1"/>
    <x v="0"/>
    <x v="241"/>
    <x v="21"/>
    <n v="97224"/>
    <x v="1"/>
    <x v="1595"/>
    <x v="1"/>
    <x v="8"/>
    <x v="1587"/>
    <x v="3162"/>
    <n v="1"/>
    <n v="0.7"/>
    <x v="3555"/>
    <x v="1"/>
    <x v="0"/>
  </r>
  <r>
    <n v="4083"/>
    <s v="US-2019-151316"/>
    <x v="92"/>
    <d v="2019-06-30T00:00:00"/>
    <x v="1"/>
    <x v="637"/>
    <x v="637"/>
    <x v="1"/>
    <x v="0"/>
    <x v="27"/>
    <x v="10"/>
    <n v="62521"/>
    <x v="2"/>
    <x v="569"/>
    <x v="1"/>
    <x v="8"/>
    <x v="569"/>
    <x v="645"/>
    <n v="3"/>
    <n v="0.8"/>
    <x v="657"/>
    <x v="2"/>
    <x v="0"/>
  </r>
  <r>
    <n v="4084"/>
    <s v="US-2019-151316"/>
    <x v="92"/>
    <d v="2019-06-30T00:00:00"/>
    <x v="1"/>
    <x v="637"/>
    <x v="637"/>
    <x v="1"/>
    <x v="0"/>
    <x v="27"/>
    <x v="10"/>
    <n v="62521"/>
    <x v="2"/>
    <x v="1450"/>
    <x v="1"/>
    <x v="10"/>
    <x v="1437"/>
    <x v="1518"/>
    <n v="3"/>
    <n v="0.2"/>
    <x v="1603"/>
    <x v="2"/>
    <x v="0"/>
  </r>
  <r>
    <n v="4085"/>
    <s v="CA-2019-163692"/>
    <x v="210"/>
    <d v="2019-09-09T00:00:00"/>
    <x v="2"/>
    <x v="656"/>
    <x v="656"/>
    <x v="2"/>
    <x v="0"/>
    <x v="42"/>
    <x v="16"/>
    <n v="85023"/>
    <x v="1"/>
    <x v="44"/>
    <x v="1"/>
    <x v="8"/>
    <x v="44"/>
    <x v="3163"/>
    <n v="3"/>
    <n v="0.7"/>
    <x v="3556"/>
    <x v="1"/>
    <x v="0"/>
  </r>
  <r>
    <n v="4086"/>
    <s v="CA-2018-111913"/>
    <x v="578"/>
    <d v="2018-08-06T00:00:00"/>
    <x v="0"/>
    <x v="18"/>
    <x v="18"/>
    <x v="1"/>
    <x v="0"/>
    <x v="301"/>
    <x v="1"/>
    <n v="95823"/>
    <x v="1"/>
    <x v="7"/>
    <x v="2"/>
    <x v="7"/>
    <x v="7"/>
    <x v="3164"/>
    <n v="2"/>
    <n v="0.2"/>
    <x v="3557"/>
    <x v="1"/>
    <x v="0"/>
  </r>
  <r>
    <n v="4087"/>
    <s v="CA-2018-111913"/>
    <x v="578"/>
    <d v="2018-08-06T00:00:00"/>
    <x v="0"/>
    <x v="18"/>
    <x v="18"/>
    <x v="1"/>
    <x v="0"/>
    <x v="301"/>
    <x v="1"/>
    <n v="95823"/>
    <x v="1"/>
    <x v="44"/>
    <x v="1"/>
    <x v="8"/>
    <x v="44"/>
    <x v="3165"/>
    <n v="3"/>
    <n v="0.2"/>
    <x v="3558"/>
    <x v="1"/>
    <x v="0"/>
  </r>
  <r>
    <n v="4088"/>
    <s v="CA-2018-111913"/>
    <x v="578"/>
    <d v="2018-08-06T00:00:00"/>
    <x v="0"/>
    <x v="18"/>
    <x v="18"/>
    <x v="1"/>
    <x v="0"/>
    <x v="301"/>
    <x v="1"/>
    <n v="95823"/>
    <x v="1"/>
    <x v="185"/>
    <x v="1"/>
    <x v="8"/>
    <x v="186"/>
    <x v="696"/>
    <n v="3"/>
    <n v="0.2"/>
    <x v="3559"/>
    <x v="1"/>
    <x v="0"/>
  </r>
  <r>
    <n v="4089"/>
    <s v="US-2016-156559"/>
    <x v="710"/>
    <d v="2016-08-26T00:00:00"/>
    <x v="1"/>
    <x v="23"/>
    <x v="23"/>
    <x v="0"/>
    <x v="0"/>
    <x v="186"/>
    <x v="36"/>
    <n v="72401"/>
    <x v="0"/>
    <x v="1624"/>
    <x v="0"/>
    <x v="0"/>
    <x v="1614"/>
    <x v="3166"/>
    <n v="9"/>
    <n v="0"/>
    <x v="3560"/>
    <x v="0"/>
    <x v="0"/>
  </r>
  <r>
    <n v="4090"/>
    <s v="CA-2018-161473"/>
    <x v="178"/>
    <d v="2018-04-05T00:00:00"/>
    <x v="1"/>
    <x v="533"/>
    <x v="533"/>
    <x v="1"/>
    <x v="0"/>
    <x v="20"/>
    <x v="15"/>
    <n v="10035"/>
    <x v="3"/>
    <x v="488"/>
    <x v="1"/>
    <x v="2"/>
    <x v="488"/>
    <x v="346"/>
    <n v="2"/>
    <n v="0"/>
    <x v="354"/>
    <x v="3"/>
    <x v="0"/>
  </r>
  <r>
    <n v="4091"/>
    <s v="CA-2018-161473"/>
    <x v="178"/>
    <d v="2018-04-05T00:00:00"/>
    <x v="1"/>
    <x v="533"/>
    <x v="533"/>
    <x v="1"/>
    <x v="0"/>
    <x v="20"/>
    <x v="15"/>
    <n v="10035"/>
    <x v="3"/>
    <x v="503"/>
    <x v="1"/>
    <x v="14"/>
    <x v="503"/>
    <x v="1031"/>
    <n v="3"/>
    <n v="0"/>
    <x v="3561"/>
    <x v="3"/>
    <x v="0"/>
  </r>
  <r>
    <n v="4092"/>
    <s v="CA-2018-161473"/>
    <x v="178"/>
    <d v="2018-04-05T00:00:00"/>
    <x v="1"/>
    <x v="533"/>
    <x v="533"/>
    <x v="1"/>
    <x v="0"/>
    <x v="20"/>
    <x v="15"/>
    <n v="10035"/>
    <x v="3"/>
    <x v="570"/>
    <x v="1"/>
    <x v="8"/>
    <x v="570"/>
    <x v="646"/>
    <n v="3"/>
    <n v="0.2"/>
    <x v="658"/>
    <x v="3"/>
    <x v="0"/>
  </r>
  <r>
    <n v="4093"/>
    <s v="CA-2019-166576"/>
    <x v="941"/>
    <d v="2019-05-18T00:00:00"/>
    <x v="2"/>
    <x v="622"/>
    <x v="622"/>
    <x v="0"/>
    <x v="0"/>
    <x v="59"/>
    <x v="24"/>
    <n v="44312"/>
    <x v="3"/>
    <x v="942"/>
    <x v="1"/>
    <x v="4"/>
    <x v="935"/>
    <x v="3167"/>
    <n v="2"/>
    <n v="0.2"/>
    <x v="3562"/>
    <x v="3"/>
    <x v="0"/>
  </r>
  <r>
    <n v="4094"/>
    <s v="CA-2017-102491"/>
    <x v="252"/>
    <d v="2017-08-28T00:00:00"/>
    <x v="1"/>
    <x v="147"/>
    <x v="147"/>
    <x v="0"/>
    <x v="0"/>
    <x v="159"/>
    <x v="0"/>
    <n v="41042"/>
    <x v="0"/>
    <x v="200"/>
    <x v="2"/>
    <x v="15"/>
    <x v="201"/>
    <x v="3168"/>
    <n v="7"/>
    <n v="0"/>
    <x v="3563"/>
    <x v="0"/>
    <x v="0"/>
  </r>
  <r>
    <n v="4095"/>
    <s v="CA-2017-102491"/>
    <x v="252"/>
    <d v="2017-08-28T00:00:00"/>
    <x v="1"/>
    <x v="147"/>
    <x v="147"/>
    <x v="0"/>
    <x v="0"/>
    <x v="159"/>
    <x v="0"/>
    <n v="41042"/>
    <x v="0"/>
    <x v="1235"/>
    <x v="2"/>
    <x v="11"/>
    <x v="1218"/>
    <x v="1105"/>
    <n v="4"/>
    <n v="0"/>
    <x v="3564"/>
    <x v="0"/>
    <x v="0"/>
  </r>
  <r>
    <n v="4096"/>
    <s v="CA-2017-102491"/>
    <x v="252"/>
    <d v="2017-08-28T00:00:00"/>
    <x v="1"/>
    <x v="147"/>
    <x v="147"/>
    <x v="0"/>
    <x v="0"/>
    <x v="159"/>
    <x v="0"/>
    <n v="41042"/>
    <x v="0"/>
    <x v="1602"/>
    <x v="2"/>
    <x v="7"/>
    <x v="1594"/>
    <x v="2173"/>
    <n v="3"/>
    <n v="0"/>
    <x v="3565"/>
    <x v="0"/>
    <x v="0"/>
  </r>
  <r>
    <n v="4097"/>
    <s v="CA-2016-116904"/>
    <x v="865"/>
    <d v="2016-09-28T00:00:00"/>
    <x v="1"/>
    <x v="183"/>
    <x v="183"/>
    <x v="0"/>
    <x v="0"/>
    <x v="31"/>
    <x v="11"/>
    <n v="55407"/>
    <x v="2"/>
    <x v="974"/>
    <x v="1"/>
    <x v="10"/>
    <x v="968"/>
    <x v="56"/>
    <n v="5"/>
    <n v="0"/>
    <x v="56"/>
    <x v="2"/>
    <x v="0"/>
  </r>
  <r>
    <n v="4098"/>
    <s v="CA-2016-116904"/>
    <x v="865"/>
    <d v="2016-09-28T00:00:00"/>
    <x v="1"/>
    <x v="183"/>
    <x v="183"/>
    <x v="0"/>
    <x v="0"/>
    <x v="31"/>
    <x v="11"/>
    <n v="55407"/>
    <x v="2"/>
    <x v="459"/>
    <x v="1"/>
    <x v="4"/>
    <x v="460"/>
    <x v="3169"/>
    <n v="5"/>
    <n v="0"/>
    <x v="3566"/>
    <x v="2"/>
    <x v="0"/>
  </r>
  <r>
    <n v="4099"/>
    <s v="CA-2016-116904"/>
    <x v="865"/>
    <d v="2016-09-28T00:00:00"/>
    <x v="1"/>
    <x v="183"/>
    <x v="183"/>
    <x v="0"/>
    <x v="0"/>
    <x v="31"/>
    <x v="11"/>
    <n v="55407"/>
    <x v="2"/>
    <x v="1625"/>
    <x v="1"/>
    <x v="8"/>
    <x v="1615"/>
    <x v="3170"/>
    <n v="5"/>
    <n v="0"/>
    <x v="3567"/>
    <x v="2"/>
    <x v="0"/>
  </r>
  <r>
    <n v="4100"/>
    <s v="CA-2016-116904"/>
    <x v="865"/>
    <d v="2016-09-28T00:00:00"/>
    <x v="1"/>
    <x v="183"/>
    <x v="183"/>
    <x v="0"/>
    <x v="0"/>
    <x v="31"/>
    <x v="11"/>
    <n v="55407"/>
    <x v="2"/>
    <x v="625"/>
    <x v="1"/>
    <x v="8"/>
    <x v="625"/>
    <x v="3171"/>
    <n v="2"/>
    <n v="0"/>
    <x v="3568"/>
    <x v="2"/>
    <x v="0"/>
  </r>
  <r>
    <n v="4101"/>
    <s v="US-2019-102288"/>
    <x v="249"/>
    <d v="2019-06-23T00:00:00"/>
    <x v="1"/>
    <x v="233"/>
    <x v="233"/>
    <x v="0"/>
    <x v="0"/>
    <x v="12"/>
    <x v="5"/>
    <n v="77095"/>
    <x v="2"/>
    <x v="1626"/>
    <x v="1"/>
    <x v="9"/>
    <x v="1616"/>
    <x v="3172"/>
    <n v="1"/>
    <n v="0.8"/>
    <x v="3569"/>
    <x v="2"/>
    <x v="0"/>
  </r>
  <r>
    <n v="4102"/>
    <s v="US-2019-102288"/>
    <x v="249"/>
    <d v="2019-06-23T00:00:00"/>
    <x v="1"/>
    <x v="233"/>
    <x v="233"/>
    <x v="0"/>
    <x v="0"/>
    <x v="12"/>
    <x v="5"/>
    <n v="77095"/>
    <x v="2"/>
    <x v="1108"/>
    <x v="1"/>
    <x v="9"/>
    <x v="1097"/>
    <x v="3173"/>
    <n v="1"/>
    <n v="0.8"/>
    <x v="3570"/>
    <x v="2"/>
    <x v="0"/>
  </r>
  <r>
    <n v="4103"/>
    <s v="US-2019-102288"/>
    <x v="249"/>
    <d v="2019-06-23T00:00:00"/>
    <x v="1"/>
    <x v="233"/>
    <x v="233"/>
    <x v="0"/>
    <x v="0"/>
    <x v="12"/>
    <x v="5"/>
    <n v="77095"/>
    <x v="2"/>
    <x v="1264"/>
    <x v="1"/>
    <x v="10"/>
    <x v="1248"/>
    <x v="3174"/>
    <n v="8"/>
    <n v="0.2"/>
    <x v="3571"/>
    <x v="2"/>
    <x v="0"/>
  </r>
  <r>
    <n v="4104"/>
    <s v="CA-2019-137456"/>
    <x v="202"/>
    <d v="2019-12-21T00:00:00"/>
    <x v="3"/>
    <x v="46"/>
    <x v="46"/>
    <x v="2"/>
    <x v="0"/>
    <x v="9"/>
    <x v="8"/>
    <n v="68025"/>
    <x v="2"/>
    <x v="740"/>
    <x v="0"/>
    <x v="5"/>
    <x v="222"/>
    <x v="204"/>
    <n v="2"/>
    <n v="0"/>
    <x v="3572"/>
    <x v="2"/>
    <x v="0"/>
  </r>
  <r>
    <n v="4105"/>
    <s v="US-2019-155999"/>
    <x v="783"/>
    <d v="2019-08-13T00:00:00"/>
    <x v="1"/>
    <x v="271"/>
    <x v="271"/>
    <x v="0"/>
    <x v="0"/>
    <x v="70"/>
    <x v="1"/>
    <n v="92105"/>
    <x v="1"/>
    <x v="884"/>
    <x v="2"/>
    <x v="7"/>
    <x v="878"/>
    <x v="3175"/>
    <n v="5"/>
    <n v="0.2"/>
    <x v="3573"/>
    <x v="1"/>
    <x v="1"/>
  </r>
  <r>
    <n v="4106"/>
    <s v="US-2019-155999"/>
    <x v="783"/>
    <d v="2019-08-13T00:00:00"/>
    <x v="1"/>
    <x v="271"/>
    <x v="271"/>
    <x v="0"/>
    <x v="0"/>
    <x v="70"/>
    <x v="1"/>
    <n v="92105"/>
    <x v="1"/>
    <x v="480"/>
    <x v="1"/>
    <x v="8"/>
    <x v="481"/>
    <x v="1288"/>
    <n v="2"/>
    <n v="0.2"/>
    <x v="3574"/>
    <x v="1"/>
    <x v="1"/>
  </r>
  <r>
    <n v="4107"/>
    <s v="US-2018-148334"/>
    <x v="250"/>
    <d v="2018-08-26T00:00:00"/>
    <x v="1"/>
    <x v="732"/>
    <x v="732"/>
    <x v="0"/>
    <x v="0"/>
    <x v="12"/>
    <x v="5"/>
    <n v="77041"/>
    <x v="2"/>
    <x v="828"/>
    <x v="1"/>
    <x v="8"/>
    <x v="824"/>
    <x v="3176"/>
    <n v="2"/>
    <n v="0.8"/>
    <x v="3575"/>
    <x v="2"/>
    <x v="0"/>
  </r>
  <r>
    <n v="4108"/>
    <s v="CA-2017-105599"/>
    <x v="67"/>
    <d v="2017-09-07T00:00:00"/>
    <x v="3"/>
    <x v="507"/>
    <x v="507"/>
    <x v="0"/>
    <x v="0"/>
    <x v="20"/>
    <x v="15"/>
    <n v="10011"/>
    <x v="3"/>
    <x v="700"/>
    <x v="1"/>
    <x v="4"/>
    <x v="700"/>
    <x v="544"/>
    <n v="2"/>
    <n v="0"/>
    <x v="3576"/>
    <x v="3"/>
    <x v="0"/>
  </r>
  <r>
    <n v="4109"/>
    <s v="CA-2017-105599"/>
    <x v="67"/>
    <d v="2017-09-07T00:00:00"/>
    <x v="3"/>
    <x v="507"/>
    <x v="507"/>
    <x v="0"/>
    <x v="0"/>
    <x v="20"/>
    <x v="15"/>
    <n v="10011"/>
    <x v="3"/>
    <x v="1479"/>
    <x v="0"/>
    <x v="3"/>
    <x v="1466"/>
    <x v="3177"/>
    <n v="3"/>
    <n v="0.4"/>
    <x v="3577"/>
    <x v="3"/>
    <x v="0"/>
  </r>
  <r>
    <n v="4110"/>
    <s v="CA-2017-153717"/>
    <x v="707"/>
    <d v="2018-01-01T00:00:00"/>
    <x v="1"/>
    <x v="393"/>
    <x v="393"/>
    <x v="1"/>
    <x v="0"/>
    <x v="66"/>
    <x v="12"/>
    <n v="48227"/>
    <x v="2"/>
    <x v="687"/>
    <x v="2"/>
    <x v="7"/>
    <x v="687"/>
    <x v="2270"/>
    <n v="2"/>
    <n v="0"/>
    <x v="2451"/>
    <x v="2"/>
    <x v="0"/>
  </r>
  <r>
    <n v="4111"/>
    <s v="CA-2017-153717"/>
    <x v="707"/>
    <d v="2018-01-01T00:00:00"/>
    <x v="1"/>
    <x v="393"/>
    <x v="393"/>
    <x v="1"/>
    <x v="0"/>
    <x v="66"/>
    <x v="12"/>
    <n v="48227"/>
    <x v="2"/>
    <x v="1627"/>
    <x v="0"/>
    <x v="0"/>
    <x v="1617"/>
    <x v="3178"/>
    <n v="1"/>
    <n v="0"/>
    <x v="3578"/>
    <x v="2"/>
    <x v="0"/>
  </r>
  <r>
    <n v="4112"/>
    <s v="CA-2017-153717"/>
    <x v="707"/>
    <d v="2018-01-01T00:00:00"/>
    <x v="1"/>
    <x v="393"/>
    <x v="393"/>
    <x v="1"/>
    <x v="0"/>
    <x v="66"/>
    <x v="12"/>
    <n v="48227"/>
    <x v="2"/>
    <x v="1215"/>
    <x v="1"/>
    <x v="10"/>
    <x v="1199"/>
    <x v="1714"/>
    <n v="3"/>
    <n v="0"/>
    <x v="1817"/>
    <x v="2"/>
    <x v="0"/>
  </r>
  <r>
    <n v="4113"/>
    <s v="CA-2017-153717"/>
    <x v="707"/>
    <d v="2018-01-01T00:00:00"/>
    <x v="1"/>
    <x v="393"/>
    <x v="393"/>
    <x v="1"/>
    <x v="0"/>
    <x v="66"/>
    <x v="12"/>
    <n v="48227"/>
    <x v="2"/>
    <x v="836"/>
    <x v="1"/>
    <x v="6"/>
    <x v="831"/>
    <x v="175"/>
    <n v="1"/>
    <n v="0"/>
    <x v="3579"/>
    <x v="2"/>
    <x v="0"/>
  </r>
  <r>
    <n v="4114"/>
    <s v="CA-2017-116687"/>
    <x v="942"/>
    <d v="2017-05-07T00:00:00"/>
    <x v="1"/>
    <x v="544"/>
    <x v="544"/>
    <x v="1"/>
    <x v="0"/>
    <x v="12"/>
    <x v="5"/>
    <n v="77095"/>
    <x v="2"/>
    <x v="1139"/>
    <x v="1"/>
    <x v="2"/>
    <x v="1127"/>
    <x v="3179"/>
    <n v="3"/>
    <n v="0.2"/>
    <x v="3580"/>
    <x v="2"/>
    <x v="0"/>
  </r>
  <r>
    <n v="4115"/>
    <s v="CA-2017-116687"/>
    <x v="942"/>
    <d v="2017-05-07T00:00:00"/>
    <x v="1"/>
    <x v="544"/>
    <x v="544"/>
    <x v="1"/>
    <x v="0"/>
    <x v="12"/>
    <x v="5"/>
    <n v="77095"/>
    <x v="2"/>
    <x v="984"/>
    <x v="2"/>
    <x v="7"/>
    <x v="977"/>
    <x v="3180"/>
    <n v="3"/>
    <n v="0.2"/>
    <x v="3581"/>
    <x v="2"/>
    <x v="0"/>
  </r>
  <r>
    <n v="4116"/>
    <s v="CA-2018-163573"/>
    <x v="390"/>
    <d v="2018-11-27T00:00:00"/>
    <x v="2"/>
    <x v="549"/>
    <x v="549"/>
    <x v="0"/>
    <x v="0"/>
    <x v="4"/>
    <x v="4"/>
    <n v="98105"/>
    <x v="1"/>
    <x v="569"/>
    <x v="1"/>
    <x v="8"/>
    <x v="569"/>
    <x v="3181"/>
    <n v="5"/>
    <n v="0.2"/>
    <x v="3582"/>
    <x v="1"/>
    <x v="0"/>
  </r>
  <r>
    <n v="4117"/>
    <s v="CA-2017-153416"/>
    <x v="27"/>
    <d v="2017-11-29T00:00:00"/>
    <x v="1"/>
    <x v="358"/>
    <x v="358"/>
    <x v="0"/>
    <x v="0"/>
    <x v="1"/>
    <x v="1"/>
    <n v="90036"/>
    <x v="1"/>
    <x v="922"/>
    <x v="1"/>
    <x v="8"/>
    <x v="914"/>
    <x v="1443"/>
    <n v="2"/>
    <n v="0.2"/>
    <x v="3583"/>
    <x v="1"/>
    <x v="0"/>
  </r>
  <r>
    <n v="4118"/>
    <s v="CA-2017-153416"/>
    <x v="27"/>
    <d v="2017-11-29T00:00:00"/>
    <x v="1"/>
    <x v="358"/>
    <x v="358"/>
    <x v="0"/>
    <x v="0"/>
    <x v="1"/>
    <x v="1"/>
    <n v="90036"/>
    <x v="1"/>
    <x v="510"/>
    <x v="1"/>
    <x v="10"/>
    <x v="510"/>
    <x v="541"/>
    <n v="3"/>
    <n v="0"/>
    <x v="551"/>
    <x v="1"/>
    <x v="0"/>
  </r>
  <r>
    <n v="4119"/>
    <s v="CA-2017-153416"/>
    <x v="27"/>
    <d v="2017-11-29T00:00:00"/>
    <x v="1"/>
    <x v="358"/>
    <x v="358"/>
    <x v="0"/>
    <x v="0"/>
    <x v="1"/>
    <x v="1"/>
    <n v="90036"/>
    <x v="1"/>
    <x v="391"/>
    <x v="1"/>
    <x v="4"/>
    <x v="392"/>
    <x v="3182"/>
    <n v="7"/>
    <n v="0"/>
    <x v="3584"/>
    <x v="1"/>
    <x v="0"/>
  </r>
  <r>
    <n v="4120"/>
    <s v="CA-2017-153416"/>
    <x v="27"/>
    <d v="2017-11-29T00:00:00"/>
    <x v="1"/>
    <x v="358"/>
    <x v="358"/>
    <x v="0"/>
    <x v="0"/>
    <x v="1"/>
    <x v="1"/>
    <n v="90036"/>
    <x v="1"/>
    <x v="276"/>
    <x v="1"/>
    <x v="8"/>
    <x v="276"/>
    <x v="3183"/>
    <n v="8"/>
    <n v="0.2"/>
    <x v="3585"/>
    <x v="1"/>
    <x v="0"/>
  </r>
  <r>
    <n v="4121"/>
    <s v="CA-2019-117394"/>
    <x v="507"/>
    <d v="2019-09-10T00:00:00"/>
    <x v="1"/>
    <x v="462"/>
    <x v="462"/>
    <x v="0"/>
    <x v="0"/>
    <x v="10"/>
    <x v="9"/>
    <n v="19120"/>
    <x v="3"/>
    <x v="1628"/>
    <x v="2"/>
    <x v="11"/>
    <x v="1618"/>
    <x v="3184"/>
    <n v="4"/>
    <n v="0.2"/>
    <x v="3586"/>
    <x v="3"/>
    <x v="0"/>
  </r>
  <r>
    <n v="4122"/>
    <s v="CA-2019-133823"/>
    <x v="943"/>
    <d v="2019-05-12T00:00:00"/>
    <x v="3"/>
    <x v="221"/>
    <x v="221"/>
    <x v="0"/>
    <x v="0"/>
    <x v="4"/>
    <x v="4"/>
    <n v="98103"/>
    <x v="1"/>
    <x v="910"/>
    <x v="1"/>
    <x v="10"/>
    <x v="902"/>
    <x v="782"/>
    <n v="6"/>
    <n v="0"/>
    <x v="1900"/>
    <x v="1"/>
    <x v="0"/>
  </r>
  <r>
    <n v="4123"/>
    <s v="CA-2019-133823"/>
    <x v="943"/>
    <d v="2019-05-12T00:00:00"/>
    <x v="3"/>
    <x v="221"/>
    <x v="221"/>
    <x v="0"/>
    <x v="0"/>
    <x v="4"/>
    <x v="4"/>
    <n v="98103"/>
    <x v="1"/>
    <x v="1351"/>
    <x v="1"/>
    <x v="2"/>
    <x v="1337"/>
    <x v="3185"/>
    <n v="3"/>
    <n v="0"/>
    <x v="3587"/>
    <x v="1"/>
    <x v="0"/>
  </r>
  <r>
    <n v="4124"/>
    <s v="CA-2019-133823"/>
    <x v="943"/>
    <d v="2019-05-12T00:00:00"/>
    <x v="3"/>
    <x v="221"/>
    <x v="221"/>
    <x v="0"/>
    <x v="0"/>
    <x v="4"/>
    <x v="4"/>
    <n v="98103"/>
    <x v="1"/>
    <x v="1526"/>
    <x v="1"/>
    <x v="8"/>
    <x v="1513"/>
    <x v="3186"/>
    <n v="2"/>
    <n v="0.2"/>
    <x v="3588"/>
    <x v="1"/>
    <x v="0"/>
  </r>
  <r>
    <n v="4125"/>
    <s v="CA-2016-127523"/>
    <x v="218"/>
    <d v="2016-05-18T00:00:00"/>
    <x v="1"/>
    <x v="410"/>
    <x v="410"/>
    <x v="1"/>
    <x v="0"/>
    <x v="232"/>
    <x v="15"/>
    <n v="13601"/>
    <x v="3"/>
    <x v="360"/>
    <x v="1"/>
    <x v="9"/>
    <x v="360"/>
    <x v="385"/>
    <n v="3"/>
    <n v="0"/>
    <x v="394"/>
    <x v="3"/>
    <x v="0"/>
  </r>
  <r>
    <n v="4126"/>
    <s v="CA-2019-123239"/>
    <x v="944"/>
    <d v="2019-07-31T00:00:00"/>
    <x v="0"/>
    <x v="207"/>
    <x v="207"/>
    <x v="0"/>
    <x v="0"/>
    <x v="108"/>
    <x v="2"/>
    <n v="32216"/>
    <x v="0"/>
    <x v="767"/>
    <x v="0"/>
    <x v="5"/>
    <x v="766"/>
    <x v="3187"/>
    <n v="3"/>
    <n v="0.2"/>
    <x v="3589"/>
    <x v="0"/>
    <x v="0"/>
  </r>
  <r>
    <n v="4127"/>
    <s v="CA-2019-156769"/>
    <x v="636"/>
    <d v="2019-05-09T00:00:00"/>
    <x v="2"/>
    <x v="47"/>
    <x v="47"/>
    <x v="0"/>
    <x v="0"/>
    <x v="81"/>
    <x v="17"/>
    <n v="22204"/>
    <x v="0"/>
    <x v="1583"/>
    <x v="1"/>
    <x v="6"/>
    <x v="1574"/>
    <x v="3188"/>
    <n v="6"/>
    <n v="0"/>
    <x v="3590"/>
    <x v="0"/>
    <x v="0"/>
  </r>
  <r>
    <n v="4128"/>
    <s v="CA-2016-127299"/>
    <x v="111"/>
    <d v="2016-09-24T00:00:00"/>
    <x v="1"/>
    <x v="252"/>
    <x v="252"/>
    <x v="0"/>
    <x v="0"/>
    <x v="35"/>
    <x v="3"/>
    <n v="28205"/>
    <x v="0"/>
    <x v="768"/>
    <x v="1"/>
    <x v="4"/>
    <x v="767"/>
    <x v="3189"/>
    <n v="6"/>
    <n v="0.2"/>
    <x v="3591"/>
    <x v="0"/>
    <x v="0"/>
  </r>
  <r>
    <n v="4129"/>
    <s v="CA-2016-127299"/>
    <x v="111"/>
    <d v="2016-09-24T00:00:00"/>
    <x v="1"/>
    <x v="252"/>
    <x v="252"/>
    <x v="0"/>
    <x v="0"/>
    <x v="35"/>
    <x v="3"/>
    <n v="28205"/>
    <x v="0"/>
    <x v="1629"/>
    <x v="2"/>
    <x v="15"/>
    <x v="1619"/>
    <x v="3190"/>
    <n v="3"/>
    <n v="0.5"/>
    <x v="3592"/>
    <x v="0"/>
    <x v="0"/>
  </r>
  <r>
    <n v="4130"/>
    <s v="CA-2017-121272"/>
    <x v="368"/>
    <d v="2017-04-04T00:00:00"/>
    <x v="1"/>
    <x v="157"/>
    <x v="157"/>
    <x v="0"/>
    <x v="0"/>
    <x v="4"/>
    <x v="4"/>
    <n v="98103"/>
    <x v="1"/>
    <x v="1549"/>
    <x v="1"/>
    <x v="9"/>
    <x v="1537"/>
    <x v="3191"/>
    <n v="4"/>
    <n v="0"/>
    <x v="3593"/>
    <x v="1"/>
    <x v="0"/>
  </r>
  <r>
    <n v="4131"/>
    <s v="CA-2016-115336"/>
    <x v="728"/>
    <d v="2016-11-25T00:00:00"/>
    <x v="1"/>
    <x v="448"/>
    <x v="448"/>
    <x v="1"/>
    <x v="0"/>
    <x v="22"/>
    <x v="10"/>
    <n v="60623"/>
    <x v="2"/>
    <x v="497"/>
    <x v="1"/>
    <x v="8"/>
    <x v="497"/>
    <x v="3192"/>
    <n v="5"/>
    <n v="0.8"/>
    <x v="3594"/>
    <x v="2"/>
    <x v="0"/>
  </r>
  <r>
    <n v="4132"/>
    <s v="CA-2017-111703"/>
    <x v="740"/>
    <d v="2017-07-09T00:00:00"/>
    <x v="1"/>
    <x v="41"/>
    <x v="41"/>
    <x v="0"/>
    <x v="0"/>
    <x v="389"/>
    <x v="2"/>
    <n v="33021"/>
    <x v="0"/>
    <x v="811"/>
    <x v="1"/>
    <x v="10"/>
    <x v="33"/>
    <x v="1655"/>
    <n v="3"/>
    <n v="0.2"/>
    <x v="3595"/>
    <x v="0"/>
    <x v="0"/>
  </r>
  <r>
    <n v="4133"/>
    <s v="CA-2017-111703"/>
    <x v="740"/>
    <d v="2017-07-09T00:00:00"/>
    <x v="1"/>
    <x v="41"/>
    <x v="41"/>
    <x v="0"/>
    <x v="0"/>
    <x v="389"/>
    <x v="2"/>
    <n v="33021"/>
    <x v="0"/>
    <x v="219"/>
    <x v="1"/>
    <x v="10"/>
    <x v="220"/>
    <x v="12"/>
    <n v="3"/>
    <n v="0.2"/>
    <x v="906"/>
    <x v="0"/>
    <x v="0"/>
  </r>
  <r>
    <n v="4134"/>
    <s v="CA-2016-128839"/>
    <x v="78"/>
    <d v="2016-09-13T00:00:00"/>
    <x v="1"/>
    <x v="74"/>
    <x v="74"/>
    <x v="0"/>
    <x v="0"/>
    <x v="269"/>
    <x v="17"/>
    <n v="23320"/>
    <x v="0"/>
    <x v="659"/>
    <x v="1"/>
    <x v="13"/>
    <x v="659"/>
    <x v="47"/>
    <n v="9"/>
    <n v="0"/>
    <x v="3596"/>
    <x v="0"/>
    <x v="0"/>
  </r>
  <r>
    <n v="4135"/>
    <s v="CA-2016-128839"/>
    <x v="78"/>
    <d v="2016-09-13T00:00:00"/>
    <x v="1"/>
    <x v="74"/>
    <x v="74"/>
    <x v="0"/>
    <x v="0"/>
    <x v="269"/>
    <x v="17"/>
    <n v="23320"/>
    <x v="0"/>
    <x v="380"/>
    <x v="2"/>
    <x v="15"/>
    <x v="381"/>
    <x v="2779"/>
    <n v="3"/>
    <n v="0"/>
    <x v="3597"/>
    <x v="0"/>
    <x v="0"/>
  </r>
  <r>
    <n v="4136"/>
    <s v="CA-2019-105914"/>
    <x v="280"/>
    <d v="2019-10-08T00:00:00"/>
    <x v="1"/>
    <x v="391"/>
    <x v="391"/>
    <x v="2"/>
    <x v="0"/>
    <x v="1"/>
    <x v="1"/>
    <n v="90036"/>
    <x v="1"/>
    <x v="912"/>
    <x v="1"/>
    <x v="8"/>
    <x v="904"/>
    <x v="3193"/>
    <n v="5"/>
    <n v="0.2"/>
    <x v="3234"/>
    <x v="1"/>
    <x v="0"/>
  </r>
  <r>
    <n v="4137"/>
    <s v="CA-2019-105914"/>
    <x v="280"/>
    <d v="2019-10-08T00:00:00"/>
    <x v="1"/>
    <x v="391"/>
    <x v="391"/>
    <x v="2"/>
    <x v="0"/>
    <x v="1"/>
    <x v="1"/>
    <n v="90036"/>
    <x v="1"/>
    <x v="906"/>
    <x v="1"/>
    <x v="4"/>
    <x v="898"/>
    <x v="3194"/>
    <n v="7"/>
    <n v="0"/>
    <x v="3598"/>
    <x v="1"/>
    <x v="0"/>
  </r>
  <r>
    <n v="4138"/>
    <s v="CA-2019-110926"/>
    <x v="123"/>
    <d v="2019-11-23T00:00:00"/>
    <x v="1"/>
    <x v="732"/>
    <x v="732"/>
    <x v="0"/>
    <x v="0"/>
    <x v="166"/>
    <x v="17"/>
    <n v="22304"/>
    <x v="0"/>
    <x v="294"/>
    <x v="1"/>
    <x v="13"/>
    <x v="294"/>
    <x v="3195"/>
    <n v="7"/>
    <n v="0"/>
    <x v="3599"/>
    <x v="0"/>
    <x v="0"/>
  </r>
  <r>
    <n v="4139"/>
    <s v="CA-2018-117226"/>
    <x v="945"/>
    <d v="2019-01-01T00:00:00"/>
    <x v="2"/>
    <x v="470"/>
    <x v="470"/>
    <x v="1"/>
    <x v="0"/>
    <x v="390"/>
    <x v="5"/>
    <n v="77536"/>
    <x v="2"/>
    <x v="68"/>
    <x v="1"/>
    <x v="8"/>
    <x v="68"/>
    <x v="3196"/>
    <n v="6"/>
    <n v="0.8"/>
    <x v="3600"/>
    <x v="2"/>
    <x v="0"/>
  </r>
  <r>
    <n v="4140"/>
    <s v="CA-2019-127313"/>
    <x v="96"/>
    <d v="2019-12-04T00:00:00"/>
    <x v="2"/>
    <x v="267"/>
    <x v="267"/>
    <x v="0"/>
    <x v="0"/>
    <x v="10"/>
    <x v="9"/>
    <n v="19120"/>
    <x v="3"/>
    <x v="230"/>
    <x v="1"/>
    <x v="4"/>
    <x v="450"/>
    <x v="3197"/>
    <n v="3"/>
    <n v="0.2"/>
    <x v="3601"/>
    <x v="3"/>
    <x v="0"/>
  </r>
  <r>
    <n v="4141"/>
    <s v="CA-2019-127313"/>
    <x v="96"/>
    <d v="2019-12-04T00:00:00"/>
    <x v="2"/>
    <x v="267"/>
    <x v="267"/>
    <x v="0"/>
    <x v="0"/>
    <x v="10"/>
    <x v="9"/>
    <n v="19120"/>
    <x v="3"/>
    <x v="1613"/>
    <x v="0"/>
    <x v="5"/>
    <x v="1604"/>
    <x v="3097"/>
    <n v="5"/>
    <n v="0.2"/>
    <x v="3476"/>
    <x v="3"/>
    <x v="0"/>
  </r>
  <r>
    <n v="4142"/>
    <s v="CA-2018-136287"/>
    <x v="900"/>
    <d v="2018-06-17T00:00:00"/>
    <x v="1"/>
    <x v="196"/>
    <x v="196"/>
    <x v="0"/>
    <x v="0"/>
    <x v="391"/>
    <x v="41"/>
    <n v="67212"/>
    <x v="2"/>
    <x v="165"/>
    <x v="1"/>
    <x v="2"/>
    <x v="166"/>
    <x v="1381"/>
    <n v="3"/>
    <n v="0"/>
    <x v="3602"/>
    <x v="2"/>
    <x v="0"/>
  </r>
  <r>
    <n v="4143"/>
    <s v="US-2016-107699"/>
    <x v="946"/>
    <d v="2016-05-23T00:00:00"/>
    <x v="1"/>
    <x v="581"/>
    <x v="581"/>
    <x v="0"/>
    <x v="0"/>
    <x v="297"/>
    <x v="12"/>
    <n v="48640"/>
    <x v="2"/>
    <x v="1206"/>
    <x v="1"/>
    <x v="8"/>
    <x v="1191"/>
    <x v="3198"/>
    <n v="9"/>
    <n v="0"/>
    <x v="3603"/>
    <x v="2"/>
    <x v="0"/>
  </r>
  <r>
    <n v="4144"/>
    <s v="CA-2019-112725"/>
    <x v="289"/>
    <d v="2019-02-06T00:00:00"/>
    <x v="1"/>
    <x v="258"/>
    <x v="258"/>
    <x v="2"/>
    <x v="0"/>
    <x v="8"/>
    <x v="1"/>
    <n v="94110"/>
    <x v="1"/>
    <x v="853"/>
    <x v="1"/>
    <x v="6"/>
    <x v="846"/>
    <x v="3199"/>
    <n v="7"/>
    <n v="0"/>
    <x v="3604"/>
    <x v="1"/>
    <x v="1"/>
  </r>
  <r>
    <n v="4145"/>
    <s v="CA-2019-112725"/>
    <x v="289"/>
    <d v="2019-02-06T00:00:00"/>
    <x v="1"/>
    <x v="258"/>
    <x v="258"/>
    <x v="2"/>
    <x v="0"/>
    <x v="8"/>
    <x v="1"/>
    <n v="94110"/>
    <x v="1"/>
    <x v="1630"/>
    <x v="1"/>
    <x v="6"/>
    <x v="1620"/>
    <x v="138"/>
    <n v="3"/>
    <n v="0"/>
    <x v="140"/>
    <x v="1"/>
    <x v="1"/>
  </r>
  <r>
    <n v="4146"/>
    <s v="CA-2019-112725"/>
    <x v="289"/>
    <d v="2019-02-06T00:00:00"/>
    <x v="1"/>
    <x v="258"/>
    <x v="258"/>
    <x v="2"/>
    <x v="0"/>
    <x v="8"/>
    <x v="1"/>
    <n v="94110"/>
    <x v="1"/>
    <x v="83"/>
    <x v="0"/>
    <x v="1"/>
    <x v="83"/>
    <x v="3200"/>
    <n v="1"/>
    <n v="0.2"/>
    <x v="3605"/>
    <x v="1"/>
    <x v="1"/>
  </r>
  <r>
    <n v="4147"/>
    <s v="CA-2017-136196"/>
    <x v="109"/>
    <d v="2017-12-04T00:00:00"/>
    <x v="1"/>
    <x v="599"/>
    <x v="599"/>
    <x v="0"/>
    <x v="0"/>
    <x v="210"/>
    <x v="15"/>
    <n v="11520"/>
    <x v="3"/>
    <x v="216"/>
    <x v="0"/>
    <x v="5"/>
    <x v="217"/>
    <x v="808"/>
    <n v="3"/>
    <n v="0"/>
    <x v="834"/>
    <x v="3"/>
    <x v="0"/>
  </r>
  <r>
    <n v="4148"/>
    <s v="CA-2019-106068"/>
    <x v="436"/>
    <d v="2019-10-28T00:00:00"/>
    <x v="1"/>
    <x v="713"/>
    <x v="713"/>
    <x v="0"/>
    <x v="0"/>
    <x v="89"/>
    <x v="5"/>
    <n v="78745"/>
    <x v="2"/>
    <x v="1526"/>
    <x v="1"/>
    <x v="8"/>
    <x v="1513"/>
    <x v="3201"/>
    <n v="3"/>
    <n v="0.8"/>
    <x v="3606"/>
    <x v="2"/>
    <x v="0"/>
  </r>
  <r>
    <n v="4149"/>
    <s v="CA-2019-106068"/>
    <x v="436"/>
    <d v="2019-10-28T00:00:00"/>
    <x v="1"/>
    <x v="713"/>
    <x v="713"/>
    <x v="0"/>
    <x v="0"/>
    <x v="89"/>
    <x v="5"/>
    <n v="78745"/>
    <x v="2"/>
    <x v="456"/>
    <x v="1"/>
    <x v="4"/>
    <x v="457"/>
    <x v="3202"/>
    <n v="1"/>
    <n v="0.2"/>
    <x v="3607"/>
    <x v="2"/>
    <x v="0"/>
  </r>
  <r>
    <n v="4150"/>
    <s v="CA-2019-106068"/>
    <x v="436"/>
    <d v="2019-10-28T00:00:00"/>
    <x v="1"/>
    <x v="713"/>
    <x v="713"/>
    <x v="0"/>
    <x v="0"/>
    <x v="89"/>
    <x v="5"/>
    <n v="78745"/>
    <x v="2"/>
    <x v="1615"/>
    <x v="2"/>
    <x v="11"/>
    <x v="1606"/>
    <x v="3203"/>
    <n v="1"/>
    <n v="0.2"/>
    <x v="3608"/>
    <x v="2"/>
    <x v="0"/>
  </r>
  <r>
    <n v="4151"/>
    <s v="CA-2019-106068"/>
    <x v="436"/>
    <d v="2019-10-28T00:00:00"/>
    <x v="1"/>
    <x v="713"/>
    <x v="713"/>
    <x v="0"/>
    <x v="0"/>
    <x v="89"/>
    <x v="5"/>
    <n v="78745"/>
    <x v="2"/>
    <x v="871"/>
    <x v="1"/>
    <x v="4"/>
    <x v="865"/>
    <x v="1793"/>
    <n v="4"/>
    <n v="0.2"/>
    <x v="3609"/>
    <x v="2"/>
    <x v="0"/>
  </r>
  <r>
    <n v="4152"/>
    <s v="CA-2019-100160"/>
    <x v="210"/>
    <d v="2019-09-11T00:00:00"/>
    <x v="1"/>
    <x v="90"/>
    <x v="90"/>
    <x v="0"/>
    <x v="0"/>
    <x v="10"/>
    <x v="9"/>
    <n v="19134"/>
    <x v="3"/>
    <x v="148"/>
    <x v="1"/>
    <x v="2"/>
    <x v="149"/>
    <x v="3204"/>
    <n v="5"/>
    <n v="0.2"/>
    <x v="3610"/>
    <x v="3"/>
    <x v="0"/>
  </r>
  <r>
    <n v="4153"/>
    <s v="CA-2019-100160"/>
    <x v="210"/>
    <d v="2019-09-11T00:00:00"/>
    <x v="1"/>
    <x v="90"/>
    <x v="90"/>
    <x v="0"/>
    <x v="0"/>
    <x v="10"/>
    <x v="9"/>
    <n v="19134"/>
    <x v="3"/>
    <x v="934"/>
    <x v="1"/>
    <x v="10"/>
    <x v="927"/>
    <x v="12"/>
    <n v="3"/>
    <n v="0.2"/>
    <x v="12"/>
    <x v="3"/>
    <x v="0"/>
  </r>
  <r>
    <n v="4154"/>
    <s v="CA-2019-100160"/>
    <x v="210"/>
    <d v="2019-09-11T00:00:00"/>
    <x v="1"/>
    <x v="90"/>
    <x v="90"/>
    <x v="0"/>
    <x v="0"/>
    <x v="10"/>
    <x v="9"/>
    <n v="19134"/>
    <x v="3"/>
    <x v="29"/>
    <x v="1"/>
    <x v="12"/>
    <x v="29"/>
    <x v="322"/>
    <n v="3"/>
    <n v="0.2"/>
    <x v="3611"/>
    <x v="3"/>
    <x v="0"/>
  </r>
  <r>
    <n v="4155"/>
    <s v="CA-2018-139689"/>
    <x v="723"/>
    <d v="2019-01-03T00:00:00"/>
    <x v="1"/>
    <x v="172"/>
    <x v="172"/>
    <x v="1"/>
    <x v="0"/>
    <x v="39"/>
    <x v="18"/>
    <n v="37620"/>
    <x v="0"/>
    <x v="132"/>
    <x v="1"/>
    <x v="8"/>
    <x v="133"/>
    <x v="1824"/>
    <n v="4"/>
    <n v="0.7"/>
    <x v="1955"/>
    <x v="0"/>
    <x v="0"/>
  </r>
  <r>
    <n v="4156"/>
    <s v="CA-2018-139689"/>
    <x v="723"/>
    <d v="2019-01-03T00:00:00"/>
    <x v="1"/>
    <x v="172"/>
    <x v="172"/>
    <x v="1"/>
    <x v="0"/>
    <x v="39"/>
    <x v="18"/>
    <n v="37620"/>
    <x v="0"/>
    <x v="744"/>
    <x v="1"/>
    <x v="8"/>
    <x v="742"/>
    <x v="1803"/>
    <n v="3"/>
    <n v="0.7"/>
    <x v="1931"/>
    <x v="0"/>
    <x v="0"/>
  </r>
  <r>
    <n v="4157"/>
    <s v="CA-2017-101091"/>
    <x v="901"/>
    <d v="2017-12-09T00:00:00"/>
    <x v="0"/>
    <x v="573"/>
    <x v="573"/>
    <x v="0"/>
    <x v="0"/>
    <x v="10"/>
    <x v="9"/>
    <n v="19140"/>
    <x v="3"/>
    <x v="1048"/>
    <x v="2"/>
    <x v="11"/>
    <x v="1037"/>
    <x v="736"/>
    <n v="2"/>
    <n v="0.2"/>
    <x v="754"/>
    <x v="3"/>
    <x v="0"/>
  </r>
  <r>
    <n v="4158"/>
    <s v="CA-2017-101091"/>
    <x v="901"/>
    <d v="2017-12-09T00:00:00"/>
    <x v="0"/>
    <x v="573"/>
    <x v="573"/>
    <x v="0"/>
    <x v="0"/>
    <x v="10"/>
    <x v="9"/>
    <n v="19140"/>
    <x v="3"/>
    <x v="497"/>
    <x v="1"/>
    <x v="8"/>
    <x v="497"/>
    <x v="3205"/>
    <n v="6"/>
    <n v="0.7"/>
    <x v="3612"/>
    <x v="3"/>
    <x v="0"/>
  </r>
  <r>
    <n v="4159"/>
    <s v="CA-2016-126907"/>
    <x v="301"/>
    <d v="2016-11-08T00:00:00"/>
    <x v="1"/>
    <x v="416"/>
    <x v="416"/>
    <x v="1"/>
    <x v="0"/>
    <x v="22"/>
    <x v="10"/>
    <n v="60610"/>
    <x v="2"/>
    <x v="1221"/>
    <x v="1"/>
    <x v="10"/>
    <x v="1205"/>
    <x v="937"/>
    <n v="3"/>
    <n v="0.2"/>
    <x v="971"/>
    <x v="2"/>
    <x v="0"/>
  </r>
  <r>
    <n v="4160"/>
    <s v="US-2018-164588"/>
    <x v="947"/>
    <d v="2018-04-23T00:00:00"/>
    <x v="1"/>
    <x v="275"/>
    <x v="275"/>
    <x v="0"/>
    <x v="0"/>
    <x v="38"/>
    <x v="32"/>
    <n v="31907"/>
    <x v="0"/>
    <x v="18"/>
    <x v="1"/>
    <x v="6"/>
    <x v="18"/>
    <x v="1387"/>
    <n v="3"/>
    <n v="0"/>
    <x v="1453"/>
    <x v="0"/>
    <x v="0"/>
  </r>
  <r>
    <n v="4161"/>
    <s v="CA-2019-115546"/>
    <x v="304"/>
    <d v="2019-05-18T00:00:00"/>
    <x v="1"/>
    <x v="733"/>
    <x v="733"/>
    <x v="0"/>
    <x v="0"/>
    <x v="20"/>
    <x v="15"/>
    <n v="10035"/>
    <x v="3"/>
    <x v="1400"/>
    <x v="2"/>
    <x v="7"/>
    <x v="1387"/>
    <x v="2503"/>
    <n v="3"/>
    <n v="0"/>
    <x v="2742"/>
    <x v="3"/>
    <x v="0"/>
  </r>
  <r>
    <n v="4162"/>
    <s v="CA-2019-115546"/>
    <x v="304"/>
    <d v="2019-05-18T00:00:00"/>
    <x v="1"/>
    <x v="733"/>
    <x v="733"/>
    <x v="0"/>
    <x v="0"/>
    <x v="20"/>
    <x v="15"/>
    <n v="10035"/>
    <x v="3"/>
    <x v="1011"/>
    <x v="1"/>
    <x v="4"/>
    <x v="1003"/>
    <x v="2433"/>
    <n v="2"/>
    <n v="0"/>
    <x v="2657"/>
    <x v="3"/>
    <x v="0"/>
  </r>
  <r>
    <n v="4163"/>
    <s v="CA-2017-163587"/>
    <x v="948"/>
    <d v="2017-03-18T00:00:00"/>
    <x v="1"/>
    <x v="212"/>
    <x v="212"/>
    <x v="0"/>
    <x v="0"/>
    <x v="18"/>
    <x v="38"/>
    <n v="3820"/>
    <x v="3"/>
    <x v="617"/>
    <x v="1"/>
    <x v="2"/>
    <x v="617"/>
    <x v="1873"/>
    <n v="4"/>
    <n v="0"/>
    <x v="2010"/>
    <x v="3"/>
    <x v="0"/>
  </r>
  <r>
    <n v="4164"/>
    <s v="CA-2017-163587"/>
    <x v="948"/>
    <d v="2017-03-18T00:00:00"/>
    <x v="1"/>
    <x v="212"/>
    <x v="212"/>
    <x v="0"/>
    <x v="0"/>
    <x v="18"/>
    <x v="38"/>
    <n v="3820"/>
    <x v="3"/>
    <x v="1188"/>
    <x v="1"/>
    <x v="8"/>
    <x v="1174"/>
    <x v="3206"/>
    <n v="3"/>
    <n v="0"/>
    <x v="3613"/>
    <x v="3"/>
    <x v="0"/>
  </r>
  <r>
    <n v="4165"/>
    <s v="US-2019-106131"/>
    <x v="424"/>
    <d v="2019-01-16T00:00:00"/>
    <x v="2"/>
    <x v="734"/>
    <x v="734"/>
    <x v="1"/>
    <x v="0"/>
    <x v="34"/>
    <x v="22"/>
    <n v="80013"/>
    <x v="1"/>
    <x v="25"/>
    <x v="2"/>
    <x v="11"/>
    <x v="25"/>
    <x v="3207"/>
    <n v="7"/>
    <n v="0.2"/>
    <x v="3614"/>
    <x v="1"/>
    <x v="0"/>
  </r>
  <r>
    <n v="4166"/>
    <s v="US-2019-106131"/>
    <x v="424"/>
    <d v="2019-01-16T00:00:00"/>
    <x v="2"/>
    <x v="734"/>
    <x v="734"/>
    <x v="1"/>
    <x v="0"/>
    <x v="34"/>
    <x v="22"/>
    <n v="80013"/>
    <x v="1"/>
    <x v="1247"/>
    <x v="1"/>
    <x v="4"/>
    <x v="1231"/>
    <x v="3208"/>
    <n v="9"/>
    <n v="0.2"/>
    <x v="3615"/>
    <x v="1"/>
    <x v="0"/>
  </r>
  <r>
    <n v="4167"/>
    <s v="CA-2017-160213"/>
    <x v="936"/>
    <d v="2017-03-13T00:00:00"/>
    <x v="1"/>
    <x v="255"/>
    <x v="255"/>
    <x v="1"/>
    <x v="0"/>
    <x v="85"/>
    <x v="15"/>
    <n v="11561"/>
    <x v="3"/>
    <x v="1465"/>
    <x v="1"/>
    <x v="10"/>
    <x v="1451"/>
    <x v="541"/>
    <n v="3"/>
    <n v="0"/>
    <x v="551"/>
    <x v="3"/>
    <x v="0"/>
  </r>
  <r>
    <n v="4168"/>
    <s v="CA-2016-157924"/>
    <x v="856"/>
    <d v="2016-10-13T00:00:00"/>
    <x v="2"/>
    <x v="66"/>
    <x v="66"/>
    <x v="0"/>
    <x v="0"/>
    <x v="45"/>
    <x v="1"/>
    <n v="91104"/>
    <x v="1"/>
    <x v="861"/>
    <x v="1"/>
    <x v="4"/>
    <x v="855"/>
    <x v="1051"/>
    <n v="4"/>
    <n v="0"/>
    <x v="1091"/>
    <x v="1"/>
    <x v="1"/>
  </r>
  <r>
    <n v="4169"/>
    <s v="CA-2016-157924"/>
    <x v="856"/>
    <d v="2016-10-13T00:00:00"/>
    <x v="2"/>
    <x v="66"/>
    <x v="66"/>
    <x v="0"/>
    <x v="0"/>
    <x v="45"/>
    <x v="1"/>
    <n v="91104"/>
    <x v="1"/>
    <x v="1631"/>
    <x v="0"/>
    <x v="1"/>
    <x v="1621"/>
    <x v="3209"/>
    <n v="2"/>
    <n v="0.2"/>
    <x v="3616"/>
    <x v="1"/>
    <x v="1"/>
  </r>
  <r>
    <n v="4170"/>
    <s v="CA-2017-100216"/>
    <x v="657"/>
    <d v="2017-04-14T00:00:00"/>
    <x v="2"/>
    <x v="707"/>
    <x v="707"/>
    <x v="2"/>
    <x v="0"/>
    <x v="123"/>
    <x v="16"/>
    <n v="85204"/>
    <x v="1"/>
    <x v="739"/>
    <x v="1"/>
    <x v="10"/>
    <x v="738"/>
    <x v="277"/>
    <n v="6"/>
    <n v="0.2"/>
    <x v="282"/>
    <x v="1"/>
    <x v="0"/>
  </r>
  <r>
    <n v="4171"/>
    <s v="CA-2017-100216"/>
    <x v="657"/>
    <d v="2017-04-14T00:00:00"/>
    <x v="2"/>
    <x v="707"/>
    <x v="707"/>
    <x v="2"/>
    <x v="0"/>
    <x v="123"/>
    <x v="16"/>
    <n v="85204"/>
    <x v="1"/>
    <x v="926"/>
    <x v="1"/>
    <x v="10"/>
    <x v="918"/>
    <x v="1572"/>
    <n v="3"/>
    <n v="0.2"/>
    <x v="1661"/>
    <x v="1"/>
    <x v="0"/>
  </r>
  <r>
    <n v="4172"/>
    <s v="CA-2019-100601"/>
    <x v="673"/>
    <d v="2019-11-20T00:00:00"/>
    <x v="1"/>
    <x v="271"/>
    <x v="271"/>
    <x v="0"/>
    <x v="0"/>
    <x v="201"/>
    <x v="1"/>
    <n v="93727"/>
    <x v="1"/>
    <x v="700"/>
    <x v="1"/>
    <x v="4"/>
    <x v="700"/>
    <x v="5"/>
    <n v="7"/>
    <n v="0"/>
    <x v="3617"/>
    <x v="1"/>
    <x v="0"/>
  </r>
  <r>
    <n v="4173"/>
    <s v="CA-2018-152163"/>
    <x v="949"/>
    <d v="2018-07-01T00:00:00"/>
    <x v="3"/>
    <x v="282"/>
    <x v="282"/>
    <x v="0"/>
    <x v="0"/>
    <x v="29"/>
    <x v="20"/>
    <n v="29203"/>
    <x v="0"/>
    <x v="20"/>
    <x v="1"/>
    <x v="8"/>
    <x v="20"/>
    <x v="3210"/>
    <n v="2"/>
    <n v="0"/>
    <x v="3618"/>
    <x v="0"/>
    <x v="0"/>
  </r>
  <r>
    <n v="4174"/>
    <s v="CA-2018-152163"/>
    <x v="949"/>
    <d v="2018-07-01T00:00:00"/>
    <x v="3"/>
    <x v="282"/>
    <x v="282"/>
    <x v="0"/>
    <x v="0"/>
    <x v="29"/>
    <x v="20"/>
    <n v="29203"/>
    <x v="0"/>
    <x v="739"/>
    <x v="1"/>
    <x v="10"/>
    <x v="738"/>
    <x v="91"/>
    <n v="2"/>
    <n v="0"/>
    <x v="91"/>
    <x v="0"/>
    <x v="0"/>
  </r>
  <r>
    <n v="4175"/>
    <s v="CA-2018-152163"/>
    <x v="949"/>
    <d v="2018-07-01T00:00:00"/>
    <x v="3"/>
    <x v="282"/>
    <x v="282"/>
    <x v="0"/>
    <x v="0"/>
    <x v="29"/>
    <x v="20"/>
    <n v="29203"/>
    <x v="0"/>
    <x v="705"/>
    <x v="1"/>
    <x v="8"/>
    <x v="705"/>
    <x v="2502"/>
    <n v="2"/>
    <n v="0"/>
    <x v="2741"/>
    <x v="0"/>
    <x v="0"/>
  </r>
  <r>
    <n v="4176"/>
    <s v="CA-2017-154340"/>
    <x v="239"/>
    <d v="2017-11-30T00:00:00"/>
    <x v="2"/>
    <x v="735"/>
    <x v="735"/>
    <x v="2"/>
    <x v="0"/>
    <x v="157"/>
    <x v="1"/>
    <n v="92704"/>
    <x v="1"/>
    <x v="1473"/>
    <x v="1"/>
    <x v="6"/>
    <x v="1460"/>
    <x v="2471"/>
    <n v="2"/>
    <n v="0"/>
    <x v="2704"/>
    <x v="1"/>
    <x v="0"/>
  </r>
  <r>
    <n v="4177"/>
    <s v="CA-2016-128846"/>
    <x v="884"/>
    <d v="2016-04-12T00:00:00"/>
    <x v="1"/>
    <x v="276"/>
    <x v="276"/>
    <x v="1"/>
    <x v="0"/>
    <x v="29"/>
    <x v="20"/>
    <n v="29203"/>
    <x v="0"/>
    <x v="172"/>
    <x v="2"/>
    <x v="7"/>
    <x v="173"/>
    <x v="3211"/>
    <n v="5"/>
    <n v="0"/>
    <x v="3619"/>
    <x v="0"/>
    <x v="0"/>
  </r>
  <r>
    <n v="4178"/>
    <s v="CA-2016-128846"/>
    <x v="884"/>
    <d v="2016-04-12T00:00:00"/>
    <x v="1"/>
    <x v="276"/>
    <x v="276"/>
    <x v="1"/>
    <x v="0"/>
    <x v="29"/>
    <x v="20"/>
    <n v="29203"/>
    <x v="0"/>
    <x v="839"/>
    <x v="1"/>
    <x v="10"/>
    <x v="833"/>
    <x v="1247"/>
    <n v="3"/>
    <n v="0"/>
    <x v="1295"/>
    <x v="0"/>
    <x v="0"/>
  </r>
  <r>
    <n v="4179"/>
    <s v="CA-2018-148593"/>
    <x v="950"/>
    <d v="2018-06-18T00:00:00"/>
    <x v="0"/>
    <x v="217"/>
    <x v="217"/>
    <x v="0"/>
    <x v="0"/>
    <x v="1"/>
    <x v="1"/>
    <n v="90045"/>
    <x v="1"/>
    <x v="1286"/>
    <x v="1"/>
    <x v="10"/>
    <x v="1272"/>
    <x v="3212"/>
    <n v="5"/>
    <n v="0"/>
    <x v="3620"/>
    <x v="1"/>
    <x v="0"/>
  </r>
  <r>
    <n v="4180"/>
    <s v="US-2019-119039"/>
    <x v="904"/>
    <d v="2019-03-10T00:00:00"/>
    <x v="1"/>
    <x v="408"/>
    <x v="408"/>
    <x v="2"/>
    <x v="0"/>
    <x v="8"/>
    <x v="1"/>
    <n v="94109"/>
    <x v="1"/>
    <x v="73"/>
    <x v="1"/>
    <x v="8"/>
    <x v="73"/>
    <x v="3213"/>
    <n v="9"/>
    <n v="0.2"/>
    <x v="3621"/>
    <x v="1"/>
    <x v="0"/>
  </r>
  <r>
    <n v="4181"/>
    <s v="CA-2019-128426"/>
    <x v="566"/>
    <d v="2019-10-11T00:00:00"/>
    <x v="1"/>
    <x v="300"/>
    <x v="300"/>
    <x v="0"/>
    <x v="0"/>
    <x v="12"/>
    <x v="5"/>
    <n v="77036"/>
    <x v="2"/>
    <x v="15"/>
    <x v="1"/>
    <x v="8"/>
    <x v="15"/>
    <x v="3214"/>
    <n v="5"/>
    <n v="0.8"/>
    <x v="3622"/>
    <x v="2"/>
    <x v="0"/>
  </r>
  <r>
    <n v="4182"/>
    <s v="US-2019-136868"/>
    <x v="833"/>
    <d v="2019-10-12T00:00:00"/>
    <x v="1"/>
    <x v="736"/>
    <x v="736"/>
    <x v="2"/>
    <x v="0"/>
    <x v="20"/>
    <x v="15"/>
    <n v="10035"/>
    <x v="3"/>
    <x v="1593"/>
    <x v="2"/>
    <x v="11"/>
    <x v="1585"/>
    <x v="3215"/>
    <n v="4"/>
    <n v="0"/>
    <x v="3623"/>
    <x v="3"/>
    <x v="0"/>
  </r>
  <r>
    <n v="4183"/>
    <s v="US-2019-136868"/>
    <x v="833"/>
    <d v="2019-10-12T00:00:00"/>
    <x v="1"/>
    <x v="736"/>
    <x v="736"/>
    <x v="2"/>
    <x v="0"/>
    <x v="20"/>
    <x v="15"/>
    <n v="10035"/>
    <x v="3"/>
    <x v="126"/>
    <x v="1"/>
    <x v="10"/>
    <x v="562"/>
    <x v="342"/>
    <n v="3"/>
    <n v="0"/>
    <x v="1844"/>
    <x v="3"/>
    <x v="0"/>
  </r>
  <r>
    <n v="4184"/>
    <s v="US-2019-136868"/>
    <x v="833"/>
    <d v="2019-10-12T00:00:00"/>
    <x v="1"/>
    <x v="736"/>
    <x v="736"/>
    <x v="2"/>
    <x v="0"/>
    <x v="20"/>
    <x v="15"/>
    <n v="10035"/>
    <x v="3"/>
    <x v="156"/>
    <x v="1"/>
    <x v="4"/>
    <x v="157"/>
    <x v="3216"/>
    <n v="3"/>
    <n v="0"/>
    <x v="3624"/>
    <x v="3"/>
    <x v="0"/>
  </r>
  <r>
    <n v="4185"/>
    <s v="CA-2018-143749"/>
    <x v="5"/>
    <d v="2018-12-07T00:00:00"/>
    <x v="2"/>
    <x v="636"/>
    <x v="636"/>
    <x v="1"/>
    <x v="0"/>
    <x v="47"/>
    <x v="31"/>
    <n v="2038"/>
    <x v="3"/>
    <x v="1632"/>
    <x v="0"/>
    <x v="0"/>
    <x v="1622"/>
    <x v="3217"/>
    <n v="1"/>
    <n v="0"/>
    <x v="3625"/>
    <x v="3"/>
    <x v="0"/>
  </r>
  <r>
    <n v="4186"/>
    <s v="CA-2018-111493"/>
    <x v="147"/>
    <d v="2018-10-22T00:00:00"/>
    <x v="2"/>
    <x v="380"/>
    <x v="380"/>
    <x v="0"/>
    <x v="0"/>
    <x v="248"/>
    <x v="39"/>
    <n v="21215"/>
    <x v="3"/>
    <x v="960"/>
    <x v="2"/>
    <x v="11"/>
    <x v="953"/>
    <x v="1548"/>
    <n v="6"/>
    <n v="0"/>
    <x v="1635"/>
    <x v="3"/>
    <x v="0"/>
  </r>
  <r>
    <n v="4187"/>
    <s v="CA-2019-112536"/>
    <x v="796"/>
    <d v="2019-05-23T00:00:00"/>
    <x v="1"/>
    <x v="737"/>
    <x v="737"/>
    <x v="1"/>
    <x v="0"/>
    <x v="392"/>
    <x v="5"/>
    <n v="78501"/>
    <x v="2"/>
    <x v="696"/>
    <x v="1"/>
    <x v="8"/>
    <x v="696"/>
    <x v="3218"/>
    <n v="7"/>
    <n v="0.8"/>
    <x v="3626"/>
    <x v="2"/>
    <x v="0"/>
  </r>
  <r>
    <n v="4188"/>
    <s v="CA-2019-112536"/>
    <x v="796"/>
    <d v="2019-05-23T00:00:00"/>
    <x v="1"/>
    <x v="737"/>
    <x v="737"/>
    <x v="1"/>
    <x v="0"/>
    <x v="392"/>
    <x v="5"/>
    <n v="78501"/>
    <x v="2"/>
    <x v="1230"/>
    <x v="1"/>
    <x v="8"/>
    <x v="1213"/>
    <x v="3219"/>
    <n v="1"/>
    <n v="0.8"/>
    <x v="3627"/>
    <x v="2"/>
    <x v="0"/>
  </r>
  <r>
    <n v="4189"/>
    <s v="CA-2019-112536"/>
    <x v="796"/>
    <d v="2019-05-23T00:00:00"/>
    <x v="1"/>
    <x v="737"/>
    <x v="737"/>
    <x v="1"/>
    <x v="0"/>
    <x v="392"/>
    <x v="5"/>
    <n v="78501"/>
    <x v="2"/>
    <x v="1427"/>
    <x v="1"/>
    <x v="4"/>
    <x v="1415"/>
    <x v="436"/>
    <n v="2"/>
    <n v="0.2"/>
    <x v="2481"/>
    <x v="2"/>
    <x v="0"/>
  </r>
  <r>
    <n v="4190"/>
    <s v="CA-2018-157714"/>
    <x v="182"/>
    <d v="2018-10-01T00:00:00"/>
    <x v="0"/>
    <x v="728"/>
    <x v="728"/>
    <x v="1"/>
    <x v="0"/>
    <x v="393"/>
    <x v="23"/>
    <n v="52240"/>
    <x v="2"/>
    <x v="1633"/>
    <x v="1"/>
    <x v="10"/>
    <x v="1623"/>
    <x v="1044"/>
    <n v="1"/>
    <n v="0"/>
    <x v="3628"/>
    <x v="2"/>
    <x v="0"/>
  </r>
  <r>
    <n v="4191"/>
    <s v="CA-2019-166709"/>
    <x v="701"/>
    <d v="2019-11-22T00:00:00"/>
    <x v="1"/>
    <x v="332"/>
    <x v="332"/>
    <x v="0"/>
    <x v="0"/>
    <x v="46"/>
    <x v="13"/>
    <n v="19711"/>
    <x v="3"/>
    <x v="1388"/>
    <x v="2"/>
    <x v="16"/>
    <x v="1374"/>
    <x v="3220"/>
    <n v="3"/>
    <n v="0"/>
    <x v="3629"/>
    <x v="3"/>
    <x v="0"/>
  </r>
  <r>
    <n v="4192"/>
    <s v="CA-2017-129392"/>
    <x v="951"/>
    <d v="2017-07-08T00:00:00"/>
    <x v="3"/>
    <x v="661"/>
    <x v="661"/>
    <x v="0"/>
    <x v="0"/>
    <x v="12"/>
    <x v="5"/>
    <n v="77070"/>
    <x v="2"/>
    <x v="1634"/>
    <x v="1"/>
    <x v="10"/>
    <x v="1624"/>
    <x v="3131"/>
    <n v="5"/>
    <n v="0.2"/>
    <x v="3630"/>
    <x v="2"/>
    <x v="0"/>
  </r>
  <r>
    <n v="4193"/>
    <s v="CA-2017-150875"/>
    <x v="547"/>
    <d v="2017-11-20T00:00:00"/>
    <x v="1"/>
    <x v="96"/>
    <x v="96"/>
    <x v="1"/>
    <x v="0"/>
    <x v="394"/>
    <x v="45"/>
    <n v="83704"/>
    <x v="1"/>
    <x v="3"/>
    <x v="0"/>
    <x v="3"/>
    <x v="3"/>
    <x v="3221"/>
    <n v="2"/>
    <n v="0"/>
    <x v="3631"/>
    <x v="1"/>
    <x v="1"/>
  </r>
  <r>
    <n v="4194"/>
    <s v="CA-2017-150875"/>
    <x v="547"/>
    <d v="2017-11-20T00:00:00"/>
    <x v="1"/>
    <x v="96"/>
    <x v="96"/>
    <x v="1"/>
    <x v="0"/>
    <x v="394"/>
    <x v="45"/>
    <n v="83704"/>
    <x v="1"/>
    <x v="143"/>
    <x v="2"/>
    <x v="7"/>
    <x v="144"/>
    <x v="3222"/>
    <n v="3"/>
    <n v="0.2"/>
    <x v="3632"/>
    <x v="1"/>
    <x v="1"/>
  </r>
  <r>
    <n v="4195"/>
    <s v="CA-2017-154200"/>
    <x v="652"/>
    <d v="2017-06-22T00:00:00"/>
    <x v="1"/>
    <x v="696"/>
    <x v="696"/>
    <x v="0"/>
    <x v="0"/>
    <x v="70"/>
    <x v="1"/>
    <n v="92105"/>
    <x v="1"/>
    <x v="1062"/>
    <x v="1"/>
    <x v="6"/>
    <x v="1051"/>
    <x v="3223"/>
    <n v="2"/>
    <n v="0"/>
    <x v="3633"/>
    <x v="1"/>
    <x v="0"/>
  </r>
  <r>
    <n v="4196"/>
    <s v="CA-2018-124233"/>
    <x v="143"/>
    <d v="2018-04-14T00:00:00"/>
    <x v="1"/>
    <x v="242"/>
    <x v="242"/>
    <x v="0"/>
    <x v="0"/>
    <x v="1"/>
    <x v="1"/>
    <n v="90032"/>
    <x v="1"/>
    <x v="627"/>
    <x v="0"/>
    <x v="5"/>
    <x v="627"/>
    <x v="3224"/>
    <n v="5"/>
    <n v="0"/>
    <x v="3634"/>
    <x v="1"/>
    <x v="0"/>
  </r>
  <r>
    <n v="4197"/>
    <s v="US-2017-134271"/>
    <x v="24"/>
    <d v="2017-04-23T00:00:00"/>
    <x v="0"/>
    <x v="288"/>
    <x v="288"/>
    <x v="0"/>
    <x v="0"/>
    <x v="20"/>
    <x v="15"/>
    <n v="10024"/>
    <x v="3"/>
    <x v="676"/>
    <x v="1"/>
    <x v="2"/>
    <x v="676"/>
    <x v="2521"/>
    <n v="3"/>
    <n v="0"/>
    <x v="3635"/>
    <x v="3"/>
    <x v="0"/>
  </r>
  <r>
    <n v="4198"/>
    <s v="US-2018-161683"/>
    <x v="275"/>
    <d v="2018-12-08T00:00:00"/>
    <x v="1"/>
    <x v="170"/>
    <x v="170"/>
    <x v="0"/>
    <x v="0"/>
    <x v="10"/>
    <x v="9"/>
    <n v="19134"/>
    <x v="3"/>
    <x v="532"/>
    <x v="1"/>
    <x v="9"/>
    <x v="532"/>
    <x v="3225"/>
    <n v="4"/>
    <n v="0.2"/>
    <x v="3636"/>
    <x v="3"/>
    <x v="0"/>
  </r>
  <r>
    <n v="4199"/>
    <s v="US-2018-161683"/>
    <x v="275"/>
    <d v="2018-12-08T00:00:00"/>
    <x v="1"/>
    <x v="170"/>
    <x v="170"/>
    <x v="0"/>
    <x v="0"/>
    <x v="10"/>
    <x v="9"/>
    <n v="19134"/>
    <x v="3"/>
    <x v="280"/>
    <x v="1"/>
    <x v="8"/>
    <x v="280"/>
    <x v="3226"/>
    <n v="4"/>
    <n v="0.7"/>
    <x v="3637"/>
    <x v="3"/>
    <x v="0"/>
  </r>
  <r>
    <n v="4200"/>
    <s v="CA-2017-143105"/>
    <x v="895"/>
    <d v="2017-12-10T00:00:00"/>
    <x v="3"/>
    <x v="15"/>
    <x v="15"/>
    <x v="2"/>
    <x v="0"/>
    <x v="20"/>
    <x v="15"/>
    <n v="10024"/>
    <x v="3"/>
    <x v="676"/>
    <x v="1"/>
    <x v="2"/>
    <x v="676"/>
    <x v="2061"/>
    <n v="1"/>
    <n v="0"/>
    <x v="2221"/>
    <x v="3"/>
    <x v="0"/>
  </r>
  <r>
    <n v="4201"/>
    <s v="CA-2017-143105"/>
    <x v="895"/>
    <d v="2017-12-10T00:00:00"/>
    <x v="3"/>
    <x v="15"/>
    <x v="15"/>
    <x v="2"/>
    <x v="0"/>
    <x v="20"/>
    <x v="15"/>
    <n v="10024"/>
    <x v="3"/>
    <x v="615"/>
    <x v="2"/>
    <x v="16"/>
    <x v="615"/>
    <x v="3227"/>
    <n v="2"/>
    <n v="0.2"/>
    <x v="3638"/>
    <x v="3"/>
    <x v="0"/>
  </r>
  <r>
    <n v="4202"/>
    <s v="CA-2017-143105"/>
    <x v="895"/>
    <d v="2017-12-10T00:00:00"/>
    <x v="3"/>
    <x v="15"/>
    <x v="15"/>
    <x v="2"/>
    <x v="0"/>
    <x v="20"/>
    <x v="15"/>
    <n v="10024"/>
    <x v="3"/>
    <x v="320"/>
    <x v="1"/>
    <x v="10"/>
    <x v="320"/>
    <x v="521"/>
    <n v="6"/>
    <n v="0"/>
    <x v="3639"/>
    <x v="3"/>
    <x v="0"/>
  </r>
  <r>
    <n v="4203"/>
    <s v="CA-2017-143105"/>
    <x v="895"/>
    <d v="2017-12-10T00:00:00"/>
    <x v="3"/>
    <x v="15"/>
    <x v="15"/>
    <x v="2"/>
    <x v="0"/>
    <x v="20"/>
    <x v="15"/>
    <n v="10024"/>
    <x v="3"/>
    <x v="145"/>
    <x v="1"/>
    <x v="10"/>
    <x v="146"/>
    <x v="2381"/>
    <n v="7"/>
    <n v="0"/>
    <x v="2589"/>
    <x v="3"/>
    <x v="0"/>
  </r>
  <r>
    <n v="4204"/>
    <s v="CA-2016-145387"/>
    <x v="656"/>
    <d v="2016-11-02T00:00:00"/>
    <x v="0"/>
    <x v="562"/>
    <x v="562"/>
    <x v="0"/>
    <x v="0"/>
    <x v="395"/>
    <x v="34"/>
    <n v="2920"/>
    <x v="3"/>
    <x v="32"/>
    <x v="1"/>
    <x v="6"/>
    <x v="32"/>
    <x v="3228"/>
    <n v="5"/>
    <n v="0"/>
    <x v="3640"/>
    <x v="3"/>
    <x v="0"/>
  </r>
  <r>
    <n v="4205"/>
    <s v="CA-2016-145387"/>
    <x v="656"/>
    <d v="2016-11-02T00:00:00"/>
    <x v="0"/>
    <x v="562"/>
    <x v="562"/>
    <x v="0"/>
    <x v="0"/>
    <x v="395"/>
    <x v="34"/>
    <n v="2920"/>
    <x v="3"/>
    <x v="727"/>
    <x v="1"/>
    <x v="10"/>
    <x v="726"/>
    <x v="1015"/>
    <n v="2"/>
    <n v="0"/>
    <x v="3641"/>
    <x v="3"/>
    <x v="0"/>
  </r>
  <r>
    <n v="4206"/>
    <s v="CA-2016-145387"/>
    <x v="656"/>
    <d v="2016-11-02T00:00:00"/>
    <x v="0"/>
    <x v="562"/>
    <x v="562"/>
    <x v="0"/>
    <x v="0"/>
    <x v="395"/>
    <x v="34"/>
    <n v="2920"/>
    <x v="3"/>
    <x v="1256"/>
    <x v="0"/>
    <x v="5"/>
    <x v="1240"/>
    <x v="1816"/>
    <n v="2"/>
    <n v="0"/>
    <x v="3642"/>
    <x v="3"/>
    <x v="0"/>
  </r>
  <r>
    <n v="4207"/>
    <s v="CA-2016-145387"/>
    <x v="656"/>
    <d v="2016-11-02T00:00:00"/>
    <x v="0"/>
    <x v="562"/>
    <x v="562"/>
    <x v="0"/>
    <x v="0"/>
    <x v="395"/>
    <x v="34"/>
    <n v="2920"/>
    <x v="3"/>
    <x v="822"/>
    <x v="1"/>
    <x v="8"/>
    <x v="818"/>
    <x v="3229"/>
    <n v="2"/>
    <n v="0"/>
    <x v="3643"/>
    <x v="3"/>
    <x v="0"/>
  </r>
  <r>
    <n v="4208"/>
    <s v="CA-2016-145387"/>
    <x v="656"/>
    <d v="2016-11-02T00:00:00"/>
    <x v="0"/>
    <x v="562"/>
    <x v="562"/>
    <x v="0"/>
    <x v="0"/>
    <x v="395"/>
    <x v="34"/>
    <n v="2920"/>
    <x v="3"/>
    <x v="325"/>
    <x v="0"/>
    <x v="5"/>
    <x v="325"/>
    <x v="3230"/>
    <n v="3"/>
    <n v="0"/>
    <x v="3644"/>
    <x v="3"/>
    <x v="0"/>
  </r>
  <r>
    <n v="4209"/>
    <s v="CA-2016-145387"/>
    <x v="656"/>
    <d v="2016-11-02T00:00:00"/>
    <x v="0"/>
    <x v="562"/>
    <x v="562"/>
    <x v="0"/>
    <x v="0"/>
    <x v="395"/>
    <x v="34"/>
    <n v="2920"/>
    <x v="3"/>
    <x v="1476"/>
    <x v="0"/>
    <x v="1"/>
    <x v="1463"/>
    <x v="3231"/>
    <n v="5"/>
    <n v="0"/>
    <x v="3645"/>
    <x v="3"/>
    <x v="0"/>
  </r>
  <r>
    <n v="4210"/>
    <s v="CA-2016-145387"/>
    <x v="656"/>
    <d v="2016-11-02T00:00:00"/>
    <x v="0"/>
    <x v="562"/>
    <x v="562"/>
    <x v="0"/>
    <x v="0"/>
    <x v="395"/>
    <x v="34"/>
    <n v="2920"/>
    <x v="3"/>
    <x v="1258"/>
    <x v="0"/>
    <x v="3"/>
    <x v="1242"/>
    <x v="3232"/>
    <n v="1"/>
    <n v="0.3"/>
    <x v="3646"/>
    <x v="3"/>
    <x v="0"/>
  </r>
  <r>
    <n v="4211"/>
    <s v="CA-2019-109715"/>
    <x v="34"/>
    <d v="2019-12-14T00:00:00"/>
    <x v="1"/>
    <x v="738"/>
    <x v="738"/>
    <x v="0"/>
    <x v="0"/>
    <x v="22"/>
    <x v="10"/>
    <n v="60623"/>
    <x v="2"/>
    <x v="112"/>
    <x v="1"/>
    <x v="10"/>
    <x v="112"/>
    <x v="2992"/>
    <n v="2"/>
    <n v="0.2"/>
    <x v="3338"/>
    <x v="2"/>
    <x v="0"/>
  </r>
  <r>
    <n v="4212"/>
    <s v="CA-2016-166457"/>
    <x v="952"/>
    <d v="2016-05-09T00:00:00"/>
    <x v="0"/>
    <x v="724"/>
    <x v="724"/>
    <x v="0"/>
    <x v="0"/>
    <x v="102"/>
    <x v="0"/>
    <n v="40475"/>
    <x v="0"/>
    <x v="1407"/>
    <x v="1"/>
    <x v="10"/>
    <x v="1394"/>
    <x v="2320"/>
    <n v="3"/>
    <n v="0"/>
    <x v="3647"/>
    <x v="0"/>
    <x v="0"/>
  </r>
  <r>
    <n v="4213"/>
    <s v="CA-2016-166457"/>
    <x v="952"/>
    <d v="2016-05-09T00:00:00"/>
    <x v="0"/>
    <x v="724"/>
    <x v="724"/>
    <x v="0"/>
    <x v="0"/>
    <x v="102"/>
    <x v="0"/>
    <n v="40475"/>
    <x v="0"/>
    <x v="279"/>
    <x v="1"/>
    <x v="6"/>
    <x v="279"/>
    <x v="2637"/>
    <n v="2"/>
    <n v="0"/>
    <x v="2909"/>
    <x v="0"/>
    <x v="0"/>
  </r>
  <r>
    <n v="4214"/>
    <s v="CA-2016-166457"/>
    <x v="952"/>
    <d v="2016-05-09T00:00:00"/>
    <x v="0"/>
    <x v="724"/>
    <x v="724"/>
    <x v="0"/>
    <x v="0"/>
    <x v="102"/>
    <x v="0"/>
    <n v="40475"/>
    <x v="0"/>
    <x v="1635"/>
    <x v="1"/>
    <x v="10"/>
    <x v="1625"/>
    <x v="335"/>
    <n v="2"/>
    <n v="0"/>
    <x v="342"/>
    <x v="0"/>
    <x v="0"/>
  </r>
  <r>
    <n v="4215"/>
    <s v="CA-2018-164637"/>
    <x v="758"/>
    <d v="2018-03-08T00:00:00"/>
    <x v="1"/>
    <x v="502"/>
    <x v="502"/>
    <x v="0"/>
    <x v="0"/>
    <x v="313"/>
    <x v="14"/>
    <n v="46544"/>
    <x v="2"/>
    <x v="1636"/>
    <x v="1"/>
    <x v="8"/>
    <x v="1626"/>
    <x v="3233"/>
    <n v="3"/>
    <n v="0"/>
    <x v="3648"/>
    <x v="2"/>
    <x v="0"/>
  </r>
  <r>
    <n v="4216"/>
    <s v="CA-2016-103590"/>
    <x v="953"/>
    <d v="2016-12-04T00:00:00"/>
    <x v="1"/>
    <x v="145"/>
    <x v="145"/>
    <x v="0"/>
    <x v="0"/>
    <x v="145"/>
    <x v="15"/>
    <n v="10550"/>
    <x v="3"/>
    <x v="1637"/>
    <x v="1"/>
    <x v="12"/>
    <x v="1627"/>
    <x v="3234"/>
    <n v="4"/>
    <n v="0"/>
    <x v="3649"/>
    <x v="3"/>
    <x v="0"/>
  </r>
  <r>
    <n v="4217"/>
    <s v="CA-2017-111234"/>
    <x v="954"/>
    <d v="2017-02-22T00:00:00"/>
    <x v="1"/>
    <x v="448"/>
    <x v="448"/>
    <x v="1"/>
    <x v="0"/>
    <x v="1"/>
    <x v="1"/>
    <n v="90004"/>
    <x v="1"/>
    <x v="641"/>
    <x v="1"/>
    <x v="2"/>
    <x v="641"/>
    <x v="357"/>
    <n v="3"/>
    <n v="0"/>
    <x v="3650"/>
    <x v="1"/>
    <x v="0"/>
  </r>
  <r>
    <n v="4218"/>
    <s v="CA-2019-149881"/>
    <x v="719"/>
    <d v="2019-04-03T00:00:00"/>
    <x v="2"/>
    <x v="714"/>
    <x v="714"/>
    <x v="1"/>
    <x v="0"/>
    <x v="8"/>
    <x v="1"/>
    <n v="94110"/>
    <x v="1"/>
    <x v="1638"/>
    <x v="0"/>
    <x v="0"/>
    <x v="1628"/>
    <x v="3235"/>
    <n v="8"/>
    <n v="0.15"/>
    <x v="3651"/>
    <x v="1"/>
    <x v="0"/>
  </r>
  <r>
    <n v="4219"/>
    <s v="CA-2019-149881"/>
    <x v="719"/>
    <d v="2019-04-03T00:00:00"/>
    <x v="2"/>
    <x v="714"/>
    <x v="714"/>
    <x v="1"/>
    <x v="0"/>
    <x v="8"/>
    <x v="1"/>
    <n v="94110"/>
    <x v="1"/>
    <x v="1497"/>
    <x v="2"/>
    <x v="15"/>
    <x v="1485"/>
    <x v="3236"/>
    <n v="2"/>
    <n v="0.2"/>
    <x v="3652"/>
    <x v="1"/>
    <x v="0"/>
  </r>
  <r>
    <n v="4220"/>
    <s v="CA-2019-134565"/>
    <x v="532"/>
    <d v="2019-06-13T00:00:00"/>
    <x v="0"/>
    <x v="483"/>
    <x v="483"/>
    <x v="0"/>
    <x v="0"/>
    <x v="4"/>
    <x v="4"/>
    <n v="98103"/>
    <x v="1"/>
    <x v="274"/>
    <x v="1"/>
    <x v="10"/>
    <x v="274"/>
    <x v="2479"/>
    <n v="2"/>
    <n v="0"/>
    <x v="2714"/>
    <x v="1"/>
    <x v="0"/>
  </r>
  <r>
    <n v="4221"/>
    <s v="CA-2019-134565"/>
    <x v="532"/>
    <d v="2019-06-13T00:00:00"/>
    <x v="0"/>
    <x v="483"/>
    <x v="483"/>
    <x v="0"/>
    <x v="0"/>
    <x v="4"/>
    <x v="4"/>
    <n v="98103"/>
    <x v="1"/>
    <x v="733"/>
    <x v="1"/>
    <x v="8"/>
    <x v="732"/>
    <x v="2187"/>
    <n v="6"/>
    <n v="0.2"/>
    <x v="3653"/>
    <x v="1"/>
    <x v="0"/>
  </r>
  <r>
    <n v="4222"/>
    <s v="CA-2019-134565"/>
    <x v="532"/>
    <d v="2019-06-13T00:00:00"/>
    <x v="0"/>
    <x v="483"/>
    <x v="483"/>
    <x v="0"/>
    <x v="0"/>
    <x v="4"/>
    <x v="4"/>
    <n v="98103"/>
    <x v="1"/>
    <x v="1639"/>
    <x v="2"/>
    <x v="15"/>
    <x v="1629"/>
    <x v="3237"/>
    <n v="5"/>
    <n v="0.2"/>
    <x v="3654"/>
    <x v="1"/>
    <x v="0"/>
  </r>
  <r>
    <n v="4223"/>
    <s v="CA-2019-134565"/>
    <x v="532"/>
    <d v="2019-06-13T00:00:00"/>
    <x v="0"/>
    <x v="483"/>
    <x v="483"/>
    <x v="0"/>
    <x v="0"/>
    <x v="4"/>
    <x v="4"/>
    <n v="98103"/>
    <x v="1"/>
    <x v="232"/>
    <x v="1"/>
    <x v="4"/>
    <x v="233"/>
    <x v="3238"/>
    <n v="2"/>
    <n v="0"/>
    <x v="3655"/>
    <x v="1"/>
    <x v="0"/>
  </r>
  <r>
    <n v="4224"/>
    <s v="CA-2019-134565"/>
    <x v="532"/>
    <d v="2019-06-13T00:00:00"/>
    <x v="0"/>
    <x v="483"/>
    <x v="483"/>
    <x v="0"/>
    <x v="0"/>
    <x v="4"/>
    <x v="4"/>
    <n v="98103"/>
    <x v="1"/>
    <x v="672"/>
    <x v="0"/>
    <x v="0"/>
    <x v="672"/>
    <x v="3239"/>
    <n v="3"/>
    <n v="0"/>
    <x v="3656"/>
    <x v="1"/>
    <x v="0"/>
  </r>
  <r>
    <n v="4225"/>
    <s v="CA-2018-108644"/>
    <x v="955"/>
    <d v="2018-10-03T00:00:00"/>
    <x v="2"/>
    <x v="695"/>
    <x v="695"/>
    <x v="0"/>
    <x v="0"/>
    <x v="94"/>
    <x v="10"/>
    <n v="62301"/>
    <x v="2"/>
    <x v="185"/>
    <x v="1"/>
    <x v="8"/>
    <x v="186"/>
    <x v="3240"/>
    <n v="2"/>
    <n v="0.8"/>
    <x v="3657"/>
    <x v="2"/>
    <x v="0"/>
  </r>
  <r>
    <n v="4226"/>
    <s v="US-2016-102631"/>
    <x v="736"/>
    <d v="2016-12-17T00:00:00"/>
    <x v="1"/>
    <x v="225"/>
    <x v="225"/>
    <x v="1"/>
    <x v="0"/>
    <x v="22"/>
    <x v="10"/>
    <n v="60623"/>
    <x v="2"/>
    <x v="1640"/>
    <x v="0"/>
    <x v="5"/>
    <x v="1630"/>
    <x v="3241"/>
    <n v="3"/>
    <n v="0.6"/>
    <x v="3658"/>
    <x v="2"/>
    <x v="0"/>
  </r>
  <r>
    <n v="4227"/>
    <s v="CA-2019-120327"/>
    <x v="343"/>
    <d v="2019-11-16T00:00:00"/>
    <x v="1"/>
    <x v="576"/>
    <x v="576"/>
    <x v="0"/>
    <x v="0"/>
    <x v="37"/>
    <x v="23"/>
    <n v="50322"/>
    <x v="2"/>
    <x v="271"/>
    <x v="1"/>
    <x v="13"/>
    <x v="271"/>
    <x v="1962"/>
    <n v="4"/>
    <n v="0"/>
    <x v="2641"/>
    <x v="2"/>
    <x v="0"/>
  </r>
  <r>
    <n v="4228"/>
    <s v="CA-2017-154970"/>
    <x v="956"/>
    <d v="2017-01-10T00:00:00"/>
    <x v="1"/>
    <x v="256"/>
    <x v="256"/>
    <x v="2"/>
    <x v="0"/>
    <x v="4"/>
    <x v="4"/>
    <n v="98103"/>
    <x v="1"/>
    <x v="389"/>
    <x v="0"/>
    <x v="1"/>
    <x v="390"/>
    <x v="3242"/>
    <n v="1"/>
    <n v="0.2"/>
    <x v="3659"/>
    <x v="1"/>
    <x v="1"/>
  </r>
  <r>
    <n v="4229"/>
    <s v="CA-2018-113803"/>
    <x v="830"/>
    <d v="2018-03-26T00:00:00"/>
    <x v="2"/>
    <x v="500"/>
    <x v="500"/>
    <x v="1"/>
    <x v="0"/>
    <x v="102"/>
    <x v="14"/>
    <n v="47374"/>
    <x v="2"/>
    <x v="1134"/>
    <x v="1"/>
    <x v="10"/>
    <x v="1122"/>
    <x v="3243"/>
    <n v="1"/>
    <n v="0"/>
    <x v="3660"/>
    <x v="2"/>
    <x v="0"/>
  </r>
  <r>
    <n v="4230"/>
    <s v="CA-2019-100223"/>
    <x v="957"/>
    <d v="2019-07-10T00:00:00"/>
    <x v="1"/>
    <x v="322"/>
    <x v="322"/>
    <x v="1"/>
    <x v="0"/>
    <x v="61"/>
    <x v="5"/>
    <n v="75220"/>
    <x v="2"/>
    <x v="737"/>
    <x v="0"/>
    <x v="5"/>
    <x v="736"/>
    <x v="3244"/>
    <n v="9"/>
    <n v="0.6"/>
    <x v="3661"/>
    <x v="2"/>
    <x v="0"/>
  </r>
  <r>
    <n v="4231"/>
    <s v="CA-2019-100223"/>
    <x v="957"/>
    <d v="2019-07-10T00:00:00"/>
    <x v="1"/>
    <x v="322"/>
    <x v="322"/>
    <x v="1"/>
    <x v="0"/>
    <x v="61"/>
    <x v="5"/>
    <n v="75220"/>
    <x v="2"/>
    <x v="858"/>
    <x v="1"/>
    <x v="8"/>
    <x v="852"/>
    <x v="3245"/>
    <n v="9"/>
    <n v="0.8"/>
    <x v="3662"/>
    <x v="2"/>
    <x v="0"/>
  </r>
  <r>
    <n v="4232"/>
    <s v="CA-2019-100223"/>
    <x v="957"/>
    <d v="2019-07-10T00:00:00"/>
    <x v="1"/>
    <x v="322"/>
    <x v="322"/>
    <x v="1"/>
    <x v="0"/>
    <x v="61"/>
    <x v="5"/>
    <n v="75220"/>
    <x v="2"/>
    <x v="1641"/>
    <x v="1"/>
    <x v="10"/>
    <x v="1631"/>
    <x v="12"/>
    <n v="3"/>
    <n v="0.2"/>
    <x v="906"/>
    <x v="2"/>
    <x v="0"/>
  </r>
  <r>
    <n v="4233"/>
    <s v="CA-2019-100223"/>
    <x v="957"/>
    <d v="2019-07-10T00:00:00"/>
    <x v="1"/>
    <x v="322"/>
    <x v="322"/>
    <x v="1"/>
    <x v="0"/>
    <x v="61"/>
    <x v="5"/>
    <n v="75220"/>
    <x v="2"/>
    <x v="727"/>
    <x v="1"/>
    <x v="10"/>
    <x v="1552"/>
    <x v="277"/>
    <n v="6"/>
    <n v="0.2"/>
    <x v="3663"/>
    <x v="2"/>
    <x v="0"/>
  </r>
  <r>
    <n v="4234"/>
    <s v="CA-2019-100223"/>
    <x v="957"/>
    <d v="2019-07-10T00:00:00"/>
    <x v="1"/>
    <x v="322"/>
    <x v="322"/>
    <x v="1"/>
    <x v="0"/>
    <x v="61"/>
    <x v="5"/>
    <n v="75220"/>
    <x v="2"/>
    <x v="351"/>
    <x v="1"/>
    <x v="8"/>
    <x v="351"/>
    <x v="3246"/>
    <n v="1"/>
    <n v="0.8"/>
    <x v="3664"/>
    <x v="2"/>
    <x v="0"/>
  </r>
  <r>
    <n v="4235"/>
    <s v="CA-2016-168823"/>
    <x v="158"/>
    <d v="2016-09-24T00:00:00"/>
    <x v="2"/>
    <x v="15"/>
    <x v="15"/>
    <x v="2"/>
    <x v="0"/>
    <x v="10"/>
    <x v="9"/>
    <n v="19143"/>
    <x v="3"/>
    <x v="204"/>
    <x v="1"/>
    <x v="10"/>
    <x v="205"/>
    <x v="1382"/>
    <n v="3"/>
    <n v="0.2"/>
    <x v="1448"/>
    <x v="3"/>
    <x v="0"/>
  </r>
  <r>
    <n v="4236"/>
    <s v="CA-2016-168823"/>
    <x v="158"/>
    <d v="2016-09-24T00:00:00"/>
    <x v="2"/>
    <x v="15"/>
    <x v="15"/>
    <x v="2"/>
    <x v="0"/>
    <x v="10"/>
    <x v="9"/>
    <n v="19143"/>
    <x v="3"/>
    <x v="865"/>
    <x v="1"/>
    <x v="2"/>
    <x v="859"/>
    <x v="3247"/>
    <n v="9"/>
    <n v="0.2"/>
    <x v="3665"/>
    <x v="3"/>
    <x v="0"/>
  </r>
  <r>
    <n v="4237"/>
    <s v="CA-2018-162404"/>
    <x v="310"/>
    <d v="2018-07-27T00:00:00"/>
    <x v="1"/>
    <x v="739"/>
    <x v="739"/>
    <x v="2"/>
    <x v="0"/>
    <x v="179"/>
    <x v="10"/>
    <n v="61107"/>
    <x v="2"/>
    <x v="1395"/>
    <x v="1"/>
    <x v="8"/>
    <x v="1382"/>
    <x v="3248"/>
    <n v="4"/>
    <n v="0.8"/>
    <x v="3666"/>
    <x v="2"/>
    <x v="0"/>
  </r>
  <r>
    <n v="4238"/>
    <s v="CA-2019-104024"/>
    <x v="635"/>
    <d v="2019-09-03T00:00:00"/>
    <x v="0"/>
    <x v="550"/>
    <x v="550"/>
    <x v="1"/>
    <x v="0"/>
    <x v="10"/>
    <x v="9"/>
    <n v="19134"/>
    <x v="3"/>
    <x v="1642"/>
    <x v="1"/>
    <x v="6"/>
    <x v="1632"/>
    <x v="3249"/>
    <n v="7"/>
    <n v="0.2"/>
    <x v="3667"/>
    <x v="3"/>
    <x v="0"/>
  </r>
  <r>
    <n v="4239"/>
    <s v="CA-2019-147144"/>
    <x v="606"/>
    <d v="2019-03-28T00:00:00"/>
    <x v="2"/>
    <x v="595"/>
    <x v="595"/>
    <x v="2"/>
    <x v="0"/>
    <x v="4"/>
    <x v="4"/>
    <n v="98105"/>
    <x v="1"/>
    <x v="1643"/>
    <x v="1"/>
    <x v="6"/>
    <x v="1633"/>
    <x v="3250"/>
    <n v="1"/>
    <n v="0"/>
    <x v="3668"/>
    <x v="1"/>
    <x v="0"/>
  </r>
  <r>
    <n v="4240"/>
    <s v="CA-2019-158673"/>
    <x v="614"/>
    <d v="2020-01-04T00:00:00"/>
    <x v="1"/>
    <x v="33"/>
    <x v="33"/>
    <x v="1"/>
    <x v="0"/>
    <x v="354"/>
    <x v="12"/>
    <n v="49505"/>
    <x v="2"/>
    <x v="921"/>
    <x v="1"/>
    <x v="10"/>
    <x v="913"/>
    <x v="1441"/>
    <n v="2"/>
    <n v="0"/>
    <x v="1517"/>
    <x v="2"/>
    <x v="0"/>
  </r>
  <r>
    <n v="4241"/>
    <s v="CA-2016-133704"/>
    <x v="59"/>
    <d v="2016-09-26T00:00:00"/>
    <x v="1"/>
    <x v="671"/>
    <x v="671"/>
    <x v="2"/>
    <x v="0"/>
    <x v="1"/>
    <x v="1"/>
    <n v="90004"/>
    <x v="1"/>
    <x v="1644"/>
    <x v="1"/>
    <x v="9"/>
    <x v="360"/>
    <x v="2911"/>
    <n v="4"/>
    <n v="0"/>
    <x v="3669"/>
    <x v="1"/>
    <x v="0"/>
  </r>
  <r>
    <n v="4242"/>
    <s v="CA-2016-133704"/>
    <x v="59"/>
    <d v="2016-09-26T00:00:00"/>
    <x v="1"/>
    <x v="671"/>
    <x v="671"/>
    <x v="2"/>
    <x v="0"/>
    <x v="1"/>
    <x v="1"/>
    <n v="90004"/>
    <x v="1"/>
    <x v="674"/>
    <x v="1"/>
    <x v="8"/>
    <x v="674"/>
    <x v="3251"/>
    <n v="3"/>
    <n v="0.2"/>
    <x v="3670"/>
    <x v="1"/>
    <x v="0"/>
  </r>
  <r>
    <n v="4243"/>
    <s v="CA-2018-159142"/>
    <x v="958"/>
    <d v="2018-04-05T00:00:00"/>
    <x v="2"/>
    <x v="467"/>
    <x v="467"/>
    <x v="2"/>
    <x v="0"/>
    <x v="24"/>
    <x v="17"/>
    <n v="22153"/>
    <x v="0"/>
    <x v="140"/>
    <x v="2"/>
    <x v="7"/>
    <x v="141"/>
    <x v="145"/>
    <n v="3"/>
    <n v="0"/>
    <x v="147"/>
    <x v="0"/>
    <x v="0"/>
  </r>
  <r>
    <n v="4244"/>
    <s v="CA-2018-159142"/>
    <x v="958"/>
    <d v="2018-04-05T00:00:00"/>
    <x v="2"/>
    <x v="467"/>
    <x v="467"/>
    <x v="2"/>
    <x v="0"/>
    <x v="24"/>
    <x v="17"/>
    <n v="22153"/>
    <x v="0"/>
    <x v="1286"/>
    <x v="1"/>
    <x v="10"/>
    <x v="1272"/>
    <x v="3252"/>
    <n v="3"/>
    <n v="0"/>
    <x v="3671"/>
    <x v="0"/>
    <x v="0"/>
  </r>
  <r>
    <n v="4245"/>
    <s v="CA-2016-138436"/>
    <x v="959"/>
    <d v="2016-03-30T00:00:00"/>
    <x v="1"/>
    <x v="63"/>
    <x v="63"/>
    <x v="1"/>
    <x v="0"/>
    <x v="1"/>
    <x v="1"/>
    <n v="90036"/>
    <x v="1"/>
    <x v="176"/>
    <x v="2"/>
    <x v="11"/>
    <x v="177"/>
    <x v="2790"/>
    <n v="3"/>
    <n v="0"/>
    <x v="3100"/>
    <x v="1"/>
    <x v="0"/>
  </r>
  <r>
    <n v="4246"/>
    <s v="CA-2019-117702"/>
    <x v="354"/>
    <d v="2019-12-04T00:00:00"/>
    <x v="1"/>
    <x v="60"/>
    <x v="60"/>
    <x v="2"/>
    <x v="0"/>
    <x v="248"/>
    <x v="39"/>
    <n v="21215"/>
    <x v="3"/>
    <x v="1199"/>
    <x v="1"/>
    <x v="6"/>
    <x v="1184"/>
    <x v="3253"/>
    <n v="1"/>
    <n v="0"/>
    <x v="3672"/>
    <x v="3"/>
    <x v="0"/>
  </r>
  <r>
    <n v="4247"/>
    <s v="CA-2019-117702"/>
    <x v="354"/>
    <d v="2019-12-04T00:00:00"/>
    <x v="1"/>
    <x v="60"/>
    <x v="60"/>
    <x v="2"/>
    <x v="0"/>
    <x v="248"/>
    <x v="39"/>
    <n v="21215"/>
    <x v="3"/>
    <x v="220"/>
    <x v="0"/>
    <x v="5"/>
    <x v="221"/>
    <x v="607"/>
    <n v="5"/>
    <n v="0"/>
    <x v="617"/>
    <x v="3"/>
    <x v="0"/>
  </r>
  <r>
    <n v="4248"/>
    <s v="CA-2019-117702"/>
    <x v="354"/>
    <d v="2019-12-04T00:00:00"/>
    <x v="1"/>
    <x v="60"/>
    <x v="60"/>
    <x v="2"/>
    <x v="0"/>
    <x v="248"/>
    <x v="39"/>
    <n v="21215"/>
    <x v="3"/>
    <x v="1006"/>
    <x v="0"/>
    <x v="5"/>
    <x v="998"/>
    <x v="3254"/>
    <n v="5"/>
    <n v="0"/>
    <x v="3673"/>
    <x v="3"/>
    <x v="0"/>
  </r>
  <r>
    <n v="4249"/>
    <s v="CA-2018-157336"/>
    <x v="49"/>
    <d v="2018-12-05T00:00:00"/>
    <x v="0"/>
    <x v="81"/>
    <x v="81"/>
    <x v="0"/>
    <x v="0"/>
    <x v="54"/>
    <x v="29"/>
    <n v="6824"/>
    <x v="3"/>
    <x v="908"/>
    <x v="1"/>
    <x v="8"/>
    <x v="900"/>
    <x v="3255"/>
    <n v="6"/>
    <n v="0"/>
    <x v="3674"/>
    <x v="3"/>
    <x v="0"/>
  </r>
  <r>
    <n v="4250"/>
    <s v="CA-2018-157336"/>
    <x v="49"/>
    <d v="2018-12-05T00:00:00"/>
    <x v="0"/>
    <x v="81"/>
    <x v="81"/>
    <x v="0"/>
    <x v="0"/>
    <x v="54"/>
    <x v="29"/>
    <n v="6824"/>
    <x v="3"/>
    <x v="499"/>
    <x v="0"/>
    <x v="1"/>
    <x v="499"/>
    <x v="3256"/>
    <n v="4"/>
    <n v="0"/>
    <x v="3675"/>
    <x v="3"/>
    <x v="0"/>
  </r>
  <r>
    <n v="4251"/>
    <s v="CA-2016-168130"/>
    <x v="111"/>
    <d v="2016-09-19T00:00:00"/>
    <x v="3"/>
    <x v="740"/>
    <x v="740"/>
    <x v="1"/>
    <x v="0"/>
    <x v="20"/>
    <x v="15"/>
    <n v="10011"/>
    <x v="3"/>
    <x v="1153"/>
    <x v="0"/>
    <x v="1"/>
    <x v="1141"/>
    <x v="3257"/>
    <n v="7"/>
    <n v="0.1"/>
    <x v="3676"/>
    <x v="3"/>
    <x v="0"/>
  </r>
  <r>
    <n v="4252"/>
    <s v="CA-2017-155068"/>
    <x v="924"/>
    <d v="2017-10-23T00:00:00"/>
    <x v="3"/>
    <x v="267"/>
    <x v="267"/>
    <x v="0"/>
    <x v="0"/>
    <x v="121"/>
    <x v="2"/>
    <n v="33801"/>
    <x v="0"/>
    <x v="1136"/>
    <x v="2"/>
    <x v="7"/>
    <x v="1124"/>
    <x v="3258"/>
    <n v="7"/>
    <n v="0.2"/>
    <x v="3677"/>
    <x v="0"/>
    <x v="0"/>
  </r>
  <r>
    <n v="4253"/>
    <s v="CA-2017-155068"/>
    <x v="924"/>
    <d v="2017-10-23T00:00:00"/>
    <x v="3"/>
    <x v="267"/>
    <x v="267"/>
    <x v="0"/>
    <x v="0"/>
    <x v="121"/>
    <x v="2"/>
    <n v="33801"/>
    <x v="0"/>
    <x v="158"/>
    <x v="1"/>
    <x v="6"/>
    <x v="159"/>
    <x v="1432"/>
    <n v="2"/>
    <n v="0.2"/>
    <x v="3678"/>
    <x v="0"/>
    <x v="0"/>
  </r>
  <r>
    <n v="4254"/>
    <s v="CA-2017-155068"/>
    <x v="924"/>
    <d v="2017-10-23T00:00:00"/>
    <x v="3"/>
    <x v="267"/>
    <x v="267"/>
    <x v="0"/>
    <x v="0"/>
    <x v="121"/>
    <x v="2"/>
    <n v="33801"/>
    <x v="0"/>
    <x v="1179"/>
    <x v="2"/>
    <x v="7"/>
    <x v="1165"/>
    <x v="3259"/>
    <n v="2"/>
    <n v="0.2"/>
    <x v="3679"/>
    <x v="0"/>
    <x v="0"/>
  </r>
  <r>
    <n v="4255"/>
    <s v="CA-2019-163160"/>
    <x v="119"/>
    <d v="2019-10-16T00:00:00"/>
    <x v="2"/>
    <x v="59"/>
    <x v="59"/>
    <x v="0"/>
    <x v="0"/>
    <x v="210"/>
    <x v="10"/>
    <n v="61032"/>
    <x v="2"/>
    <x v="813"/>
    <x v="1"/>
    <x v="10"/>
    <x v="33"/>
    <x v="930"/>
    <n v="3"/>
    <n v="0.2"/>
    <x v="964"/>
    <x v="2"/>
    <x v="0"/>
  </r>
  <r>
    <n v="4256"/>
    <s v="CA-2019-163160"/>
    <x v="119"/>
    <d v="2019-10-16T00:00:00"/>
    <x v="2"/>
    <x v="59"/>
    <x v="59"/>
    <x v="0"/>
    <x v="0"/>
    <x v="210"/>
    <x v="10"/>
    <n v="61032"/>
    <x v="2"/>
    <x v="261"/>
    <x v="1"/>
    <x v="8"/>
    <x v="261"/>
    <x v="3260"/>
    <n v="4"/>
    <n v="0.8"/>
    <x v="3680"/>
    <x v="2"/>
    <x v="0"/>
  </r>
  <r>
    <n v="4257"/>
    <s v="CA-2019-163160"/>
    <x v="119"/>
    <d v="2019-10-16T00:00:00"/>
    <x v="2"/>
    <x v="59"/>
    <x v="59"/>
    <x v="0"/>
    <x v="0"/>
    <x v="210"/>
    <x v="10"/>
    <n v="61032"/>
    <x v="2"/>
    <x v="698"/>
    <x v="0"/>
    <x v="5"/>
    <x v="698"/>
    <x v="3261"/>
    <n v="3"/>
    <n v="0.6"/>
    <x v="3681"/>
    <x v="2"/>
    <x v="0"/>
  </r>
  <r>
    <n v="4258"/>
    <s v="CA-2017-101924"/>
    <x v="406"/>
    <d v="2017-09-09T00:00:00"/>
    <x v="1"/>
    <x v="10"/>
    <x v="10"/>
    <x v="1"/>
    <x v="0"/>
    <x v="261"/>
    <x v="21"/>
    <n v="97504"/>
    <x v="1"/>
    <x v="1526"/>
    <x v="1"/>
    <x v="8"/>
    <x v="1513"/>
    <x v="3262"/>
    <n v="2"/>
    <n v="0.7"/>
    <x v="3682"/>
    <x v="1"/>
    <x v="0"/>
  </r>
  <r>
    <n v="4259"/>
    <s v="CA-2018-124793"/>
    <x v="560"/>
    <d v="2018-03-16T00:00:00"/>
    <x v="2"/>
    <x v="152"/>
    <x v="152"/>
    <x v="1"/>
    <x v="0"/>
    <x v="4"/>
    <x v="4"/>
    <n v="98103"/>
    <x v="1"/>
    <x v="812"/>
    <x v="0"/>
    <x v="1"/>
    <x v="809"/>
    <x v="3263"/>
    <n v="2"/>
    <n v="0.2"/>
    <x v="3683"/>
    <x v="1"/>
    <x v="0"/>
  </r>
  <r>
    <n v="4260"/>
    <s v="CA-2019-118367"/>
    <x v="960"/>
    <d v="2019-11-02T00:00:00"/>
    <x v="0"/>
    <x v="628"/>
    <x v="628"/>
    <x v="1"/>
    <x v="0"/>
    <x v="20"/>
    <x v="15"/>
    <n v="10035"/>
    <x v="3"/>
    <x v="244"/>
    <x v="1"/>
    <x v="12"/>
    <x v="245"/>
    <x v="3264"/>
    <n v="2"/>
    <n v="0"/>
    <x v="3684"/>
    <x v="3"/>
    <x v="0"/>
  </r>
  <r>
    <n v="4261"/>
    <s v="CA-2019-164819"/>
    <x v="453"/>
    <d v="2019-10-19T00:00:00"/>
    <x v="0"/>
    <x v="602"/>
    <x v="602"/>
    <x v="1"/>
    <x v="0"/>
    <x v="54"/>
    <x v="29"/>
    <n v="6824"/>
    <x v="3"/>
    <x v="709"/>
    <x v="1"/>
    <x v="2"/>
    <x v="708"/>
    <x v="1206"/>
    <n v="5"/>
    <n v="0"/>
    <x v="1251"/>
    <x v="3"/>
    <x v="0"/>
  </r>
  <r>
    <n v="4262"/>
    <s v="CA-2019-158344"/>
    <x v="783"/>
    <d v="2019-08-11T00:00:00"/>
    <x v="1"/>
    <x v="693"/>
    <x v="693"/>
    <x v="0"/>
    <x v="0"/>
    <x v="278"/>
    <x v="11"/>
    <n v="56560"/>
    <x v="2"/>
    <x v="1097"/>
    <x v="2"/>
    <x v="11"/>
    <x v="1087"/>
    <x v="1480"/>
    <n v="4"/>
    <n v="0"/>
    <x v="1559"/>
    <x v="2"/>
    <x v="0"/>
  </r>
  <r>
    <n v="4263"/>
    <s v="CA-2019-123351"/>
    <x v="296"/>
    <d v="2019-09-25T00:00:00"/>
    <x v="1"/>
    <x v="409"/>
    <x v="409"/>
    <x v="0"/>
    <x v="0"/>
    <x v="38"/>
    <x v="32"/>
    <n v="31907"/>
    <x v="0"/>
    <x v="1429"/>
    <x v="1"/>
    <x v="9"/>
    <x v="1417"/>
    <x v="3265"/>
    <n v="1"/>
    <n v="0"/>
    <x v="3685"/>
    <x v="0"/>
    <x v="0"/>
  </r>
  <r>
    <n v="4264"/>
    <s v="CA-2019-110429"/>
    <x v="132"/>
    <d v="2019-11-08T00:00:00"/>
    <x v="1"/>
    <x v="661"/>
    <x v="661"/>
    <x v="0"/>
    <x v="0"/>
    <x v="10"/>
    <x v="9"/>
    <n v="19143"/>
    <x v="3"/>
    <x v="1645"/>
    <x v="1"/>
    <x v="8"/>
    <x v="1634"/>
    <x v="3266"/>
    <n v="3"/>
    <n v="0.7"/>
    <x v="3686"/>
    <x v="3"/>
    <x v="0"/>
  </r>
  <r>
    <n v="4265"/>
    <s v="US-2018-131611"/>
    <x v="732"/>
    <d v="2018-11-09T00:00:00"/>
    <x v="1"/>
    <x v="212"/>
    <x v="212"/>
    <x v="0"/>
    <x v="0"/>
    <x v="12"/>
    <x v="5"/>
    <n v="77036"/>
    <x v="2"/>
    <x v="584"/>
    <x v="0"/>
    <x v="3"/>
    <x v="584"/>
    <x v="3267"/>
    <n v="8"/>
    <n v="0.3"/>
    <x v="3687"/>
    <x v="2"/>
    <x v="0"/>
  </r>
  <r>
    <n v="4266"/>
    <s v="US-2018-131611"/>
    <x v="732"/>
    <d v="2018-11-09T00:00:00"/>
    <x v="1"/>
    <x v="212"/>
    <x v="212"/>
    <x v="0"/>
    <x v="0"/>
    <x v="12"/>
    <x v="5"/>
    <n v="77036"/>
    <x v="2"/>
    <x v="990"/>
    <x v="1"/>
    <x v="8"/>
    <x v="305"/>
    <x v="3019"/>
    <n v="3"/>
    <n v="0.8"/>
    <x v="3369"/>
    <x v="2"/>
    <x v="0"/>
  </r>
  <r>
    <n v="4267"/>
    <s v="US-2018-131611"/>
    <x v="732"/>
    <d v="2018-11-09T00:00:00"/>
    <x v="1"/>
    <x v="212"/>
    <x v="212"/>
    <x v="0"/>
    <x v="0"/>
    <x v="12"/>
    <x v="5"/>
    <n v="77036"/>
    <x v="2"/>
    <x v="1333"/>
    <x v="0"/>
    <x v="0"/>
    <x v="1318"/>
    <x v="2017"/>
    <n v="7"/>
    <n v="0.32"/>
    <x v="2172"/>
    <x v="2"/>
    <x v="0"/>
  </r>
  <r>
    <n v="4268"/>
    <s v="US-2018-131611"/>
    <x v="732"/>
    <d v="2018-11-09T00:00:00"/>
    <x v="1"/>
    <x v="212"/>
    <x v="212"/>
    <x v="0"/>
    <x v="0"/>
    <x v="12"/>
    <x v="5"/>
    <n v="77036"/>
    <x v="2"/>
    <x v="542"/>
    <x v="1"/>
    <x v="8"/>
    <x v="542"/>
    <x v="3268"/>
    <n v="3"/>
    <n v="0.8"/>
    <x v="3688"/>
    <x v="2"/>
    <x v="0"/>
  </r>
  <r>
    <n v="4269"/>
    <s v="US-2018-131611"/>
    <x v="732"/>
    <d v="2018-11-09T00:00:00"/>
    <x v="1"/>
    <x v="212"/>
    <x v="212"/>
    <x v="0"/>
    <x v="0"/>
    <x v="12"/>
    <x v="5"/>
    <n v="77036"/>
    <x v="2"/>
    <x v="1482"/>
    <x v="2"/>
    <x v="11"/>
    <x v="1469"/>
    <x v="1379"/>
    <n v="5"/>
    <n v="0.2"/>
    <x v="3689"/>
    <x v="2"/>
    <x v="0"/>
  </r>
  <r>
    <n v="4270"/>
    <s v="US-2019-124821"/>
    <x v="643"/>
    <d v="2019-06-29T00:00:00"/>
    <x v="0"/>
    <x v="562"/>
    <x v="562"/>
    <x v="0"/>
    <x v="0"/>
    <x v="4"/>
    <x v="4"/>
    <n v="98115"/>
    <x v="1"/>
    <x v="562"/>
    <x v="0"/>
    <x v="3"/>
    <x v="561"/>
    <x v="3269"/>
    <n v="4"/>
    <n v="0"/>
    <x v="3690"/>
    <x v="1"/>
    <x v="0"/>
  </r>
  <r>
    <n v="4271"/>
    <s v="CA-2017-166975"/>
    <x v="650"/>
    <d v="2017-11-30T00:00:00"/>
    <x v="1"/>
    <x v="741"/>
    <x v="741"/>
    <x v="1"/>
    <x v="0"/>
    <x v="25"/>
    <x v="18"/>
    <n v="38301"/>
    <x v="0"/>
    <x v="1640"/>
    <x v="0"/>
    <x v="5"/>
    <x v="1630"/>
    <x v="3270"/>
    <n v="11"/>
    <n v="0.2"/>
    <x v="3691"/>
    <x v="0"/>
    <x v="0"/>
  </r>
  <r>
    <n v="4272"/>
    <s v="CA-2018-123806"/>
    <x v="390"/>
    <d v="2018-11-27T00:00:00"/>
    <x v="0"/>
    <x v="156"/>
    <x v="156"/>
    <x v="1"/>
    <x v="0"/>
    <x v="248"/>
    <x v="39"/>
    <n v="21215"/>
    <x v="3"/>
    <x v="689"/>
    <x v="0"/>
    <x v="5"/>
    <x v="689"/>
    <x v="3271"/>
    <n v="4"/>
    <n v="0"/>
    <x v="3692"/>
    <x v="3"/>
    <x v="0"/>
  </r>
  <r>
    <n v="4273"/>
    <s v="US-2019-158505"/>
    <x v="246"/>
    <d v="2019-07-21T00:00:00"/>
    <x v="3"/>
    <x v="227"/>
    <x v="227"/>
    <x v="0"/>
    <x v="0"/>
    <x v="208"/>
    <x v="7"/>
    <n v="84107"/>
    <x v="1"/>
    <x v="1557"/>
    <x v="2"/>
    <x v="7"/>
    <x v="1546"/>
    <x v="3272"/>
    <n v="9"/>
    <n v="0.2"/>
    <x v="3693"/>
    <x v="1"/>
    <x v="0"/>
  </r>
  <r>
    <n v="4274"/>
    <s v="US-2019-158505"/>
    <x v="246"/>
    <d v="2019-07-21T00:00:00"/>
    <x v="3"/>
    <x v="227"/>
    <x v="227"/>
    <x v="0"/>
    <x v="0"/>
    <x v="208"/>
    <x v="7"/>
    <n v="84107"/>
    <x v="1"/>
    <x v="1062"/>
    <x v="1"/>
    <x v="6"/>
    <x v="1051"/>
    <x v="2467"/>
    <n v="1"/>
    <n v="0"/>
    <x v="2700"/>
    <x v="1"/>
    <x v="0"/>
  </r>
  <r>
    <n v="4275"/>
    <s v="CA-2017-142692"/>
    <x v="924"/>
    <d v="2017-10-28T00:00:00"/>
    <x v="1"/>
    <x v="122"/>
    <x v="122"/>
    <x v="1"/>
    <x v="0"/>
    <x v="4"/>
    <x v="4"/>
    <n v="98105"/>
    <x v="1"/>
    <x v="307"/>
    <x v="1"/>
    <x v="8"/>
    <x v="307"/>
    <x v="3273"/>
    <n v="1"/>
    <n v="0.2"/>
    <x v="3694"/>
    <x v="1"/>
    <x v="0"/>
  </r>
  <r>
    <n v="4276"/>
    <s v="CA-2017-123456"/>
    <x v="584"/>
    <d v="2017-07-13T00:00:00"/>
    <x v="1"/>
    <x v="634"/>
    <x v="634"/>
    <x v="1"/>
    <x v="0"/>
    <x v="61"/>
    <x v="5"/>
    <n v="75220"/>
    <x v="2"/>
    <x v="166"/>
    <x v="1"/>
    <x v="9"/>
    <x v="167"/>
    <x v="3274"/>
    <n v="2"/>
    <n v="0.8"/>
    <x v="3695"/>
    <x v="2"/>
    <x v="0"/>
  </r>
  <r>
    <n v="4277"/>
    <s v="CA-2019-151358"/>
    <x v="238"/>
    <d v="2019-08-22T00:00:00"/>
    <x v="1"/>
    <x v="376"/>
    <x v="376"/>
    <x v="2"/>
    <x v="0"/>
    <x v="4"/>
    <x v="4"/>
    <n v="98105"/>
    <x v="1"/>
    <x v="765"/>
    <x v="1"/>
    <x v="4"/>
    <x v="764"/>
    <x v="2144"/>
    <n v="2"/>
    <n v="0"/>
    <x v="2310"/>
    <x v="1"/>
    <x v="0"/>
  </r>
  <r>
    <n v="4278"/>
    <s v="US-2018-107440"/>
    <x v="947"/>
    <d v="2018-04-20T00:00:00"/>
    <x v="1"/>
    <x v="740"/>
    <x v="740"/>
    <x v="1"/>
    <x v="0"/>
    <x v="80"/>
    <x v="30"/>
    <n v="8701"/>
    <x v="3"/>
    <x v="1646"/>
    <x v="2"/>
    <x v="15"/>
    <x v="1635"/>
    <x v="3275"/>
    <n v="7"/>
    <n v="0"/>
    <x v="3696"/>
    <x v="3"/>
    <x v="0"/>
  </r>
  <r>
    <n v="4279"/>
    <s v="US-2018-107440"/>
    <x v="947"/>
    <d v="2018-04-20T00:00:00"/>
    <x v="1"/>
    <x v="740"/>
    <x v="740"/>
    <x v="1"/>
    <x v="0"/>
    <x v="80"/>
    <x v="30"/>
    <n v="8701"/>
    <x v="3"/>
    <x v="1467"/>
    <x v="0"/>
    <x v="5"/>
    <x v="1454"/>
    <x v="745"/>
    <n v="2"/>
    <n v="0"/>
    <x v="3697"/>
    <x v="3"/>
    <x v="0"/>
  </r>
  <r>
    <n v="4280"/>
    <s v="US-2018-107440"/>
    <x v="947"/>
    <d v="2018-04-20T00:00:00"/>
    <x v="1"/>
    <x v="740"/>
    <x v="740"/>
    <x v="1"/>
    <x v="0"/>
    <x v="80"/>
    <x v="30"/>
    <n v="8701"/>
    <x v="3"/>
    <x v="881"/>
    <x v="1"/>
    <x v="8"/>
    <x v="875"/>
    <x v="3276"/>
    <n v="5"/>
    <n v="0"/>
    <x v="3698"/>
    <x v="3"/>
    <x v="0"/>
  </r>
  <r>
    <n v="4281"/>
    <s v="CA-2016-166989"/>
    <x v="687"/>
    <d v="2016-11-18T00:00:00"/>
    <x v="1"/>
    <x v="84"/>
    <x v="84"/>
    <x v="2"/>
    <x v="0"/>
    <x v="20"/>
    <x v="15"/>
    <n v="10011"/>
    <x v="3"/>
    <x v="252"/>
    <x v="1"/>
    <x v="10"/>
    <x v="253"/>
    <x v="716"/>
    <n v="2"/>
    <n v="0"/>
    <x v="831"/>
    <x v="3"/>
    <x v="0"/>
  </r>
  <r>
    <n v="4282"/>
    <s v="CA-2016-166989"/>
    <x v="687"/>
    <d v="2016-11-18T00:00:00"/>
    <x v="1"/>
    <x v="84"/>
    <x v="84"/>
    <x v="2"/>
    <x v="0"/>
    <x v="20"/>
    <x v="15"/>
    <n v="10011"/>
    <x v="3"/>
    <x v="1464"/>
    <x v="0"/>
    <x v="1"/>
    <x v="1450"/>
    <x v="3277"/>
    <n v="2"/>
    <n v="0.1"/>
    <x v="3699"/>
    <x v="3"/>
    <x v="0"/>
  </r>
  <r>
    <n v="4283"/>
    <s v="CA-2016-103100"/>
    <x v="414"/>
    <d v="2016-12-23T00:00:00"/>
    <x v="2"/>
    <x v="455"/>
    <x v="455"/>
    <x v="0"/>
    <x v="0"/>
    <x v="245"/>
    <x v="14"/>
    <n v="46203"/>
    <x v="2"/>
    <x v="1647"/>
    <x v="1"/>
    <x v="2"/>
    <x v="1636"/>
    <x v="1175"/>
    <n v="1"/>
    <n v="0"/>
    <x v="1220"/>
    <x v="2"/>
    <x v="0"/>
  </r>
  <r>
    <n v="4284"/>
    <s v="CA-2016-103100"/>
    <x v="414"/>
    <d v="2016-12-23T00:00:00"/>
    <x v="2"/>
    <x v="455"/>
    <x v="455"/>
    <x v="0"/>
    <x v="0"/>
    <x v="245"/>
    <x v="14"/>
    <n v="46203"/>
    <x v="2"/>
    <x v="1498"/>
    <x v="1"/>
    <x v="8"/>
    <x v="1486"/>
    <x v="3278"/>
    <n v="3"/>
    <n v="0"/>
    <x v="3700"/>
    <x v="2"/>
    <x v="0"/>
  </r>
  <r>
    <n v="4285"/>
    <s v="CA-2017-105690"/>
    <x v="82"/>
    <d v="2017-11-26T00:00:00"/>
    <x v="0"/>
    <x v="662"/>
    <x v="662"/>
    <x v="1"/>
    <x v="0"/>
    <x v="396"/>
    <x v="5"/>
    <n v="77642"/>
    <x v="2"/>
    <x v="1103"/>
    <x v="0"/>
    <x v="0"/>
    <x v="1092"/>
    <x v="3279"/>
    <n v="2"/>
    <n v="0.32"/>
    <x v="3701"/>
    <x v="2"/>
    <x v="0"/>
  </r>
  <r>
    <n v="4286"/>
    <s v="CA-2017-105690"/>
    <x v="82"/>
    <d v="2017-11-26T00:00:00"/>
    <x v="0"/>
    <x v="662"/>
    <x v="662"/>
    <x v="1"/>
    <x v="0"/>
    <x v="396"/>
    <x v="5"/>
    <n v="77642"/>
    <x v="2"/>
    <x v="2"/>
    <x v="1"/>
    <x v="2"/>
    <x v="2"/>
    <x v="3280"/>
    <n v="2"/>
    <n v="0.2"/>
    <x v="3702"/>
    <x v="2"/>
    <x v="0"/>
  </r>
  <r>
    <n v="4287"/>
    <s v="CA-2017-105690"/>
    <x v="82"/>
    <d v="2017-11-26T00:00:00"/>
    <x v="0"/>
    <x v="662"/>
    <x v="662"/>
    <x v="1"/>
    <x v="0"/>
    <x v="396"/>
    <x v="5"/>
    <n v="77642"/>
    <x v="2"/>
    <x v="1572"/>
    <x v="2"/>
    <x v="16"/>
    <x v="1563"/>
    <x v="2913"/>
    <n v="1"/>
    <n v="0.2"/>
    <x v="3243"/>
    <x v="2"/>
    <x v="0"/>
  </r>
  <r>
    <n v="4288"/>
    <s v="CA-2019-127516"/>
    <x v="116"/>
    <d v="2020-01-03T00:00:00"/>
    <x v="1"/>
    <x v="382"/>
    <x v="382"/>
    <x v="2"/>
    <x v="0"/>
    <x v="316"/>
    <x v="18"/>
    <n v="37211"/>
    <x v="0"/>
    <x v="459"/>
    <x v="1"/>
    <x v="4"/>
    <x v="460"/>
    <x v="1466"/>
    <n v="1"/>
    <n v="0.2"/>
    <x v="2552"/>
    <x v="0"/>
    <x v="0"/>
  </r>
  <r>
    <n v="4289"/>
    <s v="US-2017-117184"/>
    <x v="961"/>
    <d v="2017-05-21T00:00:00"/>
    <x v="1"/>
    <x v="21"/>
    <x v="21"/>
    <x v="1"/>
    <x v="0"/>
    <x v="12"/>
    <x v="5"/>
    <n v="77095"/>
    <x v="2"/>
    <x v="1197"/>
    <x v="1"/>
    <x v="8"/>
    <x v="1182"/>
    <x v="3281"/>
    <n v="5"/>
    <n v="0.8"/>
    <x v="3703"/>
    <x v="2"/>
    <x v="0"/>
  </r>
  <r>
    <n v="4290"/>
    <s v="US-2017-117184"/>
    <x v="961"/>
    <d v="2017-05-21T00:00:00"/>
    <x v="1"/>
    <x v="21"/>
    <x v="21"/>
    <x v="1"/>
    <x v="0"/>
    <x v="12"/>
    <x v="5"/>
    <n v="77095"/>
    <x v="2"/>
    <x v="707"/>
    <x v="1"/>
    <x v="10"/>
    <x v="706"/>
    <x v="3282"/>
    <n v="3"/>
    <n v="0.2"/>
    <x v="3704"/>
    <x v="2"/>
    <x v="0"/>
  </r>
  <r>
    <n v="4291"/>
    <s v="CA-2019-102407"/>
    <x v="34"/>
    <d v="2019-12-13T00:00:00"/>
    <x v="0"/>
    <x v="401"/>
    <x v="401"/>
    <x v="2"/>
    <x v="0"/>
    <x v="1"/>
    <x v="1"/>
    <n v="90004"/>
    <x v="1"/>
    <x v="311"/>
    <x v="1"/>
    <x v="6"/>
    <x v="311"/>
    <x v="954"/>
    <n v="2"/>
    <n v="0"/>
    <x v="3273"/>
    <x v="1"/>
    <x v="0"/>
  </r>
  <r>
    <n v="4292"/>
    <s v="CA-2019-102407"/>
    <x v="34"/>
    <d v="2019-12-13T00:00:00"/>
    <x v="0"/>
    <x v="401"/>
    <x v="401"/>
    <x v="2"/>
    <x v="0"/>
    <x v="1"/>
    <x v="1"/>
    <n v="90004"/>
    <x v="1"/>
    <x v="209"/>
    <x v="0"/>
    <x v="3"/>
    <x v="210"/>
    <x v="3283"/>
    <n v="9"/>
    <n v="0.2"/>
    <x v="3705"/>
    <x v="1"/>
    <x v="0"/>
  </r>
  <r>
    <n v="4293"/>
    <s v="CA-2019-102407"/>
    <x v="34"/>
    <d v="2019-12-13T00:00:00"/>
    <x v="0"/>
    <x v="401"/>
    <x v="401"/>
    <x v="2"/>
    <x v="0"/>
    <x v="1"/>
    <x v="1"/>
    <n v="90004"/>
    <x v="1"/>
    <x v="1141"/>
    <x v="1"/>
    <x v="9"/>
    <x v="1129"/>
    <x v="3284"/>
    <n v="1"/>
    <n v="0"/>
    <x v="3706"/>
    <x v="1"/>
    <x v="0"/>
  </r>
  <r>
    <n v="4294"/>
    <s v="CA-2019-130967"/>
    <x v="434"/>
    <d v="2019-03-16T00:00:00"/>
    <x v="1"/>
    <x v="12"/>
    <x v="12"/>
    <x v="0"/>
    <x v="0"/>
    <x v="10"/>
    <x v="9"/>
    <n v="19140"/>
    <x v="3"/>
    <x v="173"/>
    <x v="2"/>
    <x v="7"/>
    <x v="174"/>
    <x v="3285"/>
    <n v="3"/>
    <n v="0.4"/>
    <x v="3707"/>
    <x v="3"/>
    <x v="0"/>
  </r>
  <r>
    <n v="4295"/>
    <s v="CA-2019-101581"/>
    <x v="760"/>
    <d v="2019-10-27T00:00:00"/>
    <x v="1"/>
    <x v="694"/>
    <x v="694"/>
    <x v="1"/>
    <x v="0"/>
    <x v="252"/>
    <x v="21"/>
    <n v="97756"/>
    <x v="1"/>
    <x v="223"/>
    <x v="0"/>
    <x v="3"/>
    <x v="224"/>
    <x v="237"/>
    <n v="5"/>
    <n v="0.5"/>
    <x v="239"/>
    <x v="1"/>
    <x v="0"/>
  </r>
  <r>
    <n v="4296"/>
    <s v="CA-2019-169124"/>
    <x v="445"/>
    <d v="2019-07-10T00:00:00"/>
    <x v="1"/>
    <x v="93"/>
    <x v="93"/>
    <x v="0"/>
    <x v="0"/>
    <x v="397"/>
    <x v="1"/>
    <n v="95610"/>
    <x v="1"/>
    <x v="1618"/>
    <x v="0"/>
    <x v="5"/>
    <x v="1609"/>
    <x v="3286"/>
    <n v="3"/>
    <n v="0"/>
    <x v="3708"/>
    <x v="1"/>
    <x v="0"/>
  </r>
  <r>
    <n v="4297"/>
    <s v="CA-2019-117261"/>
    <x v="507"/>
    <d v="2019-09-10T00:00:00"/>
    <x v="1"/>
    <x v="260"/>
    <x v="260"/>
    <x v="1"/>
    <x v="0"/>
    <x v="1"/>
    <x v="1"/>
    <n v="90032"/>
    <x v="1"/>
    <x v="1033"/>
    <x v="1"/>
    <x v="4"/>
    <x v="1024"/>
    <x v="3287"/>
    <n v="4"/>
    <n v="0"/>
    <x v="3709"/>
    <x v="1"/>
    <x v="0"/>
  </r>
  <r>
    <n v="4298"/>
    <s v="CA-2019-129021"/>
    <x v="962"/>
    <d v="2019-08-26T00:00:00"/>
    <x v="0"/>
    <x v="138"/>
    <x v="138"/>
    <x v="0"/>
    <x v="0"/>
    <x v="315"/>
    <x v="2"/>
    <n v="32303"/>
    <x v="0"/>
    <x v="1461"/>
    <x v="2"/>
    <x v="7"/>
    <x v="1447"/>
    <x v="3288"/>
    <n v="13"/>
    <n v="0.2"/>
    <x v="3710"/>
    <x v="0"/>
    <x v="0"/>
  </r>
  <r>
    <n v="4299"/>
    <s v="CA-2019-129021"/>
    <x v="962"/>
    <d v="2019-08-26T00:00:00"/>
    <x v="0"/>
    <x v="138"/>
    <x v="138"/>
    <x v="0"/>
    <x v="0"/>
    <x v="315"/>
    <x v="2"/>
    <n v="32303"/>
    <x v="0"/>
    <x v="1174"/>
    <x v="1"/>
    <x v="10"/>
    <x v="1160"/>
    <x v="2000"/>
    <n v="2"/>
    <n v="0.2"/>
    <x v="2152"/>
    <x v="0"/>
    <x v="0"/>
  </r>
  <r>
    <n v="4300"/>
    <s v="CA-2019-129021"/>
    <x v="962"/>
    <d v="2019-08-26T00:00:00"/>
    <x v="0"/>
    <x v="138"/>
    <x v="138"/>
    <x v="0"/>
    <x v="0"/>
    <x v="315"/>
    <x v="2"/>
    <n v="32303"/>
    <x v="0"/>
    <x v="731"/>
    <x v="1"/>
    <x v="9"/>
    <x v="730"/>
    <x v="3289"/>
    <n v="6"/>
    <n v="0.2"/>
    <x v="3711"/>
    <x v="0"/>
    <x v="0"/>
  </r>
  <r>
    <n v="4301"/>
    <s v="CA-2019-129021"/>
    <x v="962"/>
    <d v="2019-08-26T00:00:00"/>
    <x v="0"/>
    <x v="138"/>
    <x v="138"/>
    <x v="0"/>
    <x v="0"/>
    <x v="315"/>
    <x v="2"/>
    <n v="32303"/>
    <x v="0"/>
    <x v="852"/>
    <x v="0"/>
    <x v="5"/>
    <x v="845"/>
    <x v="3290"/>
    <n v="2"/>
    <n v="0.2"/>
    <x v="3712"/>
    <x v="0"/>
    <x v="0"/>
  </r>
  <r>
    <n v="4302"/>
    <s v="CA-2019-129021"/>
    <x v="962"/>
    <d v="2019-08-26T00:00:00"/>
    <x v="0"/>
    <x v="138"/>
    <x v="138"/>
    <x v="0"/>
    <x v="0"/>
    <x v="315"/>
    <x v="2"/>
    <n v="32303"/>
    <x v="0"/>
    <x v="834"/>
    <x v="1"/>
    <x v="10"/>
    <x v="829"/>
    <x v="525"/>
    <n v="5"/>
    <n v="0.2"/>
    <x v="3713"/>
    <x v="0"/>
    <x v="0"/>
  </r>
  <r>
    <n v="4303"/>
    <s v="CA-2016-123253"/>
    <x v="963"/>
    <d v="2016-08-25T00:00:00"/>
    <x v="0"/>
    <x v="368"/>
    <x v="368"/>
    <x v="2"/>
    <x v="0"/>
    <x v="80"/>
    <x v="24"/>
    <n v="44107"/>
    <x v="3"/>
    <x v="282"/>
    <x v="1"/>
    <x v="6"/>
    <x v="282"/>
    <x v="2970"/>
    <n v="1"/>
    <n v="0.2"/>
    <x v="3314"/>
    <x v="3"/>
    <x v="1"/>
  </r>
  <r>
    <n v="4304"/>
    <s v="CA-2018-121601"/>
    <x v="964"/>
    <d v="2018-10-04T00:00:00"/>
    <x v="3"/>
    <x v="373"/>
    <x v="373"/>
    <x v="0"/>
    <x v="0"/>
    <x v="398"/>
    <x v="5"/>
    <n v="75056"/>
    <x v="2"/>
    <x v="761"/>
    <x v="1"/>
    <x v="12"/>
    <x v="760"/>
    <x v="3291"/>
    <n v="7"/>
    <n v="0.2"/>
    <x v="3714"/>
    <x v="2"/>
    <x v="0"/>
  </r>
  <r>
    <n v="4305"/>
    <s v="CA-2016-162278"/>
    <x v="965"/>
    <d v="2016-10-30T00:00:00"/>
    <x v="0"/>
    <x v="738"/>
    <x v="738"/>
    <x v="0"/>
    <x v="0"/>
    <x v="4"/>
    <x v="4"/>
    <n v="98105"/>
    <x v="1"/>
    <x v="468"/>
    <x v="0"/>
    <x v="5"/>
    <x v="469"/>
    <x v="3292"/>
    <n v="4"/>
    <n v="0"/>
    <x v="3715"/>
    <x v="1"/>
    <x v="0"/>
  </r>
  <r>
    <n v="4306"/>
    <s v="CA-2016-162278"/>
    <x v="965"/>
    <d v="2016-10-30T00:00:00"/>
    <x v="0"/>
    <x v="738"/>
    <x v="738"/>
    <x v="0"/>
    <x v="0"/>
    <x v="4"/>
    <x v="4"/>
    <n v="98105"/>
    <x v="1"/>
    <x v="1485"/>
    <x v="2"/>
    <x v="7"/>
    <x v="1472"/>
    <x v="3293"/>
    <n v="5"/>
    <n v="0.2"/>
    <x v="3716"/>
    <x v="1"/>
    <x v="0"/>
  </r>
  <r>
    <n v="4307"/>
    <s v="CA-2018-161095"/>
    <x v="931"/>
    <d v="2018-06-28T00:00:00"/>
    <x v="3"/>
    <x v="294"/>
    <x v="294"/>
    <x v="1"/>
    <x v="0"/>
    <x v="1"/>
    <x v="1"/>
    <n v="90032"/>
    <x v="1"/>
    <x v="507"/>
    <x v="1"/>
    <x v="8"/>
    <x v="507"/>
    <x v="3294"/>
    <n v="3"/>
    <n v="0.2"/>
    <x v="3717"/>
    <x v="1"/>
    <x v="0"/>
  </r>
  <r>
    <n v="4308"/>
    <s v="CA-2018-161095"/>
    <x v="931"/>
    <d v="2018-06-28T00:00:00"/>
    <x v="3"/>
    <x v="294"/>
    <x v="294"/>
    <x v="1"/>
    <x v="0"/>
    <x v="1"/>
    <x v="1"/>
    <n v="90032"/>
    <x v="1"/>
    <x v="301"/>
    <x v="1"/>
    <x v="8"/>
    <x v="301"/>
    <x v="3295"/>
    <n v="2"/>
    <n v="0.2"/>
    <x v="3718"/>
    <x v="1"/>
    <x v="0"/>
  </r>
  <r>
    <n v="4309"/>
    <s v="CA-2016-125829"/>
    <x v="130"/>
    <d v="2016-11-11T00:00:00"/>
    <x v="1"/>
    <x v="576"/>
    <x v="576"/>
    <x v="0"/>
    <x v="0"/>
    <x v="1"/>
    <x v="1"/>
    <n v="90045"/>
    <x v="1"/>
    <x v="1270"/>
    <x v="2"/>
    <x v="7"/>
    <x v="1255"/>
    <x v="3296"/>
    <n v="7"/>
    <n v="0.2"/>
    <x v="3719"/>
    <x v="1"/>
    <x v="0"/>
  </r>
  <r>
    <n v="4310"/>
    <s v="CA-2016-125829"/>
    <x v="130"/>
    <d v="2016-11-11T00:00:00"/>
    <x v="1"/>
    <x v="576"/>
    <x v="576"/>
    <x v="0"/>
    <x v="0"/>
    <x v="1"/>
    <x v="1"/>
    <n v="90045"/>
    <x v="1"/>
    <x v="363"/>
    <x v="0"/>
    <x v="3"/>
    <x v="363"/>
    <x v="3297"/>
    <n v="4"/>
    <n v="0.2"/>
    <x v="3720"/>
    <x v="1"/>
    <x v="0"/>
  </r>
  <r>
    <n v="4311"/>
    <s v="CA-2016-125829"/>
    <x v="130"/>
    <d v="2016-11-11T00:00:00"/>
    <x v="1"/>
    <x v="576"/>
    <x v="576"/>
    <x v="0"/>
    <x v="0"/>
    <x v="1"/>
    <x v="1"/>
    <n v="90045"/>
    <x v="1"/>
    <x v="624"/>
    <x v="1"/>
    <x v="8"/>
    <x v="624"/>
    <x v="1462"/>
    <n v="3"/>
    <n v="0.2"/>
    <x v="3721"/>
    <x v="1"/>
    <x v="0"/>
  </r>
  <r>
    <n v="4312"/>
    <s v="CA-2016-125829"/>
    <x v="130"/>
    <d v="2016-11-11T00:00:00"/>
    <x v="1"/>
    <x v="576"/>
    <x v="576"/>
    <x v="0"/>
    <x v="0"/>
    <x v="1"/>
    <x v="1"/>
    <n v="90045"/>
    <x v="1"/>
    <x v="1396"/>
    <x v="1"/>
    <x v="10"/>
    <x v="1383"/>
    <x v="541"/>
    <n v="3"/>
    <n v="0"/>
    <x v="551"/>
    <x v="1"/>
    <x v="0"/>
  </r>
  <r>
    <n v="4313"/>
    <s v="CA-2016-125829"/>
    <x v="130"/>
    <d v="2016-11-11T00:00:00"/>
    <x v="1"/>
    <x v="576"/>
    <x v="576"/>
    <x v="0"/>
    <x v="0"/>
    <x v="1"/>
    <x v="1"/>
    <n v="90045"/>
    <x v="1"/>
    <x v="1648"/>
    <x v="2"/>
    <x v="15"/>
    <x v="1637"/>
    <x v="3298"/>
    <n v="4"/>
    <n v="0.2"/>
    <x v="3722"/>
    <x v="1"/>
    <x v="0"/>
  </r>
  <r>
    <n v="4314"/>
    <s v="CA-2016-123127"/>
    <x v="78"/>
    <d v="2016-09-12T00:00:00"/>
    <x v="1"/>
    <x v="407"/>
    <x v="407"/>
    <x v="1"/>
    <x v="0"/>
    <x v="85"/>
    <x v="15"/>
    <n v="11561"/>
    <x v="3"/>
    <x v="1612"/>
    <x v="1"/>
    <x v="9"/>
    <x v="1603"/>
    <x v="3299"/>
    <n v="2"/>
    <n v="0"/>
    <x v="3723"/>
    <x v="3"/>
    <x v="0"/>
  </r>
  <r>
    <n v="4315"/>
    <s v="CA-2017-115945"/>
    <x v="608"/>
    <d v="2017-07-01T00:00:00"/>
    <x v="1"/>
    <x v="269"/>
    <x v="269"/>
    <x v="0"/>
    <x v="0"/>
    <x v="1"/>
    <x v="1"/>
    <n v="90045"/>
    <x v="1"/>
    <x v="1554"/>
    <x v="1"/>
    <x v="6"/>
    <x v="772"/>
    <x v="3300"/>
    <n v="2"/>
    <n v="0"/>
    <x v="3724"/>
    <x v="1"/>
    <x v="0"/>
  </r>
  <r>
    <n v="4316"/>
    <s v="CA-2017-115945"/>
    <x v="608"/>
    <d v="2017-07-01T00:00:00"/>
    <x v="1"/>
    <x v="269"/>
    <x v="269"/>
    <x v="0"/>
    <x v="0"/>
    <x v="1"/>
    <x v="1"/>
    <n v="90045"/>
    <x v="1"/>
    <x v="805"/>
    <x v="1"/>
    <x v="8"/>
    <x v="803"/>
    <x v="1294"/>
    <n v="3"/>
    <n v="0.2"/>
    <x v="1529"/>
    <x v="1"/>
    <x v="0"/>
  </r>
  <r>
    <n v="4317"/>
    <s v="CA-2017-115945"/>
    <x v="608"/>
    <d v="2017-07-01T00:00:00"/>
    <x v="1"/>
    <x v="269"/>
    <x v="269"/>
    <x v="0"/>
    <x v="0"/>
    <x v="1"/>
    <x v="1"/>
    <n v="90045"/>
    <x v="1"/>
    <x v="537"/>
    <x v="1"/>
    <x v="4"/>
    <x v="537"/>
    <x v="3301"/>
    <n v="3"/>
    <n v="0"/>
    <x v="3725"/>
    <x v="1"/>
    <x v="0"/>
  </r>
  <r>
    <n v="4318"/>
    <s v="CA-2017-136735"/>
    <x v="353"/>
    <d v="2017-08-02T00:00:00"/>
    <x v="1"/>
    <x v="66"/>
    <x v="66"/>
    <x v="0"/>
    <x v="0"/>
    <x v="8"/>
    <x v="1"/>
    <n v="94110"/>
    <x v="1"/>
    <x v="556"/>
    <x v="1"/>
    <x v="12"/>
    <x v="555"/>
    <x v="3302"/>
    <n v="2"/>
    <n v="0"/>
    <x v="3726"/>
    <x v="1"/>
    <x v="0"/>
  </r>
  <r>
    <n v="4319"/>
    <s v="US-2019-136189"/>
    <x v="226"/>
    <d v="2019-12-11T00:00:00"/>
    <x v="1"/>
    <x v="290"/>
    <x v="290"/>
    <x v="0"/>
    <x v="0"/>
    <x v="102"/>
    <x v="17"/>
    <n v="23223"/>
    <x v="0"/>
    <x v="1649"/>
    <x v="0"/>
    <x v="5"/>
    <x v="1638"/>
    <x v="3303"/>
    <n v="6"/>
    <n v="0"/>
    <x v="3727"/>
    <x v="0"/>
    <x v="0"/>
  </r>
  <r>
    <n v="4320"/>
    <s v="CA-2016-152345"/>
    <x v="282"/>
    <d v="2017-01-03T00:00:00"/>
    <x v="0"/>
    <x v="461"/>
    <x v="461"/>
    <x v="0"/>
    <x v="0"/>
    <x v="305"/>
    <x v="27"/>
    <n v="87105"/>
    <x v="1"/>
    <x v="1136"/>
    <x v="2"/>
    <x v="7"/>
    <x v="1124"/>
    <x v="112"/>
    <n v="3"/>
    <n v="0.2"/>
    <x v="3728"/>
    <x v="1"/>
    <x v="1"/>
  </r>
  <r>
    <n v="4321"/>
    <s v="CA-2016-152345"/>
    <x v="282"/>
    <d v="2017-01-03T00:00:00"/>
    <x v="0"/>
    <x v="461"/>
    <x v="461"/>
    <x v="0"/>
    <x v="0"/>
    <x v="305"/>
    <x v="27"/>
    <n v="87105"/>
    <x v="1"/>
    <x v="1291"/>
    <x v="1"/>
    <x v="4"/>
    <x v="1277"/>
    <x v="3304"/>
    <n v="1"/>
    <n v="0"/>
    <x v="3729"/>
    <x v="1"/>
    <x v="1"/>
  </r>
  <r>
    <n v="4322"/>
    <s v="US-2017-147662"/>
    <x v="966"/>
    <d v="2017-02-19T00:00:00"/>
    <x v="1"/>
    <x v="41"/>
    <x v="41"/>
    <x v="0"/>
    <x v="0"/>
    <x v="59"/>
    <x v="24"/>
    <n v="44312"/>
    <x v="3"/>
    <x v="444"/>
    <x v="1"/>
    <x v="8"/>
    <x v="444"/>
    <x v="478"/>
    <n v="2"/>
    <n v="0.7"/>
    <x v="489"/>
    <x v="3"/>
    <x v="0"/>
  </r>
  <r>
    <n v="4323"/>
    <s v="US-2017-147662"/>
    <x v="966"/>
    <d v="2017-02-19T00:00:00"/>
    <x v="1"/>
    <x v="41"/>
    <x v="41"/>
    <x v="0"/>
    <x v="0"/>
    <x v="59"/>
    <x v="24"/>
    <n v="44312"/>
    <x v="3"/>
    <x v="1400"/>
    <x v="2"/>
    <x v="7"/>
    <x v="1387"/>
    <x v="3305"/>
    <n v="3"/>
    <n v="0.4"/>
    <x v="3730"/>
    <x v="3"/>
    <x v="0"/>
  </r>
  <r>
    <n v="4324"/>
    <s v="US-2017-147662"/>
    <x v="966"/>
    <d v="2017-02-19T00:00:00"/>
    <x v="1"/>
    <x v="41"/>
    <x v="41"/>
    <x v="0"/>
    <x v="0"/>
    <x v="59"/>
    <x v="24"/>
    <n v="44312"/>
    <x v="3"/>
    <x v="315"/>
    <x v="1"/>
    <x v="8"/>
    <x v="315"/>
    <x v="3306"/>
    <n v="2"/>
    <n v="0.7"/>
    <x v="3731"/>
    <x v="3"/>
    <x v="0"/>
  </r>
  <r>
    <n v="4325"/>
    <s v="US-2017-147662"/>
    <x v="966"/>
    <d v="2017-02-19T00:00:00"/>
    <x v="1"/>
    <x v="41"/>
    <x v="41"/>
    <x v="0"/>
    <x v="0"/>
    <x v="59"/>
    <x v="24"/>
    <n v="44312"/>
    <x v="3"/>
    <x v="879"/>
    <x v="1"/>
    <x v="6"/>
    <x v="873"/>
    <x v="646"/>
    <n v="3"/>
    <n v="0.2"/>
    <x v="3732"/>
    <x v="3"/>
    <x v="0"/>
  </r>
  <r>
    <n v="4326"/>
    <s v="US-2017-147662"/>
    <x v="966"/>
    <d v="2017-02-19T00:00:00"/>
    <x v="1"/>
    <x v="41"/>
    <x v="41"/>
    <x v="0"/>
    <x v="0"/>
    <x v="59"/>
    <x v="24"/>
    <n v="44312"/>
    <x v="3"/>
    <x v="1048"/>
    <x v="2"/>
    <x v="11"/>
    <x v="1037"/>
    <x v="981"/>
    <n v="3"/>
    <n v="0.2"/>
    <x v="3733"/>
    <x v="3"/>
    <x v="0"/>
  </r>
  <r>
    <n v="4327"/>
    <s v="CA-2018-153346"/>
    <x v="967"/>
    <d v="2018-01-27T00:00:00"/>
    <x v="2"/>
    <x v="422"/>
    <x v="422"/>
    <x v="1"/>
    <x v="0"/>
    <x v="135"/>
    <x v="30"/>
    <n v="7060"/>
    <x v="3"/>
    <x v="1320"/>
    <x v="1"/>
    <x v="6"/>
    <x v="1306"/>
    <x v="3307"/>
    <n v="3"/>
    <n v="0"/>
    <x v="3734"/>
    <x v="3"/>
    <x v="0"/>
  </r>
  <r>
    <n v="4328"/>
    <s v="CA-2018-153346"/>
    <x v="967"/>
    <d v="2018-01-27T00:00:00"/>
    <x v="2"/>
    <x v="422"/>
    <x v="422"/>
    <x v="1"/>
    <x v="0"/>
    <x v="135"/>
    <x v="30"/>
    <n v="7060"/>
    <x v="3"/>
    <x v="1552"/>
    <x v="1"/>
    <x v="10"/>
    <x v="1540"/>
    <x v="3308"/>
    <n v="5"/>
    <n v="0"/>
    <x v="3735"/>
    <x v="3"/>
    <x v="0"/>
  </r>
  <r>
    <n v="4329"/>
    <s v="CA-2019-118360"/>
    <x v="719"/>
    <d v="2019-04-07T00:00:00"/>
    <x v="1"/>
    <x v="547"/>
    <x v="547"/>
    <x v="0"/>
    <x v="0"/>
    <x v="20"/>
    <x v="15"/>
    <n v="10011"/>
    <x v="3"/>
    <x v="1446"/>
    <x v="1"/>
    <x v="10"/>
    <x v="1433"/>
    <x v="3309"/>
    <n v="9"/>
    <n v="0"/>
    <x v="3736"/>
    <x v="3"/>
    <x v="0"/>
  </r>
  <r>
    <n v="4330"/>
    <s v="CA-2019-149853"/>
    <x v="621"/>
    <d v="2019-10-09T00:00:00"/>
    <x v="1"/>
    <x v="138"/>
    <x v="138"/>
    <x v="0"/>
    <x v="0"/>
    <x v="146"/>
    <x v="2"/>
    <n v="33012"/>
    <x v="0"/>
    <x v="1650"/>
    <x v="1"/>
    <x v="10"/>
    <x v="1639"/>
    <x v="12"/>
    <n v="3"/>
    <n v="0.2"/>
    <x v="12"/>
    <x v="0"/>
    <x v="0"/>
  </r>
  <r>
    <n v="4331"/>
    <s v="CA-2019-149853"/>
    <x v="621"/>
    <d v="2019-10-09T00:00:00"/>
    <x v="1"/>
    <x v="138"/>
    <x v="138"/>
    <x v="0"/>
    <x v="0"/>
    <x v="146"/>
    <x v="2"/>
    <n v="33012"/>
    <x v="0"/>
    <x v="566"/>
    <x v="1"/>
    <x v="9"/>
    <x v="566"/>
    <x v="1429"/>
    <n v="5"/>
    <n v="0.2"/>
    <x v="3737"/>
    <x v="0"/>
    <x v="0"/>
  </r>
  <r>
    <n v="4332"/>
    <s v="CA-2019-107909"/>
    <x v="853"/>
    <d v="2019-09-06T00:00:00"/>
    <x v="1"/>
    <x v="286"/>
    <x v="286"/>
    <x v="0"/>
    <x v="0"/>
    <x v="252"/>
    <x v="4"/>
    <n v="98052"/>
    <x v="1"/>
    <x v="84"/>
    <x v="2"/>
    <x v="11"/>
    <x v="84"/>
    <x v="86"/>
    <n v="1"/>
    <n v="0"/>
    <x v="86"/>
    <x v="1"/>
    <x v="0"/>
  </r>
  <r>
    <n v="4333"/>
    <s v="CA-2019-107909"/>
    <x v="853"/>
    <d v="2019-09-06T00:00:00"/>
    <x v="1"/>
    <x v="286"/>
    <x v="286"/>
    <x v="0"/>
    <x v="0"/>
    <x v="252"/>
    <x v="4"/>
    <n v="98052"/>
    <x v="1"/>
    <x v="1547"/>
    <x v="1"/>
    <x v="8"/>
    <x v="1535"/>
    <x v="3310"/>
    <n v="5"/>
    <n v="0.2"/>
    <x v="3738"/>
    <x v="1"/>
    <x v="0"/>
  </r>
  <r>
    <n v="4334"/>
    <s v="CA-2017-112375"/>
    <x v="379"/>
    <d v="2017-12-27T00:00:00"/>
    <x v="1"/>
    <x v="742"/>
    <x v="742"/>
    <x v="0"/>
    <x v="0"/>
    <x v="399"/>
    <x v="2"/>
    <n v="32114"/>
    <x v="0"/>
    <x v="1651"/>
    <x v="2"/>
    <x v="11"/>
    <x v="1640"/>
    <x v="3311"/>
    <n v="6"/>
    <n v="0.2"/>
    <x v="3739"/>
    <x v="0"/>
    <x v="0"/>
  </r>
  <r>
    <n v="4335"/>
    <s v="CA-2017-112375"/>
    <x v="379"/>
    <d v="2017-12-27T00:00:00"/>
    <x v="1"/>
    <x v="742"/>
    <x v="742"/>
    <x v="0"/>
    <x v="0"/>
    <x v="399"/>
    <x v="2"/>
    <n v="32114"/>
    <x v="0"/>
    <x v="830"/>
    <x v="1"/>
    <x v="12"/>
    <x v="825"/>
    <x v="3312"/>
    <n v="2"/>
    <n v="0.2"/>
    <x v="3740"/>
    <x v="0"/>
    <x v="0"/>
  </r>
  <r>
    <n v="4336"/>
    <s v="CA-2017-154795"/>
    <x v="139"/>
    <d v="2017-12-24T00:00:00"/>
    <x v="1"/>
    <x v="47"/>
    <x v="47"/>
    <x v="0"/>
    <x v="0"/>
    <x v="400"/>
    <x v="16"/>
    <n v="86442"/>
    <x v="1"/>
    <x v="1652"/>
    <x v="1"/>
    <x v="12"/>
    <x v="1641"/>
    <x v="2418"/>
    <n v="1"/>
    <n v="0.2"/>
    <x v="2752"/>
    <x v="1"/>
    <x v="0"/>
  </r>
  <r>
    <n v="4337"/>
    <s v="CA-2017-154795"/>
    <x v="139"/>
    <d v="2017-12-24T00:00:00"/>
    <x v="1"/>
    <x v="47"/>
    <x v="47"/>
    <x v="0"/>
    <x v="0"/>
    <x v="400"/>
    <x v="16"/>
    <n v="86442"/>
    <x v="1"/>
    <x v="1104"/>
    <x v="0"/>
    <x v="5"/>
    <x v="1093"/>
    <x v="325"/>
    <n v="2"/>
    <n v="0.2"/>
    <x v="2606"/>
    <x v="1"/>
    <x v="0"/>
  </r>
  <r>
    <n v="4338"/>
    <s v="CA-2017-125234"/>
    <x v="154"/>
    <d v="2017-12-01T00:00:00"/>
    <x v="1"/>
    <x v="17"/>
    <x v="17"/>
    <x v="2"/>
    <x v="0"/>
    <x v="1"/>
    <x v="1"/>
    <n v="90049"/>
    <x v="1"/>
    <x v="357"/>
    <x v="2"/>
    <x v="11"/>
    <x v="357"/>
    <x v="3313"/>
    <n v="3"/>
    <n v="0"/>
    <x v="3741"/>
    <x v="1"/>
    <x v="0"/>
  </r>
  <r>
    <n v="4339"/>
    <s v="CA-2017-125234"/>
    <x v="154"/>
    <d v="2017-12-01T00:00:00"/>
    <x v="1"/>
    <x v="17"/>
    <x v="17"/>
    <x v="2"/>
    <x v="0"/>
    <x v="1"/>
    <x v="1"/>
    <n v="90049"/>
    <x v="1"/>
    <x v="67"/>
    <x v="1"/>
    <x v="10"/>
    <x v="67"/>
    <x v="3314"/>
    <n v="3"/>
    <n v="0"/>
    <x v="3742"/>
    <x v="1"/>
    <x v="0"/>
  </r>
  <r>
    <n v="4340"/>
    <s v="CA-2019-133501"/>
    <x v="151"/>
    <d v="2019-09-01T00:00:00"/>
    <x v="1"/>
    <x v="729"/>
    <x v="729"/>
    <x v="0"/>
    <x v="0"/>
    <x v="47"/>
    <x v="18"/>
    <n v="37064"/>
    <x v="0"/>
    <x v="974"/>
    <x v="1"/>
    <x v="10"/>
    <x v="968"/>
    <x v="1182"/>
    <n v="1"/>
    <n v="0.2"/>
    <x v="1673"/>
    <x v="0"/>
    <x v="0"/>
  </r>
  <r>
    <n v="4341"/>
    <s v="US-2016-129609"/>
    <x v="579"/>
    <d v="2016-03-22T00:00:00"/>
    <x v="3"/>
    <x v="718"/>
    <x v="718"/>
    <x v="0"/>
    <x v="0"/>
    <x v="401"/>
    <x v="14"/>
    <n v="46368"/>
    <x v="2"/>
    <x v="359"/>
    <x v="1"/>
    <x v="6"/>
    <x v="359"/>
    <x v="1363"/>
    <n v="2"/>
    <n v="0"/>
    <x v="1426"/>
    <x v="2"/>
    <x v="0"/>
  </r>
  <r>
    <n v="4342"/>
    <s v="CA-2019-130309"/>
    <x v="94"/>
    <d v="2019-12-21T00:00:00"/>
    <x v="1"/>
    <x v="673"/>
    <x v="673"/>
    <x v="0"/>
    <x v="0"/>
    <x v="81"/>
    <x v="17"/>
    <n v="22204"/>
    <x v="0"/>
    <x v="245"/>
    <x v="1"/>
    <x v="4"/>
    <x v="246"/>
    <x v="2577"/>
    <n v="3"/>
    <n v="0"/>
    <x v="2826"/>
    <x v="0"/>
    <x v="0"/>
  </r>
  <r>
    <n v="4343"/>
    <s v="CA-2019-105410"/>
    <x v="498"/>
    <d v="2019-03-22T00:00:00"/>
    <x v="2"/>
    <x v="444"/>
    <x v="444"/>
    <x v="0"/>
    <x v="0"/>
    <x v="8"/>
    <x v="1"/>
    <n v="94110"/>
    <x v="1"/>
    <x v="925"/>
    <x v="1"/>
    <x v="8"/>
    <x v="917"/>
    <x v="2990"/>
    <n v="6"/>
    <n v="0.2"/>
    <x v="3743"/>
    <x v="1"/>
    <x v="0"/>
  </r>
  <r>
    <n v="4344"/>
    <s v="CA-2019-105410"/>
    <x v="498"/>
    <d v="2019-03-22T00:00:00"/>
    <x v="2"/>
    <x v="444"/>
    <x v="444"/>
    <x v="0"/>
    <x v="0"/>
    <x v="8"/>
    <x v="1"/>
    <n v="94110"/>
    <x v="1"/>
    <x v="1075"/>
    <x v="2"/>
    <x v="7"/>
    <x v="1065"/>
    <x v="3315"/>
    <n v="6"/>
    <n v="0.2"/>
    <x v="3744"/>
    <x v="1"/>
    <x v="0"/>
  </r>
  <r>
    <n v="4345"/>
    <s v="CA-2019-105410"/>
    <x v="498"/>
    <d v="2019-03-22T00:00:00"/>
    <x v="2"/>
    <x v="444"/>
    <x v="444"/>
    <x v="0"/>
    <x v="0"/>
    <x v="8"/>
    <x v="1"/>
    <n v="94110"/>
    <x v="1"/>
    <x v="100"/>
    <x v="2"/>
    <x v="11"/>
    <x v="100"/>
    <x v="3316"/>
    <n v="2"/>
    <n v="0"/>
    <x v="3745"/>
    <x v="1"/>
    <x v="0"/>
  </r>
  <r>
    <n v="4346"/>
    <s v="CA-2019-105410"/>
    <x v="498"/>
    <d v="2019-03-22T00:00:00"/>
    <x v="2"/>
    <x v="444"/>
    <x v="444"/>
    <x v="0"/>
    <x v="0"/>
    <x v="8"/>
    <x v="1"/>
    <n v="94110"/>
    <x v="1"/>
    <x v="1135"/>
    <x v="2"/>
    <x v="11"/>
    <x v="1123"/>
    <x v="1772"/>
    <n v="4"/>
    <n v="0"/>
    <x v="3746"/>
    <x v="1"/>
    <x v="0"/>
  </r>
  <r>
    <n v="4347"/>
    <s v="CA-2018-120355"/>
    <x v="31"/>
    <d v="2018-09-25T00:00:00"/>
    <x v="1"/>
    <x v="570"/>
    <x v="570"/>
    <x v="0"/>
    <x v="0"/>
    <x v="106"/>
    <x v="15"/>
    <n v="10801"/>
    <x v="3"/>
    <x v="654"/>
    <x v="0"/>
    <x v="1"/>
    <x v="654"/>
    <x v="3317"/>
    <n v="2"/>
    <n v="0.1"/>
    <x v="3747"/>
    <x v="3"/>
    <x v="0"/>
  </r>
  <r>
    <n v="4348"/>
    <s v="CA-2018-120355"/>
    <x v="31"/>
    <d v="2018-09-25T00:00:00"/>
    <x v="1"/>
    <x v="570"/>
    <x v="570"/>
    <x v="0"/>
    <x v="0"/>
    <x v="106"/>
    <x v="15"/>
    <n v="10801"/>
    <x v="3"/>
    <x v="1653"/>
    <x v="0"/>
    <x v="5"/>
    <x v="1642"/>
    <x v="3318"/>
    <n v="3"/>
    <n v="0"/>
    <x v="3748"/>
    <x v="3"/>
    <x v="0"/>
  </r>
  <r>
    <n v="4349"/>
    <s v="CA-2019-169894"/>
    <x v="221"/>
    <d v="2019-11-29T00:00:00"/>
    <x v="0"/>
    <x v="597"/>
    <x v="597"/>
    <x v="0"/>
    <x v="0"/>
    <x v="123"/>
    <x v="16"/>
    <n v="85204"/>
    <x v="1"/>
    <x v="655"/>
    <x v="1"/>
    <x v="8"/>
    <x v="655"/>
    <x v="321"/>
    <n v="2"/>
    <n v="0.7"/>
    <x v="3749"/>
    <x v="1"/>
    <x v="1"/>
  </r>
  <r>
    <n v="4350"/>
    <s v="CA-2019-169894"/>
    <x v="221"/>
    <d v="2019-11-29T00:00:00"/>
    <x v="0"/>
    <x v="597"/>
    <x v="597"/>
    <x v="0"/>
    <x v="0"/>
    <x v="123"/>
    <x v="16"/>
    <n v="85204"/>
    <x v="1"/>
    <x v="391"/>
    <x v="1"/>
    <x v="4"/>
    <x v="392"/>
    <x v="3319"/>
    <n v="8"/>
    <n v="0.2"/>
    <x v="3750"/>
    <x v="1"/>
    <x v="1"/>
  </r>
  <r>
    <n v="4351"/>
    <s v="US-2019-100482"/>
    <x v="645"/>
    <d v="2019-04-15T00:00:00"/>
    <x v="1"/>
    <x v="691"/>
    <x v="691"/>
    <x v="0"/>
    <x v="0"/>
    <x v="152"/>
    <x v="24"/>
    <n v="43130"/>
    <x v="3"/>
    <x v="470"/>
    <x v="1"/>
    <x v="4"/>
    <x v="471"/>
    <x v="510"/>
    <n v="2"/>
    <n v="0.2"/>
    <x v="522"/>
    <x v="3"/>
    <x v="0"/>
  </r>
  <r>
    <n v="4352"/>
    <s v="US-2019-100482"/>
    <x v="645"/>
    <d v="2019-04-15T00:00:00"/>
    <x v="1"/>
    <x v="691"/>
    <x v="691"/>
    <x v="0"/>
    <x v="0"/>
    <x v="152"/>
    <x v="24"/>
    <n v="43130"/>
    <x v="3"/>
    <x v="658"/>
    <x v="2"/>
    <x v="11"/>
    <x v="658"/>
    <x v="3320"/>
    <n v="2"/>
    <n v="0.2"/>
    <x v="3751"/>
    <x v="3"/>
    <x v="0"/>
  </r>
  <r>
    <n v="4353"/>
    <s v="CA-2019-107748"/>
    <x v="389"/>
    <d v="2019-12-12T00:00:00"/>
    <x v="0"/>
    <x v="743"/>
    <x v="743"/>
    <x v="0"/>
    <x v="0"/>
    <x v="280"/>
    <x v="1"/>
    <n v="95207"/>
    <x v="1"/>
    <x v="1620"/>
    <x v="2"/>
    <x v="7"/>
    <x v="1611"/>
    <x v="3124"/>
    <n v="4"/>
    <n v="0.2"/>
    <x v="3505"/>
    <x v="1"/>
    <x v="0"/>
  </r>
  <r>
    <n v="4354"/>
    <s v="CA-2019-107748"/>
    <x v="389"/>
    <d v="2019-12-12T00:00:00"/>
    <x v="0"/>
    <x v="743"/>
    <x v="743"/>
    <x v="0"/>
    <x v="0"/>
    <x v="280"/>
    <x v="1"/>
    <n v="95207"/>
    <x v="1"/>
    <x v="510"/>
    <x v="1"/>
    <x v="10"/>
    <x v="510"/>
    <x v="91"/>
    <n v="2"/>
    <n v="0"/>
    <x v="91"/>
    <x v="1"/>
    <x v="0"/>
  </r>
  <r>
    <n v="4355"/>
    <s v="CA-2019-153654"/>
    <x v="221"/>
    <d v="2019-11-26T00:00:00"/>
    <x v="0"/>
    <x v="550"/>
    <x v="550"/>
    <x v="1"/>
    <x v="0"/>
    <x v="153"/>
    <x v="3"/>
    <n v="28806"/>
    <x v="0"/>
    <x v="741"/>
    <x v="1"/>
    <x v="8"/>
    <x v="739"/>
    <x v="3006"/>
    <n v="8"/>
    <n v="0.7"/>
    <x v="3752"/>
    <x v="0"/>
    <x v="0"/>
  </r>
  <r>
    <n v="4356"/>
    <s v="CA-2017-155600"/>
    <x v="784"/>
    <d v="2017-12-07T00:00:00"/>
    <x v="0"/>
    <x v="197"/>
    <x v="197"/>
    <x v="0"/>
    <x v="0"/>
    <x v="300"/>
    <x v="18"/>
    <n v="37042"/>
    <x v="0"/>
    <x v="692"/>
    <x v="1"/>
    <x v="8"/>
    <x v="692"/>
    <x v="3321"/>
    <n v="7"/>
    <n v="0.7"/>
    <x v="3753"/>
    <x v="0"/>
    <x v="0"/>
  </r>
  <r>
    <n v="4357"/>
    <s v="CA-2017-155600"/>
    <x v="784"/>
    <d v="2017-12-07T00:00:00"/>
    <x v="0"/>
    <x v="197"/>
    <x v="197"/>
    <x v="0"/>
    <x v="0"/>
    <x v="300"/>
    <x v="18"/>
    <n v="37042"/>
    <x v="0"/>
    <x v="684"/>
    <x v="1"/>
    <x v="6"/>
    <x v="684"/>
    <x v="3322"/>
    <n v="4"/>
    <n v="0.2"/>
    <x v="3754"/>
    <x v="0"/>
    <x v="0"/>
  </r>
  <r>
    <n v="4358"/>
    <s v="CA-2019-162565"/>
    <x v="157"/>
    <d v="2019-12-11T00:00:00"/>
    <x v="3"/>
    <x v="625"/>
    <x v="625"/>
    <x v="0"/>
    <x v="0"/>
    <x v="34"/>
    <x v="10"/>
    <n v="60505"/>
    <x v="2"/>
    <x v="289"/>
    <x v="1"/>
    <x v="10"/>
    <x v="289"/>
    <x v="563"/>
    <n v="2"/>
    <n v="0.2"/>
    <x v="572"/>
    <x v="2"/>
    <x v="0"/>
  </r>
  <r>
    <n v="4359"/>
    <s v="CA-2019-162565"/>
    <x v="157"/>
    <d v="2019-12-11T00:00:00"/>
    <x v="3"/>
    <x v="625"/>
    <x v="625"/>
    <x v="0"/>
    <x v="0"/>
    <x v="34"/>
    <x v="10"/>
    <n v="60505"/>
    <x v="2"/>
    <x v="622"/>
    <x v="0"/>
    <x v="5"/>
    <x v="622"/>
    <x v="3323"/>
    <n v="1"/>
    <n v="0.6"/>
    <x v="3755"/>
    <x v="2"/>
    <x v="0"/>
  </r>
  <r>
    <n v="4360"/>
    <s v="CA-2019-162565"/>
    <x v="157"/>
    <d v="2019-12-11T00:00:00"/>
    <x v="3"/>
    <x v="625"/>
    <x v="625"/>
    <x v="0"/>
    <x v="0"/>
    <x v="34"/>
    <x v="10"/>
    <n v="60505"/>
    <x v="2"/>
    <x v="873"/>
    <x v="0"/>
    <x v="1"/>
    <x v="867"/>
    <x v="3324"/>
    <n v="2"/>
    <n v="0.3"/>
    <x v="3756"/>
    <x v="2"/>
    <x v="0"/>
  </r>
  <r>
    <n v="4361"/>
    <s v="CA-2018-127642"/>
    <x v="206"/>
    <d v="2018-05-23T00:00:00"/>
    <x v="2"/>
    <x v="291"/>
    <x v="291"/>
    <x v="1"/>
    <x v="0"/>
    <x v="99"/>
    <x v="34"/>
    <n v="2886"/>
    <x v="3"/>
    <x v="1654"/>
    <x v="1"/>
    <x v="10"/>
    <x v="33"/>
    <x v="1375"/>
    <n v="2"/>
    <n v="0"/>
    <x v="1438"/>
    <x v="3"/>
    <x v="0"/>
  </r>
  <r>
    <n v="4362"/>
    <s v="US-2019-163195"/>
    <x v="922"/>
    <d v="2019-02-21T00:00:00"/>
    <x v="0"/>
    <x v="328"/>
    <x v="328"/>
    <x v="0"/>
    <x v="0"/>
    <x v="240"/>
    <x v="28"/>
    <n v="70506"/>
    <x v="0"/>
    <x v="119"/>
    <x v="2"/>
    <x v="7"/>
    <x v="119"/>
    <x v="3325"/>
    <n v="3"/>
    <n v="0"/>
    <x v="3757"/>
    <x v="0"/>
    <x v="0"/>
  </r>
  <r>
    <n v="4363"/>
    <s v="CA-2019-111332"/>
    <x v="968"/>
    <d v="2019-05-22T00:00:00"/>
    <x v="0"/>
    <x v="396"/>
    <x v="396"/>
    <x v="0"/>
    <x v="0"/>
    <x v="402"/>
    <x v="46"/>
    <n v="58103"/>
    <x v="2"/>
    <x v="399"/>
    <x v="1"/>
    <x v="6"/>
    <x v="400"/>
    <x v="3326"/>
    <n v="3"/>
    <n v="0"/>
    <x v="3758"/>
    <x v="2"/>
    <x v="0"/>
  </r>
  <r>
    <n v="4364"/>
    <s v="CA-2019-111332"/>
    <x v="968"/>
    <d v="2019-05-22T00:00:00"/>
    <x v="0"/>
    <x v="396"/>
    <x v="396"/>
    <x v="0"/>
    <x v="0"/>
    <x v="402"/>
    <x v="46"/>
    <n v="58103"/>
    <x v="2"/>
    <x v="313"/>
    <x v="1"/>
    <x v="6"/>
    <x v="313"/>
    <x v="243"/>
    <n v="4"/>
    <n v="0"/>
    <x v="3759"/>
    <x v="2"/>
    <x v="0"/>
  </r>
  <r>
    <n v="4365"/>
    <s v="CA-2019-111332"/>
    <x v="968"/>
    <d v="2019-05-22T00:00:00"/>
    <x v="0"/>
    <x v="396"/>
    <x v="396"/>
    <x v="0"/>
    <x v="0"/>
    <x v="402"/>
    <x v="46"/>
    <n v="58103"/>
    <x v="2"/>
    <x v="718"/>
    <x v="1"/>
    <x v="4"/>
    <x v="717"/>
    <x v="3327"/>
    <n v="4"/>
    <n v="0"/>
    <x v="3760"/>
    <x v="2"/>
    <x v="0"/>
  </r>
  <r>
    <n v="4366"/>
    <s v="CA-2019-111332"/>
    <x v="968"/>
    <d v="2019-05-22T00:00:00"/>
    <x v="0"/>
    <x v="396"/>
    <x v="396"/>
    <x v="0"/>
    <x v="0"/>
    <x v="402"/>
    <x v="46"/>
    <n v="58103"/>
    <x v="2"/>
    <x v="1099"/>
    <x v="1"/>
    <x v="13"/>
    <x v="128"/>
    <x v="3328"/>
    <n v="3"/>
    <n v="0"/>
    <x v="3761"/>
    <x v="2"/>
    <x v="0"/>
  </r>
  <r>
    <n v="4367"/>
    <s v="CA-2019-111332"/>
    <x v="968"/>
    <d v="2019-05-22T00:00:00"/>
    <x v="0"/>
    <x v="396"/>
    <x v="396"/>
    <x v="0"/>
    <x v="0"/>
    <x v="402"/>
    <x v="46"/>
    <n v="58103"/>
    <x v="2"/>
    <x v="1539"/>
    <x v="1"/>
    <x v="6"/>
    <x v="1527"/>
    <x v="3329"/>
    <n v="10"/>
    <n v="0"/>
    <x v="3762"/>
    <x v="2"/>
    <x v="0"/>
  </r>
  <r>
    <n v="4368"/>
    <s v="CA-2019-117044"/>
    <x v="220"/>
    <d v="2019-09-13T00:00:00"/>
    <x v="0"/>
    <x v="66"/>
    <x v="66"/>
    <x v="0"/>
    <x v="0"/>
    <x v="22"/>
    <x v="10"/>
    <n v="60623"/>
    <x v="2"/>
    <x v="1321"/>
    <x v="1"/>
    <x v="13"/>
    <x v="1307"/>
    <x v="3330"/>
    <n v="4"/>
    <n v="0.2"/>
    <x v="3763"/>
    <x v="2"/>
    <x v="0"/>
  </r>
  <r>
    <n v="4369"/>
    <s v="CA-2019-117044"/>
    <x v="220"/>
    <d v="2019-09-13T00:00:00"/>
    <x v="0"/>
    <x v="66"/>
    <x v="66"/>
    <x v="0"/>
    <x v="0"/>
    <x v="22"/>
    <x v="10"/>
    <n v="60623"/>
    <x v="2"/>
    <x v="630"/>
    <x v="1"/>
    <x v="10"/>
    <x v="630"/>
    <x v="3331"/>
    <n v="6"/>
    <n v="0.2"/>
    <x v="3764"/>
    <x v="2"/>
    <x v="0"/>
  </r>
  <r>
    <n v="4370"/>
    <s v="US-2018-165078"/>
    <x v="732"/>
    <d v="2018-11-10T00:00:00"/>
    <x v="1"/>
    <x v="671"/>
    <x v="671"/>
    <x v="2"/>
    <x v="0"/>
    <x v="104"/>
    <x v="14"/>
    <n v="46226"/>
    <x v="2"/>
    <x v="542"/>
    <x v="1"/>
    <x v="8"/>
    <x v="542"/>
    <x v="1744"/>
    <n v="5"/>
    <n v="0"/>
    <x v="3765"/>
    <x v="2"/>
    <x v="0"/>
  </r>
  <r>
    <n v="4371"/>
    <s v="US-2018-165078"/>
    <x v="732"/>
    <d v="2018-11-10T00:00:00"/>
    <x v="1"/>
    <x v="671"/>
    <x v="671"/>
    <x v="2"/>
    <x v="0"/>
    <x v="104"/>
    <x v="14"/>
    <n v="46226"/>
    <x v="2"/>
    <x v="1571"/>
    <x v="1"/>
    <x v="6"/>
    <x v="1562"/>
    <x v="2010"/>
    <n v="2"/>
    <n v="0"/>
    <x v="3766"/>
    <x v="2"/>
    <x v="0"/>
  </r>
  <r>
    <n v="4372"/>
    <s v="US-2018-165078"/>
    <x v="732"/>
    <d v="2018-11-10T00:00:00"/>
    <x v="1"/>
    <x v="671"/>
    <x v="671"/>
    <x v="2"/>
    <x v="0"/>
    <x v="104"/>
    <x v="14"/>
    <n v="46226"/>
    <x v="2"/>
    <x v="1655"/>
    <x v="1"/>
    <x v="2"/>
    <x v="1643"/>
    <x v="2678"/>
    <n v="5"/>
    <n v="0"/>
    <x v="2957"/>
    <x v="2"/>
    <x v="0"/>
  </r>
  <r>
    <n v="4373"/>
    <s v="US-2019-169320"/>
    <x v="283"/>
    <d v="2019-07-25T00:00:00"/>
    <x v="0"/>
    <x v="23"/>
    <x v="23"/>
    <x v="0"/>
    <x v="0"/>
    <x v="403"/>
    <x v="14"/>
    <n v="46514"/>
    <x v="2"/>
    <x v="241"/>
    <x v="1"/>
    <x v="6"/>
    <x v="242"/>
    <x v="2643"/>
    <n v="2"/>
    <n v="0"/>
    <x v="3149"/>
    <x v="2"/>
    <x v="0"/>
  </r>
  <r>
    <n v="4374"/>
    <s v="US-2019-169320"/>
    <x v="283"/>
    <d v="2019-07-25T00:00:00"/>
    <x v="0"/>
    <x v="23"/>
    <x v="23"/>
    <x v="0"/>
    <x v="0"/>
    <x v="403"/>
    <x v="14"/>
    <n v="46514"/>
    <x v="2"/>
    <x v="1365"/>
    <x v="2"/>
    <x v="11"/>
    <x v="1548"/>
    <x v="3332"/>
    <n v="5"/>
    <n v="0"/>
    <x v="3767"/>
    <x v="2"/>
    <x v="0"/>
  </r>
  <r>
    <n v="4375"/>
    <s v="CA-2018-158575"/>
    <x v="741"/>
    <d v="2018-11-24T00:00:00"/>
    <x v="1"/>
    <x v="115"/>
    <x v="115"/>
    <x v="1"/>
    <x v="0"/>
    <x v="239"/>
    <x v="24"/>
    <n v="44240"/>
    <x v="3"/>
    <x v="1656"/>
    <x v="1"/>
    <x v="9"/>
    <x v="1644"/>
    <x v="3333"/>
    <n v="6"/>
    <n v="0.2"/>
    <x v="3768"/>
    <x v="3"/>
    <x v="0"/>
  </r>
  <r>
    <n v="4376"/>
    <s v="CA-2016-166954"/>
    <x v="573"/>
    <d v="2016-04-30T00:00:00"/>
    <x v="1"/>
    <x v="457"/>
    <x v="457"/>
    <x v="2"/>
    <x v="0"/>
    <x v="404"/>
    <x v="1"/>
    <n v="91776"/>
    <x v="1"/>
    <x v="71"/>
    <x v="0"/>
    <x v="5"/>
    <x v="71"/>
    <x v="3334"/>
    <n v="5"/>
    <n v="0"/>
    <x v="3769"/>
    <x v="1"/>
    <x v="0"/>
  </r>
  <r>
    <n v="4377"/>
    <s v="CA-2016-166954"/>
    <x v="573"/>
    <d v="2016-04-30T00:00:00"/>
    <x v="1"/>
    <x v="457"/>
    <x v="457"/>
    <x v="2"/>
    <x v="0"/>
    <x v="404"/>
    <x v="1"/>
    <n v="91776"/>
    <x v="1"/>
    <x v="1284"/>
    <x v="1"/>
    <x v="9"/>
    <x v="1269"/>
    <x v="3335"/>
    <n v="3"/>
    <n v="0"/>
    <x v="3770"/>
    <x v="1"/>
    <x v="0"/>
  </r>
  <r>
    <n v="4378"/>
    <s v="CA-2016-166954"/>
    <x v="573"/>
    <d v="2016-04-30T00:00:00"/>
    <x v="1"/>
    <x v="457"/>
    <x v="457"/>
    <x v="2"/>
    <x v="0"/>
    <x v="404"/>
    <x v="1"/>
    <n v="91776"/>
    <x v="1"/>
    <x v="873"/>
    <x v="0"/>
    <x v="1"/>
    <x v="867"/>
    <x v="3336"/>
    <n v="5"/>
    <n v="0.2"/>
    <x v="3771"/>
    <x v="1"/>
    <x v="0"/>
  </r>
  <r>
    <n v="4379"/>
    <s v="CA-2017-140830"/>
    <x v="672"/>
    <d v="2017-12-02T00:00:00"/>
    <x v="0"/>
    <x v="28"/>
    <x v="28"/>
    <x v="2"/>
    <x v="0"/>
    <x v="0"/>
    <x v="0"/>
    <n v="42420"/>
    <x v="0"/>
    <x v="755"/>
    <x v="1"/>
    <x v="12"/>
    <x v="753"/>
    <x v="2053"/>
    <n v="2"/>
    <n v="0"/>
    <x v="2211"/>
    <x v="0"/>
    <x v="0"/>
  </r>
  <r>
    <n v="4380"/>
    <s v="CA-2017-140830"/>
    <x v="672"/>
    <d v="2017-12-02T00:00:00"/>
    <x v="0"/>
    <x v="28"/>
    <x v="28"/>
    <x v="2"/>
    <x v="0"/>
    <x v="0"/>
    <x v="0"/>
    <n v="42420"/>
    <x v="0"/>
    <x v="842"/>
    <x v="1"/>
    <x v="12"/>
    <x v="836"/>
    <x v="3337"/>
    <n v="2"/>
    <n v="0"/>
    <x v="3772"/>
    <x v="0"/>
    <x v="0"/>
  </r>
  <r>
    <n v="4381"/>
    <s v="CA-2017-152891"/>
    <x v="969"/>
    <d v="2017-10-30T00:00:00"/>
    <x v="1"/>
    <x v="577"/>
    <x v="577"/>
    <x v="0"/>
    <x v="0"/>
    <x v="8"/>
    <x v="1"/>
    <n v="94110"/>
    <x v="1"/>
    <x v="626"/>
    <x v="1"/>
    <x v="6"/>
    <x v="626"/>
    <x v="780"/>
    <n v="3"/>
    <n v="0"/>
    <x v="803"/>
    <x v="1"/>
    <x v="0"/>
  </r>
  <r>
    <n v="4382"/>
    <s v="CA-2017-152891"/>
    <x v="969"/>
    <d v="2017-10-30T00:00:00"/>
    <x v="1"/>
    <x v="577"/>
    <x v="577"/>
    <x v="0"/>
    <x v="0"/>
    <x v="8"/>
    <x v="1"/>
    <n v="94110"/>
    <x v="1"/>
    <x v="438"/>
    <x v="0"/>
    <x v="3"/>
    <x v="438"/>
    <x v="3338"/>
    <n v="3"/>
    <n v="0.2"/>
    <x v="3773"/>
    <x v="1"/>
    <x v="0"/>
  </r>
  <r>
    <n v="4383"/>
    <s v="US-2017-122784"/>
    <x v="603"/>
    <d v="2017-07-27T00:00:00"/>
    <x v="1"/>
    <x v="154"/>
    <x v="154"/>
    <x v="0"/>
    <x v="0"/>
    <x v="336"/>
    <x v="10"/>
    <n v="60035"/>
    <x v="2"/>
    <x v="614"/>
    <x v="1"/>
    <x v="8"/>
    <x v="614"/>
    <x v="3339"/>
    <n v="5"/>
    <n v="0.8"/>
    <x v="3774"/>
    <x v="2"/>
    <x v="0"/>
  </r>
  <r>
    <n v="4384"/>
    <s v="US-2017-122784"/>
    <x v="603"/>
    <d v="2017-07-27T00:00:00"/>
    <x v="1"/>
    <x v="154"/>
    <x v="154"/>
    <x v="0"/>
    <x v="0"/>
    <x v="336"/>
    <x v="10"/>
    <n v="60035"/>
    <x v="2"/>
    <x v="1657"/>
    <x v="0"/>
    <x v="0"/>
    <x v="1645"/>
    <x v="3340"/>
    <n v="4"/>
    <n v="0.3"/>
    <x v="3775"/>
    <x v="2"/>
    <x v="0"/>
  </r>
  <r>
    <n v="4385"/>
    <s v="US-2017-122784"/>
    <x v="603"/>
    <d v="2017-07-27T00:00:00"/>
    <x v="1"/>
    <x v="154"/>
    <x v="154"/>
    <x v="0"/>
    <x v="0"/>
    <x v="336"/>
    <x v="10"/>
    <n v="60035"/>
    <x v="2"/>
    <x v="664"/>
    <x v="2"/>
    <x v="7"/>
    <x v="664"/>
    <x v="2081"/>
    <n v="2"/>
    <n v="0.2"/>
    <x v="3508"/>
    <x v="2"/>
    <x v="0"/>
  </r>
  <r>
    <n v="4386"/>
    <s v="US-2017-122784"/>
    <x v="603"/>
    <d v="2017-07-27T00:00:00"/>
    <x v="1"/>
    <x v="154"/>
    <x v="154"/>
    <x v="0"/>
    <x v="0"/>
    <x v="336"/>
    <x v="10"/>
    <n v="60035"/>
    <x v="2"/>
    <x v="37"/>
    <x v="0"/>
    <x v="0"/>
    <x v="37"/>
    <x v="3341"/>
    <n v="5"/>
    <n v="0.3"/>
    <x v="3776"/>
    <x v="2"/>
    <x v="0"/>
  </r>
  <r>
    <n v="4387"/>
    <s v="CA-2018-156811"/>
    <x v="189"/>
    <d v="2018-11-02T00:00:00"/>
    <x v="1"/>
    <x v="162"/>
    <x v="162"/>
    <x v="1"/>
    <x v="0"/>
    <x v="8"/>
    <x v="1"/>
    <n v="94122"/>
    <x v="1"/>
    <x v="1644"/>
    <x v="1"/>
    <x v="9"/>
    <x v="360"/>
    <x v="2911"/>
    <n v="4"/>
    <n v="0"/>
    <x v="3669"/>
    <x v="1"/>
    <x v="0"/>
  </r>
  <r>
    <n v="4388"/>
    <s v="CA-2018-156811"/>
    <x v="189"/>
    <d v="2018-11-02T00:00:00"/>
    <x v="1"/>
    <x v="162"/>
    <x v="162"/>
    <x v="1"/>
    <x v="0"/>
    <x v="8"/>
    <x v="1"/>
    <n v="94122"/>
    <x v="1"/>
    <x v="1124"/>
    <x v="1"/>
    <x v="8"/>
    <x v="1112"/>
    <x v="3148"/>
    <n v="3"/>
    <n v="0.2"/>
    <x v="3539"/>
    <x v="1"/>
    <x v="0"/>
  </r>
  <r>
    <n v="4389"/>
    <s v="CA-2019-111556"/>
    <x v="225"/>
    <d v="2019-11-22T00:00:00"/>
    <x v="2"/>
    <x v="303"/>
    <x v="303"/>
    <x v="0"/>
    <x v="0"/>
    <x v="20"/>
    <x v="15"/>
    <n v="10035"/>
    <x v="3"/>
    <x v="652"/>
    <x v="1"/>
    <x v="10"/>
    <x v="652"/>
    <x v="1172"/>
    <n v="7"/>
    <n v="0"/>
    <x v="1216"/>
    <x v="3"/>
    <x v="1"/>
  </r>
  <r>
    <n v="4390"/>
    <s v="CA-2019-111556"/>
    <x v="225"/>
    <d v="2019-11-22T00:00:00"/>
    <x v="2"/>
    <x v="303"/>
    <x v="303"/>
    <x v="0"/>
    <x v="0"/>
    <x v="20"/>
    <x v="15"/>
    <n v="10035"/>
    <x v="3"/>
    <x v="1121"/>
    <x v="0"/>
    <x v="0"/>
    <x v="1109"/>
    <x v="3342"/>
    <n v="2"/>
    <n v="0.2"/>
    <x v="3777"/>
    <x v="3"/>
    <x v="1"/>
  </r>
  <r>
    <n v="4391"/>
    <s v="CA-2019-111556"/>
    <x v="225"/>
    <d v="2019-11-22T00:00:00"/>
    <x v="2"/>
    <x v="303"/>
    <x v="303"/>
    <x v="0"/>
    <x v="0"/>
    <x v="20"/>
    <x v="15"/>
    <n v="10035"/>
    <x v="3"/>
    <x v="1461"/>
    <x v="2"/>
    <x v="7"/>
    <x v="1447"/>
    <x v="3343"/>
    <n v="3"/>
    <n v="0"/>
    <x v="3710"/>
    <x v="3"/>
    <x v="1"/>
  </r>
  <r>
    <n v="4392"/>
    <s v="CA-2019-111556"/>
    <x v="225"/>
    <d v="2019-11-22T00:00:00"/>
    <x v="2"/>
    <x v="303"/>
    <x v="303"/>
    <x v="0"/>
    <x v="0"/>
    <x v="20"/>
    <x v="15"/>
    <n v="10035"/>
    <x v="3"/>
    <x v="1243"/>
    <x v="1"/>
    <x v="6"/>
    <x v="1226"/>
    <x v="3344"/>
    <n v="3"/>
    <n v="0"/>
    <x v="3778"/>
    <x v="3"/>
    <x v="1"/>
  </r>
  <r>
    <n v="4393"/>
    <s v="CA-2018-108868"/>
    <x v="162"/>
    <d v="2018-09-12T00:00:00"/>
    <x v="1"/>
    <x v="10"/>
    <x v="10"/>
    <x v="1"/>
    <x v="0"/>
    <x v="61"/>
    <x v="5"/>
    <n v="75081"/>
    <x v="2"/>
    <x v="399"/>
    <x v="1"/>
    <x v="6"/>
    <x v="400"/>
    <x v="467"/>
    <n v="2"/>
    <n v="0.2"/>
    <x v="478"/>
    <x v="2"/>
    <x v="0"/>
  </r>
  <r>
    <n v="4394"/>
    <s v="CA-2018-108868"/>
    <x v="162"/>
    <d v="2018-09-12T00:00:00"/>
    <x v="1"/>
    <x v="10"/>
    <x v="10"/>
    <x v="1"/>
    <x v="0"/>
    <x v="61"/>
    <x v="5"/>
    <n v="75081"/>
    <x v="2"/>
    <x v="1250"/>
    <x v="2"/>
    <x v="7"/>
    <x v="1234"/>
    <x v="3345"/>
    <n v="5"/>
    <n v="0.2"/>
    <x v="3779"/>
    <x v="2"/>
    <x v="0"/>
  </r>
  <r>
    <n v="4395"/>
    <s v="CA-2016-142965"/>
    <x v="836"/>
    <d v="2016-07-20T00:00:00"/>
    <x v="3"/>
    <x v="573"/>
    <x v="573"/>
    <x v="0"/>
    <x v="0"/>
    <x v="24"/>
    <x v="24"/>
    <n v="45503"/>
    <x v="3"/>
    <x v="571"/>
    <x v="1"/>
    <x v="4"/>
    <x v="571"/>
    <x v="3346"/>
    <n v="1"/>
    <n v="0.2"/>
    <x v="3780"/>
    <x v="3"/>
    <x v="0"/>
  </r>
  <r>
    <n v="4396"/>
    <s v="CA-2016-142965"/>
    <x v="836"/>
    <d v="2016-07-20T00:00:00"/>
    <x v="3"/>
    <x v="573"/>
    <x v="573"/>
    <x v="0"/>
    <x v="0"/>
    <x v="24"/>
    <x v="24"/>
    <n v="45503"/>
    <x v="3"/>
    <x v="999"/>
    <x v="1"/>
    <x v="8"/>
    <x v="991"/>
    <x v="3347"/>
    <n v="3"/>
    <n v="0.7"/>
    <x v="3781"/>
    <x v="3"/>
    <x v="0"/>
  </r>
  <r>
    <n v="4397"/>
    <s v="CA-2018-148740"/>
    <x v="625"/>
    <d v="2018-11-19T00:00:00"/>
    <x v="1"/>
    <x v="706"/>
    <x v="706"/>
    <x v="1"/>
    <x v="0"/>
    <x v="70"/>
    <x v="1"/>
    <n v="92024"/>
    <x v="1"/>
    <x v="944"/>
    <x v="2"/>
    <x v="7"/>
    <x v="937"/>
    <x v="3348"/>
    <n v="2"/>
    <n v="0.2"/>
    <x v="3782"/>
    <x v="1"/>
    <x v="0"/>
  </r>
  <r>
    <n v="4398"/>
    <s v="US-2016-138758"/>
    <x v="970"/>
    <d v="2016-07-11T00:00:00"/>
    <x v="1"/>
    <x v="252"/>
    <x v="252"/>
    <x v="0"/>
    <x v="0"/>
    <x v="10"/>
    <x v="9"/>
    <n v="19120"/>
    <x v="3"/>
    <x v="812"/>
    <x v="0"/>
    <x v="1"/>
    <x v="809"/>
    <x v="3349"/>
    <n v="2"/>
    <n v="0.3"/>
    <x v="3783"/>
    <x v="3"/>
    <x v="1"/>
  </r>
  <r>
    <n v="4399"/>
    <s v="US-2016-138758"/>
    <x v="970"/>
    <d v="2016-07-11T00:00:00"/>
    <x v="1"/>
    <x v="252"/>
    <x v="252"/>
    <x v="0"/>
    <x v="0"/>
    <x v="10"/>
    <x v="9"/>
    <n v="19120"/>
    <x v="3"/>
    <x v="484"/>
    <x v="0"/>
    <x v="5"/>
    <x v="484"/>
    <x v="3350"/>
    <n v="2"/>
    <n v="0.2"/>
    <x v="3784"/>
    <x v="3"/>
    <x v="1"/>
  </r>
  <r>
    <n v="4400"/>
    <s v="CA-2018-131737"/>
    <x v="716"/>
    <d v="2018-03-17T00:00:00"/>
    <x v="3"/>
    <x v="47"/>
    <x v="47"/>
    <x v="0"/>
    <x v="0"/>
    <x v="29"/>
    <x v="39"/>
    <n v="21044"/>
    <x v="3"/>
    <x v="889"/>
    <x v="1"/>
    <x v="12"/>
    <x v="882"/>
    <x v="3351"/>
    <n v="5"/>
    <n v="0"/>
    <x v="3785"/>
    <x v="3"/>
    <x v="0"/>
  </r>
  <r>
    <n v="4401"/>
    <s v="CA-2018-131737"/>
    <x v="716"/>
    <d v="2018-03-17T00:00:00"/>
    <x v="3"/>
    <x v="47"/>
    <x v="47"/>
    <x v="0"/>
    <x v="0"/>
    <x v="29"/>
    <x v="39"/>
    <n v="21044"/>
    <x v="3"/>
    <x v="227"/>
    <x v="1"/>
    <x v="9"/>
    <x v="228"/>
    <x v="3352"/>
    <n v="3"/>
    <n v="0"/>
    <x v="3786"/>
    <x v="3"/>
    <x v="0"/>
  </r>
  <r>
    <n v="4402"/>
    <s v="CA-2018-131737"/>
    <x v="716"/>
    <d v="2018-03-17T00:00:00"/>
    <x v="3"/>
    <x v="47"/>
    <x v="47"/>
    <x v="0"/>
    <x v="0"/>
    <x v="29"/>
    <x v="39"/>
    <n v="21044"/>
    <x v="3"/>
    <x v="622"/>
    <x v="0"/>
    <x v="5"/>
    <x v="622"/>
    <x v="3353"/>
    <n v="5"/>
    <n v="0"/>
    <x v="3787"/>
    <x v="3"/>
    <x v="0"/>
  </r>
  <r>
    <n v="4403"/>
    <s v="CA-2018-114538"/>
    <x v="482"/>
    <d v="2018-12-27T00:00:00"/>
    <x v="2"/>
    <x v="116"/>
    <x v="116"/>
    <x v="0"/>
    <x v="0"/>
    <x v="77"/>
    <x v="22"/>
    <n v="80906"/>
    <x v="1"/>
    <x v="1658"/>
    <x v="1"/>
    <x v="6"/>
    <x v="1646"/>
    <x v="3354"/>
    <n v="2"/>
    <n v="0.2"/>
    <x v="3788"/>
    <x v="1"/>
    <x v="0"/>
  </r>
  <r>
    <n v="4404"/>
    <s v="CA-2016-127936"/>
    <x v="814"/>
    <d v="2016-09-04T00:00:00"/>
    <x v="2"/>
    <x v="52"/>
    <x v="52"/>
    <x v="0"/>
    <x v="0"/>
    <x v="20"/>
    <x v="15"/>
    <n v="10009"/>
    <x v="3"/>
    <x v="1658"/>
    <x v="1"/>
    <x v="6"/>
    <x v="1646"/>
    <x v="3355"/>
    <n v="3"/>
    <n v="0"/>
    <x v="3789"/>
    <x v="3"/>
    <x v="0"/>
  </r>
  <r>
    <n v="4405"/>
    <s v="CA-2017-164336"/>
    <x v="761"/>
    <d v="2017-07-10T00:00:00"/>
    <x v="1"/>
    <x v="596"/>
    <x v="596"/>
    <x v="0"/>
    <x v="0"/>
    <x v="10"/>
    <x v="9"/>
    <n v="19140"/>
    <x v="3"/>
    <x v="174"/>
    <x v="2"/>
    <x v="11"/>
    <x v="175"/>
    <x v="3356"/>
    <n v="3"/>
    <n v="0.2"/>
    <x v="3790"/>
    <x v="3"/>
    <x v="0"/>
  </r>
  <r>
    <n v="4406"/>
    <s v="CA-2017-164336"/>
    <x v="761"/>
    <d v="2017-07-10T00:00:00"/>
    <x v="1"/>
    <x v="596"/>
    <x v="596"/>
    <x v="0"/>
    <x v="0"/>
    <x v="10"/>
    <x v="9"/>
    <n v="19140"/>
    <x v="3"/>
    <x v="720"/>
    <x v="1"/>
    <x v="4"/>
    <x v="719"/>
    <x v="2360"/>
    <n v="3"/>
    <n v="0.2"/>
    <x v="2565"/>
    <x v="3"/>
    <x v="0"/>
  </r>
  <r>
    <n v="4407"/>
    <s v="CA-2018-100041"/>
    <x v="73"/>
    <d v="2018-11-25T00:00:00"/>
    <x v="1"/>
    <x v="541"/>
    <x v="541"/>
    <x v="1"/>
    <x v="0"/>
    <x v="38"/>
    <x v="14"/>
    <n v="47201"/>
    <x v="2"/>
    <x v="702"/>
    <x v="1"/>
    <x v="10"/>
    <x v="702"/>
    <x v="3357"/>
    <n v="2"/>
    <n v="0"/>
    <x v="3791"/>
    <x v="2"/>
    <x v="0"/>
  </r>
  <r>
    <n v="4408"/>
    <s v="CA-2018-100041"/>
    <x v="73"/>
    <d v="2018-11-25T00:00:00"/>
    <x v="1"/>
    <x v="541"/>
    <x v="541"/>
    <x v="1"/>
    <x v="0"/>
    <x v="38"/>
    <x v="14"/>
    <n v="47201"/>
    <x v="2"/>
    <x v="976"/>
    <x v="1"/>
    <x v="10"/>
    <x v="970"/>
    <x v="1836"/>
    <n v="3"/>
    <n v="0"/>
    <x v="1969"/>
    <x v="2"/>
    <x v="0"/>
  </r>
  <r>
    <n v="4409"/>
    <s v="CA-2018-100041"/>
    <x v="73"/>
    <d v="2018-11-25T00:00:00"/>
    <x v="1"/>
    <x v="541"/>
    <x v="541"/>
    <x v="1"/>
    <x v="0"/>
    <x v="38"/>
    <x v="14"/>
    <n v="47201"/>
    <x v="2"/>
    <x v="185"/>
    <x v="1"/>
    <x v="8"/>
    <x v="186"/>
    <x v="3358"/>
    <n v="1"/>
    <n v="0"/>
    <x v="3792"/>
    <x v="2"/>
    <x v="0"/>
  </r>
  <r>
    <n v="4410"/>
    <s v="US-2016-154879"/>
    <x v="457"/>
    <d v="2016-05-11T00:00:00"/>
    <x v="1"/>
    <x v="17"/>
    <x v="17"/>
    <x v="2"/>
    <x v="0"/>
    <x v="1"/>
    <x v="1"/>
    <n v="90004"/>
    <x v="1"/>
    <x v="865"/>
    <x v="1"/>
    <x v="2"/>
    <x v="859"/>
    <x v="399"/>
    <n v="2"/>
    <n v="0"/>
    <x v="2357"/>
    <x v="1"/>
    <x v="0"/>
  </r>
  <r>
    <n v="4411"/>
    <s v="US-2016-154879"/>
    <x v="457"/>
    <d v="2016-05-11T00:00:00"/>
    <x v="1"/>
    <x v="17"/>
    <x v="17"/>
    <x v="2"/>
    <x v="0"/>
    <x v="1"/>
    <x v="1"/>
    <n v="90004"/>
    <x v="1"/>
    <x v="646"/>
    <x v="1"/>
    <x v="6"/>
    <x v="646"/>
    <x v="1557"/>
    <n v="6"/>
    <n v="0"/>
    <x v="3793"/>
    <x v="1"/>
    <x v="0"/>
  </r>
  <r>
    <n v="4412"/>
    <s v="CA-2016-130624"/>
    <x v="261"/>
    <d v="2016-06-24T00:00:00"/>
    <x v="2"/>
    <x v="509"/>
    <x v="509"/>
    <x v="0"/>
    <x v="0"/>
    <x v="20"/>
    <x v="15"/>
    <n v="10024"/>
    <x v="3"/>
    <x v="1254"/>
    <x v="1"/>
    <x v="10"/>
    <x v="1238"/>
    <x v="1812"/>
    <n v="3"/>
    <n v="0"/>
    <x v="1942"/>
    <x v="3"/>
    <x v="0"/>
  </r>
  <r>
    <n v="4413"/>
    <s v="CA-2016-130624"/>
    <x v="261"/>
    <d v="2016-06-24T00:00:00"/>
    <x v="2"/>
    <x v="509"/>
    <x v="509"/>
    <x v="0"/>
    <x v="0"/>
    <x v="20"/>
    <x v="15"/>
    <n v="10024"/>
    <x v="3"/>
    <x v="517"/>
    <x v="2"/>
    <x v="7"/>
    <x v="517"/>
    <x v="903"/>
    <n v="3"/>
    <n v="0"/>
    <x v="3794"/>
    <x v="3"/>
    <x v="0"/>
  </r>
  <r>
    <n v="4414"/>
    <s v="CA-2016-130624"/>
    <x v="261"/>
    <d v="2016-06-24T00:00:00"/>
    <x v="2"/>
    <x v="509"/>
    <x v="509"/>
    <x v="0"/>
    <x v="0"/>
    <x v="20"/>
    <x v="15"/>
    <n v="10024"/>
    <x v="3"/>
    <x v="941"/>
    <x v="1"/>
    <x v="9"/>
    <x v="934"/>
    <x v="3359"/>
    <n v="3"/>
    <n v="0"/>
    <x v="3795"/>
    <x v="3"/>
    <x v="0"/>
  </r>
  <r>
    <n v="4415"/>
    <s v="CA-2019-132339"/>
    <x v="971"/>
    <d v="2019-08-23T00:00:00"/>
    <x v="1"/>
    <x v="80"/>
    <x v="80"/>
    <x v="1"/>
    <x v="0"/>
    <x v="104"/>
    <x v="31"/>
    <n v="1841"/>
    <x v="3"/>
    <x v="760"/>
    <x v="1"/>
    <x v="8"/>
    <x v="758"/>
    <x v="3360"/>
    <n v="1"/>
    <n v="0"/>
    <x v="3796"/>
    <x v="3"/>
    <x v="0"/>
  </r>
  <r>
    <n v="4416"/>
    <s v="CA-2016-153983"/>
    <x v="503"/>
    <d v="2016-12-06T00:00:00"/>
    <x v="1"/>
    <x v="117"/>
    <x v="117"/>
    <x v="0"/>
    <x v="0"/>
    <x v="8"/>
    <x v="1"/>
    <n v="94122"/>
    <x v="1"/>
    <x v="907"/>
    <x v="2"/>
    <x v="7"/>
    <x v="899"/>
    <x v="1181"/>
    <n v="2"/>
    <n v="0.2"/>
    <x v="1226"/>
    <x v="1"/>
    <x v="0"/>
  </r>
  <r>
    <n v="4417"/>
    <s v="CA-2016-153983"/>
    <x v="503"/>
    <d v="2016-12-06T00:00:00"/>
    <x v="1"/>
    <x v="117"/>
    <x v="117"/>
    <x v="0"/>
    <x v="0"/>
    <x v="8"/>
    <x v="1"/>
    <n v="94122"/>
    <x v="1"/>
    <x v="829"/>
    <x v="1"/>
    <x v="13"/>
    <x v="128"/>
    <x v="3361"/>
    <n v="5"/>
    <n v="0"/>
    <x v="3797"/>
    <x v="1"/>
    <x v="0"/>
  </r>
  <r>
    <n v="4418"/>
    <s v="CA-2019-112900"/>
    <x v="359"/>
    <d v="2019-04-12T00:00:00"/>
    <x v="0"/>
    <x v="107"/>
    <x v="107"/>
    <x v="0"/>
    <x v="0"/>
    <x v="66"/>
    <x v="12"/>
    <n v="48205"/>
    <x v="2"/>
    <x v="979"/>
    <x v="1"/>
    <x v="8"/>
    <x v="972"/>
    <x v="3362"/>
    <n v="8"/>
    <n v="0"/>
    <x v="3798"/>
    <x v="2"/>
    <x v="0"/>
  </r>
  <r>
    <n v="4419"/>
    <s v="CA-2016-160157"/>
    <x v="414"/>
    <d v="2016-12-27T00:00:00"/>
    <x v="1"/>
    <x v="708"/>
    <x v="708"/>
    <x v="0"/>
    <x v="0"/>
    <x v="57"/>
    <x v="24"/>
    <n v="45011"/>
    <x v="3"/>
    <x v="124"/>
    <x v="0"/>
    <x v="5"/>
    <x v="125"/>
    <x v="3363"/>
    <n v="3"/>
    <n v="0.2"/>
    <x v="3799"/>
    <x v="3"/>
    <x v="0"/>
  </r>
  <r>
    <n v="4420"/>
    <s v="CA-2016-139633"/>
    <x v="506"/>
    <d v="2016-12-24T00:00:00"/>
    <x v="1"/>
    <x v="685"/>
    <x v="685"/>
    <x v="0"/>
    <x v="0"/>
    <x v="38"/>
    <x v="24"/>
    <n v="43229"/>
    <x v="3"/>
    <x v="1203"/>
    <x v="1"/>
    <x v="8"/>
    <x v="1188"/>
    <x v="3364"/>
    <n v="4"/>
    <n v="0.7"/>
    <x v="3800"/>
    <x v="3"/>
    <x v="0"/>
  </r>
  <r>
    <n v="4421"/>
    <s v="CA-2017-163090"/>
    <x v="972"/>
    <d v="2017-11-21T00:00:00"/>
    <x v="0"/>
    <x v="348"/>
    <x v="348"/>
    <x v="0"/>
    <x v="0"/>
    <x v="22"/>
    <x v="10"/>
    <n v="60610"/>
    <x v="2"/>
    <x v="682"/>
    <x v="1"/>
    <x v="14"/>
    <x v="682"/>
    <x v="3365"/>
    <n v="5"/>
    <n v="0.2"/>
    <x v="3801"/>
    <x v="2"/>
    <x v="0"/>
  </r>
  <r>
    <n v="4422"/>
    <s v="CA-2016-117016"/>
    <x v="530"/>
    <d v="2016-03-09T00:00:00"/>
    <x v="1"/>
    <x v="183"/>
    <x v="183"/>
    <x v="0"/>
    <x v="0"/>
    <x v="405"/>
    <x v="2"/>
    <n v="33063"/>
    <x v="0"/>
    <x v="313"/>
    <x v="1"/>
    <x v="6"/>
    <x v="313"/>
    <x v="12"/>
    <n v="3"/>
    <n v="0.2"/>
    <x v="3802"/>
    <x v="0"/>
    <x v="0"/>
  </r>
  <r>
    <n v="4423"/>
    <s v="CA-2019-159464"/>
    <x v="796"/>
    <d v="2019-05-19T00:00:00"/>
    <x v="2"/>
    <x v="422"/>
    <x v="422"/>
    <x v="1"/>
    <x v="0"/>
    <x v="406"/>
    <x v="32"/>
    <n v="30328"/>
    <x v="0"/>
    <x v="22"/>
    <x v="1"/>
    <x v="9"/>
    <x v="22"/>
    <x v="3366"/>
    <n v="2"/>
    <n v="0"/>
    <x v="3803"/>
    <x v="0"/>
    <x v="0"/>
  </r>
  <r>
    <n v="4424"/>
    <s v="CA-2019-159464"/>
    <x v="796"/>
    <d v="2019-05-19T00:00:00"/>
    <x v="2"/>
    <x v="422"/>
    <x v="422"/>
    <x v="1"/>
    <x v="0"/>
    <x v="406"/>
    <x v="32"/>
    <n v="30328"/>
    <x v="0"/>
    <x v="1659"/>
    <x v="0"/>
    <x v="0"/>
    <x v="1647"/>
    <x v="3367"/>
    <n v="3"/>
    <n v="0"/>
    <x v="3804"/>
    <x v="0"/>
    <x v="0"/>
  </r>
  <r>
    <n v="4425"/>
    <s v="CA-2019-159464"/>
    <x v="796"/>
    <d v="2019-05-19T00:00:00"/>
    <x v="2"/>
    <x v="422"/>
    <x v="422"/>
    <x v="1"/>
    <x v="0"/>
    <x v="406"/>
    <x v="32"/>
    <n v="30328"/>
    <x v="0"/>
    <x v="1091"/>
    <x v="2"/>
    <x v="7"/>
    <x v="1081"/>
    <x v="3368"/>
    <n v="5"/>
    <n v="0"/>
    <x v="3805"/>
    <x v="0"/>
    <x v="0"/>
  </r>
  <r>
    <n v="4426"/>
    <s v="CA-2019-159464"/>
    <x v="796"/>
    <d v="2019-05-19T00:00:00"/>
    <x v="2"/>
    <x v="422"/>
    <x v="422"/>
    <x v="1"/>
    <x v="0"/>
    <x v="406"/>
    <x v="32"/>
    <n v="30328"/>
    <x v="0"/>
    <x v="412"/>
    <x v="1"/>
    <x v="8"/>
    <x v="412"/>
    <x v="3369"/>
    <n v="6"/>
    <n v="0"/>
    <x v="3806"/>
    <x v="0"/>
    <x v="0"/>
  </r>
  <r>
    <n v="4427"/>
    <s v="CA-2019-159464"/>
    <x v="796"/>
    <d v="2019-05-19T00:00:00"/>
    <x v="2"/>
    <x v="422"/>
    <x v="422"/>
    <x v="1"/>
    <x v="0"/>
    <x v="406"/>
    <x v="32"/>
    <n v="30328"/>
    <x v="0"/>
    <x v="1480"/>
    <x v="2"/>
    <x v="7"/>
    <x v="1467"/>
    <x v="392"/>
    <n v="2"/>
    <n v="0"/>
    <x v="3807"/>
    <x v="0"/>
    <x v="0"/>
  </r>
  <r>
    <n v="4428"/>
    <s v="US-2019-103226"/>
    <x v="585"/>
    <d v="2019-09-28T00:00:00"/>
    <x v="1"/>
    <x v="694"/>
    <x v="694"/>
    <x v="1"/>
    <x v="0"/>
    <x v="305"/>
    <x v="27"/>
    <n v="87105"/>
    <x v="1"/>
    <x v="187"/>
    <x v="1"/>
    <x v="10"/>
    <x v="188"/>
    <x v="3370"/>
    <n v="3"/>
    <n v="0"/>
    <x v="3808"/>
    <x v="1"/>
    <x v="0"/>
  </r>
  <r>
    <n v="4429"/>
    <s v="CA-2019-119452"/>
    <x v="708"/>
    <d v="2019-03-27T00:00:00"/>
    <x v="1"/>
    <x v="52"/>
    <x v="52"/>
    <x v="0"/>
    <x v="0"/>
    <x v="251"/>
    <x v="26"/>
    <n v="74133"/>
    <x v="2"/>
    <x v="1496"/>
    <x v="0"/>
    <x v="1"/>
    <x v="1484"/>
    <x v="3371"/>
    <n v="6"/>
    <n v="0"/>
    <x v="3809"/>
    <x v="2"/>
    <x v="0"/>
  </r>
  <r>
    <n v="4430"/>
    <s v="CA-2019-147725"/>
    <x v="32"/>
    <d v="2019-09-14T00:00:00"/>
    <x v="3"/>
    <x v="299"/>
    <x v="299"/>
    <x v="0"/>
    <x v="0"/>
    <x v="334"/>
    <x v="30"/>
    <n v="7050"/>
    <x v="3"/>
    <x v="1559"/>
    <x v="1"/>
    <x v="6"/>
    <x v="1549"/>
    <x v="421"/>
    <n v="3"/>
    <n v="0"/>
    <x v="3810"/>
    <x v="3"/>
    <x v="0"/>
  </r>
  <r>
    <n v="4431"/>
    <s v="CA-2018-168893"/>
    <x v="54"/>
    <d v="2018-11-08T00:00:00"/>
    <x v="0"/>
    <x v="275"/>
    <x v="275"/>
    <x v="0"/>
    <x v="0"/>
    <x v="0"/>
    <x v="0"/>
    <n v="42420"/>
    <x v="0"/>
    <x v="659"/>
    <x v="1"/>
    <x v="13"/>
    <x v="659"/>
    <x v="3372"/>
    <n v="4"/>
    <n v="0"/>
    <x v="3811"/>
    <x v="0"/>
    <x v="0"/>
  </r>
  <r>
    <n v="4432"/>
    <s v="CA-2018-168893"/>
    <x v="54"/>
    <d v="2018-11-08T00:00:00"/>
    <x v="0"/>
    <x v="275"/>
    <x v="275"/>
    <x v="0"/>
    <x v="0"/>
    <x v="0"/>
    <x v="0"/>
    <n v="42420"/>
    <x v="0"/>
    <x v="1596"/>
    <x v="1"/>
    <x v="6"/>
    <x v="1588"/>
    <x v="3373"/>
    <n v="3"/>
    <n v="0"/>
    <x v="3812"/>
    <x v="0"/>
    <x v="0"/>
  </r>
  <r>
    <n v="4433"/>
    <s v="CA-2018-168893"/>
    <x v="54"/>
    <d v="2018-11-08T00:00:00"/>
    <x v="0"/>
    <x v="275"/>
    <x v="275"/>
    <x v="0"/>
    <x v="0"/>
    <x v="0"/>
    <x v="0"/>
    <n v="42420"/>
    <x v="0"/>
    <x v="763"/>
    <x v="0"/>
    <x v="5"/>
    <x v="762"/>
    <x v="906"/>
    <n v="5"/>
    <n v="0"/>
    <x v="939"/>
    <x v="0"/>
    <x v="0"/>
  </r>
  <r>
    <n v="4434"/>
    <s v="CA-2018-168893"/>
    <x v="54"/>
    <d v="2018-11-08T00:00:00"/>
    <x v="0"/>
    <x v="275"/>
    <x v="275"/>
    <x v="0"/>
    <x v="0"/>
    <x v="0"/>
    <x v="0"/>
    <n v="42420"/>
    <x v="0"/>
    <x v="1452"/>
    <x v="1"/>
    <x v="6"/>
    <x v="1438"/>
    <x v="3374"/>
    <n v="1"/>
    <n v="0"/>
    <x v="3813"/>
    <x v="0"/>
    <x v="0"/>
  </r>
  <r>
    <n v="4435"/>
    <s v="CA-2018-168893"/>
    <x v="54"/>
    <d v="2018-11-08T00:00:00"/>
    <x v="0"/>
    <x v="275"/>
    <x v="275"/>
    <x v="0"/>
    <x v="0"/>
    <x v="0"/>
    <x v="0"/>
    <n v="42420"/>
    <x v="0"/>
    <x v="1660"/>
    <x v="0"/>
    <x v="3"/>
    <x v="1648"/>
    <x v="3375"/>
    <n v="3"/>
    <n v="0"/>
    <x v="3814"/>
    <x v="0"/>
    <x v="0"/>
  </r>
  <r>
    <n v="4436"/>
    <s v="CA-2018-163398"/>
    <x v="973"/>
    <d v="2018-05-08T00:00:00"/>
    <x v="1"/>
    <x v="558"/>
    <x v="558"/>
    <x v="0"/>
    <x v="0"/>
    <x v="22"/>
    <x v="10"/>
    <n v="60653"/>
    <x v="2"/>
    <x v="634"/>
    <x v="1"/>
    <x v="8"/>
    <x v="634"/>
    <x v="3376"/>
    <n v="1"/>
    <n v="0.8"/>
    <x v="3815"/>
    <x v="2"/>
    <x v="0"/>
  </r>
  <r>
    <n v="4437"/>
    <s v="CA-2018-163398"/>
    <x v="973"/>
    <d v="2018-05-08T00:00:00"/>
    <x v="1"/>
    <x v="558"/>
    <x v="558"/>
    <x v="0"/>
    <x v="0"/>
    <x v="22"/>
    <x v="10"/>
    <n v="60653"/>
    <x v="2"/>
    <x v="1661"/>
    <x v="1"/>
    <x v="6"/>
    <x v="1649"/>
    <x v="3377"/>
    <n v="7"/>
    <n v="0.2"/>
    <x v="3816"/>
    <x v="2"/>
    <x v="0"/>
  </r>
  <r>
    <n v="4438"/>
    <s v="CA-2018-163398"/>
    <x v="973"/>
    <d v="2018-05-08T00:00:00"/>
    <x v="1"/>
    <x v="558"/>
    <x v="558"/>
    <x v="0"/>
    <x v="0"/>
    <x v="22"/>
    <x v="10"/>
    <n v="60653"/>
    <x v="2"/>
    <x v="1324"/>
    <x v="1"/>
    <x v="9"/>
    <x v="1311"/>
    <x v="3378"/>
    <n v="3"/>
    <n v="0.8"/>
    <x v="3817"/>
    <x v="2"/>
    <x v="0"/>
  </r>
  <r>
    <n v="4439"/>
    <s v="CA-2018-162726"/>
    <x v="797"/>
    <d v="2019-01-02T00:00:00"/>
    <x v="1"/>
    <x v="363"/>
    <x v="363"/>
    <x v="0"/>
    <x v="0"/>
    <x v="396"/>
    <x v="5"/>
    <n v="77642"/>
    <x v="2"/>
    <x v="1193"/>
    <x v="1"/>
    <x v="10"/>
    <x v="1178"/>
    <x v="563"/>
    <n v="2"/>
    <n v="0.2"/>
    <x v="572"/>
    <x v="2"/>
    <x v="0"/>
  </r>
  <r>
    <n v="4440"/>
    <s v="CA-2018-162726"/>
    <x v="797"/>
    <d v="2019-01-02T00:00:00"/>
    <x v="1"/>
    <x v="363"/>
    <x v="363"/>
    <x v="0"/>
    <x v="0"/>
    <x v="396"/>
    <x v="5"/>
    <n v="77642"/>
    <x v="2"/>
    <x v="956"/>
    <x v="1"/>
    <x v="10"/>
    <x v="949"/>
    <x v="208"/>
    <n v="4"/>
    <n v="0.2"/>
    <x v="1267"/>
    <x v="2"/>
    <x v="0"/>
  </r>
  <r>
    <n v="4441"/>
    <s v="US-2018-111290"/>
    <x v="405"/>
    <d v="2018-07-26T00:00:00"/>
    <x v="1"/>
    <x v="589"/>
    <x v="589"/>
    <x v="0"/>
    <x v="0"/>
    <x v="17"/>
    <x v="12"/>
    <n v="48185"/>
    <x v="2"/>
    <x v="989"/>
    <x v="2"/>
    <x v="11"/>
    <x v="982"/>
    <x v="3379"/>
    <n v="1"/>
    <n v="0"/>
    <x v="3818"/>
    <x v="2"/>
    <x v="0"/>
  </r>
  <r>
    <n v="4442"/>
    <s v="US-2018-111290"/>
    <x v="405"/>
    <d v="2018-07-26T00:00:00"/>
    <x v="1"/>
    <x v="589"/>
    <x v="589"/>
    <x v="0"/>
    <x v="0"/>
    <x v="17"/>
    <x v="12"/>
    <n v="48185"/>
    <x v="2"/>
    <x v="1662"/>
    <x v="1"/>
    <x v="4"/>
    <x v="1650"/>
    <x v="3380"/>
    <n v="5"/>
    <n v="0"/>
    <x v="3819"/>
    <x v="2"/>
    <x v="0"/>
  </r>
  <r>
    <n v="4443"/>
    <s v="US-2018-111290"/>
    <x v="405"/>
    <d v="2018-07-26T00:00:00"/>
    <x v="1"/>
    <x v="589"/>
    <x v="589"/>
    <x v="0"/>
    <x v="0"/>
    <x v="17"/>
    <x v="12"/>
    <n v="48185"/>
    <x v="2"/>
    <x v="1663"/>
    <x v="1"/>
    <x v="6"/>
    <x v="1651"/>
    <x v="2640"/>
    <n v="5"/>
    <n v="0"/>
    <x v="3820"/>
    <x v="2"/>
    <x v="0"/>
  </r>
  <r>
    <n v="4444"/>
    <s v="US-2018-111290"/>
    <x v="405"/>
    <d v="2018-07-26T00:00:00"/>
    <x v="1"/>
    <x v="589"/>
    <x v="589"/>
    <x v="0"/>
    <x v="0"/>
    <x v="17"/>
    <x v="12"/>
    <n v="48185"/>
    <x v="2"/>
    <x v="1009"/>
    <x v="1"/>
    <x v="10"/>
    <x v="1001"/>
    <x v="56"/>
    <n v="5"/>
    <n v="0"/>
    <x v="56"/>
    <x v="2"/>
    <x v="0"/>
  </r>
  <r>
    <n v="4445"/>
    <s v="US-2016-147704"/>
    <x v="912"/>
    <d v="2016-11-21T00:00:00"/>
    <x v="1"/>
    <x v="256"/>
    <x v="256"/>
    <x v="2"/>
    <x v="0"/>
    <x v="41"/>
    <x v="14"/>
    <n v="47401"/>
    <x v="2"/>
    <x v="1358"/>
    <x v="1"/>
    <x v="12"/>
    <x v="1344"/>
    <x v="2561"/>
    <n v="5"/>
    <n v="0"/>
    <x v="2808"/>
    <x v="2"/>
    <x v="0"/>
  </r>
  <r>
    <n v="4446"/>
    <s v="US-2016-147704"/>
    <x v="912"/>
    <d v="2016-11-21T00:00:00"/>
    <x v="1"/>
    <x v="256"/>
    <x v="256"/>
    <x v="2"/>
    <x v="0"/>
    <x v="41"/>
    <x v="14"/>
    <n v="47401"/>
    <x v="2"/>
    <x v="1436"/>
    <x v="1"/>
    <x v="10"/>
    <x v="1424"/>
    <x v="3381"/>
    <n v="6"/>
    <n v="0"/>
    <x v="3821"/>
    <x v="2"/>
    <x v="0"/>
  </r>
  <r>
    <n v="4447"/>
    <s v="US-2016-147704"/>
    <x v="912"/>
    <d v="2016-11-21T00:00:00"/>
    <x v="1"/>
    <x v="256"/>
    <x v="256"/>
    <x v="2"/>
    <x v="0"/>
    <x v="41"/>
    <x v="14"/>
    <n v="47401"/>
    <x v="2"/>
    <x v="24"/>
    <x v="1"/>
    <x v="8"/>
    <x v="24"/>
    <x v="2769"/>
    <n v="4"/>
    <n v="0"/>
    <x v="3822"/>
    <x v="2"/>
    <x v="0"/>
  </r>
  <r>
    <n v="4448"/>
    <s v="US-2016-147704"/>
    <x v="912"/>
    <d v="2016-11-21T00:00:00"/>
    <x v="1"/>
    <x v="256"/>
    <x v="256"/>
    <x v="2"/>
    <x v="0"/>
    <x v="41"/>
    <x v="14"/>
    <n v="47401"/>
    <x v="2"/>
    <x v="298"/>
    <x v="1"/>
    <x v="4"/>
    <x v="298"/>
    <x v="3382"/>
    <n v="5"/>
    <n v="0"/>
    <x v="3823"/>
    <x v="2"/>
    <x v="0"/>
  </r>
  <r>
    <n v="4449"/>
    <s v="CA-2017-121965"/>
    <x v="974"/>
    <d v="2017-06-23T00:00:00"/>
    <x v="1"/>
    <x v="109"/>
    <x v="109"/>
    <x v="0"/>
    <x v="0"/>
    <x v="1"/>
    <x v="1"/>
    <n v="90032"/>
    <x v="1"/>
    <x v="545"/>
    <x v="0"/>
    <x v="5"/>
    <x v="545"/>
    <x v="2391"/>
    <n v="2"/>
    <n v="0"/>
    <x v="3824"/>
    <x v="1"/>
    <x v="0"/>
  </r>
  <r>
    <n v="4450"/>
    <s v="CA-2017-121965"/>
    <x v="974"/>
    <d v="2017-06-23T00:00:00"/>
    <x v="1"/>
    <x v="109"/>
    <x v="109"/>
    <x v="0"/>
    <x v="0"/>
    <x v="1"/>
    <x v="1"/>
    <n v="90032"/>
    <x v="1"/>
    <x v="1114"/>
    <x v="1"/>
    <x v="10"/>
    <x v="1103"/>
    <x v="90"/>
    <n v="1"/>
    <n v="0"/>
    <x v="90"/>
    <x v="1"/>
    <x v="0"/>
  </r>
  <r>
    <n v="4451"/>
    <s v="CA-2017-121965"/>
    <x v="974"/>
    <d v="2017-06-23T00:00:00"/>
    <x v="1"/>
    <x v="109"/>
    <x v="109"/>
    <x v="0"/>
    <x v="0"/>
    <x v="1"/>
    <x v="1"/>
    <n v="90032"/>
    <x v="1"/>
    <x v="633"/>
    <x v="1"/>
    <x v="12"/>
    <x v="633"/>
    <x v="737"/>
    <n v="3"/>
    <n v="0"/>
    <x v="755"/>
    <x v="1"/>
    <x v="0"/>
  </r>
  <r>
    <n v="4452"/>
    <s v="CA-2018-147137"/>
    <x v="975"/>
    <d v="2018-07-06T00:00:00"/>
    <x v="2"/>
    <x v="731"/>
    <x v="731"/>
    <x v="0"/>
    <x v="0"/>
    <x v="8"/>
    <x v="1"/>
    <n v="94109"/>
    <x v="1"/>
    <x v="534"/>
    <x v="0"/>
    <x v="5"/>
    <x v="534"/>
    <x v="3383"/>
    <n v="5"/>
    <n v="0"/>
    <x v="3825"/>
    <x v="1"/>
    <x v="0"/>
  </r>
  <r>
    <n v="4453"/>
    <s v="CA-2018-147137"/>
    <x v="975"/>
    <d v="2018-07-06T00:00:00"/>
    <x v="2"/>
    <x v="731"/>
    <x v="731"/>
    <x v="0"/>
    <x v="0"/>
    <x v="8"/>
    <x v="1"/>
    <n v="94109"/>
    <x v="1"/>
    <x v="1664"/>
    <x v="1"/>
    <x v="12"/>
    <x v="1652"/>
    <x v="3384"/>
    <n v="2"/>
    <n v="0"/>
    <x v="3826"/>
    <x v="1"/>
    <x v="0"/>
  </r>
  <r>
    <n v="4454"/>
    <s v="CA-2018-147137"/>
    <x v="975"/>
    <d v="2018-07-06T00:00:00"/>
    <x v="2"/>
    <x v="731"/>
    <x v="731"/>
    <x v="0"/>
    <x v="0"/>
    <x v="8"/>
    <x v="1"/>
    <n v="94109"/>
    <x v="1"/>
    <x v="789"/>
    <x v="0"/>
    <x v="0"/>
    <x v="787"/>
    <x v="3385"/>
    <n v="5"/>
    <n v="0.15"/>
    <x v="3827"/>
    <x v="1"/>
    <x v="0"/>
  </r>
  <r>
    <n v="4455"/>
    <s v="CA-2018-147137"/>
    <x v="975"/>
    <d v="2018-07-06T00:00:00"/>
    <x v="2"/>
    <x v="731"/>
    <x v="731"/>
    <x v="0"/>
    <x v="0"/>
    <x v="8"/>
    <x v="1"/>
    <n v="94109"/>
    <x v="1"/>
    <x v="700"/>
    <x v="1"/>
    <x v="4"/>
    <x v="700"/>
    <x v="3386"/>
    <n v="4"/>
    <n v="0"/>
    <x v="3828"/>
    <x v="1"/>
    <x v="0"/>
  </r>
  <r>
    <n v="4456"/>
    <s v="US-2017-146745"/>
    <x v="37"/>
    <d v="2017-09-08T00:00:00"/>
    <x v="1"/>
    <x v="357"/>
    <x v="357"/>
    <x v="2"/>
    <x v="0"/>
    <x v="8"/>
    <x v="1"/>
    <n v="94110"/>
    <x v="1"/>
    <x v="394"/>
    <x v="0"/>
    <x v="1"/>
    <x v="395"/>
    <x v="434"/>
    <n v="2"/>
    <n v="0.2"/>
    <x v="3829"/>
    <x v="1"/>
    <x v="0"/>
  </r>
  <r>
    <n v="4457"/>
    <s v="US-2017-146745"/>
    <x v="37"/>
    <d v="2017-09-08T00:00:00"/>
    <x v="1"/>
    <x v="357"/>
    <x v="357"/>
    <x v="2"/>
    <x v="0"/>
    <x v="8"/>
    <x v="1"/>
    <n v="94110"/>
    <x v="1"/>
    <x v="122"/>
    <x v="1"/>
    <x v="8"/>
    <x v="122"/>
    <x v="2925"/>
    <n v="2"/>
    <n v="0.2"/>
    <x v="3830"/>
    <x v="1"/>
    <x v="0"/>
  </r>
  <r>
    <n v="4458"/>
    <s v="CA-2019-115175"/>
    <x v="783"/>
    <d v="2019-08-12T00:00:00"/>
    <x v="1"/>
    <x v="430"/>
    <x v="430"/>
    <x v="0"/>
    <x v="0"/>
    <x v="49"/>
    <x v="1"/>
    <n v="95123"/>
    <x v="1"/>
    <x v="1184"/>
    <x v="1"/>
    <x v="10"/>
    <x v="1170"/>
    <x v="1672"/>
    <n v="5"/>
    <n v="0"/>
    <x v="1770"/>
    <x v="1"/>
    <x v="0"/>
  </r>
  <r>
    <n v="4459"/>
    <s v="CA-2019-105851"/>
    <x v="677"/>
    <d v="2019-03-20T00:00:00"/>
    <x v="1"/>
    <x v="339"/>
    <x v="339"/>
    <x v="0"/>
    <x v="0"/>
    <x v="60"/>
    <x v="22"/>
    <n v="80219"/>
    <x v="1"/>
    <x v="465"/>
    <x v="1"/>
    <x v="14"/>
    <x v="466"/>
    <x v="3387"/>
    <n v="2"/>
    <n v="0.2"/>
    <x v="3831"/>
    <x v="1"/>
    <x v="0"/>
  </r>
  <r>
    <n v="4460"/>
    <s v="US-2019-125717"/>
    <x v="394"/>
    <d v="2019-10-01T00:00:00"/>
    <x v="2"/>
    <x v="284"/>
    <x v="284"/>
    <x v="2"/>
    <x v="0"/>
    <x v="34"/>
    <x v="22"/>
    <n v="80013"/>
    <x v="1"/>
    <x v="514"/>
    <x v="0"/>
    <x v="5"/>
    <x v="514"/>
    <x v="3388"/>
    <n v="1"/>
    <n v="0.2"/>
    <x v="3832"/>
    <x v="1"/>
    <x v="0"/>
  </r>
  <r>
    <n v="4461"/>
    <s v="US-2019-125717"/>
    <x v="394"/>
    <d v="2019-10-01T00:00:00"/>
    <x v="2"/>
    <x v="284"/>
    <x v="284"/>
    <x v="2"/>
    <x v="0"/>
    <x v="34"/>
    <x v="22"/>
    <n v="80013"/>
    <x v="1"/>
    <x v="196"/>
    <x v="1"/>
    <x v="4"/>
    <x v="197"/>
    <x v="2772"/>
    <n v="2"/>
    <n v="0.2"/>
    <x v="3078"/>
    <x v="1"/>
    <x v="0"/>
  </r>
  <r>
    <n v="4462"/>
    <s v="US-2019-125717"/>
    <x v="394"/>
    <d v="2019-10-01T00:00:00"/>
    <x v="2"/>
    <x v="284"/>
    <x v="284"/>
    <x v="2"/>
    <x v="0"/>
    <x v="34"/>
    <x v="22"/>
    <n v="80013"/>
    <x v="1"/>
    <x v="151"/>
    <x v="2"/>
    <x v="11"/>
    <x v="152"/>
    <x v="157"/>
    <n v="2"/>
    <n v="0.2"/>
    <x v="159"/>
    <x v="1"/>
    <x v="0"/>
  </r>
  <r>
    <n v="4463"/>
    <s v="US-2019-125717"/>
    <x v="394"/>
    <d v="2019-10-01T00:00:00"/>
    <x v="2"/>
    <x v="284"/>
    <x v="284"/>
    <x v="2"/>
    <x v="0"/>
    <x v="34"/>
    <x v="22"/>
    <n v="80013"/>
    <x v="1"/>
    <x v="1242"/>
    <x v="1"/>
    <x v="8"/>
    <x v="1225"/>
    <x v="1996"/>
    <n v="4"/>
    <n v="0.7"/>
    <x v="2148"/>
    <x v="1"/>
    <x v="0"/>
  </r>
  <r>
    <n v="4464"/>
    <s v="US-2019-125717"/>
    <x v="394"/>
    <d v="2019-10-01T00:00:00"/>
    <x v="2"/>
    <x v="284"/>
    <x v="284"/>
    <x v="2"/>
    <x v="0"/>
    <x v="34"/>
    <x v="22"/>
    <n v="80013"/>
    <x v="1"/>
    <x v="1665"/>
    <x v="1"/>
    <x v="10"/>
    <x v="1653"/>
    <x v="646"/>
    <n v="3"/>
    <n v="0.2"/>
    <x v="1186"/>
    <x v="1"/>
    <x v="0"/>
  </r>
  <r>
    <n v="4465"/>
    <s v="US-2019-125717"/>
    <x v="394"/>
    <d v="2019-10-01T00:00:00"/>
    <x v="2"/>
    <x v="284"/>
    <x v="284"/>
    <x v="2"/>
    <x v="0"/>
    <x v="34"/>
    <x v="22"/>
    <n v="80013"/>
    <x v="1"/>
    <x v="164"/>
    <x v="1"/>
    <x v="9"/>
    <x v="165"/>
    <x v="3389"/>
    <n v="2"/>
    <n v="0.2"/>
    <x v="3833"/>
    <x v="1"/>
    <x v="0"/>
  </r>
  <r>
    <n v="4466"/>
    <s v="CA-2017-163895"/>
    <x v="976"/>
    <d v="2017-08-11T00:00:00"/>
    <x v="1"/>
    <x v="374"/>
    <x v="374"/>
    <x v="1"/>
    <x v="0"/>
    <x v="394"/>
    <x v="45"/>
    <n v="83704"/>
    <x v="1"/>
    <x v="925"/>
    <x v="1"/>
    <x v="8"/>
    <x v="917"/>
    <x v="106"/>
    <n v="1"/>
    <n v="0.2"/>
    <x v="3834"/>
    <x v="1"/>
    <x v="0"/>
  </r>
  <r>
    <n v="4467"/>
    <s v="CA-2019-168641"/>
    <x v="221"/>
    <d v="2019-12-01T00:00:00"/>
    <x v="1"/>
    <x v="567"/>
    <x v="567"/>
    <x v="0"/>
    <x v="0"/>
    <x v="20"/>
    <x v="15"/>
    <n v="10035"/>
    <x v="3"/>
    <x v="853"/>
    <x v="1"/>
    <x v="6"/>
    <x v="846"/>
    <x v="3390"/>
    <n v="9"/>
    <n v="0"/>
    <x v="3835"/>
    <x v="3"/>
    <x v="0"/>
  </r>
  <r>
    <n v="4468"/>
    <s v="CA-2019-168641"/>
    <x v="221"/>
    <d v="2019-12-01T00:00:00"/>
    <x v="1"/>
    <x v="567"/>
    <x v="567"/>
    <x v="0"/>
    <x v="0"/>
    <x v="20"/>
    <x v="15"/>
    <n v="10035"/>
    <x v="3"/>
    <x v="970"/>
    <x v="1"/>
    <x v="12"/>
    <x v="964"/>
    <x v="1244"/>
    <n v="2"/>
    <n v="0"/>
    <x v="1292"/>
    <x v="3"/>
    <x v="0"/>
  </r>
  <r>
    <n v="4469"/>
    <s v="CA-2019-168641"/>
    <x v="221"/>
    <d v="2019-12-01T00:00:00"/>
    <x v="1"/>
    <x v="567"/>
    <x v="567"/>
    <x v="0"/>
    <x v="0"/>
    <x v="20"/>
    <x v="15"/>
    <n v="10035"/>
    <x v="3"/>
    <x v="1333"/>
    <x v="0"/>
    <x v="0"/>
    <x v="1318"/>
    <x v="244"/>
    <n v="2"/>
    <n v="0.2"/>
    <x v="3836"/>
    <x v="3"/>
    <x v="0"/>
  </r>
  <r>
    <n v="4470"/>
    <s v="CA-2019-168641"/>
    <x v="221"/>
    <d v="2019-12-01T00:00:00"/>
    <x v="1"/>
    <x v="567"/>
    <x v="567"/>
    <x v="0"/>
    <x v="0"/>
    <x v="20"/>
    <x v="15"/>
    <n v="10035"/>
    <x v="3"/>
    <x v="1193"/>
    <x v="1"/>
    <x v="10"/>
    <x v="1178"/>
    <x v="91"/>
    <n v="2"/>
    <n v="0"/>
    <x v="91"/>
    <x v="3"/>
    <x v="0"/>
  </r>
  <r>
    <n v="4471"/>
    <s v="CA-2019-156895"/>
    <x v="540"/>
    <d v="2019-05-12T00:00:00"/>
    <x v="1"/>
    <x v="137"/>
    <x v="137"/>
    <x v="1"/>
    <x v="0"/>
    <x v="10"/>
    <x v="9"/>
    <n v="19140"/>
    <x v="3"/>
    <x v="1534"/>
    <x v="0"/>
    <x v="1"/>
    <x v="1522"/>
    <x v="3391"/>
    <n v="3"/>
    <n v="0.3"/>
    <x v="3837"/>
    <x v="3"/>
    <x v="0"/>
  </r>
  <r>
    <n v="4472"/>
    <s v="CA-2019-121300"/>
    <x v="365"/>
    <d v="2019-09-29T00:00:00"/>
    <x v="3"/>
    <x v="67"/>
    <x v="67"/>
    <x v="2"/>
    <x v="0"/>
    <x v="407"/>
    <x v="24"/>
    <n v="44060"/>
    <x v="3"/>
    <x v="1209"/>
    <x v="0"/>
    <x v="1"/>
    <x v="1194"/>
    <x v="1346"/>
    <n v="1"/>
    <n v="0.3"/>
    <x v="3838"/>
    <x v="3"/>
    <x v="0"/>
  </r>
  <r>
    <n v="4473"/>
    <s v="CA-2019-121300"/>
    <x v="365"/>
    <d v="2019-09-29T00:00:00"/>
    <x v="3"/>
    <x v="67"/>
    <x v="67"/>
    <x v="2"/>
    <x v="0"/>
    <x v="407"/>
    <x v="24"/>
    <n v="44060"/>
    <x v="3"/>
    <x v="409"/>
    <x v="2"/>
    <x v="11"/>
    <x v="409"/>
    <x v="1977"/>
    <n v="3"/>
    <n v="0.2"/>
    <x v="3839"/>
    <x v="3"/>
    <x v="0"/>
  </r>
  <r>
    <n v="4474"/>
    <s v="CA-2019-121300"/>
    <x v="365"/>
    <d v="2019-09-29T00:00:00"/>
    <x v="3"/>
    <x v="67"/>
    <x v="67"/>
    <x v="2"/>
    <x v="0"/>
    <x v="407"/>
    <x v="24"/>
    <n v="44060"/>
    <x v="3"/>
    <x v="1666"/>
    <x v="0"/>
    <x v="3"/>
    <x v="1654"/>
    <x v="2458"/>
    <n v="2"/>
    <n v="0.4"/>
    <x v="3840"/>
    <x v="3"/>
    <x v="0"/>
  </r>
  <r>
    <n v="4475"/>
    <s v="CA-2019-121300"/>
    <x v="365"/>
    <d v="2019-09-29T00:00:00"/>
    <x v="3"/>
    <x v="67"/>
    <x v="67"/>
    <x v="2"/>
    <x v="0"/>
    <x v="407"/>
    <x v="24"/>
    <n v="44060"/>
    <x v="3"/>
    <x v="1290"/>
    <x v="1"/>
    <x v="10"/>
    <x v="1276"/>
    <x v="12"/>
    <n v="3"/>
    <n v="0.2"/>
    <x v="12"/>
    <x v="3"/>
    <x v="0"/>
  </r>
  <r>
    <n v="4476"/>
    <s v="CA-2019-121300"/>
    <x v="365"/>
    <d v="2019-09-29T00:00:00"/>
    <x v="3"/>
    <x v="67"/>
    <x v="67"/>
    <x v="2"/>
    <x v="0"/>
    <x v="407"/>
    <x v="24"/>
    <n v="44060"/>
    <x v="3"/>
    <x v="1494"/>
    <x v="0"/>
    <x v="5"/>
    <x v="1482"/>
    <x v="3392"/>
    <n v="4"/>
    <n v="0.2"/>
    <x v="3841"/>
    <x v="3"/>
    <x v="0"/>
  </r>
  <r>
    <n v="4477"/>
    <s v="CA-2019-121300"/>
    <x v="365"/>
    <d v="2019-09-29T00:00:00"/>
    <x v="3"/>
    <x v="67"/>
    <x v="67"/>
    <x v="2"/>
    <x v="0"/>
    <x v="407"/>
    <x v="24"/>
    <n v="44060"/>
    <x v="3"/>
    <x v="1610"/>
    <x v="1"/>
    <x v="10"/>
    <x v="1601"/>
    <x v="582"/>
    <n v="2"/>
    <n v="0.2"/>
    <x v="591"/>
    <x v="3"/>
    <x v="0"/>
  </r>
  <r>
    <n v="4478"/>
    <s v="CA-2019-130211"/>
    <x v="760"/>
    <d v="2019-10-22T00:00:00"/>
    <x v="3"/>
    <x v="379"/>
    <x v="379"/>
    <x v="0"/>
    <x v="0"/>
    <x v="408"/>
    <x v="26"/>
    <n v="73505"/>
    <x v="2"/>
    <x v="1667"/>
    <x v="1"/>
    <x v="4"/>
    <x v="1655"/>
    <x v="3393"/>
    <n v="3"/>
    <n v="0"/>
    <x v="3842"/>
    <x v="2"/>
    <x v="0"/>
  </r>
  <r>
    <n v="4479"/>
    <s v="CA-2019-130211"/>
    <x v="760"/>
    <d v="2019-10-22T00:00:00"/>
    <x v="3"/>
    <x v="379"/>
    <x v="379"/>
    <x v="0"/>
    <x v="0"/>
    <x v="408"/>
    <x v="26"/>
    <n v="73505"/>
    <x v="2"/>
    <x v="209"/>
    <x v="0"/>
    <x v="3"/>
    <x v="210"/>
    <x v="3394"/>
    <n v="2"/>
    <n v="0"/>
    <x v="3843"/>
    <x v="2"/>
    <x v="0"/>
  </r>
  <r>
    <n v="4480"/>
    <s v="CA-2016-147235"/>
    <x v="977"/>
    <d v="2016-03-28T00:00:00"/>
    <x v="1"/>
    <x v="303"/>
    <x v="303"/>
    <x v="0"/>
    <x v="0"/>
    <x v="20"/>
    <x v="15"/>
    <n v="10024"/>
    <x v="3"/>
    <x v="1668"/>
    <x v="1"/>
    <x v="10"/>
    <x v="1656"/>
    <x v="1691"/>
    <n v="5"/>
    <n v="0"/>
    <x v="1792"/>
    <x v="3"/>
    <x v="0"/>
  </r>
  <r>
    <n v="4481"/>
    <s v="CA-2018-109365"/>
    <x v="54"/>
    <d v="2018-11-08T00:00:00"/>
    <x v="1"/>
    <x v="190"/>
    <x v="190"/>
    <x v="0"/>
    <x v="0"/>
    <x v="1"/>
    <x v="1"/>
    <n v="90049"/>
    <x v="1"/>
    <x v="845"/>
    <x v="1"/>
    <x v="13"/>
    <x v="839"/>
    <x v="53"/>
    <n v="7"/>
    <n v="0"/>
    <x v="3844"/>
    <x v="1"/>
    <x v="0"/>
  </r>
  <r>
    <n v="4482"/>
    <s v="CA-2018-109365"/>
    <x v="54"/>
    <d v="2018-11-08T00:00:00"/>
    <x v="1"/>
    <x v="190"/>
    <x v="190"/>
    <x v="0"/>
    <x v="0"/>
    <x v="1"/>
    <x v="1"/>
    <n v="90049"/>
    <x v="1"/>
    <x v="1656"/>
    <x v="1"/>
    <x v="9"/>
    <x v="1644"/>
    <x v="3395"/>
    <n v="2"/>
    <n v="0"/>
    <x v="3845"/>
    <x v="1"/>
    <x v="0"/>
  </r>
  <r>
    <n v="4483"/>
    <s v="CA-2018-109365"/>
    <x v="54"/>
    <d v="2018-11-08T00:00:00"/>
    <x v="1"/>
    <x v="190"/>
    <x v="190"/>
    <x v="0"/>
    <x v="0"/>
    <x v="1"/>
    <x v="1"/>
    <n v="90049"/>
    <x v="1"/>
    <x v="109"/>
    <x v="1"/>
    <x v="8"/>
    <x v="109"/>
    <x v="2226"/>
    <n v="12"/>
    <n v="0.2"/>
    <x v="3846"/>
    <x v="1"/>
    <x v="0"/>
  </r>
  <r>
    <n v="4484"/>
    <s v="CA-2018-109365"/>
    <x v="54"/>
    <d v="2018-11-08T00:00:00"/>
    <x v="1"/>
    <x v="190"/>
    <x v="190"/>
    <x v="0"/>
    <x v="0"/>
    <x v="1"/>
    <x v="1"/>
    <n v="90049"/>
    <x v="1"/>
    <x v="1669"/>
    <x v="1"/>
    <x v="10"/>
    <x v="1657"/>
    <x v="2248"/>
    <n v="3"/>
    <n v="0"/>
    <x v="2427"/>
    <x v="1"/>
    <x v="0"/>
  </r>
  <r>
    <n v="4485"/>
    <s v="CA-2018-109365"/>
    <x v="54"/>
    <d v="2018-11-08T00:00:00"/>
    <x v="1"/>
    <x v="190"/>
    <x v="190"/>
    <x v="0"/>
    <x v="0"/>
    <x v="1"/>
    <x v="1"/>
    <n v="90049"/>
    <x v="1"/>
    <x v="699"/>
    <x v="1"/>
    <x v="8"/>
    <x v="699"/>
    <x v="3396"/>
    <n v="2"/>
    <n v="0.2"/>
    <x v="3847"/>
    <x v="1"/>
    <x v="0"/>
  </r>
  <r>
    <n v="4486"/>
    <s v="CA-2018-109365"/>
    <x v="54"/>
    <d v="2018-11-08T00:00:00"/>
    <x v="1"/>
    <x v="190"/>
    <x v="190"/>
    <x v="0"/>
    <x v="0"/>
    <x v="1"/>
    <x v="1"/>
    <n v="90049"/>
    <x v="1"/>
    <x v="1231"/>
    <x v="1"/>
    <x v="10"/>
    <x v="1270"/>
    <x v="541"/>
    <n v="3"/>
    <n v="0"/>
    <x v="551"/>
    <x v="1"/>
    <x v="0"/>
  </r>
  <r>
    <n v="4487"/>
    <s v="CA-2018-109365"/>
    <x v="54"/>
    <d v="2018-11-08T00:00:00"/>
    <x v="1"/>
    <x v="190"/>
    <x v="190"/>
    <x v="0"/>
    <x v="0"/>
    <x v="1"/>
    <x v="1"/>
    <n v="90049"/>
    <x v="1"/>
    <x v="1078"/>
    <x v="1"/>
    <x v="10"/>
    <x v="1068"/>
    <x v="1836"/>
    <n v="3"/>
    <n v="0"/>
    <x v="1969"/>
    <x v="1"/>
    <x v="0"/>
  </r>
  <r>
    <n v="4488"/>
    <s v="CA-2017-162621"/>
    <x v="577"/>
    <d v="2017-09-11T00:00:00"/>
    <x v="1"/>
    <x v="402"/>
    <x v="402"/>
    <x v="2"/>
    <x v="0"/>
    <x v="12"/>
    <x v="5"/>
    <n v="77036"/>
    <x v="2"/>
    <x v="1526"/>
    <x v="1"/>
    <x v="8"/>
    <x v="1513"/>
    <x v="3397"/>
    <n v="5"/>
    <n v="0.8"/>
    <x v="3848"/>
    <x v="2"/>
    <x v="0"/>
  </r>
  <r>
    <n v="4489"/>
    <s v="CA-2017-162621"/>
    <x v="577"/>
    <d v="2017-09-11T00:00:00"/>
    <x v="1"/>
    <x v="402"/>
    <x v="402"/>
    <x v="2"/>
    <x v="0"/>
    <x v="12"/>
    <x v="5"/>
    <n v="77036"/>
    <x v="2"/>
    <x v="1511"/>
    <x v="1"/>
    <x v="14"/>
    <x v="1498"/>
    <x v="3398"/>
    <n v="9"/>
    <n v="0.2"/>
    <x v="3849"/>
    <x v="2"/>
    <x v="0"/>
  </r>
  <r>
    <n v="4490"/>
    <s v="CA-2017-162621"/>
    <x v="577"/>
    <d v="2017-09-11T00:00:00"/>
    <x v="1"/>
    <x v="402"/>
    <x v="402"/>
    <x v="2"/>
    <x v="0"/>
    <x v="12"/>
    <x v="5"/>
    <n v="77036"/>
    <x v="2"/>
    <x v="985"/>
    <x v="1"/>
    <x v="8"/>
    <x v="978"/>
    <x v="3399"/>
    <n v="3"/>
    <n v="0.8"/>
    <x v="3850"/>
    <x v="2"/>
    <x v="0"/>
  </r>
  <r>
    <n v="4491"/>
    <s v="CA-2019-105921"/>
    <x v="718"/>
    <d v="2019-08-21T00:00:00"/>
    <x v="1"/>
    <x v="49"/>
    <x v="49"/>
    <x v="0"/>
    <x v="0"/>
    <x v="1"/>
    <x v="1"/>
    <n v="90032"/>
    <x v="1"/>
    <x v="616"/>
    <x v="0"/>
    <x v="3"/>
    <x v="616"/>
    <x v="3400"/>
    <n v="3"/>
    <n v="0.2"/>
    <x v="3851"/>
    <x v="1"/>
    <x v="0"/>
  </r>
  <r>
    <n v="4492"/>
    <s v="CA-2016-150798"/>
    <x v="588"/>
    <d v="2016-12-03T00:00:00"/>
    <x v="0"/>
    <x v="300"/>
    <x v="300"/>
    <x v="0"/>
    <x v="0"/>
    <x v="38"/>
    <x v="24"/>
    <n v="43229"/>
    <x v="3"/>
    <x v="1572"/>
    <x v="2"/>
    <x v="16"/>
    <x v="1563"/>
    <x v="3401"/>
    <n v="2"/>
    <n v="0.4"/>
    <x v="3852"/>
    <x v="3"/>
    <x v="0"/>
  </r>
  <r>
    <n v="4493"/>
    <s v="CA-2016-150798"/>
    <x v="588"/>
    <d v="2016-12-03T00:00:00"/>
    <x v="0"/>
    <x v="300"/>
    <x v="300"/>
    <x v="0"/>
    <x v="0"/>
    <x v="38"/>
    <x v="24"/>
    <n v="43229"/>
    <x v="3"/>
    <x v="534"/>
    <x v="0"/>
    <x v="5"/>
    <x v="534"/>
    <x v="3402"/>
    <n v="2"/>
    <n v="0.2"/>
    <x v="3853"/>
    <x v="3"/>
    <x v="0"/>
  </r>
  <r>
    <n v="4494"/>
    <s v="CA-2016-150798"/>
    <x v="588"/>
    <d v="2016-12-03T00:00:00"/>
    <x v="0"/>
    <x v="300"/>
    <x v="300"/>
    <x v="0"/>
    <x v="0"/>
    <x v="38"/>
    <x v="24"/>
    <n v="43229"/>
    <x v="3"/>
    <x v="1193"/>
    <x v="1"/>
    <x v="10"/>
    <x v="1178"/>
    <x v="1590"/>
    <n v="7"/>
    <n v="0.2"/>
    <x v="1683"/>
    <x v="3"/>
    <x v="0"/>
  </r>
  <r>
    <n v="4495"/>
    <s v="CA-2016-150798"/>
    <x v="588"/>
    <d v="2016-12-03T00:00:00"/>
    <x v="0"/>
    <x v="300"/>
    <x v="300"/>
    <x v="0"/>
    <x v="0"/>
    <x v="38"/>
    <x v="24"/>
    <n v="43229"/>
    <x v="3"/>
    <x v="377"/>
    <x v="0"/>
    <x v="1"/>
    <x v="378"/>
    <x v="3403"/>
    <n v="6"/>
    <n v="0.3"/>
    <x v="3854"/>
    <x v="3"/>
    <x v="0"/>
  </r>
  <r>
    <n v="4496"/>
    <s v="CA-2019-112753"/>
    <x v="978"/>
    <d v="2019-06-23T00:00:00"/>
    <x v="1"/>
    <x v="113"/>
    <x v="113"/>
    <x v="0"/>
    <x v="0"/>
    <x v="1"/>
    <x v="1"/>
    <n v="90032"/>
    <x v="1"/>
    <x v="574"/>
    <x v="0"/>
    <x v="0"/>
    <x v="574"/>
    <x v="3404"/>
    <n v="9"/>
    <n v="0.15"/>
    <x v="3855"/>
    <x v="1"/>
    <x v="1"/>
  </r>
  <r>
    <n v="4497"/>
    <s v="CA-2019-112753"/>
    <x v="978"/>
    <d v="2019-06-23T00:00:00"/>
    <x v="1"/>
    <x v="113"/>
    <x v="113"/>
    <x v="0"/>
    <x v="0"/>
    <x v="1"/>
    <x v="1"/>
    <n v="90032"/>
    <x v="1"/>
    <x v="329"/>
    <x v="1"/>
    <x v="10"/>
    <x v="329"/>
    <x v="789"/>
    <n v="6"/>
    <n v="0"/>
    <x v="3856"/>
    <x v="1"/>
    <x v="1"/>
  </r>
  <r>
    <n v="4498"/>
    <s v="CA-2019-155075"/>
    <x v="574"/>
    <d v="2019-12-09T00:00:00"/>
    <x v="1"/>
    <x v="543"/>
    <x v="543"/>
    <x v="0"/>
    <x v="0"/>
    <x v="10"/>
    <x v="9"/>
    <n v="19140"/>
    <x v="3"/>
    <x v="115"/>
    <x v="1"/>
    <x v="8"/>
    <x v="115"/>
    <x v="3405"/>
    <n v="4"/>
    <n v="0.7"/>
    <x v="3857"/>
    <x v="3"/>
    <x v="0"/>
  </r>
  <r>
    <n v="4499"/>
    <s v="CA-2016-103401"/>
    <x v="871"/>
    <d v="2016-11-26T00:00:00"/>
    <x v="1"/>
    <x v="744"/>
    <x v="744"/>
    <x v="1"/>
    <x v="0"/>
    <x v="8"/>
    <x v="1"/>
    <n v="94110"/>
    <x v="1"/>
    <x v="1165"/>
    <x v="1"/>
    <x v="10"/>
    <x v="1152"/>
    <x v="91"/>
    <n v="2"/>
    <n v="0"/>
    <x v="91"/>
    <x v="1"/>
    <x v="0"/>
  </r>
  <r>
    <n v="4500"/>
    <s v="CA-2018-124814"/>
    <x v="342"/>
    <d v="2018-04-16T00:00:00"/>
    <x v="1"/>
    <x v="524"/>
    <x v="524"/>
    <x v="1"/>
    <x v="0"/>
    <x v="329"/>
    <x v="1"/>
    <n v="93309"/>
    <x v="1"/>
    <x v="1290"/>
    <x v="1"/>
    <x v="10"/>
    <x v="1276"/>
    <x v="91"/>
    <n v="2"/>
    <n v="0"/>
    <x v="91"/>
    <x v="1"/>
    <x v="0"/>
  </r>
  <r>
    <n v="4501"/>
    <s v="CA-2018-124814"/>
    <x v="342"/>
    <d v="2018-04-16T00:00:00"/>
    <x v="1"/>
    <x v="524"/>
    <x v="524"/>
    <x v="1"/>
    <x v="0"/>
    <x v="329"/>
    <x v="1"/>
    <n v="93309"/>
    <x v="1"/>
    <x v="1458"/>
    <x v="1"/>
    <x v="8"/>
    <x v="1444"/>
    <x v="350"/>
    <n v="5"/>
    <n v="0.2"/>
    <x v="3858"/>
    <x v="1"/>
    <x v="0"/>
  </r>
  <r>
    <n v="4502"/>
    <s v="CA-2016-116757"/>
    <x v="479"/>
    <d v="2016-07-04T00:00:00"/>
    <x v="1"/>
    <x v="99"/>
    <x v="99"/>
    <x v="1"/>
    <x v="0"/>
    <x v="12"/>
    <x v="5"/>
    <n v="77095"/>
    <x v="2"/>
    <x v="510"/>
    <x v="1"/>
    <x v="10"/>
    <x v="510"/>
    <x v="233"/>
    <n v="5"/>
    <n v="0.2"/>
    <x v="1446"/>
    <x v="2"/>
    <x v="0"/>
  </r>
  <r>
    <n v="4503"/>
    <s v="CA-2016-116757"/>
    <x v="479"/>
    <d v="2016-07-04T00:00:00"/>
    <x v="1"/>
    <x v="99"/>
    <x v="99"/>
    <x v="1"/>
    <x v="0"/>
    <x v="12"/>
    <x v="5"/>
    <n v="77095"/>
    <x v="2"/>
    <x v="462"/>
    <x v="1"/>
    <x v="13"/>
    <x v="128"/>
    <x v="3406"/>
    <n v="6"/>
    <n v="0.2"/>
    <x v="3859"/>
    <x v="2"/>
    <x v="0"/>
  </r>
  <r>
    <n v="4504"/>
    <s v="US-2016-138247"/>
    <x v="163"/>
    <d v="2016-12-29T00:00:00"/>
    <x v="1"/>
    <x v="408"/>
    <x v="408"/>
    <x v="2"/>
    <x v="0"/>
    <x v="1"/>
    <x v="1"/>
    <n v="90045"/>
    <x v="1"/>
    <x v="1670"/>
    <x v="2"/>
    <x v="7"/>
    <x v="1658"/>
    <x v="3407"/>
    <n v="7"/>
    <n v="0.2"/>
    <x v="3860"/>
    <x v="1"/>
    <x v="0"/>
  </r>
  <r>
    <n v="4505"/>
    <s v="US-2016-138247"/>
    <x v="163"/>
    <d v="2016-12-29T00:00:00"/>
    <x v="1"/>
    <x v="408"/>
    <x v="408"/>
    <x v="2"/>
    <x v="0"/>
    <x v="1"/>
    <x v="1"/>
    <n v="90045"/>
    <x v="1"/>
    <x v="1107"/>
    <x v="1"/>
    <x v="9"/>
    <x v="1096"/>
    <x v="2759"/>
    <n v="2"/>
    <n v="0"/>
    <x v="3861"/>
    <x v="1"/>
    <x v="0"/>
  </r>
  <r>
    <n v="4506"/>
    <s v="US-2016-138247"/>
    <x v="163"/>
    <d v="2016-12-29T00:00:00"/>
    <x v="1"/>
    <x v="408"/>
    <x v="408"/>
    <x v="2"/>
    <x v="0"/>
    <x v="1"/>
    <x v="1"/>
    <n v="90045"/>
    <x v="1"/>
    <x v="341"/>
    <x v="2"/>
    <x v="11"/>
    <x v="341"/>
    <x v="3408"/>
    <n v="3"/>
    <n v="0"/>
    <x v="3862"/>
    <x v="1"/>
    <x v="0"/>
  </r>
  <r>
    <n v="4507"/>
    <s v="US-2016-138247"/>
    <x v="163"/>
    <d v="2016-12-29T00:00:00"/>
    <x v="1"/>
    <x v="408"/>
    <x v="408"/>
    <x v="2"/>
    <x v="0"/>
    <x v="1"/>
    <x v="1"/>
    <n v="90045"/>
    <x v="1"/>
    <x v="638"/>
    <x v="2"/>
    <x v="7"/>
    <x v="638"/>
    <x v="3409"/>
    <n v="3"/>
    <n v="0.2"/>
    <x v="3863"/>
    <x v="1"/>
    <x v="0"/>
  </r>
  <r>
    <n v="4508"/>
    <s v="US-2016-138247"/>
    <x v="163"/>
    <d v="2016-12-29T00:00:00"/>
    <x v="1"/>
    <x v="408"/>
    <x v="408"/>
    <x v="2"/>
    <x v="0"/>
    <x v="1"/>
    <x v="1"/>
    <n v="90045"/>
    <x v="1"/>
    <x v="1512"/>
    <x v="1"/>
    <x v="4"/>
    <x v="1499"/>
    <x v="2422"/>
    <n v="1"/>
    <n v="0"/>
    <x v="3864"/>
    <x v="1"/>
    <x v="0"/>
  </r>
  <r>
    <n v="4509"/>
    <s v="US-2016-138247"/>
    <x v="163"/>
    <d v="2016-12-29T00:00:00"/>
    <x v="1"/>
    <x v="408"/>
    <x v="408"/>
    <x v="2"/>
    <x v="0"/>
    <x v="1"/>
    <x v="1"/>
    <n v="90045"/>
    <x v="1"/>
    <x v="928"/>
    <x v="0"/>
    <x v="5"/>
    <x v="921"/>
    <x v="1169"/>
    <n v="1"/>
    <n v="0"/>
    <x v="1213"/>
    <x v="1"/>
    <x v="0"/>
  </r>
  <r>
    <n v="4510"/>
    <s v="CA-2019-167003"/>
    <x v="979"/>
    <d v="2019-05-29T00:00:00"/>
    <x v="1"/>
    <x v="745"/>
    <x v="745"/>
    <x v="0"/>
    <x v="0"/>
    <x v="1"/>
    <x v="1"/>
    <n v="90036"/>
    <x v="1"/>
    <x v="719"/>
    <x v="0"/>
    <x v="3"/>
    <x v="718"/>
    <x v="2473"/>
    <n v="3"/>
    <n v="0.2"/>
    <x v="2706"/>
    <x v="1"/>
    <x v="1"/>
  </r>
  <r>
    <n v="4511"/>
    <s v="CA-2018-119935"/>
    <x v="338"/>
    <d v="2018-11-14T00:00:00"/>
    <x v="1"/>
    <x v="366"/>
    <x v="366"/>
    <x v="1"/>
    <x v="0"/>
    <x v="24"/>
    <x v="25"/>
    <n v="65807"/>
    <x v="2"/>
    <x v="1608"/>
    <x v="0"/>
    <x v="5"/>
    <x v="1599"/>
    <x v="3410"/>
    <n v="2"/>
    <n v="0"/>
    <x v="3865"/>
    <x v="2"/>
    <x v="0"/>
  </r>
  <r>
    <n v="4512"/>
    <s v="CA-2018-119935"/>
    <x v="338"/>
    <d v="2018-11-14T00:00:00"/>
    <x v="1"/>
    <x v="366"/>
    <x v="366"/>
    <x v="1"/>
    <x v="0"/>
    <x v="24"/>
    <x v="25"/>
    <n v="65807"/>
    <x v="2"/>
    <x v="800"/>
    <x v="1"/>
    <x v="8"/>
    <x v="798"/>
    <x v="3411"/>
    <n v="2"/>
    <n v="0"/>
    <x v="3866"/>
    <x v="2"/>
    <x v="0"/>
  </r>
  <r>
    <n v="4513"/>
    <s v="CA-2018-118969"/>
    <x v="824"/>
    <d v="2018-10-03T00:00:00"/>
    <x v="2"/>
    <x v="431"/>
    <x v="431"/>
    <x v="0"/>
    <x v="0"/>
    <x v="42"/>
    <x v="16"/>
    <n v="85023"/>
    <x v="1"/>
    <x v="471"/>
    <x v="1"/>
    <x v="8"/>
    <x v="472"/>
    <x v="3412"/>
    <n v="6"/>
    <n v="0.7"/>
    <x v="3867"/>
    <x v="1"/>
    <x v="0"/>
  </r>
  <r>
    <n v="4514"/>
    <s v="CA-2018-145240"/>
    <x v="47"/>
    <d v="2018-09-08T00:00:00"/>
    <x v="2"/>
    <x v="696"/>
    <x v="696"/>
    <x v="0"/>
    <x v="0"/>
    <x v="12"/>
    <x v="5"/>
    <n v="77070"/>
    <x v="2"/>
    <x v="146"/>
    <x v="1"/>
    <x v="4"/>
    <x v="147"/>
    <x v="3413"/>
    <n v="1"/>
    <n v="0.2"/>
    <x v="3868"/>
    <x v="2"/>
    <x v="0"/>
  </r>
  <r>
    <n v="4515"/>
    <s v="CA-2018-120873"/>
    <x v="189"/>
    <d v="2018-11-01T00:00:00"/>
    <x v="0"/>
    <x v="572"/>
    <x v="572"/>
    <x v="0"/>
    <x v="0"/>
    <x v="409"/>
    <x v="17"/>
    <n v="23666"/>
    <x v="0"/>
    <x v="1003"/>
    <x v="0"/>
    <x v="1"/>
    <x v="995"/>
    <x v="3414"/>
    <n v="1"/>
    <n v="0"/>
    <x v="3869"/>
    <x v="0"/>
    <x v="1"/>
  </r>
  <r>
    <n v="4516"/>
    <s v="US-2019-111920"/>
    <x v="760"/>
    <d v="2019-10-26T00:00:00"/>
    <x v="1"/>
    <x v="28"/>
    <x v="28"/>
    <x v="2"/>
    <x v="0"/>
    <x v="251"/>
    <x v="26"/>
    <n v="74133"/>
    <x v="2"/>
    <x v="1583"/>
    <x v="1"/>
    <x v="6"/>
    <x v="1574"/>
    <x v="2978"/>
    <n v="4"/>
    <n v="0"/>
    <x v="3321"/>
    <x v="2"/>
    <x v="0"/>
  </r>
  <r>
    <n v="4517"/>
    <s v="US-2018-128678"/>
    <x v="306"/>
    <d v="2018-09-20T00:00:00"/>
    <x v="1"/>
    <x v="262"/>
    <x v="262"/>
    <x v="0"/>
    <x v="0"/>
    <x v="4"/>
    <x v="4"/>
    <n v="98105"/>
    <x v="1"/>
    <x v="1671"/>
    <x v="1"/>
    <x v="10"/>
    <x v="1659"/>
    <x v="1591"/>
    <n v="5"/>
    <n v="0"/>
    <x v="3870"/>
    <x v="1"/>
    <x v="0"/>
  </r>
  <r>
    <n v="4518"/>
    <s v="US-2018-128678"/>
    <x v="306"/>
    <d v="2018-09-20T00:00:00"/>
    <x v="1"/>
    <x v="262"/>
    <x v="262"/>
    <x v="0"/>
    <x v="0"/>
    <x v="4"/>
    <x v="4"/>
    <n v="98105"/>
    <x v="1"/>
    <x v="530"/>
    <x v="1"/>
    <x v="8"/>
    <x v="530"/>
    <x v="3415"/>
    <n v="7"/>
    <n v="0.2"/>
    <x v="3871"/>
    <x v="1"/>
    <x v="0"/>
  </r>
  <r>
    <n v="4519"/>
    <s v="CA-2018-101385"/>
    <x v="477"/>
    <d v="2018-10-01T00:00:00"/>
    <x v="1"/>
    <x v="493"/>
    <x v="493"/>
    <x v="0"/>
    <x v="0"/>
    <x v="8"/>
    <x v="1"/>
    <n v="94109"/>
    <x v="1"/>
    <x v="154"/>
    <x v="1"/>
    <x v="6"/>
    <x v="155"/>
    <x v="3416"/>
    <n v="4"/>
    <n v="0"/>
    <x v="3872"/>
    <x v="1"/>
    <x v="0"/>
  </r>
  <r>
    <n v="4520"/>
    <s v="CA-2019-107167"/>
    <x v="193"/>
    <d v="2019-06-14T00:00:00"/>
    <x v="1"/>
    <x v="540"/>
    <x v="540"/>
    <x v="1"/>
    <x v="0"/>
    <x v="108"/>
    <x v="2"/>
    <n v="32216"/>
    <x v="0"/>
    <x v="1672"/>
    <x v="1"/>
    <x v="4"/>
    <x v="1660"/>
    <x v="3417"/>
    <n v="8"/>
    <n v="0.2"/>
    <x v="3873"/>
    <x v="0"/>
    <x v="0"/>
  </r>
  <r>
    <n v="4521"/>
    <s v="CA-2016-109491"/>
    <x v="980"/>
    <d v="2016-02-26T00:00:00"/>
    <x v="1"/>
    <x v="18"/>
    <x v="18"/>
    <x v="1"/>
    <x v="0"/>
    <x v="102"/>
    <x v="14"/>
    <n v="47374"/>
    <x v="2"/>
    <x v="1196"/>
    <x v="2"/>
    <x v="11"/>
    <x v="1181"/>
    <x v="1038"/>
    <n v="3"/>
    <n v="0"/>
    <x v="3874"/>
    <x v="2"/>
    <x v="0"/>
  </r>
  <r>
    <n v="4522"/>
    <s v="CA-2016-109491"/>
    <x v="980"/>
    <d v="2016-02-26T00:00:00"/>
    <x v="1"/>
    <x v="18"/>
    <x v="18"/>
    <x v="1"/>
    <x v="0"/>
    <x v="102"/>
    <x v="14"/>
    <n v="47374"/>
    <x v="2"/>
    <x v="534"/>
    <x v="0"/>
    <x v="5"/>
    <x v="534"/>
    <x v="2352"/>
    <n v="4"/>
    <n v="0"/>
    <x v="2555"/>
    <x v="2"/>
    <x v="0"/>
  </r>
  <r>
    <n v="4523"/>
    <s v="CA-2019-105445"/>
    <x v="297"/>
    <d v="2019-02-25T00:00:00"/>
    <x v="0"/>
    <x v="162"/>
    <x v="162"/>
    <x v="1"/>
    <x v="0"/>
    <x v="103"/>
    <x v="22"/>
    <n v="80027"/>
    <x v="1"/>
    <x v="1328"/>
    <x v="1"/>
    <x v="13"/>
    <x v="128"/>
    <x v="3418"/>
    <n v="3"/>
    <n v="0.2"/>
    <x v="3875"/>
    <x v="1"/>
    <x v="0"/>
  </r>
  <r>
    <n v="4524"/>
    <s v="CA-2016-107454"/>
    <x v="981"/>
    <d v="2016-11-06T00:00:00"/>
    <x v="1"/>
    <x v="742"/>
    <x v="742"/>
    <x v="0"/>
    <x v="0"/>
    <x v="20"/>
    <x v="15"/>
    <n v="10024"/>
    <x v="3"/>
    <x v="639"/>
    <x v="1"/>
    <x v="2"/>
    <x v="639"/>
    <x v="1981"/>
    <n v="7"/>
    <n v="0"/>
    <x v="3876"/>
    <x v="3"/>
    <x v="0"/>
  </r>
  <r>
    <n v="4525"/>
    <s v="CA-2016-107454"/>
    <x v="981"/>
    <d v="2016-11-06T00:00:00"/>
    <x v="1"/>
    <x v="742"/>
    <x v="742"/>
    <x v="0"/>
    <x v="0"/>
    <x v="20"/>
    <x v="15"/>
    <n v="10024"/>
    <x v="3"/>
    <x v="943"/>
    <x v="0"/>
    <x v="5"/>
    <x v="936"/>
    <x v="3419"/>
    <n v="6"/>
    <n v="0"/>
    <x v="3877"/>
    <x v="3"/>
    <x v="0"/>
  </r>
  <r>
    <n v="4526"/>
    <s v="US-2019-105046"/>
    <x v="729"/>
    <d v="2019-07-23T00:00:00"/>
    <x v="1"/>
    <x v="336"/>
    <x v="336"/>
    <x v="2"/>
    <x v="0"/>
    <x v="410"/>
    <x v="15"/>
    <n v="13440"/>
    <x v="3"/>
    <x v="149"/>
    <x v="2"/>
    <x v="7"/>
    <x v="150"/>
    <x v="3420"/>
    <n v="2"/>
    <n v="0"/>
    <x v="3878"/>
    <x v="3"/>
    <x v="1"/>
  </r>
  <r>
    <n v="4527"/>
    <s v="US-2019-105046"/>
    <x v="729"/>
    <d v="2019-07-23T00:00:00"/>
    <x v="1"/>
    <x v="336"/>
    <x v="336"/>
    <x v="2"/>
    <x v="0"/>
    <x v="410"/>
    <x v="15"/>
    <n v="13440"/>
    <x v="3"/>
    <x v="1673"/>
    <x v="1"/>
    <x v="10"/>
    <x v="1661"/>
    <x v="3421"/>
    <n v="5"/>
    <n v="0"/>
    <x v="3879"/>
    <x v="3"/>
    <x v="1"/>
  </r>
  <r>
    <n v="4528"/>
    <s v="US-2019-105046"/>
    <x v="729"/>
    <d v="2019-07-23T00:00:00"/>
    <x v="1"/>
    <x v="336"/>
    <x v="336"/>
    <x v="2"/>
    <x v="0"/>
    <x v="410"/>
    <x v="15"/>
    <n v="13440"/>
    <x v="3"/>
    <x v="28"/>
    <x v="0"/>
    <x v="5"/>
    <x v="1310"/>
    <x v="3422"/>
    <n v="4"/>
    <n v="0"/>
    <x v="3880"/>
    <x v="3"/>
    <x v="1"/>
  </r>
  <r>
    <n v="4529"/>
    <s v="CA-2019-152856"/>
    <x v="565"/>
    <d v="2019-09-10T00:00:00"/>
    <x v="0"/>
    <x v="276"/>
    <x v="276"/>
    <x v="1"/>
    <x v="0"/>
    <x v="292"/>
    <x v="24"/>
    <n v="43302"/>
    <x v="3"/>
    <x v="1312"/>
    <x v="2"/>
    <x v="11"/>
    <x v="1298"/>
    <x v="3423"/>
    <n v="4"/>
    <n v="0.2"/>
    <x v="3881"/>
    <x v="3"/>
    <x v="0"/>
  </r>
  <r>
    <n v="4530"/>
    <s v="CA-2018-134691"/>
    <x v="696"/>
    <d v="2018-11-18T00:00:00"/>
    <x v="1"/>
    <x v="110"/>
    <x v="110"/>
    <x v="0"/>
    <x v="0"/>
    <x v="12"/>
    <x v="5"/>
    <n v="77041"/>
    <x v="2"/>
    <x v="1212"/>
    <x v="1"/>
    <x v="8"/>
    <x v="1197"/>
    <x v="3424"/>
    <n v="2"/>
    <n v="0.8"/>
    <x v="3882"/>
    <x v="2"/>
    <x v="0"/>
  </r>
  <r>
    <n v="4531"/>
    <s v="CA-2018-118759"/>
    <x v="696"/>
    <d v="2018-11-17T00:00:00"/>
    <x v="2"/>
    <x v="93"/>
    <x v="93"/>
    <x v="0"/>
    <x v="0"/>
    <x v="20"/>
    <x v="15"/>
    <n v="10009"/>
    <x v="3"/>
    <x v="629"/>
    <x v="0"/>
    <x v="1"/>
    <x v="629"/>
    <x v="1262"/>
    <n v="2"/>
    <n v="0.1"/>
    <x v="1312"/>
    <x v="3"/>
    <x v="0"/>
  </r>
  <r>
    <n v="4532"/>
    <s v="CA-2018-118759"/>
    <x v="696"/>
    <d v="2018-11-17T00:00:00"/>
    <x v="2"/>
    <x v="93"/>
    <x v="93"/>
    <x v="0"/>
    <x v="0"/>
    <x v="20"/>
    <x v="15"/>
    <n v="10009"/>
    <x v="3"/>
    <x v="146"/>
    <x v="1"/>
    <x v="4"/>
    <x v="147"/>
    <x v="3425"/>
    <n v="3"/>
    <n v="0"/>
    <x v="3883"/>
    <x v="3"/>
    <x v="0"/>
  </r>
  <r>
    <n v="4533"/>
    <s v="CA-2016-140403"/>
    <x v="982"/>
    <d v="2016-10-10T00:00:00"/>
    <x v="3"/>
    <x v="184"/>
    <x v="184"/>
    <x v="2"/>
    <x v="0"/>
    <x v="286"/>
    <x v="1"/>
    <n v="95336"/>
    <x v="1"/>
    <x v="23"/>
    <x v="0"/>
    <x v="1"/>
    <x v="23"/>
    <x v="1919"/>
    <n v="3"/>
    <n v="0.2"/>
    <x v="2063"/>
    <x v="1"/>
    <x v="0"/>
  </r>
  <r>
    <n v="4534"/>
    <s v="CA-2016-140403"/>
    <x v="982"/>
    <d v="2016-10-10T00:00:00"/>
    <x v="3"/>
    <x v="184"/>
    <x v="184"/>
    <x v="2"/>
    <x v="0"/>
    <x v="286"/>
    <x v="1"/>
    <n v="95336"/>
    <x v="1"/>
    <x v="588"/>
    <x v="1"/>
    <x v="12"/>
    <x v="588"/>
    <x v="770"/>
    <n v="2"/>
    <n v="0"/>
    <x v="792"/>
    <x v="1"/>
    <x v="0"/>
  </r>
  <r>
    <n v="4535"/>
    <s v="CA-2017-163104"/>
    <x v="531"/>
    <d v="2017-03-26T00:00:00"/>
    <x v="1"/>
    <x v="305"/>
    <x v="305"/>
    <x v="1"/>
    <x v="0"/>
    <x v="1"/>
    <x v="1"/>
    <n v="90004"/>
    <x v="1"/>
    <x v="358"/>
    <x v="1"/>
    <x v="10"/>
    <x v="358"/>
    <x v="493"/>
    <n v="2"/>
    <n v="0"/>
    <x v="2181"/>
    <x v="1"/>
    <x v="0"/>
  </r>
  <r>
    <n v="4536"/>
    <s v="CA-2019-138464"/>
    <x v="141"/>
    <d v="2019-07-12T00:00:00"/>
    <x v="1"/>
    <x v="665"/>
    <x v="665"/>
    <x v="2"/>
    <x v="0"/>
    <x v="4"/>
    <x v="4"/>
    <n v="98115"/>
    <x v="1"/>
    <x v="1226"/>
    <x v="0"/>
    <x v="5"/>
    <x v="1210"/>
    <x v="3426"/>
    <n v="3"/>
    <n v="0"/>
    <x v="3884"/>
    <x v="1"/>
    <x v="0"/>
  </r>
  <r>
    <n v="4537"/>
    <s v="CA-2019-138464"/>
    <x v="141"/>
    <d v="2019-07-12T00:00:00"/>
    <x v="1"/>
    <x v="665"/>
    <x v="665"/>
    <x v="2"/>
    <x v="0"/>
    <x v="4"/>
    <x v="4"/>
    <n v="98115"/>
    <x v="1"/>
    <x v="379"/>
    <x v="1"/>
    <x v="8"/>
    <x v="380"/>
    <x v="1808"/>
    <n v="3"/>
    <n v="0.2"/>
    <x v="3885"/>
    <x v="1"/>
    <x v="0"/>
  </r>
  <r>
    <n v="4538"/>
    <s v="CA-2019-138464"/>
    <x v="141"/>
    <d v="2019-07-12T00:00:00"/>
    <x v="1"/>
    <x v="665"/>
    <x v="665"/>
    <x v="2"/>
    <x v="0"/>
    <x v="4"/>
    <x v="4"/>
    <n v="98115"/>
    <x v="1"/>
    <x v="487"/>
    <x v="1"/>
    <x v="6"/>
    <x v="487"/>
    <x v="2614"/>
    <n v="3"/>
    <n v="0"/>
    <x v="3886"/>
    <x v="1"/>
    <x v="0"/>
  </r>
  <r>
    <n v="4539"/>
    <s v="CA-2019-138464"/>
    <x v="141"/>
    <d v="2019-07-12T00:00:00"/>
    <x v="1"/>
    <x v="665"/>
    <x v="665"/>
    <x v="2"/>
    <x v="0"/>
    <x v="4"/>
    <x v="4"/>
    <n v="98115"/>
    <x v="1"/>
    <x v="346"/>
    <x v="1"/>
    <x v="6"/>
    <x v="346"/>
    <x v="2805"/>
    <n v="4"/>
    <n v="0"/>
    <x v="3887"/>
    <x v="1"/>
    <x v="0"/>
  </r>
  <r>
    <n v="4540"/>
    <s v="CA-2017-104129"/>
    <x v="914"/>
    <d v="2017-03-02T00:00:00"/>
    <x v="1"/>
    <x v="20"/>
    <x v="20"/>
    <x v="1"/>
    <x v="0"/>
    <x v="205"/>
    <x v="34"/>
    <n v="2908"/>
    <x v="3"/>
    <x v="509"/>
    <x v="2"/>
    <x v="7"/>
    <x v="509"/>
    <x v="2815"/>
    <n v="2"/>
    <n v="0"/>
    <x v="3888"/>
    <x v="3"/>
    <x v="1"/>
  </r>
  <r>
    <n v="4541"/>
    <s v="CA-2017-104129"/>
    <x v="914"/>
    <d v="2017-03-02T00:00:00"/>
    <x v="1"/>
    <x v="20"/>
    <x v="20"/>
    <x v="1"/>
    <x v="0"/>
    <x v="205"/>
    <x v="34"/>
    <n v="2908"/>
    <x v="3"/>
    <x v="1529"/>
    <x v="0"/>
    <x v="3"/>
    <x v="1516"/>
    <x v="3427"/>
    <n v="7"/>
    <n v="0.3"/>
    <x v="3889"/>
    <x v="3"/>
    <x v="1"/>
  </r>
  <r>
    <n v="4542"/>
    <s v="US-2019-132206"/>
    <x v="114"/>
    <d v="2019-06-21T00:00:00"/>
    <x v="1"/>
    <x v="149"/>
    <x v="149"/>
    <x v="1"/>
    <x v="0"/>
    <x v="22"/>
    <x v="10"/>
    <n v="60653"/>
    <x v="2"/>
    <x v="15"/>
    <x v="1"/>
    <x v="8"/>
    <x v="15"/>
    <x v="3428"/>
    <n v="7"/>
    <n v="0.8"/>
    <x v="3890"/>
    <x v="2"/>
    <x v="0"/>
  </r>
  <r>
    <n v="4543"/>
    <s v="CA-2019-113474"/>
    <x v="983"/>
    <d v="2019-03-31T00:00:00"/>
    <x v="2"/>
    <x v="746"/>
    <x v="746"/>
    <x v="0"/>
    <x v="0"/>
    <x v="268"/>
    <x v="26"/>
    <n v="73120"/>
    <x v="2"/>
    <x v="1674"/>
    <x v="1"/>
    <x v="12"/>
    <x v="1662"/>
    <x v="3429"/>
    <n v="2"/>
    <n v="0"/>
    <x v="3891"/>
    <x v="2"/>
    <x v="0"/>
  </r>
  <r>
    <n v="4544"/>
    <s v="CA-2017-126557"/>
    <x v="984"/>
    <d v="2017-07-17T00:00:00"/>
    <x v="0"/>
    <x v="210"/>
    <x v="210"/>
    <x v="0"/>
    <x v="0"/>
    <x v="22"/>
    <x v="10"/>
    <n v="60610"/>
    <x v="2"/>
    <x v="212"/>
    <x v="0"/>
    <x v="1"/>
    <x v="213"/>
    <x v="3430"/>
    <n v="9"/>
    <n v="0.3"/>
    <x v="3892"/>
    <x v="2"/>
    <x v="0"/>
  </r>
  <r>
    <n v="4545"/>
    <s v="CA-2017-126557"/>
    <x v="984"/>
    <d v="2017-07-17T00:00:00"/>
    <x v="0"/>
    <x v="210"/>
    <x v="210"/>
    <x v="0"/>
    <x v="0"/>
    <x v="22"/>
    <x v="10"/>
    <n v="60610"/>
    <x v="2"/>
    <x v="918"/>
    <x v="2"/>
    <x v="7"/>
    <x v="910"/>
    <x v="1490"/>
    <n v="2"/>
    <n v="0.2"/>
    <x v="1570"/>
    <x v="2"/>
    <x v="0"/>
  </r>
  <r>
    <n v="4546"/>
    <s v="CA-2017-126557"/>
    <x v="984"/>
    <d v="2017-07-17T00:00:00"/>
    <x v="0"/>
    <x v="210"/>
    <x v="210"/>
    <x v="0"/>
    <x v="0"/>
    <x v="22"/>
    <x v="10"/>
    <n v="60610"/>
    <x v="2"/>
    <x v="1485"/>
    <x v="2"/>
    <x v="7"/>
    <x v="1472"/>
    <x v="3431"/>
    <n v="7"/>
    <n v="0.2"/>
    <x v="3893"/>
    <x v="2"/>
    <x v="0"/>
  </r>
  <r>
    <n v="4547"/>
    <s v="CA-2017-126557"/>
    <x v="984"/>
    <d v="2017-07-17T00:00:00"/>
    <x v="0"/>
    <x v="210"/>
    <x v="210"/>
    <x v="0"/>
    <x v="0"/>
    <x v="22"/>
    <x v="10"/>
    <n v="60610"/>
    <x v="2"/>
    <x v="308"/>
    <x v="1"/>
    <x v="8"/>
    <x v="308"/>
    <x v="3432"/>
    <n v="2"/>
    <n v="0.8"/>
    <x v="3894"/>
    <x v="2"/>
    <x v="0"/>
  </r>
  <r>
    <n v="4548"/>
    <s v="CA-2017-126557"/>
    <x v="984"/>
    <d v="2017-07-17T00:00:00"/>
    <x v="0"/>
    <x v="210"/>
    <x v="210"/>
    <x v="0"/>
    <x v="0"/>
    <x v="22"/>
    <x v="10"/>
    <n v="60610"/>
    <x v="2"/>
    <x v="649"/>
    <x v="1"/>
    <x v="6"/>
    <x v="649"/>
    <x v="2789"/>
    <n v="3"/>
    <n v="0.2"/>
    <x v="3895"/>
    <x v="2"/>
    <x v="0"/>
  </r>
  <r>
    <n v="4549"/>
    <s v="CA-2017-126557"/>
    <x v="984"/>
    <d v="2017-07-17T00:00:00"/>
    <x v="0"/>
    <x v="210"/>
    <x v="210"/>
    <x v="0"/>
    <x v="0"/>
    <x v="22"/>
    <x v="10"/>
    <n v="60610"/>
    <x v="2"/>
    <x v="275"/>
    <x v="0"/>
    <x v="5"/>
    <x v="275"/>
    <x v="3433"/>
    <n v="1"/>
    <n v="0.6"/>
    <x v="3896"/>
    <x v="2"/>
    <x v="0"/>
  </r>
  <r>
    <n v="4550"/>
    <s v="CA-2017-126557"/>
    <x v="984"/>
    <d v="2017-07-17T00:00:00"/>
    <x v="0"/>
    <x v="210"/>
    <x v="210"/>
    <x v="0"/>
    <x v="0"/>
    <x v="22"/>
    <x v="10"/>
    <n v="60610"/>
    <x v="2"/>
    <x v="517"/>
    <x v="2"/>
    <x v="7"/>
    <x v="517"/>
    <x v="3434"/>
    <n v="4"/>
    <n v="0.2"/>
    <x v="2911"/>
    <x v="2"/>
    <x v="0"/>
  </r>
  <r>
    <n v="4551"/>
    <s v="US-2019-107636"/>
    <x v="504"/>
    <d v="2019-05-02T00:00:00"/>
    <x v="2"/>
    <x v="392"/>
    <x v="392"/>
    <x v="0"/>
    <x v="0"/>
    <x v="91"/>
    <x v="29"/>
    <n v="6040"/>
    <x v="3"/>
    <x v="1675"/>
    <x v="1"/>
    <x v="2"/>
    <x v="1663"/>
    <x v="1784"/>
    <n v="2"/>
    <n v="0"/>
    <x v="2167"/>
    <x v="3"/>
    <x v="0"/>
  </r>
  <r>
    <n v="4552"/>
    <s v="US-2016-165862"/>
    <x v="985"/>
    <d v="2016-07-17T00:00:00"/>
    <x v="1"/>
    <x v="136"/>
    <x v="136"/>
    <x v="1"/>
    <x v="0"/>
    <x v="1"/>
    <x v="1"/>
    <n v="90049"/>
    <x v="1"/>
    <x v="1213"/>
    <x v="0"/>
    <x v="3"/>
    <x v="1198"/>
    <x v="3435"/>
    <n v="3"/>
    <n v="0.2"/>
    <x v="3897"/>
    <x v="1"/>
    <x v="0"/>
  </r>
  <r>
    <n v="4553"/>
    <s v="US-2016-106334"/>
    <x v="422"/>
    <d v="2017-01-02T00:00:00"/>
    <x v="1"/>
    <x v="223"/>
    <x v="223"/>
    <x v="0"/>
    <x v="0"/>
    <x v="8"/>
    <x v="1"/>
    <n v="94122"/>
    <x v="1"/>
    <x v="370"/>
    <x v="0"/>
    <x v="1"/>
    <x v="371"/>
    <x v="2186"/>
    <n v="3"/>
    <n v="0.2"/>
    <x v="2355"/>
    <x v="1"/>
    <x v="0"/>
  </r>
  <r>
    <n v="4554"/>
    <s v="US-2016-106334"/>
    <x v="422"/>
    <d v="2017-01-02T00:00:00"/>
    <x v="1"/>
    <x v="223"/>
    <x v="223"/>
    <x v="0"/>
    <x v="0"/>
    <x v="8"/>
    <x v="1"/>
    <n v="94122"/>
    <x v="1"/>
    <x v="630"/>
    <x v="1"/>
    <x v="10"/>
    <x v="630"/>
    <x v="1387"/>
    <n v="3"/>
    <n v="0"/>
    <x v="2512"/>
    <x v="1"/>
    <x v="0"/>
  </r>
  <r>
    <n v="4555"/>
    <s v="CA-2018-101448"/>
    <x v="535"/>
    <d v="2018-03-01T00:00:00"/>
    <x v="0"/>
    <x v="518"/>
    <x v="518"/>
    <x v="0"/>
    <x v="0"/>
    <x v="411"/>
    <x v="6"/>
    <n v="54601"/>
    <x v="2"/>
    <x v="92"/>
    <x v="1"/>
    <x v="8"/>
    <x v="92"/>
    <x v="3436"/>
    <n v="3"/>
    <n v="0"/>
    <x v="3898"/>
    <x v="2"/>
    <x v="0"/>
  </r>
  <r>
    <n v="4556"/>
    <s v="CA-2017-130218"/>
    <x v="391"/>
    <d v="2017-03-26T00:00:00"/>
    <x v="2"/>
    <x v="495"/>
    <x v="495"/>
    <x v="0"/>
    <x v="0"/>
    <x v="159"/>
    <x v="20"/>
    <n v="29501"/>
    <x v="0"/>
    <x v="550"/>
    <x v="1"/>
    <x v="13"/>
    <x v="128"/>
    <x v="1629"/>
    <n v="4"/>
    <n v="0"/>
    <x v="3899"/>
    <x v="0"/>
    <x v="0"/>
  </r>
  <r>
    <n v="4557"/>
    <s v="CA-2017-130218"/>
    <x v="391"/>
    <d v="2017-03-26T00:00:00"/>
    <x v="2"/>
    <x v="495"/>
    <x v="495"/>
    <x v="0"/>
    <x v="0"/>
    <x v="159"/>
    <x v="20"/>
    <n v="29501"/>
    <x v="0"/>
    <x v="700"/>
    <x v="1"/>
    <x v="4"/>
    <x v="700"/>
    <x v="3386"/>
    <n v="4"/>
    <n v="0"/>
    <x v="3828"/>
    <x v="0"/>
    <x v="0"/>
  </r>
  <r>
    <n v="4558"/>
    <s v="US-2019-117331"/>
    <x v="208"/>
    <d v="2019-10-28T00:00:00"/>
    <x v="1"/>
    <x v="444"/>
    <x v="444"/>
    <x v="0"/>
    <x v="0"/>
    <x v="220"/>
    <x v="16"/>
    <n v="85301"/>
    <x v="1"/>
    <x v="697"/>
    <x v="1"/>
    <x v="8"/>
    <x v="697"/>
    <x v="3437"/>
    <n v="1"/>
    <n v="0.7"/>
    <x v="3900"/>
    <x v="1"/>
    <x v="0"/>
  </r>
  <r>
    <n v="4559"/>
    <s v="CA-2016-127383"/>
    <x v="520"/>
    <d v="2017-01-05T00:00:00"/>
    <x v="1"/>
    <x v="698"/>
    <x v="698"/>
    <x v="1"/>
    <x v="0"/>
    <x v="236"/>
    <x v="5"/>
    <n v="79907"/>
    <x v="2"/>
    <x v="1503"/>
    <x v="1"/>
    <x v="12"/>
    <x v="153"/>
    <x v="2000"/>
    <n v="2"/>
    <n v="0.2"/>
    <x v="3901"/>
    <x v="2"/>
    <x v="0"/>
  </r>
  <r>
    <n v="4560"/>
    <s v="CA-2016-110219"/>
    <x v="952"/>
    <d v="2016-05-08T00:00:00"/>
    <x v="2"/>
    <x v="12"/>
    <x v="12"/>
    <x v="0"/>
    <x v="0"/>
    <x v="52"/>
    <x v="5"/>
    <n v="78207"/>
    <x v="2"/>
    <x v="64"/>
    <x v="0"/>
    <x v="1"/>
    <x v="64"/>
    <x v="3438"/>
    <n v="3"/>
    <n v="0.3"/>
    <x v="3902"/>
    <x v="2"/>
    <x v="0"/>
  </r>
  <r>
    <n v="4561"/>
    <s v="CA-2017-118871"/>
    <x v="784"/>
    <d v="2017-12-09T00:00:00"/>
    <x v="0"/>
    <x v="447"/>
    <x v="447"/>
    <x v="1"/>
    <x v="0"/>
    <x v="1"/>
    <x v="1"/>
    <n v="90049"/>
    <x v="1"/>
    <x v="231"/>
    <x v="1"/>
    <x v="12"/>
    <x v="232"/>
    <x v="3439"/>
    <n v="3"/>
    <n v="0"/>
    <x v="3903"/>
    <x v="1"/>
    <x v="0"/>
  </r>
  <r>
    <n v="4562"/>
    <s v="CA-2017-118871"/>
    <x v="784"/>
    <d v="2017-12-09T00:00:00"/>
    <x v="0"/>
    <x v="447"/>
    <x v="447"/>
    <x v="1"/>
    <x v="0"/>
    <x v="1"/>
    <x v="1"/>
    <n v="90049"/>
    <x v="1"/>
    <x v="1676"/>
    <x v="2"/>
    <x v="7"/>
    <x v="1664"/>
    <x v="3440"/>
    <n v="3"/>
    <n v="0.2"/>
    <x v="3904"/>
    <x v="1"/>
    <x v="0"/>
  </r>
  <r>
    <n v="4563"/>
    <s v="CA-2017-118871"/>
    <x v="784"/>
    <d v="2017-12-09T00:00:00"/>
    <x v="0"/>
    <x v="447"/>
    <x v="447"/>
    <x v="1"/>
    <x v="0"/>
    <x v="1"/>
    <x v="1"/>
    <n v="90049"/>
    <x v="1"/>
    <x v="1677"/>
    <x v="0"/>
    <x v="5"/>
    <x v="1665"/>
    <x v="3441"/>
    <n v="5"/>
    <n v="0"/>
    <x v="3905"/>
    <x v="1"/>
    <x v="0"/>
  </r>
  <r>
    <n v="4564"/>
    <s v="CA-2019-129490"/>
    <x v="986"/>
    <d v="2019-09-30T00:00:00"/>
    <x v="1"/>
    <x v="319"/>
    <x v="319"/>
    <x v="2"/>
    <x v="0"/>
    <x v="388"/>
    <x v="2"/>
    <n v="33023"/>
    <x v="0"/>
    <x v="1585"/>
    <x v="0"/>
    <x v="1"/>
    <x v="1576"/>
    <x v="3442"/>
    <n v="4"/>
    <n v="0.2"/>
    <x v="3906"/>
    <x v="0"/>
    <x v="0"/>
  </r>
  <r>
    <n v="4565"/>
    <s v="CA-2016-101175"/>
    <x v="337"/>
    <d v="2016-12-14T00:00:00"/>
    <x v="1"/>
    <x v="678"/>
    <x v="678"/>
    <x v="1"/>
    <x v="0"/>
    <x v="123"/>
    <x v="16"/>
    <n v="85204"/>
    <x v="1"/>
    <x v="1018"/>
    <x v="1"/>
    <x v="4"/>
    <x v="1009"/>
    <x v="997"/>
    <n v="6"/>
    <n v="0.2"/>
    <x v="3907"/>
    <x v="1"/>
    <x v="0"/>
  </r>
  <r>
    <n v="4566"/>
    <s v="US-2019-149510"/>
    <x v="734"/>
    <d v="2019-12-10T00:00:00"/>
    <x v="1"/>
    <x v="430"/>
    <x v="430"/>
    <x v="0"/>
    <x v="0"/>
    <x v="115"/>
    <x v="3"/>
    <n v="28314"/>
    <x v="0"/>
    <x v="551"/>
    <x v="1"/>
    <x v="9"/>
    <x v="550"/>
    <x v="962"/>
    <n v="3"/>
    <n v="0.2"/>
    <x v="997"/>
    <x v="0"/>
    <x v="0"/>
  </r>
  <r>
    <n v="4567"/>
    <s v="US-2019-149510"/>
    <x v="734"/>
    <d v="2019-12-10T00:00:00"/>
    <x v="1"/>
    <x v="430"/>
    <x v="430"/>
    <x v="0"/>
    <x v="0"/>
    <x v="115"/>
    <x v="3"/>
    <n v="28314"/>
    <x v="0"/>
    <x v="1399"/>
    <x v="1"/>
    <x v="8"/>
    <x v="1386"/>
    <x v="3443"/>
    <n v="6"/>
    <n v="0.7"/>
    <x v="3908"/>
    <x v="0"/>
    <x v="0"/>
  </r>
  <r>
    <n v="4568"/>
    <s v="US-2019-149510"/>
    <x v="734"/>
    <d v="2019-12-10T00:00:00"/>
    <x v="1"/>
    <x v="430"/>
    <x v="430"/>
    <x v="0"/>
    <x v="0"/>
    <x v="115"/>
    <x v="3"/>
    <n v="28314"/>
    <x v="0"/>
    <x v="827"/>
    <x v="1"/>
    <x v="10"/>
    <x v="823"/>
    <x v="671"/>
    <n v="4"/>
    <n v="0.2"/>
    <x v="683"/>
    <x v="0"/>
    <x v="0"/>
  </r>
  <r>
    <n v="4569"/>
    <s v="CA-2017-111990"/>
    <x v="627"/>
    <d v="2017-11-13T00:00:00"/>
    <x v="1"/>
    <x v="551"/>
    <x v="551"/>
    <x v="0"/>
    <x v="0"/>
    <x v="12"/>
    <x v="5"/>
    <n v="77095"/>
    <x v="2"/>
    <x v="44"/>
    <x v="1"/>
    <x v="8"/>
    <x v="44"/>
    <x v="3444"/>
    <n v="6"/>
    <n v="0.8"/>
    <x v="3909"/>
    <x v="2"/>
    <x v="0"/>
  </r>
  <r>
    <n v="4570"/>
    <s v="CA-2016-169460"/>
    <x v="987"/>
    <d v="2016-04-21T00:00:00"/>
    <x v="0"/>
    <x v="376"/>
    <x v="376"/>
    <x v="2"/>
    <x v="0"/>
    <x v="49"/>
    <x v="1"/>
    <n v="95123"/>
    <x v="1"/>
    <x v="216"/>
    <x v="0"/>
    <x v="5"/>
    <x v="1579"/>
    <x v="3001"/>
    <n v="3"/>
    <n v="0"/>
    <x v="3350"/>
    <x v="1"/>
    <x v="0"/>
  </r>
  <r>
    <n v="4571"/>
    <s v="US-2017-152128"/>
    <x v="442"/>
    <d v="2017-05-27T00:00:00"/>
    <x v="0"/>
    <x v="134"/>
    <x v="134"/>
    <x v="2"/>
    <x v="0"/>
    <x v="391"/>
    <x v="41"/>
    <n v="67212"/>
    <x v="2"/>
    <x v="1658"/>
    <x v="1"/>
    <x v="6"/>
    <x v="1646"/>
    <x v="3355"/>
    <n v="3"/>
    <n v="0"/>
    <x v="3789"/>
    <x v="2"/>
    <x v="0"/>
  </r>
  <r>
    <n v="4572"/>
    <s v="US-2017-152128"/>
    <x v="442"/>
    <d v="2017-05-27T00:00:00"/>
    <x v="0"/>
    <x v="134"/>
    <x v="134"/>
    <x v="2"/>
    <x v="0"/>
    <x v="391"/>
    <x v="41"/>
    <n v="67212"/>
    <x v="2"/>
    <x v="1242"/>
    <x v="1"/>
    <x v="8"/>
    <x v="1225"/>
    <x v="3445"/>
    <n v="2"/>
    <n v="0"/>
    <x v="3910"/>
    <x v="2"/>
    <x v="0"/>
  </r>
  <r>
    <n v="4573"/>
    <s v="CA-2019-126662"/>
    <x v="729"/>
    <d v="2019-07-21T00:00:00"/>
    <x v="1"/>
    <x v="437"/>
    <x v="437"/>
    <x v="2"/>
    <x v="0"/>
    <x v="1"/>
    <x v="1"/>
    <n v="90036"/>
    <x v="1"/>
    <x v="851"/>
    <x v="2"/>
    <x v="16"/>
    <x v="844"/>
    <x v="2006"/>
    <n v="2"/>
    <n v="0.2"/>
    <x v="3911"/>
    <x v="1"/>
    <x v="0"/>
  </r>
  <r>
    <n v="4574"/>
    <s v="CA-2018-139395"/>
    <x v="939"/>
    <d v="2018-12-18T00:00:00"/>
    <x v="1"/>
    <x v="377"/>
    <x v="377"/>
    <x v="2"/>
    <x v="0"/>
    <x v="25"/>
    <x v="12"/>
    <n v="49201"/>
    <x v="2"/>
    <x v="539"/>
    <x v="2"/>
    <x v="7"/>
    <x v="539"/>
    <x v="2854"/>
    <n v="7"/>
    <n v="0"/>
    <x v="3912"/>
    <x v="2"/>
    <x v="0"/>
  </r>
  <r>
    <n v="4575"/>
    <s v="CA-2018-139395"/>
    <x v="939"/>
    <d v="2018-12-18T00:00:00"/>
    <x v="1"/>
    <x v="377"/>
    <x v="377"/>
    <x v="2"/>
    <x v="0"/>
    <x v="25"/>
    <x v="12"/>
    <n v="49201"/>
    <x v="2"/>
    <x v="904"/>
    <x v="0"/>
    <x v="5"/>
    <x v="896"/>
    <x v="3446"/>
    <n v="4"/>
    <n v="0"/>
    <x v="3913"/>
    <x v="2"/>
    <x v="0"/>
  </r>
  <r>
    <n v="4576"/>
    <s v="CA-2018-139395"/>
    <x v="939"/>
    <d v="2018-12-18T00:00:00"/>
    <x v="1"/>
    <x v="377"/>
    <x v="377"/>
    <x v="2"/>
    <x v="0"/>
    <x v="25"/>
    <x v="12"/>
    <n v="49201"/>
    <x v="2"/>
    <x v="324"/>
    <x v="1"/>
    <x v="6"/>
    <x v="324"/>
    <x v="2255"/>
    <n v="5"/>
    <n v="0"/>
    <x v="2711"/>
    <x v="2"/>
    <x v="0"/>
  </r>
  <r>
    <n v="4577"/>
    <s v="CA-2018-139395"/>
    <x v="939"/>
    <d v="2018-12-18T00:00:00"/>
    <x v="1"/>
    <x v="377"/>
    <x v="377"/>
    <x v="2"/>
    <x v="0"/>
    <x v="25"/>
    <x v="12"/>
    <n v="49201"/>
    <x v="2"/>
    <x v="1678"/>
    <x v="1"/>
    <x v="4"/>
    <x v="1666"/>
    <x v="3447"/>
    <n v="2"/>
    <n v="0"/>
    <x v="3914"/>
    <x v="2"/>
    <x v="0"/>
  </r>
  <r>
    <n v="4578"/>
    <s v="US-2016-121734"/>
    <x v="909"/>
    <d v="2016-04-16T00:00:00"/>
    <x v="1"/>
    <x v="339"/>
    <x v="339"/>
    <x v="0"/>
    <x v="0"/>
    <x v="412"/>
    <x v="45"/>
    <n v="83501"/>
    <x v="1"/>
    <x v="1224"/>
    <x v="1"/>
    <x v="8"/>
    <x v="1208"/>
    <x v="2094"/>
    <n v="1"/>
    <n v="0.2"/>
    <x v="2258"/>
    <x v="1"/>
    <x v="0"/>
  </r>
  <r>
    <n v="4579"/>
    <s v="CA-2017-110947"/>
    <x v="988"/>
    <d v="2017-06-15T00:00:00"/>
    <x v="1"/>
    <x v="326"/>
    <x v="326"/>
    <x v="2"/>
    <x v="0"/>
    <x v="409"/>
    <x v="17"/>
    <n v="23666"/>
    <x v="0"/>
    <x v="443"/>
    <x v="1"/>
    <x v="8"/>
    <x v="443"/>
    <x v="3448"/>
    <n v="3"/>
    <n v="0"/>
    <x v="3915"/>
    <x v="0"/>
    <x v="0"/>
  </r>
  <r>
    <n v="4580"/>
    <s v="US-2016-150126"/>
    <x v="923"/>
    <d v="2016-08-02T00:00:00"/>
    <x v="1"/>
    <x v="442"/>
    <x v="442"/>
    <x v="1"/>
    <x v="0"/>
    <x v="20"/>
    <x v="15"/>
    <n v="10035"/>
    <x v="3"/>
    <x v="1679"/>
    <x v="1"/>
    <x v="10"/>
    <x v="1667"/>
    <x v="3449"/>
    <n v="11"/>
    <n v="0"/>
    <x v="3916"/>
    <x v="3"/>
    <x v="0"/>
  </r>
  <r>
    <n v="4581"/>
    <s v="CA-2017-164427"/>
    <x v="374"/>
    <d v="2017-08-06T00:00:00"/>
    <x v="1"/>
    <x v="153"/>
    <x v="153"/>
    <x v="1"/>
    <x v="0"/>
    <x v="413"/>
    <x v="35"/>
    <n v="39401"/>
    <x v="0"/>
    <x v="240"/>
    <x v="2"/>
    <x v="11"/>
    <x v="241"/>
    <x v="3450"/>
    <n v="6"/>
    <n v="0"/>
    <x v="3917"/>
    <x v="0"/>
    <x v="0"/>
  </r>
  <r>
    <n v="4582"/>
    <s v="CA-2018-120250"/>
    <x v="251"/>
    <d v="2018-09-22T00:00:00"/>
    <x v="2"/>
    <x v="399"/>
    <x v="399"/>
    <x v="2"/>
    <x v="0"/>
    <x v="10"/>
    <x v="9"/>
    <n v="19140"/>
    <x v="3"/>
    <x v="1680"/>
    <x v="0"/>
    <x v="5"/>
    <x v="1668"/>
    <x v="3451"/>
    <n v="3"/>
    <n v="0.2"/>
    <x v="3918"/>
    <x v="3"/>
    <x v="0"/>
  </r>
  <r>
    <n v="4583"/>
    <s v="CA-2018-121993"/>
    <x v="224"/>
    <d v="2018-06-12T00:00:00"/>
    <x v="2"/>
    <x v="677"/>
    <x v="677"/>
    <x v="0"/>
    <x v="0"/>
    <x v="10"/>
    <x v="9"/>
    <n v="19140"/>
    <x v="3"/>
    <x v="1647"/>
    <x v="1"/>
    <x v="2"/>
    <x v="1636"/>
    <x v="3452"/>
    <n v="8"/>
    <n v="0.2"/>
    <x v="3919"/>
    <x v="3"/>
    <x v="0"/>
  </r>
  <r>
    <n v="4584"/>
    <s v="US-2018-100405"/>
    <x v="370"/>
    <d v="2018-08-28T00:00:00"/>
    <x v="0"/>
    <x v="747"/>
    <x v="747"/>
    <x v="1"/>
    <x v="0"/>
    <x v="1"/>
    <x v="1"/>
    <n v="90045"/>
    <x v="1"/>
    <x v="105"/>
    <x v="1"/>
    <x v="6"/>
    <x v="105"/>
    <x v="341"/>
    <n v="2"/>
    <n v="0"/>
    <x v="349"/>
    <x v="1"/>
    <x v="0"/>
  </r>
  <r>
    <n v="4585"/>
    <s v="US-2019-163790"/>
    <x v="808"/>
    <d v="2019-11-04T00:00:00"/>
    <x v="0"/>
    <x v="644"/>
    <x v="644"/>
    <x v="2"/>
    <x v="0"/>
    <x v="414"/>
    <x v="1"/>
    <n v="94526"/>
    <x v="1"/>
    <x v="466"/>
    <x v="1"/>
    <x v="12"/>
    <x v="467"/>
    <x v="3453"/>
    <n v="7"/>
    <n v="0"/>
    <x v="3920"/>
    <x v="1"/>
    <x v="0"/>
  </r>
  <r>
    <n v="4586"/>
    <s v="US-2019-163790"/>
    <x v="808"/>
    <d v="2019-11-04T00:00:00"/>
    <x v="0"/>
    <x v="644"/>
    <x v="644"/>
    <x v="2"/>
    <x v="0"/>
    <x v="414"/>
    <x v="1"/>
    <n v="94526"/>
    <x v="1"/>
    <x v="1273"/>
    <x v="1"/>
    <x v="6"/>
    <x v="1258"/>
    <x v="3454"/>
    <n v="5"/>
    <n v="0"/>
    <x v="3921"/>
    <x v="1"/>
    <x v="0"/>
  </r>
  <r>
    <n v="4587"/>
    <s v="US-2019-163790"/>
    <x v="808"/>
    <d v="2019-11-04T00:00:00"/>
    <x v="0"/>
    <x v="644"/>
    <x v="644"/>
    <x v="2"/>
    <x v="0"/>
    <x v="414"/>
    <x v="1"/>
    <n v="94526"/>
    <x v="1"/>
    <x v="1681"/>
    <x v="1"/>
    <x v="8"/>
    <x v="1669"/>
    <x v="3455"/>
    <n v="6"/>
    <n v="0.2"/>
    <x v="3922"/>
    <x v="1"/>
    <x v="0"/>
  </r>
  <r>
    <n v="4588"/>
    <s v="US-2019-163790"/>
    <x v="808"/>
    <d v="2019-11-04T00:00:00"/>
    <x v="0"/>
    <x v="644"/>
    <x v="644"/>
    <x v="2"/>
    <x v="0"/>
    <x v="414"/>
    <x v="1"/>
    <n v="94526"/>
    <x v="1"/>
    <x v="802"/>
    <x v="1"/>
    <x v="13"/>
    <x v="800"/>
    <x v="2271"/>
    <n v="3"/>
    <n v="0"/>
    <x v="3923"/>
    <x v="1"/>
    <x v="0"/>
  </r>
  <r>
    <n v="4589"/>
    <s v="US-2019-163790"/>
    <x v="808"/>
    <d v="2019-11-04T00:00:00"/>
    <x v="0"/>
    <x v="644"/>
    <x v="644"/>
    <x v="2"/>
    <x v="0"/>
    <x v="414"/>
    <x v="1"/>
    <n v="94526"/>
    <x v="1"/>
    <x v="1682"/>
    <x v="0"/>
    <x v="5"/>
    <x v="1670"/>
    <x v="3456"/>
    <n v="3"/>
    <n v="0"/>
    <x v="3924"/>
    <x v="1"/>
    <x v="0"/>
  </r>
  <r>
    <n v="4590"/>
    <s v="US-2019-163790"/>
    <x v="808"/>
    <d v="2019-11-04T00:00:00"/>
    <x v="0"/>
    <x v="644"/>
    <x v="644"/>
    <x v="2"/>
    <x v="0"/>
    <x v="414"/>
    <x v="1"/>
    <n v="94526"/>
    <x v="1"/>
    <x v="557"/>
    <x v="1"/>
    <x v="4"/>
    <x v="556"/>
    <x v="3457"/>
    <n v="7"/>
    <n v="0"/>
    <x v="3925"/>
    <x v="1"/>
    <x v="0"/>
  </r>
  <r>
    <n v="4591"/>
    <s v="CA-2018-129868"/>
    <x v="482"/>
    <d v="2018-12-31T00:00:00"/>
    <x v="1"/>
    <x v="305"/>
    <x v="305"/>
    <x v="1"/>
    <x v="0"/>
    <x v="1"/>
    <x v="1"/>
    <n v="90004"/>
    <x v="1"/>
    <x v="1280"/>
    <x v="1"/>
    <x v="14"/>
    <x v="1265"/>
    <x v="2788"/>
    <n v="2"/>
    <n v="0"/>
    <x v="3926"/>
    <x v="1"/>
    <x v="0"/>
  </r>
  <r>
    <n v="4592"/>
    <s v="CA-2018-129868"/>
    <x v="482"/>
    <d v="2018-12-31T00:00:00"/>
    <x v="1"/>
    <x v="305"/>
    <x v="305"/>
    <x v="1"/>
    <x v="0"/>
    <x v="1"/>
    <x v="1"/>
    <n v="90004"/>
    <x v="1"/>
    <x v="7"/>
    <x v="2"/>
    <x v="7"/>
    <x v="7"/>
    <x v="3164"/>
    <n v="2"/>
    <n v="0.2"/>
    <x v="3557"/>
    <x v="1"/>
    <x v="0"/>
  </r>
  <r>
    <n v="4593"/>
    <s v="CA-2018-129868"/>
    <x v="482"/>
    <d v="2018-12-31T00:00:00"/>
    <x v="1"/>
    <x v="305"/>
    <x v="305"/>
    <x v="1"/>
    <x v="0"/>
    <x v="1"/>
    <x v="1"/>
    <n v="90004"/>
    <x v="1"/>
    <x v="1534"/>
    <x v="0"/>
    <x v="1"/>
    <x v="1522"/>
    <x v="1770"/>
    <n v="3"/>
    <n v="0.2"/>
    <x v="3927"/>
    <x v="1"/>
    <x v="0"/>
  </r>
  <r>
    <n v="4594"/>
    <s v="CA-2018-129868"/>
    <x v="482"/>
    <d v="2018-12-31T00:00:00"/>
    <x v="1"/>
    <x v="305"/>
    <x v="305"/>
    <x v="1"/>
    <x v="0"/>
    <x v="1"/>
    <x v="1"/>
    <n v="90004"/>
    <x v="1"/>
    <x v="1683"/>
    <x v="1"/>
    <x v="9"/>
    <x v="1671"/>
    <x v="2307"/>
    <n v="2"/>
    <n v="0"/>
    <x v="3928"/>
    <x v="1"/>
    <x v="0"/>
  </r>
  <r>
    <n v="4595"/>
    <s v="CA-2018-129868"/>
    <x v="482"/>
    <d v="2018-12-31T00:00:00"/>
    <x v="1"/>
    <x v="305"/>
    <x v="305"/>
    <x v="1"/>
    <x v="0"/>
    <x v="1"/>
    <x v="1"/>
    <n v="90004"/>
    <x v="1"/>
    <x v="215"/>
    <x v="0"/>
    <x v="3"/>
    <x v="216"/>
    <x v="3458"/>
    <n v="3"/>
    <n v="0.2"/>
    <x v="3929"/>
    <x v="1"/>
    <x v="0"/>
  </r>
  <r>
    <n v="4596"/>
    <s v="CA-2018-129868"/>
    <x v="482"/>
    <d v="2018-12-31T00:00:00"/>
    <x v="1"/>
    <x v="305"/>
    <x v="305"/>
    <x v="1"/>
    <x v="0"/>
    <x v="1"/>
    <x v="1"/>
    <n v="90004"/>
    <x v="1"/>
    <x v="646"/>
    <x v="1"/>
    <x v="6"/>
    <x v="646"/>
    <x v="3459"/>
    <n v="3"/>
    <n v="0"/>
    <x v="3930"/>
    <x v="1"/>
    <x v="0"/>
  </r>
  <r>
    <n v="4597"/>
    <s v="CA-2018-140564"/>
    <x v="5"/>
    <d v="2018-12-10T00:00:00"/>
    <x v="0"/>
    <x v="679"/>
    <x v="679"/>
    <x v="2"/>
    <x v="0"/>
    <x v="176"/>
    <x v="40"/>
    <n v="20016"/>
    <x v="3"/>
    <x v="753"/>
    <x v="1"/>
    <x v="6"/>
    <x v="751"/>
    <x v="3460"/>
    <n v="8"/>
    <n v="0"/>
    <x v="3931"/>
    <x v="3"/>
    <x v="0"/>
  </r>
  <r>
    <n v="4598"/>
    <s v="US-2019-169502"/>
    <x v="735"/>
    <d v="2019-09-01T00:00:00"/>
    <x v="1"/>
    <x v="377"/>
    <x v="377"/>
    <x v="2"/>
    <x v="0"/>
    <x v="158"/>
    <x v="6"/>
    <n v="53209"/>
    <x v="2"/>
    <x v="515"/>
    <x v="1"/>
    <x v="14"/>
    <x v="515"/>
    <x v="3461"/>
    <n v="3"/>
    <n v="0"/>
    <x v="3932"/>
    <x v="2"/>
    <x v="0"/>
  </r>
  <r>
    <n v="4599"/>
    <s v="US-2019-169502"/>
    <x v="735"/>
    <d v="2019-09-01T00:00:00"/>
    <x v="1"/>
    <x v="377"/>
    <x v="377"/>
    <x v="2"/>
    <x v="0"/>
    <x v="158"/>
    <x v="6"/>
    <n v="53209"/>
    <x v="2"/>
    <x v="1549"/>
    <x v="1"/>
    <x v="9"/>
    <x v="1537"/>
    <x v="3462"/>
    <n v="5"/>
    <n v="0"/>
    <x v="3933"/>
    <x v="2"/>
    <x v="0"/>
  </r>
  <r>
    <n v="4600"/>
    <s v="CA-2017-146948"/>
    <x v="747"/>
    <d v="2017-07-20T00:00:00"/>
    <x v="1"/>
    <x v="450"/>
    <x v="450"/>
    <x v="2"/>
    <x v="0"/>
    <x v="248"/>
    <x v="39"/>
    <n v="21215"/>
    <x v="3"/>
    <x v="531"/>
    <x v="0"/>
    <x v="1"/>
    <x v="531"/>
    <x v="3463"/>
    <n v="1"/>
    <n v="0"/>
    <x v="3934"/>
    <x v="3"/>
    <x v="0"/>
  </r>
  <r>
    <n v="4601"/>
    <s v="CA-2017-146948"/>
    <x v="747"/>
    <d v="2017-07-20T00:00:00"/>
    <x v="1"/>
    <x v="450"/>
    <x v="450"/>
    <x v="2"/>
    <x v="0"/>
    <x v="248"/>
    <x v="39"/>
    <n v="21215"/>
    <x v="3"/>
    <x v="373"/>
    <x v="1"/>
    <x v="12"/>
    <x v="374"/>
    <x v="3464"/>
    <n v="9"/>
    <n v="0"/>
    <x v="3935"/>
    <x v="3"/>
    <x v="0"/>
  </r>
  <r>
    <n v="4602"/>
    <s v="CA-2017-146948"/>
    <x v="747"/>
    <d v="2017-07-20T00:00:00"/>
    <x v="1"/>
    <x v="450"/>
    <x v="450"/>
    <x v="2"/>
    <x v="0"/>
    <x v="248"/>
    <x v="39"/>
    <n v="21215"/>
    <x v="3"/>
    <x v="1579"/>
    <x v="1"/>
    <x v="13"/>
    <x v="1570"/>
    <x v="132"/>
    <n v="4"/>
    <n v="0"/>
    <x v="3936"/>
    <x v="3"/>
    <x v="0"/>
  </r>
  <r>
    <n v="4603"/>
    <s v="US-2017-113327"/>
    <x v="989"/>
    <d v="2017-05-29T00:00:00"/>
    <x v="0"/>
    <x v="408"/>
    <x v="408"/>
    <x v="2"/>
    <x v="0"/>
    <x v="108"/>
    <x v="3"/>
    <n v="28540"/>
    <x v="0"/>
    <x v="1274"/>
    <x v="1"/>
    <x v="10"/>
    <x v="1259"/>
    <x v="3465"/>
    <n v="1"/>
    <n v="0.2"/>
    <x v="3937"/>
    <x v="0"/>
    <x v="0"/>
  </r>
  <r>
    <n v="4604"/>
    <s v="US-2017-113327"/>
    <x v="989"/>
    <d v="2017-05-29T00:00:00"/>
    <x v="0"/>
    <x v="408"/>
    <x v="408"/>
    <x v="2"/>
    <x v="0"/>
    <x v="108"/>
    <x v="3"/>
    <n v="28540"/>
    <x v="0"/>
    <x v="1684"/>
    <x v="1"/>
    <x v="10"/>
    <x v="1672"/>
    <x v="3466"/>
    <n v="4"/>
    <n v="0.2"/>
    <x v="3938"/>
    <x v="0"/>
    <x v="0"/>
  </r>
  <r>
    <n v="4605"/>
    <s v="US-2017-113327"/>
    <x v="989"/>
    <d v="2017-05-29T00:00:00"/>
    <x v="0"/>
    <x v="408"/>
    <x v="408"/>
    <x v="2"/>
    <x v="0"/>
    <x v="108"/>
    <x v="3"/>
    <n v="28540"/>
    <x v="0"/>
    <x v="661"/>
    <x v="1"/>
    <x v="12"/>
    <x v="661"/>
    <x v="2096"/>
    <n v="2"/>
    <n v="0.2"/>
    <x v="2260"/>
    <x v="0"/>
    <x v="0"/>
  </r>
  <r>
    <n v="4606"/>
    <s v="US-2017-113327"/>
    <x v="989"/>
    <d v="2017-05-29T00:00:00"/>
    <x v="0"/>
    <x v="408"/>
    <x v="408"/>
    <x v="2"/>
    <x v="0"/>
    <x v="108"/>
    <x v="3"/>
    <n v="28540"/>
    <x v="0"/>
    <x v="246"/>
    <x v="2"/>
    <x v="11"/>
    <x v="247"/>
    <x v="3467"/>
    <n v="7"/>
    <n v="0.2"/>
    <x v="3939"/>
    <x v="0"/>
    <x v="0"/>
  </r>
  <r>
    <n v="4607"/>
    <s v="CA-2017-135020"/>
    <x v="71"/>
    <d v="2017-06-02T00:00:00"/>
    <x v="1"/>
    <x v="474"/>
    <x v="474"/>
    <x v="0"/>
    <x v="0"/>
    <x v="30"/>
    <x v="15"/>
    <n v="14609"/>
    <x v="3"/>
    <x v="40"/>
    <x v="2"/>
    <x v="7"/>
    <x v="40"/>
    <x v="3468"/>
    <n v="1"/>
    <n v="0"/>
    <x v="3940"/>
    <x v="3"/>
    <x v="0"/>
  </r>
  <r>
    <n v="4608"/>
    <s v="CA-2017-135020"/>
    <x v="71"/>
    <d v="2017-06-02T00:00:00"/>
    <x v="1"/>
    <x v="474"/>
    <x v="474"/>
    <x v="0"/>
    <x v="0"/>
    <x v="30"/>
    <x v="15"/>
    <n v="14609"/>
    <x v="3"/>
    <x v="518"/>
    <x v="1"/>
    <x v="4"/>
    <x v="518"/>
    <x v="3469"/>
    <n v="3"/>
    <n v="0"/>
    <x v="3941"/>
    <x v="3"/>
    <x v="0"/>
  </r>
  <r>
    <n v="4609"/>
    <s v="CA-2017-135020"/>
    <x v="71"/>
    <d v="2017-06-02T00:00:00"/>
    <x v="1"/>
    <x v="474"/>
    <x v="474"/>
    <x v="0"/>
    <x v="0"/>
    <x v="30"/>
    <x v="15"/>
    <n v="14609"/>
    <x v="3"/>
    <x v="536"/>
    <x v="1"/>
    <x v="8"/>
    <x v="536"/>
    <x v="861"/>
    <n v="2"/>
    <n v="0.2"/>
    <x v="3942"/>
    <x v="3"/>
    <x v="0"/>
  </r>
  <r>
    <n v="4610"/>
    <s v="CA-2017-135020"/>
    <x v="71"/>
    <d v="2017-06-02T00:00:00"/>
    <x v="1"/>
    <x v="474"/>
    <x v="474"/>
    <x v="0"/>
    <x v="0"/>
    <x v="30"/>
    <x v="15"/>
    <n v="14609"/>
    <x v="3"/>
    <x v="1330"/>
    <x v="1"/>
    <x v="10"/>
    <x v="1315"/>
    <x v="1568"/>
    <n v="7"/>
    <n v="0"/>
    <x v="1657"/>
    <x v="3"/>
    <x v="0"/>
  </r>
  <r>
    <n v="4611"/>
    <s v="US-2019-141852"/>
    <x v="45"/>
    <d v="2019-11-14T00:00:00"/>
    <x v="1"/>
    <x v="32"/>
    <x v="32"/>
    <x v="0"/>
    <x v="0"/>
    <x v="147"/>
    <x v="1"/>
    <n v="92054"/>
    <x v="1"/>
    <x v="325"/>
    <x v="0"/>
    <x v="5"/>
    <x v="325"/>
    <x v="349"/>
    <n v="8"/>
    <n v="0"/>
    <x v="357"/>
    <x v="1"/>
    <x v="0"/>
  </r>
  <r>
    <n v="4612"/>
    <s v="CA-2018-109407"/>
    <x v="990"/>
    <d v="2018-01-26T00:00:00"/>
    <x v="0"/>
    <x v="428"/>
    <x v="428"/>
    <x v="1"/>
    <x v="0"/>
    <x v="200"/>
    <x v="35"/>
    <n v="39503"/>
    <x v="0"/>
    <x v="460"/>
    <x v="1"/>
    <x v="8"/>
    <x v="461"/>
    <x v="3470"/>
    <n v="4"/>
    <n v="0"/>
    <x v="3943"/>
    <x v="0"/>
    <x v="0"/>
  </r>
  <r>
    <n v="4613"/>
    <s v="US-2018-165953"/>
    <x v="413"/>
    <d v="2019-01-06T00:00:00"/>
    <x v="1"/>
    <x v="212"/>
    <x v="212"/>
    <x v="0"/>
    <x v="0"/>
    <x v="108"/>
    <x v="2"/>
    <n v="32216"/>
    <x v="0"/>
    <x v="397"/>
    <x v="1"/>
    <x v="6"/>
    <x v="398"/>
    <x v="1662"/>
    <n v="3"/>
    <n v="0.2"/>
    <x v="1760"/>
    <x v="0"/>
    <x v="0"/>
  </r>
  <r>
    <n v="4614"/>
    <s v="US-2018-165953"/>
    <x v="413"/>
    <d v="2019-01-06T00:00:00"/>
    <x v="1"/>
    <x v="212"/>
    <x v="212"/>
    <x v="0"/>
    <x v="0"/>
    <x v="108"/>
    <x v="2"/>
    <n v="32216"/>
    <x v="0"/>
    <x v="707"/>
    <x v="1"/>
    <x v="10"/>
    <x v="706"/>
    <x v="3471"/>
    <n v="5"/>
    <n v="0.2"/>
    <x v="3944"/>
    <x v="0"/>
    <x v="0"/>
  </r>
  <r>
    <n v="4615"/>
    <s v="CA-2018-144540"/>
    <x v="64"/>
    <d v="2018-09-10T00:00:00"/>
    <x v="1"/>
    <x v="689"/>
    <x v="689"/>
    <x v="2"/>
    <x v="0"/>
    <x v="12"/>
    <x v="5"/>
    <n v="77070"/>
    <x v="2"/>
    <x v="549"/>
    <x v="1"/>
    <x v="9"/>
    <x v="549"/>
    <x v="3472"/>
    <n v="3"/>
    <n v="0.8"/>
    <x v="3945"/>
    <x v="2"/>
    <x v="0"/>
  </r>
  <r>
    <n v="4616"/>
    <s v="CA-2018-144540"/>
    <x v="64"/>
    <d v="2018-09-10T00:00:00"/>
    <x v="1"/>
    <x v="689"/>
    <x v="689"/>
    <x v="2"/>
    <x v="0"/>
    <x v="12"/>
    <x v="5"/>
    <n v="77070"/>
    <x v="2"/>
    <x v="1432"/>
    <x v="1"/>
    <x v="13"/>
    <x v="1420"/>
    <x v="2696"/>
    <n v="9"/>
    <n v="0.2"/>
    <x v="3946"/>
    <x v="2"/>
    <x v="0"/>
  </r>
  <r>
    <n v="4617"/>
    <s v="CA-2017-159863"/>
    <x v="406"/>
    <d v="2017-09-07T00:00:00"/>
    <x v="0"/>
    <x v="103"/>
    <x v="103"/>
    <x v="1"/>
    <x v="0"/>
    <x v="12"/>
    <x v="5"/>
    <n v="77095"/>
    <x v="2"/>
    <x v="201"/>
    <x v="2"/>
    <x v="11"/>
    <x v="202"/>
    <x v="3473"/>
    <n v="3"/>
    <n v="0.2"/>
    <x v="3947"/>
    <x v="2"/>
    <x v="0"/>
  </r>
  <r>
    <n v="4618"/>
    <s v="CA-2017-117800"/>
    <x v="481"/>
    <d v="2017-09-26T00:00:00"/>
    <x v="1"/>
    <x v="274"/>
    <x v="274"/>
    <x v="2"/>
    <x v="0"/>
    <x v="231"/>
    <x v="31"/>
    <n v="2149"/>
    <x v="3"/>
    <x v="1538"/>
    <x v="2"/>
    <x v="7"/>
    <x v="1526"/>
    <x v="3474"/>
    <n v="2"/>
    <n v="0"/>
    <x v="3948"/>
    <x v="3"/>
    <x v="0"/>
  </r>
  <r>
    <n v="4619"/>
    <s v="CA-2017-117800"/>
    <x v="481"/>
    <d v="2017-09-26T00:00:00"/>
    <x v="1"/>
    <x v="274"/>
    <x v="274"/>
    <x v="2"/>
    <x v="0"/>
    <x v="231"/>
    <x v="31"/>
    <n v="2149"/>
    <x v="3"/>
    <x v="323"/>
    <x v="0"/>
    <x v="1"/>
    <x v="323"/>
    <x v="3116"/>
    <n v="3"/>
    <n v="0"/>
    <x v="3949"/>
    <x v="3"/>
    <x v="0"/>
  </r>
  <r>
    <n v="4620"/>
    <s v="CA-2019-145219"/>
    <x v="165"/>
    <d v="2019-12-25T00:00:00"/>
    <x v="2"/>
    <x v="84"/>
    <x v="84"/>
    <x v="2"/>
    <x v="0"/>
    <x v="1"/>
    <x v="1"/>
    <n v="90049"/>
    <x v="1"/>
    <x v="306"/>
    <x v="2"/>
    <x v="16"/>
    <x v="306"/>
    <x v="3475"/>
    <n v="6"/>
    <n v="0.2"/>
    <x v="3950"/>
    <x v="1"/>
    <x v="0"/>
  </r>
  <r>
    <n v="4621"/>
    <s v="CA-2019-145219"/>
    <x v="165"/>
    <d v="2019-12-25T00:00:00"/>
    <x v="2"/>
    <x v="84"/>
    <x v="84"/>
    <x v="2"/>
    <x v="0"/>
    <x v="1"/>
    <x v="1"/>
    <n v="90049"/>
    <x v="1"/>
    <x v="443"/>
    <x v="1"/>
    <x v="8"/>
    <x v="443"/>
    <x v="3476"/>
    <n v="3"/>
    <n v="0.2"/>
    <x v="3951"/>
    <x v="1"/>
    <x v="0"/>
  </r>
  <r>
    <n v="4622"/>
    <s v="CA-2017-161214"/>
    <x v="348"/>
    <d v="2017-10-08T00:00:00"/>
    <x v="0"/>
    <x v="245"/>
    <x v="245"/>
    <x v="1"/>
    <x v="0"/>
    <x v="40"/>
    <x v="13"/>
    <n v="19805"/>
    <x v="3"/>
    <x v="177"/>
    <x v="1"/>
    <x v="4"/>
    <x v="178"/>
    <x v="3477"/>
    <n v="5"/>
    <n v="0"/>
    <x v="3952"/>
    <x v="3"/>
    <x v="0"/>
  </r>
  <r>
    <n v="4623"/>
    <s v="CA-2019-147228"/>
    <x v="428"/>
    <d v="2019-09-14T00:00:00"/>
    <x v="1"/>
    <x v="2"/>
    <x v="2"/>
    <x v="0"/>
    <x v="0"/>
    <x v="29"/>
    <x v="18"/>
    <n v="38401"/>
    <x v="0"/>
    <x v="327"/>
    <x v="1"/>
    <x v="14"/>
    <x v="327"/>
    <x v="3478"/>
    <n v="3"/>
    <n v="0.2"/>
    <x v="3953"/>
    <x v="0"/>
    <x v="0"/>
  </r>
  <r>
    <n v="4624"/>
    <s v="CA-2019-147228"/>
    <x v="428"/>
    <d v="2019-09-14T00:00:00"/>
    <x v="1"/>
    <x v="2"/>
    <x v="2"/>
    <x v="0"/>
    <x v="0"/>
    <x v="29"/>
    <x v="18"/>
    <n v="38401"/>
    <x v="0"/>
    <x v="447"/>
    <x v="1"/>
    <x v="10"/>
    <x v="1228"/>
    <x v="3479"/>
    <n v="4"/>
    <n v="0.2"/>
    <x v="3954"/>
    <x v="0"/>
    <x v="0"/>
  </r>
  <r>
    <n v="4625"/>
    <s v="CA-2019-147228"/>
    <x v="428"/>
    <d v="2019-09-14T00:00:00"/>
    <x v="1"/>
    <x v="2"/>
    <x v="2"/>
    <x v="0"/>
    <x v="0"/>
    <x v="29"/>
    <x v="18"/>
    <n v="38401"/>
    <x v="0"/>
    <x v="765"/>
    <x v="1"/>
    <x v="4"/>
    <x v="764"/>
    <x v="3480"/>
    <n v="2"/>
    <n v="0.2"/>
    <x v="3955"/>
    <x v="0"/>
    <x v="0"/>
  </r>
  <r>
    <n v="4626"/>
    <s v="CA-2019-147228"/>
    <x v="428"/>
    <d v="2019-09-14T00:00:00"/>
    <x v="1"/>
    <x v="2"/>
    <x v="2"/>
    <x v="0"/>
    <x v="0"/>
    <x v="29"/>
    <x v="18"/>
    <n v="38401"/>
    <x v="0"/>
    <x v="325"/>
    <x v="0"/>
    <x v="5"/>
    <x v="325"/>
    <x v="3481"/>
    <n v="3"/>
    <n v="0.2"/>
    <x v="3956"/>
    <x v="0"/>
    <x v="0"/>
  </r>
  <r>
    <n v="4627"/>
    <s v="CA-2018-101336"/>
    <x v="373"/>
    <d v="2018-11-18T00:00:00"/>
    <x v="1"/>
    <x v="316"/>
    <x v="316"/>
    <x v="1"/>
    <x v="0"/>
    <x v="20"/>
    <x v="15"/>
    <n v="10011"/>
    <x v="3"/>
    <x v="170"/>
    <x v="1"/>
    <x v="4"/>
    <x v="171"/>
    <x v="3477"/>
    <n v="5"/>
    <n v="0"/>
    <x v="3957"/>
    <x v="3"/>
    <x v="0"/>
  </r>
  <r>
    <n v="4628"/>
    <s v="CA-2018-101336"/>
    <x v="373"/>
    <d v="2018-11-18T00:00:00"/>
    <x v="1"/>
    <x v="316"/>
    <x v="316"/>
    <x v="1"/>
    <x v="0"/>
    <x v="20"/>
    <x v="15"/>
    <n v="10011"/>
    <x v="3"/>
    <x v="253"/>
    <x v="1"/>
    <x v="4"/>
    <x v="254"/>
    <x v="3482"/>
    <n v="2"/>
    <n v="0"/>
    <x v="3958"/>
    <x v="3"/>
    <x v="0"/>
  </r>
  <r>
    <n v="4629"/>
    <s v="CA-2018-101336"/>
    <x v="373"/>
    <d v="2018-11-18T00:00:00"/>
    <x v="1"/>
    <x v="316"/>
    <x v="316"/>
    <x v="1"/>
    <x v="0"/>
    <x v="20"/>
    <x v="15"/>
    <n v="10011"/>
    <x v="3"/>
    <x v="1473"/>
    <x v="1"/>
    <x v="6"/>
    <x v="1460"/>
    <x v="3483"/>
    <n v="5"/>
    <n v="0"/>
    <x v="3959"/>
    <x v="3"/>
    <x v="0"/>
  </r>
  <r>
    <n v="4630"/>
    <s v="CA-2018-101336"/>
    <x v="373"/>
    <d v="2018-11-18T00:00:00"/>
    <x v="1"/>
    <x v="316"/>
    <x v="316"/>
    <x v="1"/>
    <x v="0"/>
    <x v="20"/>
    <x v="15"/>
    <n v="10011"/>
    <x v="3"/>
    <x v="762"/>
    <x v="1"/>
    <x v="4"/>
    <x v="761"/>
    <x v="905"/>
    <n v="3"/>
    <n v="0"/>
    <x v="938"/>
    <x v="3"/>
    <x v="0"/>
  </r>
  <r>
    <n v="4631"/>
    <s v="US-2017-126235"/>
    <x v="52"/>
    <d v="2017-10-15T00:00:00"/>
    <x v="3"/>
    <x v="315"/>
    <x v="315"/>
    <x v="0"/>
    <x v="0"/>
    <x v="340"/>
    <x v="12"/>
    <n v="48858"/>
    <x v="2"/>
    <x v="1685"/>
    <x v="0"/>
    <x v="5"/>
    <x v="1673"/>
    <x v="1819"/>
    <n v="2"/>
    <n v="0"/>
    <x v="3960"/>
    <x v="2"/>
    <x v="0"/>
  </r>
  <r>
    <n v="4632"/>
    <s v="CA-2019-168396"/>
    <x v="646"/>
    <d v="2019-08-08T00:00:00"/>
    <x v="0"/>
    <x v="232"/>
    <x v="232"/>
    <x v="0"/>
    <x v="0"/>
    <x v="8"/>
    <x v="1"/>
    <n v="94122"/>
    <x v="1"/>
    <x v="488"/>
    <x v="1"/>
    <x v="2"/>
    <x v="488"/>
    <x v="2678"/>
    <n v="5"/>
    <n v="0"/>
    <x v="2957"/>
    <x v="1"/>
    <x v="0"/>
  </r>
  <r>
    <n v="4633"/>
    <s v="CA-2019-168396"/>
    <x v="646"/>
    <d v="2019-08-08T00:00:00"/>
    <x v="0"/>
    <x v="232"/>
    <x v="232"/>
    <x v="0"/>
    <x v="0"/>
    <x v="8"/>
    <x v="1"/>
    <n v="94122"/>
    <x v="1"/>
    <x v="479"/>
    <x v="0"/>
    <x v="5"/>
    <x v="480"/>
    <x v="3484"/>
    <n v="3"/>
    <n v="0"/>
    <x v="3961"/>
    <x v="1"/>
    <x v="0"/>
  </r>
  <r>
    <n v="4634"/>
    <s v="CA-2017-130456"/>
    <x v="291"/>
    <d v="2017-08-26T00:00:00"/>
    <x v="1"/>
    <x v="103"/>
    <x v="103"/>
    <x v="1"/>
    <x v="0"/>
    <x v="8"/>
    <x v="1"/>
    <n v="94122"/>
    <x v="1"/>
    <x v="1686"/>
    <x v="0"/>
    <x v="0"/>
    <x v="1674"/>
    <x v="3485"/>
    <n v="6"/>
    <n v="0.15"/>
    <x v="3962"/>
    <x v="1"/>
    <x v="1"/>
  </r>
  <r>
    <n v="4635"/>
    <s v="CA-2017-130456"/>
    <x v="291"/>
    <d v="2017-08-26T00:00:00"/>
    <x v="1"/>
    <x v="103"/>
    <x v="103"/>
    <x v="1"/>
    <x v="0"/>
    <x v="8"/>
    <x v="1"/>
    <n v="94122"/>
    <x v="1"/>
    <x v="459"/>
    <x v="1"/>
    <x v="4"/>
    <x v="460"/>
    <x v="1240"/>
    <n v="1"/>
    <n v="0"/>
    <x v="3963"/>
    <x v="1"/>
    <x v="1"/>
  </r>
  <r>
    <n v="4636"/>
    <s v="CA-2019-116288"/>
    <x v="846"/>
    <d v="2019-03-17T00:00:00"/>
    <x v="1"/>
    <x v="510"/>
    <x v="510"/>
    <x v="1"/>
    <x v="0"/>
    <x v="8"/>
    <x v="1"/>
    <n v="94122"/>
    <x v="1"/>
    <x v="459"/>
    <x v="1"/>
    <x v="4"/>
    <x v="460"/>
    <x v="423"/>
    <n v="3"/>
    <n v="0"/>
    <x v="703"/>
    <x v="1"/>
    <x v="0"/>
  </r>
  <r>
    <n v="4637"/>
    <s v="CA-2019-168228"/>
    <x v="842"/>
    <d v="2019-04-29T00:00:00"/>
    <x v="2"/>
    <x v="275"/>
    <x v="275"/>
    <x v="0"/>
    <x v="0"/>
    <x v="1"/>
    <x v="1"/>
    <n v="90045"/>
    <x v="1"/>
    <x v="290"/>
    <x v="1"/>
    <x v="6"/>
    <x v="290"/>
    <x v="1862"/>
    <n v="4"/>
    <n v="0"/>
    <x v="3964"/>
    <x v="1"/>
    <x v="0"/>
  </r>
  <r>
    <n v="4638"/>
    <s v="CA-2019-168228"/>
    <x v="842"/>
    <d v="2019-04-29T00:00:00"/>
    <x v="2"/>
    <x v="275"/>
    <x v="275"/>
    <x v="0"/>
    <x v="0"/>
    <x v="1"/>
    <x v="1"/>
    <n v="90045"/>
    <x v="1"/>
    <x v="105"/>
    <x v="1"/>
    <x v="6"/>
    <x v="105"/>
    <x v="714"/>
    <n v="3"/>
    <n v="0"/>
    <x v="732"/>
    <x v="1"/>
    <x v="0"/>
  </r>
  <r>
    <n v="4639"/>
    <s v="CA-2019-168228"/>
    <x v="842"/>
    <d v="2019-04-29T00:00:00"/>
    <x v="2"/>
    <x v="275"/>
    <x v="275"/>
    <x v="0"/>
    <x v="0"/>
    <x v="1"/>
    <x v="1"/>
    <n v="90045"/>
    <x v="1"/>
    <x v="1559"/>
    <x v="1"/>
    <x v="6"/>
    <x v="1549"/>
    <x v="2885"/>
    <n v="2"/>
    <n v="0"/>
    <x v="3207"/>
    <x v="1"/>
    <x v="0"/>
  </r>
  <r>
    <n v="4640"/>
    <s v="CA-2018-102162"/>
    <x v="108"/>
    <d v="2018-09-16T00:00:00"/>
    <x v="1"/>
    <x v="535"/>
    <x v="535"/>
    <x v="0"/>
    <x v="0"/>
    <x v="311"/>
    <x v="17"/>
    <n v="23602"/>
    <x v="0"/>
    <x v="1687"/>
    <x v="2"/>
    <x v="16"/>
    <x v="1675"/>
    <x v="3486"/>
    <n v="8"/>
    <n v="0"/>
    <x v="3965"/>
    <x v="0"/>
    <x v="0"/>
  </r>
  <r>
    <n v="4641"/>
    <s v="CA-2018-102162"/>
    <x v="108"/>
    <d v="2018-09-16T00:00:00"/>
    <x v="1"/>
    <x v="535"/>
    <x v="535"/>
    <x v="0"/>
    <x v="0"/>
    <x v="311"/>
    <x v="17"/>
    <n v="23602"/>
    <x v="0"/>
    <x v="1475"/>
    <x v="1"/>
    <x v="12"/>
    <x v="1462"/>
    <x v="3487"/>
    <n v="1"/>
    <n v="0"/>
    <x v="3966"/>
    <x v="0"/>
    <x v="0"/>
  </r>
  <r>
    <n v="4642"/>
    <s v="CA-2019-130141"/>
    <x v="760"/>
    <d v="2019-10-24T00:00:00"/>
    <x v="0"/>
    <x v="456"/>
    <x v="456"/>
    <x v="0"/>
    <x v="0"/>
    <x v="299"/>
    <x v="22"/>
    <n v="80525"/>
    <x v="1"/>
    <x v="446"/>
    <x v="1"/>
    <x v="8"/>
    <x v="446"/>
    <x v="3488"/>
    <n v="4"/>
    <n v="0.7"/>
    <x v="3967"/>
    <x v="1"/>
    <x v="0"/>
  </r>
  <r>
    <n v="4643"/>
    <s v="CA-2019-130141"/>
    <x v="760"/>
    <d v="2019-10-24T00:00:00"/>
    <x v="0"/>
    <x v="456"/>
    <x v="456"/>
    <x v="0"/>
    <x v="0"/>
    <x v="299"/>
    <x v="22"/>
    <n v="80525"/>
    <x v="1"/>
    <x v="1688"/>
    <x v="0"/>
    <x v="1"/>
    <x v="1676"/>
    <x v="1087"/>
    <n v="4"/>
    <n v="0.2"/>
    <x v="3968"/>
    <x v="1"/>
    <x v="0"/>
  </r>
  <r>
    <n v="4644"/>
    <s v="CA-2017-147501"/>
    <x v="991"/>
    <d v="2017-08-06T00:00:00"/>
    <x v="1"/>
    <x v="476"/>
    <x v="476"/>
    <x v="0"/>
    <x v="0"/>
    <x v="4"/>
    <x v="4"/>
    <n v="98105"/>
    <x v="1"/>
    <x v="1406"/>
    <x v="1"/>
    <x v="8"/>
    <x v="1393"/>
    <x v="2925"/>
    <n v="2"/>
    <n v="0.2"/>
    <x v="3830"/>
    <x v="1"/>
    <x v="0"/>
  </r>
  <r>
    <n v="4645"/>
    <s v="CA-2017-147501"/>
    <x v="991"/>
    <d v="2017-08-06T00:00:00"/>
    <x v="1"/>
    <x v="476"/>
    <x v="476"/>
    <x v="0"/>
    <x v="0"/>
    <x v="4"/>
    <x v="4"/>
    <n v="98105"/>
    <x v="1"/>
    <x v="1491"/>
    <x v="2"/>
    <x v="15"/>
    <x v="1478"/>
    <x v="2729"/>
    <n v="2"/>
    <n v="0.2"/>
    <x v="3021"/>
    <x v="1"/>
    <x v="0"/>
  </r>
  <r>
    <n v="4646"/>
    <s v="CA-2018-143910"/>
    <x v="399"/>
    <d v="2018-08-16T00:00:00"/>
    <x v="1"/>
    <x v="604"/>
    <x v="604"/>
    <x v="2"/>
    <x v="0"/>
    <x v="20"/>
    <x v="15"/>
    <n v="10011"/>
    <x v="3"/>
    <x v="405"/>
    <x v="0"/>
    <x v="1"/>
    <x v="406"/>
    <x v="3489"/>
    <n v="2"/>
    <n v="0.1"/>
    <x v="3969"/>
    <x v="3"/>
    <x v="0"/>
  </r>
  <r>
    <n v="4647"/>
    <s v="CA-2016-146885"/>
    <x v="992"/>
    <d v="2016-06-05T00:00:00"/>
    <x v="1"/>
    <x v="225"/>
    <x v="225"/>
    <x v="1"/>
    <x v="0"/>
    <x v="102"/>
    <x v="17"/>
    <n v="23223"/>
    <x v="0"/>
    <x v="702"/>
    <x v="1"/>
    <x v="10"/>
    <x v="702"/>
    <x v="3490"/>
    <n v="3"/>
    <n v="0"/>
    <x v="3970"/>
    <x v="0"/>
    <x v="0"/>
  </r>
  <r>
    <n v="4648"/>
    <s v="CA-2018-139556"/>
    <x v="993"/>
    <d v="2018-05-01T00:00:00"/>
    <x v="1"/>
    <x v="748"/>
    <x v="748"/>
    <x v="2"/>
    <x v="0"/>
    <x v="20"/>
    <x v="15"/>
    <n v="10009"/>
    <x v="3"/>
    <x v="1578"/>
    <x v="0"/>
    <x v="1"/>
    <x v="1569"/>
    <x v="3491"/>
    <n v="3"/>
    <n v="0.1"/>
    <x v="3971"/>
    <x v="3"/>
    <x v="0"/>
  </r>
  <r>
    <n v="4649"/>
    <s v="CA-2019-129357"/>
    <x v="304"/>
    <d v="2019-05-19T00:00:00"/>
    <x v="1"/>
    <x v="10"/>
    <x v="10"/>
    <x v="1"/>
    <x v="0"/>
    <x v="4"/>
    <x v="4"/>
    <n v="98103"/>
    <x v="1"/>
    <x v="1689"/>
    <x v="1"/>
    <x v="10"/>
    <x v="1677"/>
    <x v="3492"/>
    <n v="9"/>
    <n v="0"/>
    <x v="3972"/>
    <x v="1"/>
    <x v="0"/>
  </r>
  <r>
    <n v="4650"/>
    <s v="CA-2019-129357"/>
    <x v="304"/>
    <d v="2019-05-19T00:00:00"/>
    <x v="1"/>
    <x v="10"/>
    <x v="10"/>
    <x v="1"/>
    <x v="0"/>
    <x v="4"/>
    <x v="4"/>
    <n v="98103"/>
    <x v="1"/>
    <x v="505"/>
    <x v="1"/>
    <x v="14"/>
    <x v="505"/>
    <x v="3493"/>
    <n v="5"/>
    <n v="0"/>
    <x v="3973"/>
    <x v="1"/>
    <x v="0"/>
  </r>
  <r>
    <n v="4651"/>
    <s v="CA-2019-150987"/>
    <x v="798"/>
    <d v="2019-04-12T00:00:00"/>
    <x v="1"/>
    <x v="571"/>
    <x v="571"/>
    <x v="2"/>
    <x v="0"/>
    <x v="8"/>
    <x v="1"/>
    <n v="94110"/>
    <x v="1"/>
    <x v="1184"/>
    <x v="1"/>
    <x v="10"/>
    <x v="1170"/>
    <x v="1672"/>
    <n v="5"/>
    <n v="0"/>
    <x v="1770"/>
    <x v="1"/>
    <x v="0"/>
  </r>
  <r>
    <n v="4652"/>
    <s v="CA-2019-150987"/>
    <x v="798"/>
    <d v="2019-04-12T00:00:00"/>
    <x v="1"/>
    <x v="571"/>
    <x v="571"/>
    <x v="2"/>
    <x v="0"/>
    <x v="8"/>
    <x v="1"/>
    <n v="94110"/>
    <x v="1"/>
    <x v="1438"/>
    <x v="1"/>
    <x v="10"/>
    <x v="1426"/>
    <x v="3494"/>
    <n v="4"/>
    <n v="0"/>
    <x v="3974"/>
    <x v="1"/>
    <x v="0"/>
  </r>
  <r>
    <n v="4653"/>
    <s v="CA-2019-132647"/>
    <x v="922"/>
    <d v="2019-02-23T00:00:00"/>
    <x v="1"/>
    <x v="689"/>
    <x v="689"/>
    <x v="2"/>
    <x v="0"/>
    <x v="275"/>
    <x v="30"/>
    <n v="8861"/>
    <x v="3"/>
    <x v="1017"/>
    <x v="1"/>
    <x v="10"/>
    <x v="1008"/>
    <x v="2722"/>
    <n v="2"/>
    <n v="0"/>
    <x v="3975"/>
    <x v="3"/>
    <x v="0"/>
  </r>
  <r>
    <n v="4654"/>
    <s v="CA-2019-132647"/>
    <x v="922"/>
    <d v="2019-02-23T00:00:00"/>
    <x v="1"/>
    <x v="689"/>
    <x v="689"/>
    <x v="2"/>
    <x v="0"/>
    <x v="275"/>
    <x v="30"/>
    <n v="8861"/>
    <x v="3"/>
    <x v="1291"/>
    <x v="1"/>
    <x v="4"/>
    <x v="1277"/>
    <x v="3495"/>
    <n v="5"/>
    <n v="0"/>
    <x v="3976"/>
    <x v="3"/>
    <x v="0"/>
  </r>
  <r>
    <n v="4655"/>
    <s v="CA-2019-159107"/>
    <x v="92"/>
    <d v="2019-06-26T00:00:00"/>
    <x v="0"/>
    <x v="409"/>
    <x v="409"/>
    <x v="0"/>
    <x v="0"/>
    <x v="8"/>
    <x v="1"/>
    <n v="94110"/>
    <x v="1"/>
    <x v="1579"/>
    <x v="1"/>
    <x v="13"/>
    <x v="1570"/>
    <x v="709"/>
    <n v="1"/>
    <n v="0"/>
    <x v="3977"/>
    <x v="1"/>
    <x v="0"/>
  </r>
  <r>
    <n v="4656"/>
    <s v="CA-2016-160738"/>
    <x v="952"/>
    <d v="2016-05-10T00:00:00"/>
    <x v="1"/>
    <x v="542"/>
    <x v="542"/>
    <x v="1"/>
    <x v="0"/>
    <x v="210"/>
    <x v="10"/>
    <n v="61032"/>
    <x v="2"/>
    <x v="86"/>
    <x v="1"/>
    <x v="4"/>
    <x v="86"/>
    <x v="3496"/>
    <n v="2"/>
    <n v="0.2"/>
    <x v="3978"/>
    <x v="2"/>
    <x v="0"/>
  </r>
  <r>
    <n v="4657"/>
    <s v="CA-2017-112130"/>
    <x v="910"/>
    <d v="2017-05-07T00:00:00"/>
    <x v="1"/>
    <x v="647"/>
    <x v="647"/>
    <x v="0"/>
    <x v="0"/>
    <x v="10"/>
    <x v="9"/>
    <n v="19140"/>
    <x v="3"/>
    <x v="726"/>
    <x v="1"/>
    <x v="6"/>
    <x v="725"/>
    <x v="3497"/>
    <n v="2"/>
    <n v="0.2"/>
    <x v="3979"/>
    <x v="3"/>
    <x v="0"/>
  </r>
  <r>
    <n v="4658"/>
    <s v="CA-2017-112130"/>
    <x v="910"/>
    <d v="2017-05-07T00:00:00"/>
    <x v="1"/>
    <x v="647"/>
    <x v="647"/>
    <x v="0"/>
    <x v="0"/>
    <x v="10"/>
    <x v="9"/>
    <n v="19140"/>
    <x v="3"/>
    <x v="667"/>
    <x v="1"/>
    <x v="9"/>
    <x v="667"/>
    <x v="775"/>
    <n v="2"/>
    <n v="0.2"/>
    <x v="798"/>
    <x v="3"/>
    <x v="0"/>
  </r>
  <r>
    <n v="4659"/>
    <s v="CA-2017-112130"/>
    <x v="910"/>
    <d v="2017-05-07T00:00:00"/>
    <x v="1"/>
    <x v="647"/>
    <x v="647"/>
    <x v="0"/>
    <x v="0"/>
    <x v="10"/>
    <x v="9"/>
    <n v="19140"/>
    <x v="3"/>
    <x v="388"/>
    <x v="1"/>
    <x v="10"/>
    <x v="389"/>
    <x v="892"/>
    <n v="2"/>
    <n v="0.2"/>
    <x v="2282"/>
    <x v="3"/>
    <x v="0"/>
  </r>
  <r>
    <n v="4660"/>
    <s v="CA-2017-112130"/>
    <x v="910"/>
    <d v="2017-05-07T00:00:00"/>
    <x v="1"/>
    <x v="647"/>
    <x v="647"/>
    <x v="0"/>
    <x v="0"/>
    <x v="10"/>
    <x v="9"/>
    <n v="19140"/>
    <x v="3"/>
    <x v="189"/>
    <x v="1"/>
    <x v="9"/>
    <x v="190"/>
    <x v="3498"/>
    <n v="7"/>
    <n v="0.2"/>
    <x v="3980"/>
    <x v="3"/>
    <x v="0"/>
  </r>
  <r>
    <n v="4661"/>
    <s v="CA-2017-112130"/>
    <x v="910"/>
    <d v="2017-05-07T00:00:00"/>
    <x v="1"/>
    <x v="647"/>
    <x v="647"/>
    <x v="0"/>
    <x v="0"/>
    <x v="10"/>
    <x v="9"/>
    <n v="19140"/>
    <x v="3"/>
    <x v="1690"/>
    <x v="2"/>
    <x v="11"/>
    <x v="1678"/>
    <x v="289"/>
    <n v="3"/>
    <n v="0.2"/>
    <x v="3981"/>
    <x v="3"/>
    <x v="0"/>
  </r>
  <r>
    <n v="4662"/>
    <s v="CA-2017-112130"/>
    <x v="910"/>
    <d v="2017-05-07T00:00:00"/>
    <x v="1"/>
    <x v="647"/>
    <x v="647"/>
    <x v="0"/>
    <x v="0"/>
    <x v="10"/>
    <x v="9"/>
    <n v="19140"/>
    <x v="3"/>
    <x v="228"/>
    <x v="0"/>
    <x v="1"/>
    <x v="229"/>
    <x v="2818"/>
    <n v="6"/>
    <n v="0.3"/>
    <x v="3131"/>
    <x v="3"/>
    <x v="0"/>
  </r>
  <r>
    <n v="4663"/>
    <s v="CA-2017-112130"/>
    <x v="910"/>
    <d v="2017-05-07T00:00:00"/>
    <x v="1"/>
    <x v="647"/>
    <x v="647"/>
    <x v="0"/>
    <x v="0"/>
    <x v="10"/>
    <x v="9"/>
    <n v="19140"/>
    <x v="3"/>
    <x v="911"/>
    <x v="1"/>
    <x v="4"/>
    <x v="903"/>
    <x v="3499"/>
    <n v="3"/>
    <n v="0.2"/>
    <x v="3982"/>
    <x v="3"/>
    <x v="0"/>
  </r>
  <r>
    <n v="4664"/>
    <s v="CA-2018-111409"/>
    <x v="31"/>
    <d v="2018-09-22T00:00:00"/>
    <x v="1"/>
    <x v="138"/>
    <x v="138"/>
    <x v="0"/>
    <x v="0"/>
    <x v="108"/>
    <x v="2"/>
    <n v="32216"/>
    <x v="0"/>
    <x v="547"/>
    <x v="1"/>
    <x v="2"/>
    <x v="547"/>
    <x v="3500"/>
    <n v="1"/>
    <n v="0.2"/>
    <x v="3983"/>
    <x v="0"/>
    <x v="0"/>
  </r>
  <r>
    <n v="4665"/>
    <s v="CA-2018-116232"/>
    <x v="897"/>
    <d v="2018-09-26T00:00:00"/>
    <x v="1"/>
    <x v="549"/>
    <x v="549"/>
    <x v="0"/>
    <x v="0"/>
    <x v="95"/>
    <x v="2"/>
    <n v="33024"/>
    <x v="0"/>
    <x v="757"/>
    <x v="1"/>
    <x v="8"/>
    <x v="755"/>
    <x v="3501"/>
    <n v="9"/>
    <n v="0.7"/>
    <x v="3984"/>
    <x v="0"/>
    <x v="0"/>
  </r>
  <r>
    <n v="4666"/>
    <s v="CA-2018-116232"/>
    <x v="897"/>
    <d v="2018-09-26T00:00:00"/>
    <x v="1"/>
    <x v="549"/>
    <x v="549"/>
    <x v="0"/>
    <x v="0"/>
    <x v="95"/>
    <x v="2"/>
    <n v="33024"/>
    <x v="0"/>
    <x v="322"/>
    <x v="1"/>
    <x v="2"/>
    <x v="322"/>
    <x v="3416"/>
    <n v="2"/>
    <n v="0.2"/>
    <x v="3985"/>
    <x v="0"/>
    <x v="0"/>
  </r>
  <r>
    <n v="4667"/>
    <s v="CA-2018-116547"/>
    <x v="994"/>
    <d v="2018-01-17T00:00:00"/>
    <x v="1"/>
    <x v="10"/>
    <x v="10"/>
    <x v="1"/>
    <x v="0"/>
    <x v="4"/>
    <x v="4"/>
    <n v="98115"/>
    <x v="1"/>
    <x v="891"/>
    <x v="0"/>
    <x v="5"/>
    <x v="884"/>
    <x v="710"/>
    <n v="4"/>
    <n v="0"/>
    <x v="3986"/>
    <x v="1"/>
    <x v="1"/>
  </r>
  <r>
    <n v="4668"/>
    <s v="CA-2018-116547"/>
    <x v="994"/>
    <d v="2018-01-17T00:00:00"/>
    <x v="1"/>
    <x v="10"/>
    <x v="10"/>
    <x v="1"/>
    <x v="0"/>
    <x v="4"/>
    <x v="4"/>
    <n v="98115"/>
    <x v="1"/>
    <x v="343"/>
    <x v="2"/>
    <x v="11"/>
    <x v="343"/>
    <x v="3502"/>
    <n v="2"/>
    <n v="0"/>
    <x v="3987"/>
    <x v="1"/>
    <x v="1"/>
  </r>
  <r>
    <n v="4669"/>
    <s v="US-2019-133200"/>
    <x v="636"/>
    <d v="2019-05-11T00:00:00"/>
    <x v="1"/>
    <x v="587"/>
    <x v="587"/>
    <x v="1"/>
    <x v="0"/>
    <x v="5"/>
    <x v="5"/>
    <n v="76106"/>
    <x v="2"/>
    <x v="555"/>
    <x v="1"/>
    <x v="8"/>
    <x v="554"/>
    <x v="3503"/>
    <n v="10"/>
    <n v="0.8"/>
    <x v="3988"/>
    <x v="2"/>
    <x v="0"/>
  </r>
  <r>
    <n v="4670"/>
    <s v="US-2019-133200"/>
    <x v="636"/>
    <d v="2019-05-11T00:00:00"/>
    <x v="1"/>
    <x v="587"/>
    <x v="587"/>
    <x v="1"/>
    <x v="0"/>
    <x v="5"/>
    <x v="5"/>
    <n v="76106"/>
    <x v="2"/>
    <x v="419"/>
    <x v="0"/>
    <x v="0"/>
    <x v="419"/>
    <x v="3504"/>
    <n v="7"/>
    <n v="0.32"/>
    <x v="3989"/>
    <x v="2"/>
    <x v="0"/>
  </r>
  <r>
    <n v="4671"/>
    <s v="US-2019-133200"/>
    <x v="636"/>
    <d v="2019-05-11T00:00:00"/>
    <x v="1"/>
    <x v="587"/>
    <x v="587"/>
    <x v="1"/>
    <x v="0"/>
    <x v="5"/>
    <x v="5"/>
    <n v="76106"/>
    <x v="2"/>
    <x v="1662"/>
    <x v="1"/>
    <x v="4"/>
    <x v="1650"/>
    <x v="3505"/>
    <n v="5"/>
    <n v="0.2"/>
    <x v="3990"/>
    <x v="2"/>
    <x v="0"/>
  </r>
  <r>
    <n v="4672"/>
    <s v="CA-2018-133550"/>
    <x v="995"/>
    <d v="2018-08-06T00:00:00"/>
    <x v="1"/>
    <x v="107"/>
    <x v="107"/>
    <x v="0"/>
    <x v="0"/>
    <x v="66"/>
    <x v="12"/>
    <n v="48205"/>
    <x v="2"/>
    <x v="1152"/>
    <x v="1"/>
    <x v="9"/>
    <x v="1140"/>
    <x v="3506"/>
    <n v="4"/>
    <n v="0.1"/>
    <x v="3991"/>
    <x v="2"/>
    <x v="0"/>
  </r>
  <r>
    <n v="4673"/>
    <s v="CA-2018-133550"/>
    <x v="995"/>
    <d v="2018-08-06T00:00:00"/>
    <x v="1"/>
    <x v="107"/>
    <x v="107"/>
    <x v="0"/>
    <x v="0"/>
    <x v="66"/>
    <x v="12"/>
    <n v="48205"/>
    <x v="2"/>
    <x v="559"/>
    <x v="2"/>
    <x v="7"/>
    <x v="558"/>
    <x v="3507"/>
    <n v="4"/>
    <n v="0"/>
    <x v="3992"/>
    <x v="2"/>
    <x v="0"/>
  </r>
  <r>
    <n v="4674"/>
    <s v="CA-2018-133550"/>
    <x v="995"/>
    <d v="2018-08-06T00:00:00"/>
    <x v="1"/>
    <x v="107"/>
    <x v="107"/>
    <x v="0"/>
    <x v="0"/>
    <x v="66"/>
    <x v="12"/>
    <n v="48205"/>
    <x v="2"/>
    <x v="1270"/>
    <x v="2"/>
    <x v="7"/>
    <x v="1255"/>
    <x v="3508"/>
    <n v="1"/>
    <n v="0"/>
    <x v="3993"/>
    <x v="2"/>
    <x v="0"/>
  </r>
  <r>
    <n v="4675"/>
    <s v="CA-2018-133550"/>
    <x v="995"/>
    <d v="2018-08-06T00:00:00"/>
    <x v="1"/>
    <x v="107"/>
    <x v="107"/>
    <x v="0"/>
    <x v="0"/>
    <x v="66"/>
    <x v="12"/>
    <n v="48205"/>
    <x v="2"/>
    <x v="269"/>
    <x v="0"/>
    <x v="5"/>
    <x v="269"/>
    <x v="1050"/>
    <n v="3"/>
    <n v="0"/>
    <x v="3994"/>
    <x v="2"/>
    <x v="0"/>
  </r>
  <r>
    <n v="4676"/>
    <s v="CA-2019-139416"/>
    <x v="996"/>
    <d v="2019-03-29T00:00:00"/>
    <x v="0"/>
    <x v="8"/>
    <x v="8"/>
    <x v="0"/>
    <x v="0"/>
    <x v="10"/>
    <x v="9"/>
    <n v="19120"/>
    <x v="3"/>
    <x v="1441"/>
    <x v="0"/>
    <x v="5"/>
    <x v="1429"/>
    <x v="1660"/>
    <n v="2"/>
    <n v="0.2"/>
    <x v="1758"/>
    <x v="3"/>
    <x v="0"/>
  </r>
  <r>
    <n v="4677"/>
    <s v="CA-2016-114510"/>
    <x v="619"/>
    <d v="2016-03-19T00:00:00"/>
    <x v="1"/>
    <x v="639"/>
    <x v="639"/>
    <x v="0"/>
    <x v="0"/>
    <x v="415"/>
    <x v="7"/>
    <n v="84321"/>
    <x v="1"/>
    <x v="1339"/>
    <x v="1"/>
    <x v="8"/>
    <x v="1324"/>
    <x v="3509"/>
    <n v="4"/>
    <n v="0.2"/>
    <x v="3995"/>
    <x v="1"/>
    <x v="0"/>
  </r>
  <r>
    <n v="4678"/>
    <s v="CA-2016-114510"/>
    <x v="619"/>
    <d v="2016-03-19T00:00:00"/>
    <x v="1"/>
    <x v="639"/>
    <x v="639"/>
    <x v="0"/>
    <x v="0"/>
    <x v="415"/>
    <x v="7"/>
    <n v="84321"/>
    <x v="1"/>
    <x v="459"/>
    <x v="1"/>
    <x v="4"/>
    <x v="460"/>
    <x v="1240"/>
    <n v="1"/>
    <n v="0"/>
    <x v="3963"/>
    <x v="1"/>
    <x v="0"/>
  </r>
  <r>
    <n v="4679"/>
    <s v="CA-2016-114510"/>
    <x v="619"/>
    <d v="2016-03-19T00:00:00"/>
    <x v="1"/>
    <x v="639"/>
    <x v="639"/>
    <x v="0"/>
    <x v="0"/>
    <x v="415"/>
    <x v="7"/>
    <n v="84321"/>
    <x v="1"/>
    <x v="1691"/>
    <x v="2"/>
    <x v="11"/>
    <x v="1679"/>
    <x v="137"/>
    <n v="12"/>
    <n v="0"/>
    <x v="3996"/>
    <x v="1"/>
    <x v="0"/>
  </r>
  <r>
    <n v="4680"/>
    <s v="CA-2016-114510"/>
    <x v="619"/>
    <d v="2016-03-19T00:00:00"/>
    <x v="1"/>
    <x v="639"/>
    <x v="639"/>
    <x v="0"/>
    <x v="0"/>
    <x v="415"/>
    <x v="7"/>
    <n v="84321"/>
    <x v="1"/>
    <x v="683"/>
    <x v="1"/>
    <x v="4"/>
    <x v="683"/>
    <x v="794"/>
    <n v="2"/>
    <n v="0"/>
    <x v="819"/>
    <x v="1"/>
    <x v="0"/>
  </r>
  <r>
    <n v="4681"/>
    <s v="CA-2016-114510"/>
    <x v="619"/>
    <d v="2016-03-19T00:00:00"/>
    <x v="1"/>
    <x v="639"/>
    <x v="639"/>
    <x v="0"/>
    <x v="0"/>
    <x v="415"/>
    <x v="7"/>
    <n v="84321"/>
    <x v="1"/>
    <x v="1561"/>
    <x v="1"/>
    <x v="8"/>
    <x v="1551"/>
    <x v="3510"/>
    <n v="2"/>
    <n v="0.2"/>
    <x v="3997"/>
    <x v="1"/>
    <x v="0"/>
  </r>
  <r>
    <n v="4682"/>
    <s v="CA-2018-169215"/>
    <x v="216"/>
    <d v="2018-07-18T00:00:00"/>
    <x v="0"/>
    <x v="681"/>
    <x v="681"/>
    <x v="0"/>
    <x v="0"/>
    <x v="109"/>
    <x v="15"/>
    <n v="13021"/>
    <x v="3"/>
    <x v="1321"/>
    <x v="1"/>
    <x v="13"/>
    <x v="1307"/>
    <x v="3511"/>
    <n v="9"/>
    <n v="0"/>
    <x v="3998"/>
    <x v="3"/>
    <x v="0"/>
  </r>
  <r>
    <n v="4683"/>
    <s v="CA-2018-127698"/>
    <x v="49"/>
    <d v="2018-12-01T00:00:00"/>
    <x v="3"/>
    <x v="160"/>
    <x v="160"/>
    <x v="0"/>
    <x v="0"/>
    <x v="253"/>
    <x v="3"/>
    <n v="27604"/>
    <x v="0"/>
    <x v="1211"/>
    <x v="2"/>
    <x v="7"/>
    <x v="1196"/>
    <x v="3512"/>
    <n v="9"/>
    <n v="0.2"/>
    <x v="3999"/>
    <x v="0"/>
    <x v="0"/>
  </r>
  <r>
    <n v="4684"/>
    <s v="CA-2018-159912"/>
    <x v="48"/>
    <d v="2018-09-03T00:00:00"/>
    <x v="1"/>
    <x v="334"/>
    <x v="334"/>
    <x v="1"/>
    <x v="0"/>
    <x v="10"/>
    <x v="9"/>
    <n v="19120"/>
    <x v="3"/>
    <x v="1529"/>
    <x v="0"/>
    <x v="3"/>
    <x v="1516"/>
    <x v="3513"/>
    <n v="4"/>
    <n v="0.4"/>
    <x v="4000"/>
    <x v="3"/>
    <x v="0"/>
  </r>
  <r>
    <n v="4685"/>
    <s v="CA-2018-159912"/>
    <x v="48"/>
    <d v="2018-09-03T00:00:00"/>
    <x v="1"/>
    <x v="334"/>
    <x v="334"/>
    <x v="1"/>
    <x v="0"/>
    <x v="10"/>
    <x v="9"/>
    <n v="19120"/>
    <x v="3"/>
    <x v="1632"/>
    <x v="0"/>
    <x v="0"/>
    <x v="1622"/>
    <x v="3514"/>
    <n v="4"/>
    <n v="0.5"/>
    <x v="4001"/>
    <x v="3"/>
    <x v="0"/>
  </r>
  <r>
    <n v="4686"/>
    <s v="CA-2018-159912"/>
    <x v="48"/>
    <d v="2018-09-03T00:00:00"/>
    <x v="1"/>
    <x v="334"/>
    <x v="334"/>
    <x v="1"/>
    <x v="0"/>
    <x v="10"/>
    <x v="9"/>
    <n v="19120"/>
    <x v="3"/>
    <x v="699"/>
    <x v="1"/>
    <x v="8"/>
    <x v="699"/>
    <x v="3515"/>
    <n v="2"/>
    <n v="0.7"/>
    <x v="4002"/>
    <x v="3"/>
    <x v="0"/>
  </r>
  <r>
    <n v="4687"/>
    <s v="CA-2018-159912"/>
    <x v="48"/>
    <d v="2018-09-03T00:00:00"/>
    <x v="1"/>
    <x v="334"/>
    <x v="334"/>
    <x v="1"/>
    <x v="0"/>
    <x v="10"/>
    <x v="9"/>
    <n v="19120"/>
    <x v="3"/>
    <x v="969"/>
    <x v="1"/>
    <x v="13"/>
    <x v="962"/>
    <x v="1814"/>
    <n v="7"/>
    <n v="0.2"/>
    <x v="1944"/>
    <x v="3"/>
    <x v="0"/>
  </r>
  <r>
    <n v="4688"/>
    <s v="CA-2018-101987"/>
    <x v="890"/>
    <d v="2018-06-30T00:00:00"/>
    <x v="1"/>
    <x v="332"/>
    <x v="332"/>
    <x v="0"/>
    <x v="0"/>
    <x v="102"/>
    <x v="14"/>
    <n v="47374"/>
    <x v="2"/>
    <x v="1692"/>
    <x v="2"/>
    <x v="7"/>
    <x v="1680"/>
    <x v="3516"/>
    <n v="9"/>
    <n v="0"/>
    <x v="4003"/>
    <x v="2"/>
    <x v="0"/>
  </r>
  <r>
    <n v="4689"/>
    <s v="US-2019-154851"/>
    <x v="983"/>
    <d v="2019-04-03T00:00:00"/>
    <x v="1"/>
    <x v="669"/>
    <x v="669"/>
    <x v="0"/>
    <x v="0"/>
    <x v="152"/>
    <x v="9"/>
    <n v="17602"/>
    <x v="3"/>
    <x v="31"/>
    <x v="1"/>
    <x v="8"/>
    <x v="31"/>
    <x v="3517"/>
    <n v="5"/>
    <n v="0.7"/>
    <x v="4004"/>
    <x v="3"/>
    <x v="0"/>
  </r>
  <r>
    <n v="4690"/>
    <s v="CA-2016-138681"/>
    <x v="414"/>
    <d v="2016-12-22T00:00:00"/>
    <x v="2"/>
    <x v="564"/>
    <x v="564"/>
    <x v="0"/>
    <x v="0"/>
    <x v="93"/>
    <x v="16"/>
    <n v="85705"/>
    <x v="1"/>
    <x v="1416"/>
    <x v="0"/>
    <x v="5"/>
    <x v="1403"/>
    <x v="3518"/>
    <n v="2"/>
    <n v="0.2"/>
    <x v="4005"/>
    <x v="1"/>
    <x v="0"/>
  </r>
  <r>
    <n v="4691"/>
    <s v="CA-2016-138681"/>
    <x v="414"/>
    <d v="2016-12-22T00:00:00"/>
    <x v="2"/>
    <x v="564"/>
    <x v="564"/>
    <x v="0"/>
    <x v="0"/>
    <x v="93"/>
    <x v="16"/>
    <n v="85705"/>
    <x v="1"/>
    <x v="246"/>
    <x v="2"/>
    <x v="11"/>
    <x v="247"/>
    <x v="981"/>
    <n v="3"/>
    <n v="0.2"/>
    <x v="4006"/>
    <x v="1"/>
    <x v="0"/>
  </r>
  <r>
    <n v="4692"/>
    <s v="CA-2016-138681"/>
    <x v="414"/>
    <d v="2016-12-22T00:00:00"/>
    <x v="2"/>
    <x v="564"/>
    <x v="564"/>
    <x v="0"/>
    <x v="0"/>
    <x v="93"/>
    <x v="16"/>
    <n v="85705"/>
    <x v="1"/>
    <x v="211"/>
    <x v="0"/>
    <x v="1"/>
    <x v="212"/>
    <x v="2516"/>
    <n v="3"/>
    <n v="0.2"/>
    <x v="4007"/>
    <x v="1"/>
    <x v="0"/>
  </r>
  <r>
    <n v="4693"/>
    <s v="CA-2016-138681"/>
    <x v="414"/>
    <d v="2016-12-22T00:00:00"/>
    <x v="2"/>
    <x v="564"/>
    <x v="564"/>
    <x v="0"/>
    <x v="0"/>
    <x v="93"/>
    <x v="16"/>
    <n v="85705"/>
    <x v="1"/>
    <x v="447"/>
    <x v="1"/>
    <x v="10"/>
    <x v="1228"/>
    <x v="3519"/>
    <n v="5"/>
    <n v="0.2"/>
    <x v="4008"/>
    <x v="1"/>
    <x v="0"/>
  </r>
  <r>
    <n v="4694"/>
    <s v="CA-2016-138681"/>
    <x v="414"/>
    <d v="2016-12-22T00:00:00"/>
    <x v="2"/>
    <x v="564"/>
    <x v="564"/>
    <x v="0"/>
    <x v="0"/>
    <x v="93"/>
    <x v="16"/>
    <n v="85705"/>
    <x v="1"/>
    <x v="1436"/>
    <x v="1"/>
    <x v="10"/>
    <x v="1424"/>
    <x v="582"/>
    <n v="2"/>
    <n v="0.2"/>
    <x v="591"/>
    <x v="1"/>
    <x v="0"/>
  </r>
  <r>
    <n v="4695"/>
    <s v="US-2017-138121"/>
    <x v="997"/>
    <d v="2017-12-17T00:00:00"/>
    <x v="3"/>
    <x v="252"/>
    <x v="252"/>
    <x v="0"/>
    <x v="0"/>
    <x v="66"/>
    <x v="12"/>
    <n v="48205"/>
    <x v="2"/>
    <x v="777"/>
    <x v="1"/>
    <x v="8"/>
    <x v="776"/>
    <x v="3520"/>
    <n v="4"/>
    <n v="0"/>
    <x v="4009"/>
    <x v="2"/>
    <x v="0"/>
  </r>
  <r>
    <n v="4696"/>
    <s v="US-2017-138121"/>
    <x v="997"/>
    <d v="2017-12-17T00:00:00"/>
    <x v="3"/>
    <x v="252"/>
    <x v="252"/>
    <x v="0"/>
    <x v="0"/>
    <x v="66"/>
    <x v="12"/>
    <n v="48205"/>
    <x v="2"/>
    <x v="931"/>
    <x v="0"/>
    <x v="1"/>
    <x v="924"/>
    <x v="3367"/>
    <n v="3"/>
    <n v="0"/>
    <x v="4010"/>
    <x v="2"/>
    <x v="0"/>
  </r>
  <r>
    <n v="4697"/>
    <s v="US-2017-138121"/>
    <x v="997"/>
    <d v="2017-12-17T00:00:00"/>
    <x v="3"/>
    <x v="252"/>
    <x v="252"/>
    <x v="0"/>
    <x v="0"/>
    <x v="66"/>
    <x v="12"/>
    <n v="48205"/>
    <x v="2"/>
    <x v="1459"/>
    <x v="0"/>
    <x v="1"/>
    <x v="1445"/>
    <x v="3521"/>
    <n v="2"/>
    <n v="0"/>
    <x v="4011"/>
    <x v="2"/>
    <x v="0"/>
  </r>
  <r>
    <n v="4698"/>
    <s v="US-2017-138121"/>
    <x v="997"/>
    <d v="2017-12-17T00:00:00"/>
    <x v="3"/>
    <x v="252"/>
    <x v="252"/>
    <x v="0"/>
    <x v="0"/>
    <x v="66"/>
    <x v="12"/>
    <n v="48205"/>
    <x v="2"/>
    <x v="163"/>
    <x v="0"/>
    <x v="1"/>
    <x v="164"/>
    <x v="3522"/>
    <n v="9"/>
    <n v="0"/>
    <x v="4012"/>
    <x v="2"/>
    <x v="0"/>
  </r>
  <r>
    <n v="4699"/>
    <s v="US-2017-138121"/>
    <x v="997"/>
    <d v="2017-12-17T00:00:00"/>
    <x v="3"/>
    <x v="252"/>
    <x v="252"/>
    <x v="0"/>
    <x v="0"/>
    <x v="66"/>
    <x v="12"/>
    <n v="48205"/>
    <x v="2"/>
    <x v="1454"/>
    <x v="0"/>
    <x v="5"/>
    <x v="1440"/>
    <x v="3523"/>
    <n v="3"/>
    <n v="0"/>
    <x v="4013"/>
    <x v="2"/>
    <x v="0"/>
  </r>
  <r>
    <n v="4700"/>
    <s v="CA-2019-140298"/>
    <x v="943"/>
    <d v="2019-05-17T00:00:00"/>
    <x v="1"/>
    <x v="451"/>
    <x v="451"/>
    <x v="2"/>
    <x v="0"/>
    <x v="89"/>
    <x v="5"/>
    <n v="78745"/>
    <x v="2"/>
    <x v="1609"/>
    <x v="1"/>
    <x v="6"/>
    <x v="1600"/>
    <x v="797"/>
    <n v="2"/>
    <n v="0.2"/>
    <x v="822"/>
    <x v="2"/>
    <x v="0"/>
  </r>
  <r>
    <n v="4701"/>
    <s v="CA-2019-140298"/>
    <x v="943"/>
    <d v="2019-05-17T00:00:00"/>
    <x v="1"/>
    <x v="451"/>
    <x v="451"/>
    <x v="2"/>
    <x v="0"/>
    <x v="89"/>
    <x v="5"/>
    <n v="78745"/>
    <x v="2"/>
    <x v="243"/>
    <x v="1"/>
    <x v="4"/>
    <x v="244"/>
    <x v="3524"/>
    <n v="2"/>
    <n v="0.2"/>
    <x v="4014"/>
    <x v="2"/>
    <x v="0"/>
  </r>
  <r>
    <n v="4702"/>
    <s v="CA-2019-140298"/>
    <x v="943"/>
    <d v="2019-05-17T00:00:00"/>
    <x v="1"/>
    <x v="451"/>
    <x v="451"/>
    <x v="2"/>
    <x v="0"/>
    <x v="89"/>
    <x v="5"/>
    <n v="78745"/>
    <x v="2"/>
    <x v="630"/>
    <x v="1"/>
    <x v="10"/>
    <x v="630"/>
    <x v="1312"/>
    <n v="2"/>
    <n v="0.2"/>
    <x v="2997"/>
    <x v="2"/>
    <x v="0"/>
  </r>
  <r>
    <n v="4703"/>
    <s v="CA-2019-140298"/>
    <x v="943"/>
    <d v="2019-05-17T00:00:00"/>
    <x v="1"/>
    <x v="451"/>
    <x v="451"/>
    <x v="2"/>
    <x v="0"/>
    <x v="89"/>
    <x v="5"/>
    <n v="78745"/>
    <x v="2"/>
    <x v="296"/>
    <x v="0"/>
    <x v="5"/>
    <x v="296"/>
    <x v="3525"/>
    <n v="1"/>
    <n v="0.6"/>
    <x v="4015"/>
    <x v="2"/>
    <x v="0"/>
  </r>
  <r>
    <n v="4704"/>
    <s v="CA-2018-166240"/>
    <x v="890"/>
    <d v="2018-06-28T00:00:00"/>
    <x v="1"/>
    <x v="704"/>
    <x v="704"/>
    <x v="1"/>
    <x v="0"/>
    <x v="12"/>
    <x v="5"/>
    <n v="77095"/>
    <x v="2"/>
    <x v="1112"/>
    <x v="1"/>
    <x v="9"/>
    <x v="1101"/>
    <x v="3526"/>
    <n v="2"/>
    <n v="0.8"/>
    <x v="4016"/>
    <x v="2"/>
    <x v="0"/>
  </r>
  <r>
    <n v="4705"/>
    <s v="CA-2018-158435"/>
    <x v="624"/>
    <d v="2018-05-18T00:00:00"/>
    <x v="2"/>
    <x v="151"/>
    <x v="151"/>
    <x v="0"/>
    <x v="0"/>
    <x v="416"/>
    <x v="29"/>
    <n v="6708"/>
    <x v="3"/>
    <x v="660"/>
    <x v="1"/>
    <x v="14"/>
    <x v="660"/>
    <x v="3527"/>
    <n v="7"/>
    <n v="0"/>
    <x v="4017"/>
    <x v="3"/>
    <x v="0"/>
  </r>
  <r>
    <n v="4706"/>
    <s v="CA-2018-158435"/>
    <x v="624"/>
    <d v="2018-05-18T00:00:00"/>
    <x v="2"/>
    <x v="151"/>
    <x v="151"/>
    <x v="0"/>
    <x v="0"/>
    <x v="416"/>
    <x v="29"/>
    <n v="6708"/>
    <x v="3"/>
    <x v="148"/>
    <x v="1"/>
    <x v="2"/>
    <x v="149"/>
    <x v="2"/>
    <n v="2"/>
    <n v="0"/>
    <x v="2"/>
    <x v="3"/>
    <x v="0"/>
  </r>
  <r>
    <n v="4707"/>
    <s v="CA-2018-158435"/>
    <x v="624"/>
    <d v="2018-05-18T00:00:00"/>
    <x v="2"/>
    <x v="151"/>
    <x v="151"/>
    <x v="0"/>
    <x v="0"/>
    <x v="416"/>
    <x v="29"/>
    <n v="6708"/>
    <x v="3"/>
    <x v="784"/>
    <x v="0"/>
    <x v="5"/>
    <x v="783"/>
    <x v="3528"/>
    <n v="4"/>
    <n v="0"/>
    <x v="4018"/>
    <x v="3"/>
    <x v="0"/>
  </r>
  <r>
    <n v="4708"/>
    <s v="CA-2019-138149"/>
    <x v="222"/>
    <d v="2019-06-30T00:00:00"/>
    <x v="2"/>
    <x v="576"/>
    <x v="576"/>
    <x v="0"/>
    <x v="0"/>
    <x v="1"/>
    <x v="1"/>
    <n v="90049"/>
    <x v="1"/>
    <x v="1188"/>
    <x v="1"/>
    <x v="8"/>
    <x v="1174"/>
    <x v="1658"/>
    <n v="5"/>
    <n v="0.2"/>
    <x v="1756"/>
    <x v="1"/>
    <x v="0"/>
  </r>
  <r>
    <n v="4709"/>
    <s v="CA-2019-138149"/>
    <x v="222"/>
    <d v="2019-06-30T00:00:00"/>
    <x v="2"/>
    <x v="576"/>
    <x v="576"/>
    <x v="0"/>
    <x v="0"/>
    <x v="1"/>
    <x v="1"/>
    <n v="90049"/>
    <x v="1"/>
    <x v="123"/>
    <x v="1"/>
    <x v="4"/>
    <x v="123"/>
    <x v="3529"/>
    <n v="3"/>
    <n v="0"/>
    <x v="4019"/>
    <x v="1"/>
    <x v="0"/>
  </r>
  <r>
    <n v="4710"/>
    <s v="CA-2019-138149"/>
    <x v="222"/>
    <d v="2019-06-30T00:00:00"/>
    <x v="2"/>
    <x v="576"/>
    <x v="576"/>
    <x v="0"/>
    <x v="0"/>
    <x v="1"/>
    <x v="1"/>
    <n v="90049"/>
    <x v="1"/>
    <x v="809"/>
    <x v="1"/>
    <x v="6"/>
    <x v="807"/>
    <x v="2643"/>
    <n v="2"/>
    <n v="0"/>
    <x v="4020"/>
    <x v="1"/>
    <x v="0"/>
  </r>
  <r>
    <n v="4711"/>
    <s v="CA-2019-138149"/>
    <x v="222"/>
    <d v="2019-06-30T00:00:00"/>
    <x v="2"/>
    <x v="576"/>
    <x v="576"/>
    <x v="0"/>
    <x v="0"/>
    <x v="1"/>
    <x v="1"/>
    <n v="90049"/>
    <x v="1"/>
    <x v="1196"/>
    <x v="2"/>
    <x v="11"/>
    <x v="1181"/>
    <x v="1038"/>
    <n v="3"/>
    <n v="0"/>
    <x v="3874"/>
    <x v="1"/>
    <x v="0"/>
  </r>
  <r>
    <n v="4712"/>
    <s v="CA-2016-112403"/>
    <x v="691"/>
    <d v="2016-03-31T00:00:00"/>
    <x v="3"/>
    <x v="123"/>
    <x v="123"/>
    <x v="0"/>
    <x v="0"/>
    <x v="10"/>
    <x v="9"/>
    <n v="19120"/>
    <x v="3"/>
    <x v="798"/>
    <x v="1"/>
    <x v="8"/>
    <x v="796"/>
    <x v="3530"/>
    <n v="1"/>
    <n v="0.7"/>
    <x v="4021"/>
    <x v="3"/>
    <x v="0"/>
  </r>
  <r>
    <n v="4713"/>
    <s v="CA-2016-108273"/>
    <x v="757"/>
    <d v="2016-12-21T00:00:00"/>
    <x v="1"/>
    <x v="719"/>
    <x v="719"/>
    <x v="0"/>
    <x v="0"/>
    <x v="114"/>
    <x v="5"/>
    <n v="77340"/>
    <x v="2"/>
    <x v="815"/>
    <x v="1"/>
    <x v="10"/>
    <x v="811"/>
    <x v="1590"/>
    <n v="7"/>
    <n v="0.2"/>
    <x v="1683"/>
    <x v="2"/>
    <x v="0"/>
  </r>
  <r>
    <n v="4714"/>
    <s v="CA-2016-108273"/>
    <x v="757"/>
    <d v="2016-12-21T00:00:00"/>
    <x v="1"/>
    <x v="719"/>
    <x v="719"/>
    <x v="0"/>
    <x v="0"/>
    <x v="114"/>
    <x v="5"/>
    <n v="77340"/>
    <x v="2"/>
    <x v="1454"/>
    <x v="0"/>
    <x v="5"/>
    <x v="1440"/>
    <x v="3531"/>
    <n v="2"/>
    <n v="0.6"/>
    <x v="4022"/>
    <x v="2"/>
    <x v="0"/>
  </r>
  <r>
    <n v="4715"/>
    <s v="CA-2019-121643"/>
    <x v="796"/>
    <d v="2019-05-20T00:00:00"/>
    <x v="2"/>
    <x v="455"/>
    <x v="455"/>
    <x v="0"/>
    <x v="0"/>
    <x v="32"/>
    <x v="21"/>
    <n v="97206"/>
    <x v="1"/>
    <x v="883"/>
    <x v="2"/>
    <x v="7"/>
    <x v="1480"/>
    <x v="3532"/>
    <n v="2"/>
    <n v="0.2"/>
    <x v="4023"/>
    <x v="1"/>
    <x v="0"/>
  </r>
  <r>
    <n v="4716"/>
    <s v="US-2017-122910"/>
    <x v="793"/>
    <d v="2017-05-16T00:00:00"/>
    <x v="1"/>
    <x v="398"/>
    <x v="398"/>
    <x v="0"/>
    <x v="0"/>
    <x v="103"/>
    <x v="22"/>
    <n v="80027"/>
    <x v="1"/>
    <x v="1066"/>
    <x v="2"/>
    <x v="7"/>
    <x v="1055"/>
    <x v="1227"/>
    <n v="2"/>
    <n v="0.2"/>
    <x v="1487"/>
    <x v="1"/>
    <x v="0"/>
  </r>
  <r>
    <n v="4717"/>
    <s v="CA-2019-143126"/>
    <x v="734"/>
    <d v="2019-12-07T00:00:00"/>
    <x v="0"/>
    <x v="475"/>
    <x v="475"/>
    <x v="2"/>
    <x v="0"/>
    <x v="4"/>
    <x v="4"/>
    <n v="98115"/>
    <x v="1"/>
    <x v="971"/>
    <x v="0"/>
    <x v="3"/>
    <x v="965"/>
    <x v="3533"/>
    <n v="2"/>
    <n v="0"/>
    <x v="4024"/>
    <x v="1"/>
    <x v="0"/>
  </r>
  <r>
    <n v="4718"/>
    <s v="CA-2017-129042"/>
    <x v="295"/>
    <d v="2017-12-17T00:00:00"/>
    <x v="1"/>
    <x v="75"/>
    <x v="75"/>
    <x v="0"/>
    <x v="0"/>
    <x v="248"/>
    <x v="39"/>
    <n v="21215"/>
    <x v="3"/>
    <x v="448"/>
    <x v="1"/>
    <x v="6"/>
    <x v="448"/>
    <x v="3534"/>
    <n v="3"/>
    <n v="0"/>
    <x v="4025"/>
    <x v="3"/>
    <x v="0"/>
  </r>
  <r>
    <n v="4719"/>
    <s v="CA-2017-109736"/>
    <x v="998"/>
    <d v="2017-10-11T00:00:00"/>
    <x v="2"/>
    <x v="249"/>
    <x v="249"/>
    <x v="1"/>
    <x v="0"/>
    <x v="8"/>
    <x v="1"/>
    <n v="94109"/>
    <x v="1"/>
    <x v="511"/>
    <x v="1"/>
    <x v="10"/>
    <x v="511"/>
    <x v="1568"/>
    <n v="7"/>
    <n v="0"/>
    <x v="1657"/>
    <x v="1"/>
    <x v="1"/>
  </r>
  <r>
    <n v="4720"/>
    <s v="CA-2017-142601"/>
    <x v="24"/>
    <d v="2017-04-20T00:00:00"/>
    <x v="0"/>
    <x v="368"/>
    <x v="368"/>
    <x v="2"/>
    <x v="0"/>
    <x v="1"/>
    <x v="1"/>
    <n v="90004"/>
    <x v="1"/>
    <x v="273"/>
    <x v="1"/>
    <x v="4"/>
    <x v="273"/>
    <x v="3535"/>
    <n v="7"/>
    <n v="0"/>
    <x v="4026"/>
    <x v="1"/>
    <x v="1"/>
  </r>
  <r>
    <n v="4721"/>
    <s v="CA-2017-142601"/>
    <x v="24"/>
    <d v="2017-04-20T00:00:00"/>
    <x v="0"/>
    <x v="368"/>
    <x v="368"/>
    <x v="2"/>
    <x v="0"/>
    <x v="1"/>
    <x v="1"/>
    <n v="90004"/>
    <x v="1"/>
    <x v="1693"/>
    <x v="1"/>
    <x v="10"/>
    <x v="1681"/>
    <x v="1168"/>
    <n v="2"/>
    <n v="0"/>
    <x v="4027"/>
    <x v="1"/>
    <x v="1"/>
  </r>
  <r>
    <n v="4722"/>
    <s v="CA-2016-106229"/>
    <x v="159"/>
    <d v="2016-06-11T00:00:00"/>
    <x v="0"/>
    <x v="749"/>
    <x v="749"/>
    <x v="0"/>
    <x v="0"/>
    <x v="34"/>
    <x v="10"/>
    <n v="60505"/>
    <x v="2"/>
    <x v="363"/>
    <x v="0"/>
    <x v="3"/>
    <x v="363"/>
    <x v="3536"/>
    <n v="3"/>
    <n v="0.5"/>
    <x v="4028"/>
    <x v="2"/>
    <x v="0"/>
  </r>
  <r>
    <n v="4723"/>
    <s v="US-2019-135230"/>
    <x v="853"/>
    <d v="2019-09-07T00:00:00"/>
    <x v="1"/>
    <x v="278"/>
    <x v="278"/>
    <x v="2"/>
    <x v="0"/>
    <x v="4"/>
    <x v="4"/>
    <n v="98103"/>
    <x v="1"/>
    <x v="773"/>
    <x v="1"/>
    <x v="6"/>
    <x v="772"/>
    <x v="3537"/>
    <n v="1"/>
    <n v="0"/>
    <x v="4029"/>
    <x v="1"/>
    <x v="0"/>
  </r>
  <r>
    <n v="4724"/>
    <s v="CA-2018-159653"/>
    <x v="730"/>
    <d v="2018-05-22T00:00:00"/>
    <x v="3"/>
    <x v="223"/>
    <x v="223"/>
    <x v="0"/>
    <x v="0"/>
    <x v="417"/>
    <x v="32"/>
    <n v="30605"/>
    <x v="0"/>
    <x v="522"/>
    <x v="1"/>
    <x v="2"/>
    <x v="522"/>
    <x v="1674"/>
    <n v="3"/>
    <n v="0"/>
    <x v="4030"/>
    <x v="0"/>
    <x v="0"/>
  </r>
  <r>
    <n v="4725"/>
    <s v="CA-2018-131968"/>
    <x v="583"/>
    <d v="2018-11-15T00:00:00"/>
    <x v="1"/>
    <x v="697"/>
    <x v="697"/>
    <x v="2"/>
    <x v="0"/>
    <x v="264"/>
    <x v="2"/>
    <n v="32712"/>
    <x v="0"/>
    <x v="91"/>
    <x v="1"/>
    <x v="8"/>
    <x v="91"/>
    <x v="3538"/>
    <n v="2"/>
    <n v="0.7"/>
    <x v="4031"/>
    <x v="0"/>
    <x v="0"/>
  </r>
  <r>
    <n v="4726"/>
    <s v="CA-2018-131968"/>
    <x v="583"/>
    <d v="2018-11-15T00:00:00"/>
    <x v="1"/>
    <x v="697"/>
    <x v="697"/>
    <x v="2"/>
    <x v="0"/>
    <x v="264"/>
    <x v="2"/>
    <n v="32712"/>
    <x v="0"/>
    <x v="137"/>
    <x v="1"/>
    <x v="9"/>
    <x v="138"/>
    <x v="3539"/>
    <n v="3"/>
    <n v="0.2"/>
    <x v="4032"/>
    <x v="0"/>
    <x v="0"/>
  </r>
  <r>
    <n v="4727"/>
    <s v="CA-2016-119151"/>
    <x v="641"/>
    <d v="2016-11-29T00:00:00"/>
    <x v="0"/>
    <x v="486"/>
    <x v="486"/>
    <x v="2"/>
    <x v="0"/>
    <x v="20"/>
    <x v="15"/>
    <n v="10009"/>
    <x v="3"/>
    <x v="1362"/>
    <x v="1"/>
    <x v="4"/>
    <x v="1348"/>
    <x v="2105"/>
    <n v="4"/>
    <n v="0"/>
    <x v="2269"/>
    <x v="3"/>
    <x v="0"/>
  </r>
  <r>
    <n v="4728"/>
    <s v="CA-2016-119151"/>
    <x v="641"/>
    <d v="2016-11-29T00:00:00"/>
    <x v="0"/>
    <x v="486"/>
    <x v="486"/>
    <x v="2"/>
    <x v="0"/>
    <x v="20"/>
    <x v="15"/>
    <n v="10009"/>
    <x v="3"/>
    <x v="1121"/>
    <x v="0"/>
    <x v="0"/>
    <x v="1109"/>
    <x v="3540"/>
    <n v="3"/>
    <n v="0.2"/>
    <x v="4033"/>
    <x v="3"/>
    <x v="0"/>
  </r>
  <r>
    <n v="4729"/>
    <s v="CA-2016-123323"/>
    <x v="845"/>
    <d v="2016-11-12T00:00:00"/>
    <x v="1"/>
    <x v="23"/>
    <x v="23"/>
    <x v="0"/>
    <x v="0"/>
    <x v="8"/>
    <x v="1"/>
    <n v="94110"/>
    <x v="1"/>
    <x v="715"/>
    <x v="1"/>
    <x v="8"/>
    <x v="714"/>
    <x v="3541"/>
    <n v="7"/>
    <n v="0.2"/>
    <x v="4034"/>
    <x v="1"/>
    <x v="0"/>
  </r>
  <r>
    <n v="4730"/>
    <s v="CA-2018-124681"/>
    <x v="427"/>
    <d v="2018-07-23T00:00:00"/>
    <x v="0"/>
    <x v="603"/>
    <x v="603"/>
    <x v="0"/>
    <x v="0"/>
    <x v="61"/>
    <x v="5"/>
    <n v="75217"/>
    <x v="2"/>
    <x v="1694"/>
    <x v="2"/>
    <x v="11"/>
    <x v="1682"/>
    <x v="3542"/>
    <n v="3"/>
    <n v="0.2"/>
    <x v="4035"/>
    <x v="2"/>
    <x v="0"/>
  </r>
  <r>
    <n v="4731"/>
    <s v="US-2017-103996"/>
    <x v="368"/>
    <d v="2017-03-31T00:00:00"/>
    <x v="0"/>
    <x v="579"/>
    <x v="579"/>
    <x v="0"/>
    <x v="0"/>
    <x v="70"/>
    <x v="1"/>
    <n v="92105"/>
    <x v="1"/>
    <x v="129"/>
    <x v="1"/>
    <x v="10"/>
    <x v="130"/>
    <x v="3543"/>
    <n v="6"/>
    <n v="0"/>
    <x v="4036"/>
    <x v="1"/>
    <x v="0"/>
  </r>
  <r>
    <n v="4732"/>
    <s v="US-2017-103996"/>
    <x v="368"/>
    <d v="2017-03-31T00:00:00"/>
    <x v="0"/>
    <x v="579"/>
    <x v="579"/>
    <x v="0"/>
    <x v="0"/>
    <x v="70"/>
    <x v="1"/>
    <n v="92105"/>
    <x v="1"/>
    <x v="1128"/>
    <x v="1"/>
    <x v="10"/>
    <x v="1116"/>
    <x v="3544"/>
    <n v="3"/>
    <n v="0"/>
    <x v="4037"/>
    <x v="1"/>
    <x v="0"/>
  </r>
  <r>
    <n v="4733"/>
    <s v="US-2017-103996"/>
    <x v="368"/>
    <d v="2017-03-31T00:00:00"/>
    <x v="0"/>
    <x v="579"/>
    <x v="579"/>
    <x v="0"/>
    <x v="0"/>
    <x v="70"/>
    <x v="1"/>
    <n v="92105"/>
    <x v="1"/>
    <x v="936"/>
    <x v="2"/>
    <x v="11"/>
    <x v="929"/>
    <x v="3545"/>
    <n v="3"/>
    <n v="0"/>
    <x v="4038"/>
    <x v="1"/>
    <x v="0"/>
  </r>
  <r>
    <n v="4734"/>
    <s v="US-2017-103996"/>
    <x v="368"/>
    <d v="2017-03-31T00:00:00"/>
    <x v="0"/>
    <x v="579"/>
    <x v="579"/>
    <x v="0"/>
    <x v="0"/>
    <x v="70"/>
    <x v="1"/>
    <n v="92105"/>
    <x v="1"/>
    <x v="1494"/>
    <x v="0"/>
    <x v="5"/>
    <x v="1482"/>
    <x v="3546"/>
    <n v="3"/>
    <n v="0"/>
    <x v="4039"/>
    <x v="1"/>
    <x v="0"/>
  </r>
  <r>
    <n v="4735"/>
    <s v="CA-2018-120530"/>
    <x v="281"/>
    <d v="2018-04-12T00:00:00"/>
    <x v="1"/>
    <x v="114"/>
    <x v="114"/>
    <x v="1"/>
    <x v="0"/>
    <x v="20"/>
    <x v="15"/>
    <n v="10035"/>
    <x v="3"/>
    <x v="1"/>
    <x v="0"/>
    <x v="1"/>
    <x v="1"/>
    <x v="3547"/>
    <n v="3"/>
    <n v="0.1"/>
    <x v="4040"/>
    <x v="3"/>
    <x v="0"/>
  </r>
  <r>
    <n v="4736"/>
    <s v="CA-2017-155054"/>
    <x v="385"/>
    <d v="2017-06-19T00:00:00"/>
    <x v="1"/>
    <x v="390"/>
    <x v="390"/>
    <x v="2"/>
    <x v="0"/>
    <x v="412"/>
    <x v="43"/>
    <n v="4240"/>
    <x v="3"/>
    <x v="925"/>
    <x v="1"/>
    <x v="8"/>
    <x v="917"/>
    <x v="341"/>
    <n v="2"/>
    <n v="0"/>
    <x v="1857"/>
    <x v="3"/>
    <x v="0"/>
  </r>
  <r>
    <n v="4737"/>
    <s v="CA-2017-155054"/>
    <x v="385"/>
    <d v="2017-06-19T00:00:00"/>
    <x v="1"/>
    <x v="390"/>
    <x v="390"/>
    <x v="2"/>
    <x v="0"/>
    <x v="412"/>
    <x v="43"/>
    <n v="4240"/>
    <x v="3"/>
    <x v="528"/>
    <x v="1"/>
    <x v="8"/>
    <x v="528"/>
    <x v="3548"/>
    <n v="2"/>
    <n v="0"/>
    <x v="4041"/>
    <x v="3"/>
    <x v="0"/>
  </r>
  <r>
    <n v="4738"/>
    <s v="CA-2017-155054"/>
    <x v="385"/>
    <d v="2017-06-19T00:00:00"/>
    <x v="1"/>
    <x v="390"/>
    <x v="390"/>
    <x v="2"/>
    <x v="0"/>
    <x v="412"/>
    <x v="43"/>
    <n v="4240"/>
    <x v="3"/>
    <x v="151"/>
    <x v="2"/>
    <x v="11"/>
    <x v="152"/>
    <x v="3549"/>
    <n v="2"/>
    <n v="0"/>
    <x v="4042"/>
    <x v="3"/>
    <x v="0"/>
  </r>
  <r>
    <n v="4739"/>
    <s v="CA-2017-105725"/>
    <x v="954"/>
    <d v="2017-02-24T00:00:00"/>
    <x v="1"/>
    <x v="150"/>
    <x v="150"/>
    <x v="0"/>
    <x v="0"/>
    <x v="85"/>
    <x v="1"/>
    <n v="90805"/>
    <x v="1"/>
    <x v="580"/>
    <x v="1"/>
    <x v="2"/>
    <x v="580"/>
    <x v="3550"/>
    <n v="2"/>
    <n v="0"/>
    <x v="4043"/>
    <x v="1"/>
    <x v="0"/>
  </r>
  <r>
    <n v="4740"/>
    <s v="CA-2017-105725"/>
    <x v="954"/>
    <d v="2017-02-24T00:00:00"/>
    <x v="1"/>
    <x v="150"/>
    <x v="150"/>
    <x v="0"/>
    <x v="0"/>
    <x v="85"/>
    <x v="1"/>
    <n v="90805"/>
    <x v="1"/>
    <x v="972"/>
    <x v="0"/>
    <x v="3"/>
    <x v="966"/>
    <x v="3551"/>
    <n v="1"/>
    <n v="0.2"/>
    <x v="4044"/>
    <x v="1"/>
    <x v="0"/>
  </r>
  <r>
    <n v="4741"/>
    <s v="CA-2019-164364"/>
    <x v="105"/>
    <d v="2019-11-16T00:00:00"/>
    <x v="1"/>
    <x v="394"/>
    <x v="394"/>
    <x v="0"/>
    <x v="0"/>
    <x v="4"/>
    <x v="4"/>
    <n v="98115"/>
    <x v="1"/>
    <x v="690"/>
    <x v="1"/>
    <x v="2"/>
    <x v="690"/>
    <x v="745"/>
    <n v="2"/>
    <n v="0"/>
    <x v="763"/>
    <x v="1"/>
    <x v="0"/>
  </r>
  <r>
    <n v="4742"/>
    <s v="CA-2019-164364"/>
    <x v="105"/>
    <d v="2019-11-16T00:00:00"/>
    <x v="1"/>
    <x v="394"/>
    <x v="394"/>
    <x v="0"/>
    <x v="0"/>
    <x v="4"/>
    <x v="4"/>
    <n v="98115"/>
    <x v="1"/>
    <x v="1320"/>
    <x v="1"/>
    <x v="6"/>
    <x v="1306"/>
    <x v="3307"/>
    <n v="3"/>
    <n v="0"/>
    <x v="3734"/>
    <x v="1"/>
    <x v="0"/>
  </r>
  <r>
    <n v="4743"/>
    <s v="CA-2019-164364"/>
    <x v="105"/>
    <d v="2019-11-16T00:00:00"/>
    <x v="1"/>
    <x v="394"/>
    <x v="394"/>
    <x v="0"/>
    <x v="0"/>
    <x v="4"/>
    <x v="4"/>
    <n v="98115"/>
    <x v="1"/>
    <x v="660"/>
    <x v="1"/>
    <x v="14"/>
    <x v="660"/>
    <x v="1056"/>
    <n v="3"/>
    <n v="0"/>
    <x v="1096"/>
    <x v="1"/>
    <x v="0"/>
  </r>
  <r>
    <n v="4744"/>
    <s v="CA-2019-168123"/>
    <x v="916"/>
    <d v="2019-03-05T00:00:00"/>
    <x v="3"/>
    <x v="148"/>
    <x v="148"/>
    <x v="0"/>
    <x v="0"/>
    <x v="30"/>
    <x v="11"/>
    <n v="55901"/>
    <x v="2"/>
    <x v="1432"/>
    <x v="1"/>
    <x v="13"/>
    <x v="1420"/>
    <x v="2307"/>
    <n v="2"/>
    <n v="0"/>
    <x v="2498"/>
    <x v="2"/>
    <x v="0"/>
  </r>
  <r>
    <n v="4745"/>
    <s v="CA-2019-168123"/>
    <x v="916"/>
    <d v="2019-03-05T00:00:00"/>
    <x v="3"/>
    <x v="148"/>
    <x v="148"/>
    <x v="0"/>
    <x v="0"/>
    <x v="30"/>
    <x v="11"/>
    <n v="55901"/>
    <x v="2"/>
    <x v="1125"/>
    <x v="1"/>
    <x v="4"/>
    <x v="1113"/>
    <x v="3552"/>
    <n v="4"/>
    <n v="0"/>
    <x v="4045"/>
    <x v="2"/>
    <x v="0"/>
  </r>
  <r>
    <n v="4746"/>
    <s v="CA-2019-168123"/>
    <x v="916"/>
    <d v="2019-03-05T00:00:00"/>
    <x v="3"/>
    <x v="148"/>
    <x v="148"/>
    <x v="0"/>
    <x v="0"/>
    <x v="30"/>
    <x v="11"/>
    <n v="55901"/>
    <x v="2"/>
    <x v="669"/>
    <x v="1"/>
    <x v="8"/>
    <x v="669"/>
    <x v="3445"/>
    <n v="2"/>
    <n v="0"/>
    <x v="4046"/>
    <x v="2"/>
    <x v="0"/>
  </r>
  <r>
    <n v="4747"/>
    <s v="CA-2019-168123"/>
    <x v="916"/>
    <d v="2019-03-05T00:00:00"/>
    <x v="3"/>
    <x v="148"/>
    <x v="148"/>
    <x v="0"/>
    <x v="0"/>
    <x v="30"/>
    <x v="11"/>
    <n v="55901"/>
    <x v="2"/>
    <x v="799"/>
    <x v="1"/>
    <x v="8"/>
    <x v="797"/>
    <x v="3553"/>
    <n v="3"/>
    <n v="0"/>
    <x v="4047"/>
    <x v="2"/>
    <x v="0"/>
  </r>
  <r>
    <n v="4748"/>
    <s v="CA-2018-120005"/>
    <x v="840"/>
    <d v="2018-03-03T00:00:00"/>
    <x v="3"/>
    <x v="378"/>
    <x v="378"/>
    <x v="1"/>
    <x v="0"/>
    <x v="8"/>
    <x v="1"/>
    <n v="94110"/>
    <x v="1"/>
    <x v="1566"/>
    <x v="1"/>
    <x v="14"/>
    <x v="1557"/>
    <x v="3554"/>
    <n v="3"/>
    <n v="0"/>
    <x v="4048"/>
    <x v="1"/>
    <x v="0"/>
  </r>
  <r>
    <n v="4749"/>
    <s v="CA-2018-120005"/>
    <x v="840"/>
    <d v="2018-03-03T00:00:00"/>
    <x v="3"/>
    <x v="378"/>
    <x v="378"/>
    <x v="1"/>
    <x v="0"/>
    <x v="8"/>
    <x v="1"/>
    <n v="94110"/>
    <x v="1"/>
    <x v="1530"/>
    <x v="0"/>
    <x v="5"/>
    <x v="1517"/>
    <x v="2691"/>
    <n v="3"/>
    <n v="0"/>
    <x v="2974"/>
    <x v="1"/>
    <x v="0"/>
  </r>
  <r>
    <n v="4750"/>
    <s v="CA-2018-123526"/>
    <x v="435"/>
    <d v="2018-12-25T00:00:00"/>
    <x v="2"/>
    <x v="296"/>
    <x v="296"/>
    <x v="1"/>
    <x v="0"/>
    <x v="4"/>
    <x v="4"/>
    <n v="98103"/>
    <x v="1"/>
    <x v="481"/>
    <x v="1"/>
    <x v="10"/>
    <x v="482"/>
    <x v="657"/>
    <n v="5"/>
    <n v="0"/>
    <x v="669"/>
    <x v="1"/>
    <x v="1"/>
  </r>
  <r>
    <n v="4751"/>
    <s v="CA-2018-127649"/>
    <x v="877"/>
    <d v="2018-10-09T00:00:00"/>
    <x v="2"/>
    <x v="393"/>
    <x v="393"/>
    <x v="1"/>
    <x v="0"/>
    <x v="258"/>
    <x v="4"/>
    <n v="99207"/>
    <x v="1"/>
    <x v="1491"/>
    <x v="2"/>
    <x v="15"/>
    <x v="1478"/>
    <x v="2524"/>
    <n v="3"/>
    <n v="0.2"/>
    <x v="2767"/>
    <x v="1"/>
    <x v="0"/>
  </r>
  <r>
    <n v="4752"/>
    <s v="CA-2018-159989"/>
    <x v="10"/>
    <d v="2018-12-13T00:00:00"/>
    <x v="1"/>
    <x v="12"/>
    <x v="12"/>
    <x v="0"/>
    <x v="0"/>
    <x v="47"/>
    <x v="18"/>
    <n v="37064"/>
    <x v="0"/>
    <x v="1049"/>
    <x v="2"/>
    <x v="7"/>
    <x v="1038"/>
    <x v="1390"/>
    <n v="3"/>
    <n v="0.2"/>
    <x v="1458"/>
    <x v="0"/>
    <x v="0"/>
  </r>
  <r>
    <n v="4753"/>
    <s v="CA-2019-103499"/>
    <x v="225"/>
    <d v="2019-11-24T00:00:00"/>
    <x v="1"/>
    <x v="301"/>
    <x v="301"/>
    <x v="0"/>
    <x v="0"/>
    <x v="25"/>
    <x v="18"/>
    <n v="38301"/>
    <x v="0"/>
    <x v="541"/>
    <x v="0"/>
    <x v="1"/>
    <x v="541"/>
    <x v="3555"/>
    <n v="2"/>
    <n v="0.2"/>
    <x v="4049"/>
    <x v="0"/>
    <x v="0"/>
  </r>
  <r>
    <n v="4754"/>
    <s v="US-2017-167220"/>
    <x v="295"/>
    <d v="2017-12-16T00:00:00"/>
    <x v="1"/>
    <x v="102"/>
    <x v="102"/>
    <x v="0"/>
    <x v="0"/>
    <x v="89"/>
    <x v="5"/>
    <n v="78745"/>
    <x v="2"/>
    <x v="1695"/>
    <x v="2"/>
    <x v="11"/>
    <x v="1683"/>
    <x v="4"/>
    <n v="4"/>
    <n v="0.2"/>
    <x v="4050"/>
    <x v="2"/>
    <x v="0"/>
  </r>
  <r>
    <n v="4755"/>
    <s v="CA-2019-126354"/>
    <x v="447"/>
    <d v="2019-02-08T00:00:00"/>
    <x v="1"/>
    <x v="618"/>
    <x v="618"/>
    <x v="0"/>
    <x v="0"/>
    <x v="95"/>
    <x v="2"/>
    <n v="33024"/>
    <x v="0"/>
    <x v="625"/>
    <x v="1"/>
    <x v="8"/>
    <x v="625"/>
    <x v="3556"/>
    <n v="2"/>
    <n v="0.7"/>
    <x v="4051"/>
    <x v="0"/>
    <x v="0"/>
  </r>
  <r>
    <n v="4756"/>
    <s v="CA-2019-126354"/>
    <x v="447"/>
    <d v="2019-02-08T00:00:00"/>
    <x v="1"/>
    <x v="618"/>
    <x v="618"/>
    <x v="0"/>
    <x v="0"/>
    <x v="95"/>
    <x v="2"/>
    <n v="33024"/>
    <x v="0"/>
    <x v="1696"/>
    <x v="1"/>
    <x v="10"/>
    <x v="1684"/>
    <x v="912"/>
    <n v="3"/>
    <n v="0.2"/>
    <x v="945"/>
    <x v="0"/>
    <x v="0"/>
  </r>
  <r>
    <n v="4757"/>
    <s v="CA-2019-169817"/>
    <x v="296"/>
    <d v="2019-09-25T00:00:00"/>
    <x v="1"/>
    <x v="12"/>
    <x v="12"/>
    <x v="0"/>
    <x v="0"/>
    <x v="10"/>
    <x v="9"/>
    <n v="19143"/>
    <x v="3"/>
    <x v="1310"/>
    <x v="1"/>
    <x v="8"/>
    <x v="1296"/>
    <x v="3557"/>
    <n v="2"/>
    <n v="0.7"/>
    <x v="4052"/>
    <x v="3"/>
    <x v="0"/>
  </r>
  <r>
    <n v="4758"/>
    <s v="US-2019-144582"/>
    <x v="504"/>
    <d v="2019-05-05T00:00:00"/>
    <x v="1"/>
    <x v="679"/>
    <x v="679"/>
    <x v="2"/>
    <x v="0"/>
    <x v="414"/>
    <x v="10"/>
    <n v="61832"/>
    <x v="2"/>
    <x v="582"/>
    <x v="1"/>
    <x v="8"/>
    <x v="582"/>
    <x v="3558"/>
    <n v="7"/>
    <n v="0.8"/>
    <x v="4053"/>
    <x v="2"/>
    <x v="0"/>
  </r>
  <r>
    <n v="4759"/>
    <s v="CA-2016-121573"/>
    <x v="935"/>
    <d v="2016-11-07T00:00:00"/>
    <x v="1"/>
    <x v="611"/>
    <x v="611"/>
    <x v="0"/>
    <x v="0"/>
    <x v="20"/>
    <x v="15"/>
    <n v="10009"/>
    <x v="3"/>
    <x v="469"/>
    <x v="2"/>
    <x v="7"/>
    <x v="470"/>
    <x v="3559"/>
    <n v="4"/>
    <n v="0"/>
    <x v="4054"/>
    <x v="3"/>
    <x v="0"/>
  </r>
  <r>
    <n v="4760"/>
    <s v="CA-2016-121573"/>
    <x v="935"/>
    <d v="2016-11-07T00:00:00"/>
    <x v="1"/>
    <x v="611"/>
    <x v="611"/>
    <x v="0"/>
    <x v="0"/>
    <x v="20"/>
    <x v="15"/>
    <n v="10009"/>
    <x v="3"/>
    <x v="997"/>
    <x v="1"/>
    <x v="8"/>
    <x v="989"/>
    <x v="786"/>
    <n v="2"/>
    <n v="0.2"/>
    <x v="4055"/>
    <x v="3"/>
    <x v="0"/>
  </r>
  <r>
    <n v="4761"/>
    <s v="CA-2016-121573"/>
    <x v="935"/>
    <d v="2016-11-07T00:00:00"/>
    <x v="1"/>
    <x v="611"/>
    <x v="611"/>
    <x v="0"/>
    <x v="0"/>
    <x v="20"/>
    <x v="15"/>
    <n v="10009"/>
    <x v="3"/>
    <x v="696"/>
    <x v="1"/>
    <x v="8"/>
    <x v="696"/>
    <x v="3560"/>
    <n v="2"/>
    <n v="0.2"/>
    <x v="4056"/>
    <x v="3"/>
    <x v="0"/>
  </r>
  <r>
    <n v="4762"/>
    <s v="CA-2018-117660"/>
    <x v="945"/>
    <d v="2019-01-04T00:00:00"/>
    <x v="1"/>
    <x v="298"/>
    <x v="298"/>
    <x v="0"/>
    <x v="0"/>
    <x v="38"/>
    <x v="24"/>
    <n v="43229"/>
    <x v="3"/>
    <x v="1647"/>
    <x v="1"/>
    <x v="2"/>
    <x v="1636"/>
    <x v="2184"/>
    <n v="2"/>
    <n v="0.2"/>
    <x v="2352"/>
    <x v="3"/>
    <x v="0"/>
  </r>
  <r>
    <n v="4763"/>
    <s v="CA-2018-117660"/>
    <x v="945"/>
    <d v="2019-01-04T00:00:00"/>
    <x v="1"/>
    <x v="298"/>
    <x v="298"/>
    <x v="0"/>
    <x v="0"/>
    <x v="38"/>
    <x v="24"/>
    <n v="43229"/>
    <x v="3"/>
    <x v="1257"/>
    <x v="1"/>
    <x v="14"/>
    <x v="1241"/>
    <x v="3561"/>
    <n v="2"/>
    <n v="0.2"/>
    <x v="4057"/>
    <x v="3"/>
    <x v="0"/>
  </r>
  <r>
    <n v="4764"/>
    <s v="CA-2016-112851"/>
    <x v="328"/>
    <d v="2016-09-21T00:00:00"/>
    <x v="1"/>
    <x v="749"/>
    <x v="749"/>
    <x v="0"/>
    <x v="0"/>
    <x v="374"/>
    <x v="1"/>
    <n v="91911"/>
    <x v="1"/>
    <x v="1697"/>
    <x v="1"/>
    <x v="12"/>
    <x v="1685"/>
    <x v="1101"/>
    <n v="3"/>
    <n v="0"/>
    <x v="4058"/>
    <x v="1"/>
    <x v="0"/>
  </r>
  <r>
    <n v="4765"/>
    <s v="CA-2019-123701"/>
    <x v="221"/>
    <d v="2019-11-27T00:00:00"/>
    <x v="2"/>
    <x v="310"/>
    <x v="310"/>
    <x v="0"/>
    <x v="0"/>
    <x v="8"/>
    <x v="1"/>
    <n v="94110"/>
    <x v="1"/>
    <x v="924"/>
    <x v="1"/>
    <x v="6"/>
    <x v="916"/>
    <x v="3562"/>
    <n v="4"/>
    <n v="0"/>
    <x v="4059"/>
    <x v="1"/>
    <x v="0"/>
  </r>
  <r>
    <n v="4766"/>
    <s v="CA-2017-118227"/>
    <x v="999"/>
    <d v="2017-04-28T00:00:00"/>
    <x v="1"/>
    <x v="489"/>
    <x v="489"/>
    <x v="2"/>
    <x v="0"/>
    <x v="20"/>
    <x v="15"/>
    <n v="10009"/>
    <x v="3"/>
    <x v="1062"/>
    <x v="1"/>
    <x v="6"/>
    <x v="1051"/>
    <x v="2467"/>
    <n v="1"/>
    <n v="0"/>
    <x v="2700"/>
    <x v="3"/>
    <x v="0"/>
  </r>
  <r>
    <n v="4767"/>
    <s v="CA-2017-123155"/>
    <x v="1000"/>
    <d v="2017-03-12T00:00:00"/>
    <x v="2"/>
    <x v="374"/>
    <x v="374"/>
    <x v="1"/>
    <x v="0"/>
    <x v="52"/>
    <x v="5"/>
    <n v="78207"/>
    <x v="2"/>
    <x v="721"/>
    <x v="2"/>
    <x v="11"/>
    <x v="720"/>
    <x v="3563"/>
    <n v="5"/>
    <n v="0.2"/>
    <x v="4060"/>
    <x v="2"/>
    <x v="0"/>
  </r>
  <r>
    <n v="4768"/>
    <s v="CA-2017-123155"/>
    <x v="1000"/>
    <d v="2017-03-12T00:00:00"/>
    <x v="2"/>
    <x v="374"/>
    <x v="374"/>
    <x v="1"/>
    <x v="0"/>
    <x v="52"/>
    <x v="5"/>
    <n v="78207"/>
    <x v="2"/>
    <x v="1187"/>
    <x v="2"/>
    <x v="7"/>
    <x v="1173"/>
    <x v="3564"/>
    <n v="3"/>
    <n v="0.2"/>
    <x v="4061"/>
    <x v="2"/>
    <x v="0"/>
  </r>
  <r>
    <n v="4769"/>
    <s v="CA-2019-158883"/>
    <x v="455"/>
    <d v="2019-06-03T00:00:00"/>
    <x v="3"/>
    <x v="750"/>
    <x v="750"/>
    <x v="0"/>
    <x v="0"/>
    <x v="108"/>
    <x v="3"/>
    <n v="28540"/>
    <x v="0"/>
    <x v="1588"/>
    <x v="1"/>
    <x v="10"/>
    <x v="1580"/>
    <x v="869"/>
    <n v="4"/>
    <n v="0.2"/>
    <x v="4062"/>
    <x v="0"/>
    <x v="0"/>
  </r>
  <r>
    <n v="4770"/>
    <s v="US-2018-114888"/>
    <x v="251"/>
    <d v="2018-09-24T00:00:00"/>
    <x v="0"/>
    <x v="254"/>
    <x v="254"/>
    <x v="2"/>
    <x v="0"/>
    <x v="8"/>
    <x v="1"/>
    <n v="94109"/>
    <x v="1"/>
    <x v="591"/>
    <x v="1"/>
    <x v="8"/>
    <x v="591"/>
    <x v="1655"/>
    <n v="3"/>
    <n v="0.2"/>
    <x v="4063"/>
    <x v="1"/>
    <x v="0"/>
  </r>
  <r>
    <n v="4771"/>
    <s v="US-2018-114888"/>
    <x v="251"/>
    <d v="2018-09-24T00:00:00"/>
    <x v="0"/>
    <x v="254"/>
    <x v="254"/>
    <x v="2"/>
    <x v="0"/>
    <x v="8"/>
    <x v="1"/>
    <n v="94109"/>
    <x v="1"/>
    <x v="1698"/>
    <x v="1"/>
    <x v="14"/>
    <x v="1686"/>
    <x v="875"/>
    <n v="3"/>
    <n v="0"/>
    <x v="4064"/>
    <x v="1"/>
    <x v="0"/>
  </r>
  <r>
    <n v="4772"/>
    <s v="US-2016-167262"/>
    <x v="656"/>
    <d v="2016-11-03T00:00:00"/>
    <x v="0"/>
    <x v="549"/>
    <x v="549"/>
    <x v="0"/>
    <x v="0"/>
    <x v="418"/>
    <x v="16"/>
    <n v="85323"/>
    <x v="1"/>
    <x v="39"/>
    <x v="2"/>
    <x v="7"/>
    <x v="39"/>
    <x v="3565"/>
    <n v="8"/>
    <n v="0.2"/>
    <x v="4065"/>
    <x v="1"/>
    <x v="0"/>
  </r>
  <r>
    <n v="4773"/>
    <s v="CA-2019-119746"/>
    <x v="51"/>
    <d v="2019-11-27T00:00:00"/>
    <x v="1"/>
    <x v="200"/>
    <x v="200"/>
    <x v="0"/>
    <x v="0"/>
    <x v="22"/>
    <x v="10"/>
    <n v="60610"/>
    <x v="2"/>
    <x v="1372"/>
    <x v="0"/>
    <x v="5"/>
    <x v="1357"/>
    <x v="3566"/>
    <n v="1"/>
    <n v="0.6"/>
    <x v="4066"/>
    <x v="2"/>
    <x v="0"/>
  </r>
  <r>
    <n v="4774"/>
    <s v="CA-2019-119746"/>
    <x v="51"/>
    <d v="2019-11-27T00:00:00"/>
    <x v="1"/>
    <x v="200"/>
    <x v="200"/>
    <x v="0"/>
    <x v="0"/>
    <x v="22"/>
    <x v="10"/>
    <n v="60610"/>
    <x v="2"/>
    <x v="745"/>
    <x v="1"/>
    <x v="2"/>
    <x v="743"/>
    <x v="132"/>
    <n v="5"/>
    <n v="0.2"/>
    <x v="2045"/>
    <x v="2"/>
    <x v="0"/>
  </r>
  <r>
    <n v="4775"/>
    <s v="CA-2019-119746"/>
    <x v="51"/>
    <d v="2019-11-27T00:00:00"/>
    <x v="1"/>
    <x v="200"/>
    <x v="200"/>
    <x v="0"/>
    <x v="0"/>
    <x v="22"/>
    <x v="10"/>
    <n v="60610"/>
    <x v="2"/>
    <x v="872"/>
    <x v="2"/>
    <x v="7"/>
    <x v="866"/>
    <x v="2705"/>
    <n v="2"/>
    <n v="0.2"/>
    <x v="2995"/>
    <x v="2"/>
    <x v="0"/>
  </r>
  <r>
    <n v="4776"/>
    <s v="CA-2019-108091"/>
    <x v="673"/>
    <d v="2019-11-21T00:00:00"/>
    <x v="1"/>
    <x v="735"/>
    <x v="735"/>
    <x v="2"/>
    <x v="0"/>
    <x v="194"/>
    <x v="1"/>
    <n v="92025"/>
    <x v="1"/>
    <x v="809"/>
    <x v="1"/>
    <x v="6"/>
    <x v="807"/>
    <x v="371"/>
    <n v="4"/>
    <n v="0"/>
    <x v="4067"/>
    <x v="1"/>
    <x v="0"/>
  </r>
  <r>
    <n v="4777"/>
    <s v="CA-2018-101630"/>
    <x v="317"/>
    <d v="2018-02-23T00:00:00"/>
    <x v="0"/>
    <x v="316"/>
    <x v="316"/>
    <x v="1"/>
    <x v="0"/>
    <x v="85"/>
    <x v="15"/>
    <n v="11561"/>
    <x v="3"/>
    <x v="865"/>
    <x v="1"/>
    <x v="2"/>
    <x v="859"/>
    <x v="1313"/>
    <n v="3"/>
    <n v="0"/>
    <x v="1368"/>
    <x v="3"/>
    <x v="0"/>
  </r>
  <r>
    <n v="4778"/>
    <s v="CA-2018-101630"/>
    <x v="317"/>
    <d v="2018-02-23T00:00:00"/>
    <x v="0"/>
    <x v="316"/>
    <x v="316"/>
    <x v="1"/>
    <x v="0"/>
    <x v="85"/>
    <x v="15"/>
    <n v="11561"/>
    <x v="3"/>
    <x v="1257"/>
    <x v="1"/>
    <x v="14"/>
    <x v="1241"/>
    <x v="3567"/>
    <n v="3"/>
    <n v="0"/>
    <x v="4068"/>
    <x v="3"/>
    <x v="0"/>
  </r>
  <r>
    <n v="4779"/>
    <s v="CA-2019-132346"/>
    <x v="659"/>
    <d v="2019-11-11T00:00:00"/>
    <x v="1"/>
    <x v="7"/>
    <x v="7"/>
    <x v="0"/>
    <x v="0"/>
    <x v="46"/>
    <x v="13"/>
    <n v="19711"/>
    <x v="3"/>
    <x v="336"/>
    <x v="1"/>
    <x v="9"/>
    <x v="336"/>
    <x v="3568"/>
    <n v="7"/>
    <n v="0"/>
    <x v="4069"/>
    <x v="3"/>
    <x v="1"/>
  </r>
  <r>
    <n v="4780"/>
    <s v="CA-2016-150301"/>
    <x v="1001"/>
    <d v="2016-07-10T00:00:00"/>
    <x v="2"/>
    <x v="659"/>
    <x v="659"/>
    <x v="0"/>
    <x v="0"/>
    <x v="198"/>
    <x v="15"/>
    <n v="14215"/>
    <x v="3"/>
    <x v="474"/>
    <x v="0"/>
    <x v="1"/>
    <x v="475"/>
    <x v="3569"/>
    <n v="1"/>
    <n v="0.1"/>
    <x v="4070"/>
    <x v="3"/>
    <x v="0"/>
  </r>
  <r>
    <n v="4781"/>
    <s v="CA-2016-159310"/>
    <x v="845"/>
    <d v="2016-11-12T00:00:00"/>
    <x v="1"/>
    <x v="56"/>
    <x v="56"/>
    <x v="0"/>
    <x v="0"/>
    <x v="12"/>
    <x v="5"/>
    <n v="77070"/>
    <x v="2"/>
    <x v="1423"/>
    <x v="0"/>
    <x v="1"/>
    <x v="1411"/>
    <x v="3570"/>
    <n v="4"/>
    <n v="0.3"/>
    <x v="232"/>
    <x v="2"/>
    <x v="0"/>
  </r>
  <r>
    <n v="4782"/>
    <s v="CA-2016-159310"/>
    <x v="845"/>
    <d v="2016-11-12T00:00:00"/>
    <x v="1"/>
    <x v="56"/>
    <x v="56"/>
    <x v="0"/>
    <x v="0"/>
    <x v="12"/>
    <x v="5"/>
    <n v="77070"/>
    <x v="2"/>
    <x v="1699"/>
    <x v="1"/>
    <x v="8"/>
    <x v="1687"/>
    <x v="3571"/>
    <n v="3"/>
    <n v="0.8"/>
    <x v="4071"/>
    <x v="2"/>
    <x v="0"/>
  </r>
  <r>
    <n v="4783"/>
    <s v="CA-2016-159310"/>
    <x v="845"/>
    <d v="2016-11-12T00:00:00"/>
    <x v="1"/>
    <x v="56"/>
    <x v="56"/>
    <x v="0"/>
    <x v="0"/>
    <x v="12"/>
    <x v="5"/>
    <n v="77070"/>
    <x v="2"/>
    <x v="515"/>
    <x v="1"/>
    <x v="14"/>
    <x v="515"/>
    <x v="3572"/>
    <n v="7"/>
    <n v="0.2"/>
    <x v="4072"/>
    <x v="2"/>
    <x v="0"/>
  </r>
  <r>
    <n v="4784"/>
    <s v="US-2019-147984"/>
    <x v="480"/>
    <d v="2019-02-01T00:00:00"/>
    <x v="1"/>
    <x v="673"/>
    <x v="673"/>
    <x v="0"/>
    <x v="0"/>
    <x v="391"/>
    <x v="41"/>
    <n v="67212"/>
    <x v="2"/>
    <x v="964"/>
    <x v="1"/>
    <x v="10"/>
    <x v="957"/>
    <x v="1007"/>
    <n v="5"/>
    <n v="0"/>
    <x v="1046"/>
    <x v="2"/>
    <x v="0"/>
  </r>
  <r>
    <n v="4785"/>
    <s v="CA-2017-104346"/>
    <x v="555"/>
    <d v="2017-12-16T00:00:00"/>
    <x v="1"/>
    <x v="5"/>
    <x v="5"/>
    <x v="0"/>
    <x v="0"/>
    <x v="77"/>
    <x v="22"/>
    <n v="80906"/>
    <x v="1"/>
    <x v="1355"/>
    <x v="1"/>
    <x v="6"/>
    <x v="1341"/>
    <x v="1332"/>
    <n v="5"/>
    <n v="0.2"/>
    <x v="4073"/>
    <x v="1"/>
    <x v="0"/>
  </r>
  <r>
    <n v="4786"/>
    <s v="CA-2017-104346"/>
    <x v="555"/>
    <d v="2017-12-16T00:00:00"/>
    <x v="1"/>
    <x v="5"/>
    <x v="5"/>
    <x v="0"/>
    <x v="0"/>
    <x v="77"/>
    <x v="22"/>
    <n v="80906"/>
    <x v="1"/>
    <x v="1368"/>
    <x v="0"/>
    <x v="0"/>
    <x v="1353"/>
    <x v="3573"/>
    <n v="4"/>
    <n v="0.7"/>
    <x v="4074"/>
    <x v="1"/>
    <x v="0"/>
  </r>
  <r>
    <n v="4787"/>
    <s v="CA-2017-104346"/>
    <x v="555"/>
    <d v="2017-12-16T00:00:00"/>
    <x v="1"/>
    <x v="5"/>
    <x v="5"/>
    <x v="0"/>
    <x v="0"/>
    <x v="77"/>
    <x v="22"/>
    <n v="80906"/>
    <x v="1"/>
    <x v="824"/>
    <x v="1"/>
    <x v="6"/>
    <x v="820"/>
    <x v="1728"/>
    <n v="3"/>
    <n v="0.2"/>
    <x v="1833"/>
    <x v="1"/>
    <x v="0"/>
  </r>
  <r>
    <n v="4788"/>
    <s v="CA-2017-104346"/>
    <x v="555"/>
    <d v="2017-12-16T00:00:00"/>
    <x v="1"/>
    <x v="5"/>
    <x v="5"/>
    <x v="0"/>
    <x v="0"/>
    <x v="77"/>
    <x v="22"/>
    <n v="80906"/>
    <x v="1"/>
    <x v="1700"/>
    <x v="2"/>
    <x v="11"/>
    <x v="1688"/>
    <x v="3574"/>
    <n v="4"/>
    <n v="0.2"/>
    <x v="4075"/>
    <x v="1"/>
    <x v="0"/>
  </r>
  <r>
    <n v="4789"/>
    <s v="CA-2017-104346"/>
    <x v="555"/>
    <d v="2017-12-16T00:00:00"/>
    <x v="1"/>
    <x v="5"/>
    <x v="5"/>
    <x v="0"/>
    <x v="0"/>
    <x v="77"/>
    <x v="22"/>
    <n v="80906"/>
    <x v="1"/>
    <x v="1027"/>
    <x v="0"/>
    <x v="5"/>
    <x v="1018"/>
    <x v="3575"/>
    <n v="9"/>
    <n v="0.2"/>
    <x v="4076"/>
    <x v="1"/>
    <x v="0"/>
  </r>
  <r>
    <n v="4790"/>
    <s v="CA-2017-104346"/>
    <x v="555"/>
    <d v="2017-12-16T00:00:00"/>
    <x v="1"/>
    <x v="5"/>
    <x v="5"/>
    <x v="0"/>
    <x v="0"/>
    <x v="77"/>
    <x v="22"/>
    <n v="80906"/>
    <x v="1"/>
    <x v="1001"/>
    <x v="0"/>
    <x v="5"/>
    <x v="993"/>
    <x v="3576"/>
    <n v="5"/>
    <n v="0.2"/>
    <x v="4077"/>
    <x v="1"/>
    <x v="0"/>
  </r>
  <r>
    <n v="4791"/>
    <s v="CA-2017-104346"/>
    <x v="555"/>
    <d v="2017-12-16T00:00:00"/>
    <x v="1"/>
    <x v="5"/>
    <x v="5"/>
    <x v="0"/>
    <x v="0"/>
    <x v="77"/>
    <x v="22"/>
    <n v="80906"/>
    <x v="1"/>
    <x v="1342"/>
    <x v="0"/>
    <x v="3"/>
    <x v="1327"/>
    <x v="3577"/>
    <n v="5"/>
    <n v="0.5"/>
    <x v="4078"/>
    <x v="1"/>
    <x v="0"/>
  </r>
  <r>
    <n v="4792"/>
    <s v="CA-2017-104346"/>
    <x v="555"/>
    <d v="2017-12-16T00:00:00"/>
    <x v="1"/>
    <x v="5"/>
    <x v="5"/>
    <x v="0"/>
    <x v="0"/>
    <x v="77"/>
    <x v="22"/>
    <n v="80906"/>
    <x v="1"/>
    <x v="778"/>
    <x v="1"/>
    <x v="10"/>
    <x v="1689"/>
    <x v="633"/>
    <n v="3"/>
    <n v="0.2"/>
    <x v="644"/>
    <x v="1"/>
    <x v="0"/>
  </r>
  <r>
    <n v="4793"/>
    <s v="CA-2017-104346"/>
    <x v="555"/>
    <d v="2017-12-16T00:00:00"/>
    <x v="1"/>
    <x v="5"/>
    <x v="5"/>
    <x v="0"/>
    <x v="0"/>
    <x v="77"/>
    <x v="22"/>
    <n v="80906"/>
    <x v="1"/>
    <x v="96"/>
    <x v="1"/>
    <x v="10"/>
    <x v="96"/>
    <x v="3578"/>
    <n v="3"/>
    <n v="0.2"/>
    <x v="4079"/>
    <x v="1"/>
    <x v="0"/>
  </r>
  <r>
    <n v="4794"/>
    <s v="US-2017-141684"/>
    <x v="685"/>
    <d v="2017-07-04T00:00:00"/>
    <x v="1"/>
    <x v="514"/>
    <x v="514"/>
    <x v="0"/>
    <x v="0"/>
    <x v="20"/>
    <x v="15"/>
    <n v="10011"/>
    <x v="3"/>
    <x v="910"/>
    <x v="1"/>
    <x v="10"/>
    <x v="902"/>
    <x v="1614"/>
    <n v="4"/>
    <n v="0"/>
    <x v="4080"/>
    <x v="3"/>
    <x v="0"/>
  </r>
  <r>
    <n v="4795"/>
    <s v="CA-2017-144722"/>
    <x v="199"/>
    <d v="2017-03-23T00:00:00"/>
    <x v="1"/>
    <x v="751"/>
    <x v="751"/>
    <x v="1"/>
    <x v="0"/>
    <x v="1"/>
    <x v="1"/>
    <n v="90036"/>
    <x v="1"/>
    <x v="1618"/>
    <x v="0"/>
    <x v="5"/>
    <x v="1609"/>
    <x v="3579"/>
    <n v="1"/>
    <n v="0"/>
    <x v="4081"/>
    <x v="1"/>
    <x v="0"/>
  </r>
  <r>
    <n v="4796"/>
    <s v="CA-2017-120516"/>
    <x v="863"/>
    <d v="2017-08-17T00:00:00"/>
    <x v="1"/>
    <x v="242"/>
    <x v="242"/>
    <x v="0"/>
    <x v="0"/>
    <x v="419"/>
    <x v="32"/>
    <n v="30062"/>
    <x v="0"/>
    <x v="620"/>
    <x v="1"/>
    <x v="8"/>
    <x v="620"/>
    <x v="719"/>
    <n v="3"/>
    <n v="0"/>
    <x v="737"/>
    <x v="0"/>
    <x v="0"/>
  </r>
  <r>
    <n v="4797"/>
    <s v="US-2018-148901"/>
    <x v="675"/>
    <d v="2018-05-19T00:00:00"/>
    <x v="1"/>
    <x v="149"/>
    <x v="149"/>
    <x v="1"/>
    <x v="0"/>
    <x v="108"/>
    <x v="2"/>
    <n v="32216"/>
    <x v="0"/>
    <x v="1242"/>
    <x v="1"/>
    <x v="8"/>
    <x v="1225"/>
    <x v="3580"/>
    <n v="3"/>
    <n v="0.7"/>
    <x v="4082"/>
    <x v="0"/>
    <x v="0"/>
  </r>
  <r>
    <n v="4798"/>
    <s v="US-2018-148901"/>
    <x v="675"/>
    <d v="2018-05-19T00:00:00"/>
    <x v="1"/>
    <x v="149"/>
    <x v="149"/>
    <x v="1"/>
    <x v="0"/>
    <x v="108"/>
    <x v="2"/>
    <n v="32216"/>
    <x v="0"/>
    <x v="1347"/>
    <x v="1"/>
    <x v="10"/>
    <x v="1332"/>
    <x v="277"/>
    <n v="6"/>
    <n v="0.2"/>
    <x v="282"/>
    <x v="0"/>
    <x v="0"/>
  </r>
  <r>
    <n v="4799"/>
    <s v="US-2018-148901"/>
    <x v="675"/>
    <d v="2018-05-19T00:00:00"/>
    <x v="1"/>
    <x v="149"/>
    <x v="149"/>
    <x v="1"/>
    <x v="0"/>
    <x v="108"/>
    <x v="2"/>
    <n v="32216"/>
    <x v="0"/>
    <x v="1598"/>
    <x v="0"/>
    <x v="5"/>
    <x v="1590"/>
    <x v="3581"/>
    <n v="3"/>
    <n v="0.2"/>
    <x v="4083"/>
    <x v="0"/>
    <x v="0"/>
  </r>
  <r>
    <n v="4800"/>
    <s v="US-2018-148901"/>
    <x v="675"/>
    <d v="2018-05-19T00:00:00"/>
    <x v="1"/>
    <x v="149"/>
    <x v="149"/>
    <x v="1"/>
    <x v="0"/>
    <x v="108"/>
    <x v="2"/>
    <n v="32216"/>
    <x v="0"/>
    <x v="47"/>
    <x v="2"/>
    <x v="7"/>
    <x v="47"/>
    <x v="3582"/>
    <n v="5"/>
    <n v="0.2"/>
    <x v="4084"/>
    <x v="0"/>
    <x v="0"/>
  </r>
  <r>
    <n v="4801"/>
    <s v="US-2018-148901"/>
    <x v="675"/>
    <d v="2018-05-19T00:00:00"/>
    <x v="1"/>
    <x v="149"/>
    <x v="149"/>
    <x v="1"/>
    <x v="0"/>
    <x v="108"/>
    <x v="2"/>
    <n v="32216"/>
    <x v="0"/>
    <x v="1701"/>
    <x v="1"/>
    <x v="6"/>
    <x v="1690"/>
    <x v="411"/>
    <n v="2"/>
    <n v="0.2"/>
    <x v="4085"/>
    <x v="0"/>
    <x v="0"/>
  </r>
  <r>
    <n v="4802"/>
    <s v="US-2018-148901"/>
    <x v="675"/>
    <d v="2018-05-19T00:00:00"/>
    <x v="1"/>
    <x v="149"/>
    <x v="149"/>
    <x v="1"/>
    <x v="0"/>
    <x v="108"/>
    <x v="2"/>
    <n v="32216"/>
    <x v="0"/>
    <x v="153"/>
    <x v="1"/>
    <x v="8"/>
    <x v="154"/>
    <x v="3583"/>
    <n v="2"/>
    <n v="0.7"/>
    <x v="4086"/>
    <x v="0"/>
    <x v="0"/>
  </r>
  <r>
    <n v="4803"/>
    <s v="US-2018-148901"/>
    <x v="675"/>
    <d v="2018-05-19T00:00:00"/>
    <x v="1"/>
    <x v="149"/>
    <x v="149"/>
    <x v="1"/>
    <x v="0"/>
    <x v="108"/>
    <x v="2"/>
    <n v="32216"/>
    <x v="0"/>
    <x v="78"/>
    <x v="1"/>
    <x v="8"/>
    <x v="78"/>
    <x v="3584"/>
    <n v="8"/>
    <n v="0.7"/>
    <x v="4087"/>
    <x v="0"/>
    <x v="0"/>
  </r>
  <r>
    <n v="4804"/>
    <s v="CA-2019-136364"/>
    <x v="1002"/>
    <d v="2019-07-17T00:00:00"/>
    <x v="0"/>
    <x v="708"/>
    <x v="708"/>
    <x v="0"/>
    <x v="0"/>
    <x v="10"/>
    <x v="9"/>
    <n v="19140"/>
    <x v="3"/>
    <x v="781"/>
    <x v="2"/>
    <x v="7"/>
    <x v="780"/>
    <x v="3585"/>
    <n v="1"/>
    <n v="0.4"/>
    <x v="4088"/>
    <x v="3"/>
    <x v="0"/>
  </r>
  <r>
    <n v="4805"/>
    <s v="CA-2019-136364"/>
    <x v="1002"/>
    <d v="2019-07-17T00:00:00"/>
    <x v="0"/>
    <x v="708"/>
    <x v="708"/>
    <x v="0"/>
    <x v="0"/>
    <x v="10"/>
    <x v="9"/>
    <n v="19140"/>
    <x v="3"/>
    <x v="1308"/>
    <x v="0"/>
    <x v="5"/>
    <x v="1293"/>
    <x v="3586"/>
    <n v="9"/>
    <n v="0.2"/>
    <x v="4089"/>
    <x v="3"/>
    <x v="0"/>
  </r>
  <r>
    <n v="4806"/>
    <s v="CA-2017-137708"/>
    <x v="6"/>
    <d v="2017-11-25T00:00:00"/>
    <x v="0"/>
    <x v="159"/>
    <x v="159"/>
    <x v="0"/>
    <x v="0"/>
    <x v="1"/>
    <x v="1"/>
    <n v="90008"/>
    <x v="1"/>
    <x v="640"/>
    <x v="1"/>
    <x v="10"/>
    <x v="640"/>
    <x v="2479"/>
    <n v="2"/>
    <n v="0"/>
    <x v="2714"/>
    <x v="1"/>
    <x v="0"/>
  </r>
  <r>
    <n v="4807"/>
    <s v="CA-2017-137708"/>
    <x v="6"/>
    <d v="2017-11-25T00:00:00"/>
    <x v="0"/>
    <x v="159"/>
    <x v="159"/>
    <x v="0"/>
    <x v="0"/>
    <x v="1"/>
    <x v="1"/>
    <n v="90008"/>
    <x v="1"/>
    <x v="1450"/>
    <x v="1"/>
    <x v="10"/>
    <x v="1437"/>
    <x v="3587"/>
    <n v="10"/>
    <n v="0"/>
    <x v="4090"/>
    <x v="1"/>
    <x v="0"/>
  </r>
  <r>
    <n v="4808"/>
    <s v="CA-2017-137708"/>
    <x v="6"/>
    <d v="2017-11-25T00:00:00"/>
    <x v="0"/>
    <x v="159"/>
    <x v="159"/>
    <x v="0"/>
    <x v="0"/>
    <x v="1"/>
    <x v="1"/>
    <n v="90008"/>
    <x v="1"/>
    <x v="602"/>
    <x v="1"/>
    <x v="4"/>
    <x v="602"/>
    <x v="687"/>
    <n v="3"/>
    <n v="0"/>
    <x v="700"/>
    <x v="1"/>
    <x v="0"/>
  </r>
  <r>
    <n v="4809"/>
    <s v="CA-2016-149055"/>
    <x v="533"/>
    <d v="2016-11-28T00:00:00"/>
    <x v="1"/>
    <x v="536"/>
    <x v="536"/>
    <x v="1"/>
    <x v="0"/>
    <x v="10"/>
    <x v="9"/>
    <n v="19134"/>
    <x v="3"/>
    <x v="1249"/>
    <x v="1"/>
    <x v="12"/>
    <x v="1233"/>
    <x v="3588"/>
    <n v="3"/>
    <n v="0.2"/>
    <x v="4091"/>
    <x v="3"/>
    <x v="0"/>
  </r>
  <r>
    <n v="4810"/>
    <s v="CA-2017-151589"/>
    <x v="17"/>
    <d v="2017-12-30T00:00:00"/>
    <x v="2"/>
    <x v="681"/>
    <x v="681"/>
    <x v="0"/>
    <x v="0"/>
    <x v="342"/>
    <x v="6"/>
    <n v="54703"/>
    <x v="2"/>
    <x v="1689"/>
    <x v="1"/>
    <x v="10"/>
    <x v="1677"/>
    <x v="3589"/>
    <n v="4"/>
    <n v="0"/>
    <x v="4092"/>
    <x v="2"/>
    <x v="0"/>
  </r>
  <r>
    <n v="4811"/>
    <s v="CA-2017-151589"/>
    <x v="17"/>
    <d v="2017-12-30T00:00:00"/>
    <x v="2"/>
    <x v="681"/>
    <x v="681"/>
    <x v="0"/>
    <x v="0"/>
    <x v="342"/>
    <x v="6"/>
    <n v="54703"/>
    <x v="2"/>
    <x v="1191"/>
    <x v="2"/>
    <x v="7"/>
    <x v="1176"/>
    <x v="3590"/>
    <n v="2"/>
    <n v="0"/>
    <x v="4093"/>
    <x v="2"/>
    <x v="0"/>
  </r>
  <r>
    <n v="4812"/>
    <s v="CA-2018-121370"/>
    <x v="696"/>
    <d v="2018-11-19T00:00:00"/>
    <x v="0"/>
    <x v="686"/>
    <x v="686"/>
    <x v="0"/>
    <x v="0"/>
    <x v="10"/>
    <x v="9"/>
    <n v="19134"/>
    <x v="3"/>
    <x v="323"/>
    <x v="0"/>
    <x v="1"/>
    <x v="323"/>
    <x v="3591"/>
    <n v="3"/>
    <n v="0.3"/>
    <x v="4094"/>
    <x v="3"/>
    <x v="0"/>
  </r>
  <r>
    <n v="4813"/>
    <s v="CA-2018-121370"/>
    <x v="696"/>
    <d v="2018-11-19T00:00:00"/>
    <x v="0"/>
    <x v="686"/>
    <x v="686"/>
    <x v="0"/>
    <x v="0"/>
    <x v="10"/>
    <x v="9"/>
    <n v="19134"/>
    <x v="3"/>
    <x v="361"/>
    <x v="2"/>
    <x v="16"/>
    <x v="361"/>
    <x v="3592"/>
    <n v="4"/>
    <n v="0.4"/>
    <x v="4095"/>
    <x v="3"/>
    <x v="0"/>
  </r>
  <r>
    <n v="4814"/>
    <s v="CA-2018-121370"/>
    <x v="696"/>
    <d v="2018-11-19T00:00:00"/>
    <x v="0"/>
    <x v="686"/>
    <x v="686"/>
    <x v="0"/>
    <x v="0"/>
    <x v="10"/>
    <x v="9"/>
    <n v="19134"/>
    <x v="3"/>
    <x v="1702"/>
    <x v="0"/>
    <x v="5"/>
    <x v="1691"/>
    <x v="3593"/>
    <n v="3"/>
    <n v="0.2"/>
    <x v="4096"/>
    <x v="3"/>
    <x v="0"/>
  </r>
  <r>
    <n v="4815"/>
    <s v="CA-2018-111696"/>
    <x v="541"/>
    <d v="2018-05-10T00:00:00"/>
    <x v="2"/>
    <x v="577"/>
    <x v="577"/>
    <x v="0"/>
    <x v="0"/>
    <x v="1"/>
    <x v="1"/>
    <n v="90004"/>
    <x v="1"/>
    <x v="150"/>
    <x v="1"/>
    <x v="10"/>
    <x v="151"/>
    <x v="1465"/>
    <n v="3"/>
    <n v="0"/>
    <x v="2695"/>
    <x v="1"/>
    <x v="0"/>
  </r>
  <r>
    <n v="4816"/>
    <s v="CA-2016-139598"/>
    <x v="58"/>
    <d v="2016-12-31T00:00:00"/>
    <x v="1"/>
    <x v="726"/>
    <x v="726"/>
    <x v="0"/>
    <x v="0"/>
    <x v="10"/>
    <x v="9"/>
    <n v="19134"/>
    <x v="3"/>
    <x v="229"/>
    <x v="1"/>
    <x v="10"/>
    <x v="230"/>
    <x v="3594"/>
    <n v="3"/>
    <n v="0.2"/>
    <x v="4097"/>
    <x v="3"/>
    <x v="0"/>
  </r>
  <r>
    <n v="4817"/>
    <s v="CA-2016-139598"/>
    <x v="58"/>
    <d v="2016-12-31T00:00:00"/>
    <x v="1"/>
    <x v="726"/>
    <x v="726"/>
    <x v="0"/>
    <x v="0"/>
    <x v="10"/>
    <x v="9"/>
    <n v="19134"/>
    <x v="3"/>
    <x v="1656"/>
    <x v="1"/>
    <x v="9"/>
    <x v="1644"/>
    <x v="3595"/>
    <n v="2"/>
    <n v="0.2"/>
    <x v="4098"/>
    <x v="3"/>
    <x v="0"/>
  </r>
  <r>
    <n v="4818"/>
    <s v="CA-2016-139598"/>
    <x v="58"/>
    <d v="2016-12-31T00:00:00"/>
    <x v="1"/>
    <x v="726"/>
    <x v="726"/>
    <x v="0"/>
    <x v="0"/>
    <x v="10"/>
    <x v="9"/>
    <n v="19134"/>
    <x v="3"/>
    <x v="543"/>
    <x v="1"/>
    <x v="9"/>
    <x v="543"/>
    <x v="3596"/>
    <n v="2"/>
    <n v="0.2"/>
    <x v="4099"/>
    <x v="3"/>
    <x v="0"/>
  </r>
  <r>
    <n v="4819"/>
    <s v="CA-2016-139598"/>
    <x v="58"/>
    <d v="2016-12-31T00:00:00"/>
    <x v="1"/>
    <x v="726"/>
    <x v="726"/>
    <x v="0"/>
    <x v="0"/>
    <x v="10"/>
    <x v="9"/>
    <n v="19134"/>
    <x v="3"/>
    <x v="1043"/>
    <x v="1"/>
    <x v="4"/>
    <x v="1032"/>
    <x v="3597"/>
    <n v="4"/>
    <n v="0.2"/>
    <x v="4100"/>
    <x v="3"/>
    <x v="0"/>
  </r>
  <r>
    <n v="4820"/>
    <s v="CA-2019-117436"/>
    <x v="110"/>
    <d v="2019-06-14T00:00:00"/>
    <x v="1"/>
    <x v="752"/>
    <x v="752"/>
    <x v="0"/>
    <x v="0"/>
    <x v="165"/>
    <x v="29"/>
    <n v="6360"/>
    <x v="3"/>
    <x v="1499"/>
    <x v="1"/>
    <x v="8"/>
    <x v="1487"/>
    <x v="3598"/>
    <n v="2"/>
    <n v="0"/>
    <x v="4101"/>
    <x v="3"/>
    <x v="0"/>
  </r>
  <r>
    <n v="4821"/>
    <s v="CA-2017-140025"/>
    <x v="1003"/>
    <d v="2017-04-11T00:00:00"/>
    <x v="1"/>
    <x v="724"/>
    <x v="724"/>
    <x v="0"/>
    <x v="0"/>
    <x v="52"/>
    <x v="5"/>
    <n v="78207"/>
    <x v="2"/>
    <x v="1364"/>
    <x v="1"/>
    <x v="9"/>
    <x v="1350"/>
    <x v="3599"/>
    <n v="8"/>
    <n v="0.8"/>
    <x v="4102"/>
    <x v="2"/>
    <x v="0"/>
  </r>
  <r>
    <n v="4822"/>
    <s v="CA-2017-140025"/>
    <x v="1003"/>
    <d v="2017-04-11T00:00:00"/>
    <x v="1"/>
    <x v="724"/>
    <x v="724"/>
    <x v="0"/>
    <x v="0"/>
    <x v="52"/>
    <x v="5"/>
    <n v="78207"/>
    <x v="2"/>
    <x v="657"/>
    <x v="2"/>
    <x v="11"/>
    <x v="657"/>
    <x v="3130"/>
    <n v="6"/>
    <n v="0.2"/>
    <x v="4103"/>
    <x v="2"/>
    <x v="0"/>
  </r>
  <r>
    <n v="4823"/>
    <s v="CA-2018-134222"/>
    <x v="212"/>
    <d v="2018-07-11T00:00:00"/>
    <x v="3"/>
    <x v="125"/>
    <x v="125"/>
    <x v="2"/>
    <x v="0"/>
    <x v="420"/>
    <x v="16"/>
    <n v="85364"/>
    <x v="1"/>
    <x v="444"/>
    <x v="1"/>
    <x v="8"/>
    <x v="444"/>
    <x v="3600"/>
    <n v="6"/>
    <n v="0.7"/>
    <x v="4104"/>
    <x v="1"/>
    <x v="0"/>
  </r>
  <r>
    <n v="4824"/>
    <s v="CA-2018-140018"/>
    <x v="831"/>
    <d v="2018-11-26T00:00:00"/>
    <x v="1"/>
    <x v="237"/>
    <x v="237"/>
    <x v="0"/>
    <x v="0"/>
    <x v="38"/>
    <x v="24"/>
    <n v="43229"/>
    <x v="3"/>
    <x v="1703"/>
    <x v="2"/>
    <x v="15"/>
    <x v="1692"/>
    <x v="3601"/>
    <n v="7"/>
    <n v="0.7"/>
    <x v="4105"/>
    <x v="3"/>
    <x v="0"/>
  </r>
  <r>
    <n v="4825"/>
    <s v="CA-2018-140018"/>
    <x v="831"/>
    <d v="2018-11-26T00:00:00"/>
    <x v="1"/>
    <x v="237"/>
    <x v="237"/>
    <x v="0"/>
    <x v="0"/>
    <x v="38"/>
    <x v="24"/>
    <n v="43229"/>
    <x v="3"/>
    <x v="163"/>
    <x v="0"/>
    <x v="1"/>
    <x v="164"/>
    <x v="3602"/>
    <n v="3"/>
    <n v="0.3"/>
    <x v="4106"/>
    <x v="3"/>
    <x v="0"/>
  </r>
  <r>
    <n v="4826"/>
    <s v="CA-2018-140018"/>
    <x v="831"/>
    <d v="2018-11-26T00:00:00"/>
    <x v="1"/>
    <x v="237"/>
    <x v="237"/>
    <x v="0"/>
    <x v="0"/>
    <x v="38"/>
    <x v="24"/>
    <n v="43229"/>
    <x v="3"/>
    <x v="1416"/>
    <x v="0"/>
    <x v="5"/>
    <x v="1403"/>
    <x v="2540"/>
    <n v="3"/>
    <n v="0.2"/>
    <x v="4107"/>
    <x v="3"/>
    <x v="0"/>
  </r>
  <r>
    <n v="4827"/>
    <s v="US-2019-136707"/>
    <x v="105"/>
    <d v="2019-11-15T00:00:00"/>
    <x v="2"/>
    <x v="531"/>
    <x v="531"/>
    <x v="1"/>
    <x v="0"/>
    <x v="1"/>
    <x v="1"/>
    <n v="90036"/>
    <x v="1"/>
    <x v="236"/>
    <x v="1"/>
    <x v="8"/>
    <x v="237"/>
    <x v="3603"/>
    <n v="4"/>
    <n v="0.2"/>
    <x v="4108"/>
    <x v="1"/>
    <x v="0"/>
  </r>
  <r>
    <n v="4828"/>
    <s v="CA-2016-152562"/>
    <x v="301"/>
    <d v="2016-11-08T00:00:00"/>
    <x v="1"/>
    <x v="705"/>
    <x v="705"/>
    <x v="1"/>
    <x v="0"/>
    <x v="102"/>
    <x v="0"/>
    <n v="40475"/>
    <x v="0"/>
    <x v="1156"/>
    <x v="1"/>
    <x v="4"/>
    <x v="1144"/>
    <x v="2876"/>
    <n v="2"/>
    <n v="0"/>
    <x v="3198"/>
    <x v="0"/>
    <x v="0"/>
  </r>
  <r>
    <n v="4829"/>
    <s v="CA-2016-152562"/>
    <x v="301"/>
    <d v="2016-11-08T00:00:00"/>
    <x v="1"/>
    <x v="705"/>
    <x v="705"/>
    <x v="1"/>
    <x v="0"/>
    <x v="102"/>
    <x v="0"/>
    <n v="40475"/>
    <x v="0"/>
    <x v="868"/>
    <x v="1"/>
    <x v="6"/>
    <x v="862"/>
    <x v="719"/>
    <n v="3"/>
    <n v="0"/>
    <x v="4109"/>
    <x v="0"/>
    <x v="0"/>
  </r>
  <r>
    <n v="4830"/>
    <s v="CA-2018-152408"/>
    <x v="666"/>
    <d v="2018-05-21T00:00:00"/>
    <x v="1"/>
    <x v="627"/>
    <x v="627"/>
    <x v="0"/>
    <x v="0"/>
    <x v="20"/>
    <x v="15"/>
    <n v="10035"/>
    <x v="3"/>
    <x v="1212"/>
    <x v="1"/>
    <x v="8"/>
    <x v="1197"/>
    <x v="3604"/>
    <n v="3"/>
    <n v="0.2"/>
    <x v="4110"/>
    <x v="3"/>
    <x v="0"/>
  </r>
  <r>
    <n v="4831"/>
    <s v="CA-2016-120278"/>
    <x v="845"/>
    <d v="2016-11-12T00:00:00"/>
    <x v="1"/>
    <x v="333"/>
    <x v="333"/>
    <x v="0"/>
    <x v="0"/>
    <x v="421"/>
    <x v="6"/>
    <n v="54401"/>
    <x v="2"/>
    <x v="1360"/>
    <x v="1"/>
    <x v="9"/>
    <x v="1346"/>
    <x v="3605"/>
    <n v="6"/>
    <n v="0"/>
    <x v="4111"/>
    <x v="2"/>
    <x v="0"/>
  </r>
  <r>
    <n v="4832"/>
    <s v="CA-2016-120278"/>
    <x v="845"/>
    <d v="2016-11-12T00:00:00"/>
    <x v="1"/>
    <x v="333"/>
    <x v="333"/>
    <x v="0"/>
    <x v="0"/>
    <x v="421"/>
    <x v="6"/>
    <n v="54401"/>
    <x v="2"/>
    <x v="762"/>
    <x v="1"/>
    <x v="4"/>
    <x v="761"/>
    <x v="905"/>
    <n v="3"/>
    <n v="0"/>
    <x v="938"/>
    <x v="2"/>
    <x v="0"/>
  </r>
  <r>
    <n v="4833"/>
    <s v="CA-2016-120278"/>
    <x v="845"/>
    <d v="2016-11-12T00:00:00"/>
    <x v="1"/>
    <x v="333"/>
    <x v="333"/>
    <x v="0"/>
    <x v="0"/>
    <x v="421"/>
    <x v="6"/>
    <n v="54401"/>
    <x v="2"/>
    <x v="1011"/>
    <x v="1"/>
    <x v="4"/>
    <x v="1003"/>
    <x v="2433"/>
    <n v="2"/>
    <n v="0"/>
    <x v="2657"/>
    <x v="2"/>
    <x v="0"/>
  </r>
  <r>
    <n v="4834"/>
    <s v="CA-2016-120278"/>
    <x v="845"/>
    <d v="2016-11-12T00:00:00"/>
    <x v="1"/>
    <x v="333"/>
    <x v="333"/>
    <x v="0"/>
    <x v="0"/>
    <x v="421"/>
    <x v="6"/>
    <n v="54401"/>
    <x v="2"/>
    <x v="925"/>
    <x v="1"/>
    <x v="8"/>
    <x v="917"/>
    <x v="714"/>
    <n v="3"/>
    <n v="0"/>
    <x v="4112"/>
    <x v="2"/>
    <x v="0"/>
  </r>
  <r>
    <n v="4835"/>
    <s v="CA-2019-167661"/>
    <x v="361"/>
    <d v="2019-10-10T00:00:00"/>
    <x v="1"/>
    <x v="486"/>
    <x v="486"/>
    <x v="2"/>
    <x v="0"/>
    <x v="8"/>
    <x v="1"/>
    <n v="94110"/>
    <x v="1"/>
    <x v="1230"/>
    <x v="1"/>
    <x v="8"/>
    <x v="1213"/>
    <x v="3089"/>
    <n v="5"/>
    <n v="0.2"/>
    <x v="4113"/>
    <x v="1"/>
    <x v="0"/>
  </r>
  <r>
    <n v="4836"/>
    <s v="CA-2019-167661"/>
    <x v="361"/>
    <d v="2019-10-10T00:00:00"/>
    <x v="1"/>
    <x v="486"/>
    <x v="486"/>
    <x v="2"/>
    <x v="0"/>
    <x v="8"/>
    <x v="1"/>
    <n v="94110"/>
    <x v="1"/>
    <x v="1323"/>
    <x v="1"/>
    <x v="10"/>
    <x v="1309"/>
    <x v="1168"/>
    <n v="2"/>
    <n v="0"/>
    <x v="4027"/>
    <x v="1"/>
    <x v="0"/>
  </r>
  <r>
    <n v="4837"/>
    <s v="CA-2019-167661"/>
    <x v="361"/>
    <d v="2019-10-10T00:00:00"/>
    <x v="1"/>
    <x v="486"/>
    <x v="486"/>
    <x v="2"/>
    <x v="0"/>
    <x v="8"/>
    <x v="1"/>
    <n v="94110"/>
    <x v="1"/>
    <x v="799"/>
    <x v="1"/>
    <x v="8"/>
    <x v="797"/>
    <x v="958"/>
    <n v="4"/>
    <n v="0.2"/>
    <x v="993"/>
    <x v="1"/>
    <x v="0"/>
  </r>
  <r>
    <n v="4838"/>
    <s v="CA-2019-106831"/>
    <x v="702"/>
    <d v="2019-06-03T00:00:00"/>
    <x v="2"/>
    <x v="651"/>
    <x v="651"/>
    <x v="0"/>
    <x v="0"/>
    <x v="65"/>
    <x v="24"/>
    <n v="43017"/>
    <x v="3"/>
    <x v="858"/>
    <x v="1"/>
    <x v="8"/>
    <x v="852"/>
    <x v="3606"/>
    <n v="2"/>
    <n v="0.7"/>
    <x v="4114"/>
    <x v="3"/>
    <x v="0"/>
  </r>
  <r>
    <n v="4839"/>
    <s v="CA-2019-106831"/>
    <x v="702"/>
    <d v="2019-06-03T00:00:00"/>
    <x v="2"/>
    <x v="651"/>
    <x v="651"/>
    <x v="0"/>
    <x v="0"/>
    <x v="65"/>
    <x v="24"/>
    <n v="43017"/>
    <x v="3"/>
    <x v="874"/>
    <x v="1"/>
    <x v="10"/>
    <x v="868"/>
    <x v="3607"/>
    <n v="6"/>
    <n v="0.2"/>
    <x v="4115"/>
    <x v="3"/>
    <x v="0"/>
  </r>
  <r>
    <n v="4840"/>
    <s v="CA-2019-106831"/>
    <x v="702"/>
    <d v="2019-06-03T00:00:00"/>
    <x v="2"/>
    <x v="651"/>
    <x v="651"/>
    <x v="0"/>
    <x v="0"/>
    <x v="65"/>
    <x v="24"/>
    <n v="43017"/>
    <x v="3"/>
    <x v="194"/>
    <x v="2"/>
    <x v="7"/>
    <x v="195"/>
    <x v="3608"/>
    <n v="4"/>
    <n v="0.4"/>
    <x v="4116"/>
    <x v="3"/>
    <x v="0"/>
  </r>
  <r>
    <n v="4841"/>
    <s v="CA-2019-154123"/>
    <x v="225"/>
    <d v="2019-11-25T00:00:00"/>
    <x v="1"/>
    <x v="337"/>
    <x v="337"/>
    <x v="2"/>
    <x v="0"/>
    <x v="0"/>
    <x v="0"/>
    <n v="42420"/>
    <x v="0"/>
    <x v="93"/>
    <x v="0"/>
    <x v="5"/>
    <x v="93"/>
    <x v="3609"/>
    <n v="2"/>
    <n v="0"/>
    <x v="4117"/>
    <x v="0"/>
    <x v="0"/>
  </r>
  <r>
    <n v="4842"/>
    <s v="CA-2018-136049"/>
    <x v="443"/>
    <d v="2018-12-28T00:00:00"/>
    <x v="1"/>
    <x v="392"/>
    <x v="392"/>
    <x v="0"/>
    <x v="0"/>
    <x v="256"/>
    <x v="24"/>
    <n v="43402"/>
    <x v="3"/>
    <x v="1488"/>
    <x v="1"/>
    <x v="8"/>
    <x v="1475"/>
    <x v="3610"/>
    <n v="3"/>
    <n v="0.7"/>
    <x v="4118"/>
    <x v="3"/>
    <x v="0"/>
  </r>
  <r>
    <n v="4843"/>
    <s v="CA-2019-118402"/>
    <x v="365"/>
    <d v="2019-10-04T00:00:00"/>
    <x v="1"/>
    <x v="123"/>
    <x v="123"/>
    <x v="0"/>
    <x v="0"/>
    <x v="26"/>
    <x v="18"/>
    <n v="38109"/>
    <x v="0"/>
    <x v="886"/>
    <x v="1"/>
    <x v="4"/>
    <x v="879"/>
    <x v="3611"/>
    <n v="5"/>
    <n v="0.2"/>
    <x v="4119"/>
    <x v="0"/>
    <x v="0"/>
  </r>
  <r>
    <n v="4844"/>
    <s v="US-2018-139388"/>
    <x v="77"/>
    <d v="2018-11-09T00:00:00"/>
    <x v="2"/>
    <x v="693"/>
    <x v="693"/>
    <x v="0"/>
    <x v="0"/>
    <x v="80"/>
    <x v="30"/>
    <n v="8701"/>
    <x v="3"/>
    <x v="1028"/>
    <x v="1"/>
    <x v="13"/>
    <x v="1019"/>
    <x v="3612"/>
    <n v="4"/>
    <n v="0"/>
    <x v="4120"/>
    <x v="3"/>
    <x v="0"/>
  </r>
  <r>
    <n v="4845"/>
    <s v="US-2016-128685"/>
    <x v="527"/>
    <d v="2016-04-05T00:00:00"/>
    <x v="2"/>
    <x v="89"/>
    <x v="89"/>
    <x v="1"/>
    <x v="0"/>
    <x v="1"/>
    <x v="1"/>
    <n v="90008"/>
    <x v="1"/>
    <x v="307"/>
    <x v="1"/>
    <x v="8"/>
    <x v="307"/>
    <x v="1600"/>
    <n v="2"/>
    <n v="0.2"/>
    <x v="1695"/>
    <x v="1"/>
    <x v="0"/>
  </r>
  <r>
    <n v="4846"/>
    <s v="CA-2017-124044"/>
    <x v="862"/>
    <d v="2017-07-26T00:00:00"/>
    <x v="0"/>
    <x v="234"/>
    <x v="234"/>
    <x v="0"/>
    <x v="0"/>
    <x v="30"/>
    <x v="15"/>
    <n v="14609"/>
    <x v="3"/>
    <x v="236"/>
    <x v="1"/>
    <x v="8"/>
    <x v="237"/>
    <x v="3613"/>
    <n v="3"/>
    <n v="0.2"/>
    <x v="4121"/>
    <x v="3"/>
    <x v="0"/>
  </r>
  <r>
    <n v="4847"/>
    <s v="CA-2016-164469"/>
    <x v="402"/>
    <d v="2016-06-27T00:00:00"/>
    <x v="0"/>
    <x v="136"/>
    <x v="136"/>
    <x v="1"/>
    <x v="0"/>
    <x v="127"/>
    <x v="21"/>
    <n v="97301"/>
    <x v="1"/>
    <x v="803"/>
    <x v="2"/>
    <x v="7"/>
    <x v="801"/>
    <x v="1274"/>
    <n v="5"/>
    <n v="0.2"/>
    <x v="4122"/>
    <x v="1"/>
    <x v="0"/>
  </r>
  <r>
    <n v="4848"/>
    <s v="CA-2016-164469"/>
    <x v="402"/>
    <d v="2016-06-27T00:00:00"/>
    <x v="0"/>
    <x v="136"/>
    <x v="136"/>
    <x v="1"/>
    <x v="0"/>
    <x v="127"/>
    <x v="21"/>
    <n v="97301"/>
    <x v="1"/>
    <x v="359"/>
    <x v="1"/>
    <x v="6"/>
    <x v="359"/>
    <x v="3614"/>
    <n v="11"/>
    <n v="0.2"/>
    <x v="4123"/>
    <x v="1"/>
    <x v="0"/>
  </r>
  <r>
    <n v="4849"/>
    <s v="CA-2016-164469"/>
    <x v="402"/>
    <d v="2016-06-27T00:00:00"/>
    <x v="0"/>
    <x v="136"/>
    <x v="136"/>
    <x v="1"/>
    <x v="0"/>
    <x v="127"/>
    <x v="21"/>
    <n v="97301"/>
    <x v="1"/>
    <x v="1132"/>
    <x v="1"/>
    <x v="6"/>
    <x v="1120"/>
    <x v="1747"/>
    <n v="1"/>
    <n v="0.2"/>
    <x v="1856"/>
    <x v="1"/>
    <x v="0"/>
  </r>
  <r>
    <n v="4850"/>
    <s v="CA-2016-107818"/>
    <x v="78"/>
    <d v="2016-09-14T00:00:00"/>
    <x v="1"/>
    <x v="507"/>
    <x v="507"/>
    <x v="0"/>
    <x v="0"/>
    <x v="422"/>
    <x v="4"/>
    <n v="99301"/>
    <x v="1"/>
    <x v="425"/>
    <x v="1"/>
    <x v="6"/>
    <x v="425"/>
    <x v="490"/>
    <n v="2"/>
    <n v="0"/>
    <x v="4124"/>
    <x v="1"/>
    <x v="0"/>
  </r>
  <r>
    <n v="4851"/>
    <s v="CA-2016-107818"/>
    <x v="78"/>
    <d v="2016-09-14T00:00:00"/>
    <x v="1"/>
    <x v="507"/>
    <x v="507"/>
    <x v="0"/>
    <x v="0"/>
    <x v="422"/>
    <x v="4"/>
    <n v="99301"/>
    <x v="1"/>
    <x v="1"/>
    <x v="0"/>
    <x v="1"/>
    <x v="1"/>
    <x v="3615"/>
    <n v="5"/>
    <n v="0.2"/>
    <x v="4125"/>
    <x v="1"/>
    <x v="0"/>
  </r>
  <r>
    <n v="4852"/>
    <s v="CA-2016-107818"/>
    <x v="78"/>
    <d v="2016-09-14T00:00:00"/>
    <x v="1"/>
    <x v="507"/>
    <x v="507"/>
    <x v="0"/>
    <x v="0"/>
    <x v="422"/>
    <x v="4"/>
    <n v="99301"/>
    <x v="1"/>
    <x v="108"/>
    <x v="1"/>
    <x v="6"/>
    <x v="108"/>
    <x v="3616"/>
    <n v="8"/>
    <n v="0"/>
    <x v="4126"/>
    <x v="1"/>
    <x v="0"/>
  </r>
  <r>
    <n v="4853"/>
    <s v="CA-2016-107818"/>
    <x v="78"/>
    <d v="2016-09-14T00:00:00"/>
    <x v="1"/>
    <x v="507"/>
    <x v="507"/>
    <x v="0"/>
    <x v="0"/>
    <x v="422"/>
    <x v="4"/>
    <n v="99301"/>
    <x v="1"/>
    <x v="459"/>
    <x v="1"/>
    <x v="4"/>
    <x v="460"/>
    <x v="1065"/>
    <n v="6"/>
    <n v="0"/>
    <x v="4127"/>
    <x v="1"/>
    <x v="0"/>
  </r>
  <r>
    <n v="4854"/>
    <s v="CA-2016-113320"/>
    <x v="432"/>
    <d v="2016-12-15T00:00:00"/>
    <x v="0"/>
    <x v="109"/>
    <x v="109"/>
    <x v="0"/>
    <x v="0"/>
    <x v="182"/>
    <x v="1"/>
    <n v="94601"/>
    <x v="1"/>
    <x v="1006"/>
    <x v="0"/>
    <x v="5"/>
    <x v="998"/>
    <x v="3617"/>
    <n v="3"/>
    <n v="0"/>
    <x v="4128"/>
    <x v="1"/>
    <x v="0"/>
  </r>
  <r>
    <n v="4855"/>
    <s v="CA-2016-113320"/>
    <x v="432"/>
    <d v="2016-12-15T00:00:00"/>
    <x v="0"/>
    <x v="109"/>
    <x v="109"/>
    <x v="0"/>
    <x v="0"/>
    <x v="182"/>
    <x v="1"/>
    <n v="94601"/>
    <x v="1"/>
    <x v="383"/>
    <x v="1"/>
    <x v="4"/>
    <x v="384"/>
    <x v="3090"/>
    <n v="3"/>
    <n v="0"/>
    <x v="4129"/>
    <x v="1"/>
    <x v="0"/>
  </r>
  <r>
    <n v="4856"/>
    <s v="CA-2016-113320"/>
    <x v="432"/>
    <d v="2016-12-15T00:00:00"/>
    <x v="0"/>
    <x v="109"/>
    <x v="109"/>
    <x v="0"/>
    <x v="0"/>
    <x v="182"/>
    <x v="1"/>
    <n v="94601"/>
    <x v="1"/>
    <x v="50"/>
    <x v="0"/>
    <x v="5"/>
    <x v="50"/>
    <x v="357"/>
    <n v="3"/>
    <n v="0"/>
    <x v="3650"/>
    <x v="1"/>
    <x v="0"/>
  </r>
  <r>
    <n v="4857"/>
    <s v="CA-2017-137526"/>
    <x v="1004"/>
    <d v="2017-01-17T00:00:00"/>
    <x v="1"/>
    <x v="171"/>
    <x v="171"/>
    <x v="0"/>
    <x v="0"/>
    <x v="1"/>
    <x v="1"/>
    <n v="90004"/>
    <x v="1"/>
    <x v="705"/>
    <x v="1"/>
    <x v="8"/>
    <x v="705"/>
    <x v="823"/>
    <n v="3"/>
    <n v="0.2"/>
    <x v="853"/>
    <x v="1"/>
    <x v="0"/>
  </r>
  <r>
    <n v="4858"/>
    <s v="CA-2017-137526"/>
    <x v="1004"/>
    <d v="2017-01-17T00:00:00"/>
    <x v="1"/>
    <x v="171"/>
    <x v="171"/>
    <x v="0"/>
    <x v="0"/>
    <x v="1"/>
    <x v="1"/>
    <n v="90004"/>
    <x v="1"/>
    <x v="275"/>
    <x v="0"/>
    <x v="5"/>
    <x v="275"/>
    <x v="292"/>
    <n v="4"/>
    <n v="0"/>
    <x v="297"/>
    <x v="1"/>
    <x v="0"/>
  </r>
  <r>
    <n v="4859"/>
    <s v="CA-2017-137526"/>
    <x v="1004"/>
    <d v="2017-01-17T00:00:00"/>
    <x v="1"/>
    <x v="171"/>
    <x v="171"/>
    <x v="0"/>
    <x v="0"/>
    <x v="1"/>
    <x v="1"/>
    <n v="90004"/>
    <x v="1"/>
    <x v="1704"/>
    <x v="0"/>
    <x v="5"/>
    <x v="1693"/>
    <x v="3618"/>
    <n v="9"/>
    <n v="0"/>
    <x v="4130"/>
    <x v="1"/>
    <x v="0"/>
  </r>
  <r>
    <n v="4860"/>
    <s v="CA-2019-136063"/>
    <x v="934"/>
    <d v="2019-12-19T00:00:00"/>
    <x v="1"/>
    <x v="164"/>
    <x v="164"/>
    <x v="1"/>
    <x v="0"/>
    <x v="423"/>
    <x v="10"/>
    <n v="60302"/>
    <x v="2"/>
    <x v="1063"/>
    <x v="1"/>
    <x v="6"/>
    <x v="1052"/>
    <x v="1330"/>
    <n v="7"/>
    <n v="0.2"/>
    <x v="4131"/>
    <x v="2"/>
    <x v="0"/>
  </r>
  <r>
    <n v="4861"/>
    <s v="CA-2018-101546"/>
    <x v="122"/>
    <d v="2018-12-24T00:00:00"/>
    <x v="1"/>
    <x v="136"/>
    <x v="136"/>
    <x v="1"/>
    <x v="0"/>
    <x v="73"/>
    <x v="30"/>
    <n v="7960"/>
    <x v="3"/>
    <x v="1176"/>
    <x v="1"/>
    <x v="8"/>
    <x v="1162"/>
    <x v="1639"/>
    <n v="2"/>
    <n v="0"/>
    <x v="1736"/>
    <x v="3"/>
    <x v="0"/>
  </r>
  <r>
    <n v="4862"/>
    <s v="CA-2016-138940"/>
    <x v="909"/>
    <d v="2016-04-16T00:00:00"/>
    <x v="0"/>
    <x v="39"/>
    <x v="39"/>
    <x v="2"/>
    <x v="0"/>
    <x v="89"/>
    <x v="5"/>
    <n v="78745"/>
    <x v="2"/>
    <x v="1356"/>
    <x v="2"/>
    <x v="7"/>
    <x v="1342"/>
    <x v="3619"/>
    <n v="6"/>
    <n v="0.2"/>
    <x v="4132"/>
    <x v="2"/>
    <x v="0"/>
  </r>
  <r>
    <n v="4863"/>
    <s v="CA-2018-125164"/>
    <x v="338"/>
    <d v="2018-11-14T00:00:00"/>
    <x v="1"/>
    <x v="64"/>
    <x v="64"/>
    <x v="1"/>
    <x v="0"/>
    <x v="20"/>
    <x v="15"/>
    <n v="10011"/>
    <x v="3"/>
    <x v="986"/>
    <x v="1"/>
    <x v="8"/>
    <x v="979"/>
    <x v="3620"/>
    <n v="1"/>
    <n v="0.2"/>
    <x v="4133"/>
    <x v="3"/>
    <x v="0"/>
  </r>
  <r>
    <n v="4864"/>
    <s v="CA-2018-125164"/>
    <x v="338"/>
    <d v="2018-11-14T00:00:00"/>
    <x v="1"/>
    <x v="64"/>
    <x v="64"/>
    <x v="1"/>
    <x v="0"/>
    <x v="20"/>
    <x v="15"/>
    <n v="10011"/>
    <x v="3"/>
    <x v="350"/>
    <x v="1"/>
    <x v="8"/>
    <x v="350"/>
    <x v="3621"/>
    <n v="3"/>
    <n v="0.2"/>
    <x v="4134"/>
    <x v="3"/>
    <x v="0"/>
  </r>
  <r>
    <n v="4865"/>
    <s v="CA-2019-163531"/>
    <x v="335"/>
    <d v="2019-06-30T00:00:00"/>
    <x v="1"/>
    <x v="56"/>
    <x v="56"/>
    <x v="0"/>
    <x v="0"/>
    <x v="20"/>
    <x v="15"/>
    <n v="10024"/>
    <x v="3"/>
    <x v="516"/>
    <x v="2"/>
    <x v="7"/>
    <x v="516"/>
    <x v="764"/>
    <n v="3"/>
    <n v="0"/>
    <x v="3395"/>
    <x v="3"/>
    <x v="0"/>
  </r>
  <r>
    <n v="4866"/>
    <s v="CA-2019-122490"/>
    <x v="38"/>
    <d v="2019-11-18T00:00:00"/>
    <x v="1"/>
    <x v="74"/>
    <x v="74"/>
    <x v="0"/>
    <x v="0"/>
    <x v="4"/>
    <x v="4"/>
    <n v="98103"/>
    <x v="1"/>
    <x v="445"/>
    <x v="0"/>
    <x v="1"/>
    <x v="445"/>
    <x v="3622"/>
    <n v="6"/>
    <n v="0.2"/>
    <x v="4135"/>
    <x v="1"/>
    <x v="0"/>
  </r>
  <r>
    <n v="4867"/>
    <s v="CA-2019-122490"/>
    <x v="38"/>
    <d v="2019-11-18T00:00:00"/>
    <x v="1"/>
    <x v="74"/>
    <x v="74"/>
    <x v="0"/>
    <x v="0"/>
    <x v="4"/>
    <x v="4"/>
    <n v="98103"/>
    <x v="1"/>
    <x v="1242"/>
    <x v="1"/>
    <x v="8"/>
    <x v="1225"/>
    <x v="3623"/>
    <n v="11"/>
    <n v="0.2"/>
    <x v="4136"/>
    <x v="1"/>
    <x v="0"/>
  </r>
  <r>
    <n v="4868"/>
    <s v="CA-2019-122490"/>
    <x v="38"/>
    <d v="2019-11-18T00:00:00"/>
    <x v="1"/>
    <x v="74"/>
    <x v="74"/>
    <x v="0"/>
    <x v="0"/>
    <x v="4"/>
    <x v="4"/>
    <n v="98103"/>
    <x v="1"/>
    <x v="156"/>
    <x v="1"/>
    <x v="4"/>
    <x v="157"/>
    <x v="3216"/>
    <n v="3"/>
    <n v="0"/>
    <x v="3624"/>
    <x v="1"/>
    <x v="0"/>
  </r>
  <r>
    <n v="4869"/>
    <s v="CA-2019-122490"/>
    <x v="38"/>
    <d v="2019-11-18T00:00:00"/>
    <x v="1"/>
    <x v="74"/>
    <x v="74"/>
    <x v="0"/>
    <x v="0"/>
    <x v="4"/>
    <x v="4"/>
    <n v="98103"/>
    <x v="1"/>
    <x v="745"/>
    <x v="1"/>
    <x v="2"/>
    <x v="743"/>
    <x v="880"/>
    <n v="3"/>
    <n v="0"/>
    <x v="913"/>
    <x v="1"/>
    <x v="0"/>
  </r>
  <r>
    <n v="4870"/>
    <s v="CA-2019-131366"/>
    <x v="221"/>
    <d v="2019-11-29T00:00:00"/>
    <x v="1"/>
    <x v="464"/>
    <x v="464"/>
    <x v="1"/>
    <x v="0"/>
    <x v="152"/>
    <x v="9"/>
    <n v="17602"/>
    <x v="3"/>
    <x v="929"/>
    <x v="2"/>
    <x v="7"/>
    <x v="922"/>
    <x v="3624"/>
    <n v="2"/>
    <n v="0.4"/>
    <x v="4137"/>
    <x v="3"/>
    <x v="0"/>
  </r>
  <r>
    <n v="4871"/>
    <s v="CA-2019-131366"/>
    <x v="221"/>
    <d v="2019-11-29T00:00:00"/>
    <x v="1"/>
    <x v="464"/>
    <x v="464"/>
    <x v="1"/>
    <x v="0"/>
    <x v="152"/>
    <x v="9"/>
    <n v="17602"/>
    <x v="3"/>
    <x v="1127"/>
    <x v="1"/>
    <x v="10"/>
    <x v="1115"/>
    <x v="2343"/>
    <n v="7"/>
    <n v="0.2"/>
    <x v="2543"/>
    <x v="3"/>
    <x v="0"/>
  </r>
  <r>
    <n v="4872"/>
    <s v="CA-2019-164042"/>
    <x v="979"/>
    <d v="2019-05-27T00:00:00"/>
    <x v="1"/>
    <x v="107"/>
    <x v="107"/>
    <x v="0"/>
    <x v="0"/>
    <x v="12"/>
    <x v="5"/>
    <n v="77095"/>
    <x v="2"/>
    <x v="1705"/>
    <x v="1"/>
    <x v="13"/>
    <x v="1694"/>
    <x v="3625"/>
    <n v="2"/>
    <n v="0.2"/>
    <x v="4138"/>
    <x v="2"/>
    <x v="0"/>
  </r>
  <r>
    <n v="4873"/>
    <s v="CA-2019-164042"/>
    <x v="979"/>
    <d v="2019-05-27T00:00:00"/>
    <x v="1"/>
    <x v="107"/>
    <x v="107"/>
    <x v="0"/>
    <x v="0"/>
    <x v="12"/>
    <x v="5"/>
    <n v="77095"/>
    <x v="2"/>
    <x v="1549"/>
    <x v="1"/>
    <x v="9"/>
    <x v="1537"/>
    <x v="3626"/>
    <n v="5"/>
    <n v="0.8"/>
    <x v="4139"/>
    <x v="2"/>
    <x v="0"/>
  </r>
  <r>
    <n v="4874"/>
    <s v="CA-2019-164042"/>
    <x v="979"/>
    <d v="2019-05-27T00:00:00"/>
    <x v="1"/>
    <x v="107"/>
    <x v="107"/>
    <x v="0"/>
    <x v="0"/>
    <x v="12"/>
    <x v="5"/>
    <n v="77095"/>
    <x v="2"/>
    <x v="1512"/>
    <x v="1"/>
    <x v="4"/>
    <x v="1499"/>
    <x v="3627"/>
    <n v="3"/>
    <n v="0.2"/>
    <x v="4140"/>
    <x v="2"/>
    <x v="0"/>
  </r>
  <r>
    <n v="4875"/>
    <s v="CA-2019-164042"/>
    <x v="979"/>
    <d v="2019-05-27T00:00:00"/>
    <x v="1"/>
    <x v="107"/>
    <x v="107"/>
    <x v="0"/>
    <x v="0"/>
    <x v="12"/>
    <x v="5"/>
    <n v="77095"/>
    <x v="2"/>
    <x v="305"/>
    <x v="1"/>
    <x v="8"/>
    <x v="305"/>
    <x v="3628"/>
    <n v="1"/>
    <n v="0.8"/>
    <x v="4141"/>
    <x v="2"/>
    <x v="0"/>
  </r>
  <r>
    <n v="4876"/>
    <s v="CA-2016-132864"/>
    <x v="266"/>
    <d v="2016-12-07T00:00:00"/>
    <x v="1"/>
    <x v="471"/>
    <x v="471"/>
    <x v="1"/>
    <x v="0"/>
    <x v="38"/>
    <x v="24"/>
    <n v="43229"/>
    <x v="3"/>
    <x v="538"/>
    <x v="2"/>
    <x v="11"/>
    <x v="538"/>
    <x v="600"/>
    <n v="5"/>
    <n v="0.2"/>
    <x v="610"/>
    <x v="3"/>
    <x v="0"/>
  </r>
  <r>
    <n v="4877"/>
    <s v="US-2016-155817"/>
    <x v="462"/>
    <d v="2016-10-09T00:00:00"/>
    <x v="1"/>
    <x v="359"/>
    <x v="359"/>
    <x v="2"/>
    <x v="0"/>
    <x v="28"/>
    <x v="3"/>
    <n v="27707"/>
    <x v="0"/>
    <x v="1424"/>
    <x v="1"/>
    <x v="4"/>
    <x v="1412"/>
    <x v="3629"/>
    <n v="2"/>
    <n v="0.2"/>
    <x v="4142"/>
    <x v="0"/>
    <x v="0"/>
  </r>
  <r>
    <n v="4878"/>
    <s v="US-2016-155817"/>
    <x v="462"/>
    <d v="2016-10-09T00:00:00"/>
    <x v="1"/>
    <x v="359"/>
    <x v="359"/>
    <x v="2"/>
    <x v="0"/>
    <x v="28"/>
    <x v="3"/>
    <n v="27707"/>
    <x v="0"/>
    <x v="679"/>
    <x v="1"/>
    <x v="6"/>
    <x v="679"/>
    <x v="3630"/>
    <n v="3"/>
    <n v="0.2"/>
    <x v="4143"/>
    <x v="0"/>
    <x v="0"/>
  </r>
  <r>
    <n v="4879"/>
    <s v="US-2018-131891"/>
    <x v="875"/>
    <d v="2018-07-31T00:00:00"/>
    <x v="2"/>
    <x v="617"/>
    <x v="617"/>
    <x v="0"/>
    <x v="0"/>
    <x v="424"/>
    <x v="2"/>
    <n v="32503"/>
    <x v="0"/>
    <x v="1699"/>
    <x v="1"/>
    <x v="8"/>
    <x v="1687"/>
    <x v="3631"/>
    <n v="3"/>
    <n v="0.7"/>
    <x v="4144"/>
    <x v="0"/>
    <x v="0"/>
  </r>
  <r>
    <n v="4880"/>
    <s v="CA-2019-143567"/>
    <x v="808"/>
    <d v="2019-11-05T00:00:00"/>
    <x v="0"/>
    <x v="533"/>
    <x v="533"/>
    <x v="1"/>
    <x v="0"/>
    <x v="0"/>
    <x v="0"/>
    <n v="42420"/>
    <x v="0"/>
    <x v="1510"/>
    <x v="1"/>
    <x v="12"/>
    <x v="1497"/>
    <x v="3632"/>
    <n v="2"/>
    <n v="0"/>
    <x v="4145"/>
    <x v="0"/>
    <x v="0"/>
  </r>
  <r>
    <n v="4881"/>
    <s v="CA-2019-143567"/>
    <x v="808"/>
    <d v="2019-11-05T00:00:00"/>
    <x v="0"/>
    <x v="533"/>
    <x v="533"/>
    <x v="1"/>
    <x v="0"/>
    <x v="0"/>
    <x v="0"/>
    <n v="42420"/>
    <x v="0"/>
    <x v="1"/>
    <x v="0"/>
    <x v="1"/>
    <x v="1"/>
    <x v="3615"/>
    <n v="4"/>
    <n v="0"/>
    <x v="4146"/>
    <x v="0"/>
    <x v="0"/>
  </r>
  <r>
    <n v="4882"/>
    <s v="CA-2019-143567"/>
    <x v="808"/>
    <d v="2019-11-05T00:00:00"/>
    <x v="0"/>
    <x v="533"/>
    <x v="533"/>
    <x v="1"/>
    <x v="0"/>
    <x v="0"/>
    <x v="0"/>
    <n v="42420"/>
    <x v="0"/>
    <x v="1287"/>
    <x v="2"/>
    <x v="11"/>
    <x v="1273"/>
    <x v="3633"/>
    <n v="9"/>
    <n v="0"/>
    <x v="4147"/>
    <x v="0"/>
    <x v="0"/>
  </r>
  <r>
    <n v="4883"/>
    <s v="CA-2019-143567"/>
    <x v="808"/>
    <d v="2019-11-05T00:00:00"/>
    <x v="0"/>
    <x v="533"/>
    <x v="533"/>
    <x v="1"/>
    <x v="0"/>
    <x v="0"/>
    <x v="0"/>
    <n v="42420"/>
    <x v="0"/>
    <x v="355"/>
    <x v="1"/>
    <x v="4"/>
    <x v="355"/>
    <x v="3634"/>
    <n v="4"/>
    <n v="0"/>
    <x v="4148"/>
    <x v="0"/>
    <x v="0"/>
  </r>
  <r>
    <n v="4884"/>
    <s v="CA-2019-104080"/>
    <x v="144"/>
    <d v="2019-03-15T00:00:00"/>
    <x v="1"/>
    <x v="117"/>
    <x v="117"/>
    <x v="0"/>
    <x v="0"/>
    <x v="125"/>
    <x v="1"/>
    <n v="92804"/>
    <x v="1"/>
    <x v="1636"/>
    <x v="1"/>
    <x v="8"/>
    <x v="1626"/>
    <x v="3635"/>
    <n v="5"/>
    <n v="0.2"/>
    <x v="3648"/>
    <x v="1"/>
    <x v="0"/>
  </r>
  <r>
    <n v="4885"/>
    <s v="CA-2019-104080"/>
    <x v="144"/>
    <d v="2019-03-15T00:00:00"/>
    <x v="1"/>
    <x v="117"/>
    <x v="117"/>
    <x v="0"/>
    <x v="0"/>
    <x v="125"/>
    <x v="1"/>
    <n v="92804"/>
    <x v="1"/>
    <x v="1642"/>
    <x v="1"/>
    <x v="6"/>
    <x v="1632"/>
    <x v="3636"/>
    <n v="2"/>
    <n v="0"/>
    <x v="4149"/>
    <x v="1"/>
    <x v="0"/>
  </r>
  <r>
    <n v="4886"/>
    <s v="CA-2016-151379"/>
    <x v="757"/>
    <d v="2016-12-20T00:00:00"/>
    <x v="1"/>
    <x v="281"/>
    <x v="281"/>
    <x v="1"/>
    <x v="0"/>
    <x v="66"/>
    <x v="12"/>
    <n v="48227"/>
    <x v="2"/>
    <x v="1138"/>
    <x v="1"/>
    <x v="10"/>
    <x v="1126"/>
    <x v="1159"/>
    <n v="5"/>
    <n v="0"/>
    <x v="1203"/>
    <x v="2"/>
    <x v="0"/>
  </r>
  <r>
    <n v="4887"/>
    <s v="CA-2018-163167"/>
    <x v="85"/>
    <d v="2018-12-01T00:00:00"/>
    <x v="0"/>
    <x v="575"/>
    <x v="575"/>
    <x v="1"/>
    <x v="0"/>
    <x v="419"/>
    <x v="32"/>
    <n v="30062"/>
    <x v="0"/>
    <x v="212"/>
    <x v="0"/>
    <x v="1"/>
    <x v="213"/>
    <x v="3637"/>
    <n v="3"/>
    <n v="0"/>
    <x v="4150"/>
    <x v="0"/>
    <x v="0"/>
  </r>
  <r>
    <n v="4888"/>
    <s v="CA-2018-163167"/>
    <x v="85"/>
    <d v="2018-12-01T00:00:00"/>
    <x v="0"/>
    <x v="575"/>
    <x v="575"/>
    <x v="1"/>
    <x v="0"/>
    <x v="419"/>
    <x v="32"/>
    <n v="30062"/>
    <x v="0"/>
    <x v="658"/>
    <x v="2"/>
    <x v="11"/>
    <x v="658"/>
    <x v="3638"/>
    <n v="6"/>
    <n v="0"/>
    <x v="4151"/>
    <x v="0"/>
    <x v="0"/>
  </r>
  <r>
    <n v="4889"/>
    <s v="CA-2018-163167"/>
    <x v="85"/>
    <d v="2018-12-01T00:00:00"/>
    <x v="0"/>
    <x v="575"/>
    <x v="575"/>
    <x v="1"/>
    <x v="0"/>
    <x v="419"/>
    <x v="32"/>
    <n v="30062"/>
    <x v="0"/>
    <x v="458"/>
    <x v="1"/>
    <x v="4"/>
    <x v="459"/>
    <x v="494"/>
    <n v="3"/>
    <n v="0"/>
    <x v="505"/>
    <x v="0"/>
    <x v="0"/>
  </r>
  <r>
    <n v="4890"/>
    <s v="CA-2018-163167"/>
    <x v="85"/>
    <d v="2018-12-01T00:00:00"/>
    <x v="0"/>
    <x v="575"/>
    <x v="575"/>
    <x v="1"/>
    <x v="0"/>
    <x v="419"/>
    <x v="32"/>
    <n v="30062"/>
    <x v="0"/>
    <x v="1672"/>
    <x v="1"/>
    <x v="4"/>
    <x v="1660"/>
    <x v="3639"/>
    <n v="6"/>
    <n v="0"/>
    <x v="4152"/>
    <x v="0"/>
    <x v="0"/>
  </r>
  <r>
    <n v="4891"/>
    <s v="CA-2018-135776"/>
    <x v="443"/>
    <d v="2018-12-30T00:00:00"/>
    <x v="1"/>
    <x v="553"/>
    <x v="553"/>
    <x v="1"/>
    <x v="0"/>
    <x v="4"/>
    <x v="4"/>
    <n v="98103"/>
    <x v="1"/>
    <x v="454"/>
    <x v="1"/>
    <x v="6"/>
    <x v="455"/>
    <x v="138"/>
    <n v="3"/>
    <n v="0"/>
    <x v="4153"/>
    <x v="1"/>
    <x v="0"/>
  </r>
  <r>
    <n v="4892"/>
    <s v="CA-2018-135776"/>
    <x v="443"/>
    <d v="2018-12-30T00:00:00"/>
    <x v="1"/>
    <x v="553"/>
    <x v="553"/>
    <x v="1"/>
    <x v="0"/>
    <x v="4"/>
    <x v="4"/>
    <n v="98103"/>
    <x v="1"/>
    <x v="1237"/>
    <x v="1"/>
    <x v="10"/>
    <x v="1220"/>
    <x v="2479"/>
    <n v="2"/>
    <n v="0"/>
    <x v="2714"/>
    <x v="1"/>
    <x v="0"/>
  </r>
  <r>
    <n v="4893"/>
    <s v="CA-2018-135776"/>
    <x v="443"/>
    <d v="2018-12-30T00:00:00"/>
    <x v="1"/>
    <x v="553"/>
    <x v="553"/>
    <x v="1"/>
    <x v="0"/>
    <x v="4"/>
    <x v="4"/>
    <n v="98103"/>
    <x v="1"/>
    <x v="1706"/>
    <x v="1"/>
    <x v="6"/>
    <x v="1695"/>
    <x v="3640"/>
    <n v="2"/>
    <n v="0"/>
    <x v="4154"/>
    <x v="1"/>
    <x v="0"/>
  </r>
  <r>
    <n v="4894"/>
    <s v="CA-2018-135776"/>
    <x v="443"/>
    <d v="2018-12-30T00:00:00"/>
    <x v="1"/>
    <x v="553"/>
    <x v="553"/>
    <x v="1"/>
    <x v="0"/>
    <x v="4"/>
    <x v="4"/>
    <n v="98103"/>
    <x v="1"/>
    <x v="418"/>
    <x v="1"/>
    <x v="4"/>
    <x v="418"/>
    <x v="3641"/>
    <n v="2"/>
    <n v="0"/>
    <x v="4155"/>
    <x v="1"/>
    <x v="0"/>
  </r>
  <r>
    <n v="4895"/>
    <s v="CA-2018-135776"/>
    <x v="443"/>
    <d v="2018-12-30T00:00:00"/>
    <x v="1"/>
    <x v="553"/>
    <x v="553"/>
    <x v="1"/>
    <x v="0"/>
    <x v="4"/>
    <x v="4"/>
    <n v="98103"/>
    <x v="1"/>
    <x v="136"/>
    <x v="1"/>
    <x v="10"/>
    <x v="137"/>
    <x v="3642"/>
    <n v="1"/>
    <n v="0"/>
    <x v="4156"/>
    <x v="1"/>
    <x v="0"/>
  </r>
  <r>
    <n v="4896"/>
    <s v="CA-2018-135776"/>
    <x v="443"/>
    <d v="2018-12-30T00:00:00"/>
    <x v="1"/>
    <x v="553"/>
    <x v="553"/>
    <x v="1"/>
    <x v="0"/>
    <x v="4"/>
    <x v="4"/>
    <n v="98103"/>
    <x v="1"/>
    <x v="1503"/>
    <x v="1"/>
    <x v="12"/>
    <x v="153"/>
    <x v="1168"/>
    <n v="2"/>
    <n v="0"/>
    <x v="4157"/>
    <x v="1"/>
    <x v="0"/>
  </r>
  <r>
    <n v="4897"/>
    <s v="CA-2018-135776"/>
    <x v="443"/>
    <d v="2018-12-30T00:00:00"/>
    <x v="1"/>
    <x v="553"/>
    <x v="553"/>
    <x v="1"/>
    <x v="0"/>
    <x v="4"/>
    <x v="4"/>
    <n v="98103"/>
    <x v="1"/>
    <x v="1362"/>
    <x v="1"/>
    <x v="4"/>
    <x v="1348"/>
    <x v="2105"/>
    <n v="4"/>
    <n v="0"/>
    <x v="2269"/>
    <x v="1"/>
    <x v="0"/>
  </r>
  <r>
    <n v="4898"/>
    <s v="US-2016-122021"/>
    <x v="771"/>
    <d v="2016-10-17T00:00:00"/>
    <x v="2"/>
    <x v="663"/>
    <x v="663"/>
    <x v="0"/>
    <x v="0"/>
    <x v="215"/>
    <x v="24"/>
    <n v="44134"/>
    <x v="3"/>
    <x v="1401"/>
    <x v="0"/>
    <x v="1"/>
    <x v="1388"/>
    <x v="1727"/>
    <n v="2"/>
    <n v="0.3"/>
    <x v="4158"/>
    <x v="3"/>
    <x v="0"/>
  </r>
  <r>
    <n v="4899"/>
    <s v="US-2016-122021"/>
    <x v="771"/>
    <d v="2016-10-17T00:00:00"/>
    <x v="2"/>
    <x v="663"/>
    <x v="663"/>
    <x v="0"/>
    <x v="0"/>
    <x v="215"/>
    <x v="24"/>
    <n v="44134"/>
    <x v="3"/>
    <x v="388"/>
    <x v="1"/>
    <x v="10"/>
    <x v="389"/>
    <x v="892"/>
    <n v="2"/>
    <n v="0.2"/>
    <x v="2282"/>
    <x v="3"/>
    <x v="0"/>
  </r>
  <r>
    <n v="4900"/>
    <s v="CA-2018-130484"/>
    <x v="250"/>
    <d v="2018-08-27T00:00:00"/>
    <x v="1"/>
    <x v="495"/>
    <x v="495"/>
    <x v="0"/>
    <x v="0"/>
    <x v="345"/>
    <x v="21"/>
    <n v="97030"/>
    <x v="1"/>
    <x v="1045"/>
    <x v="1"/>
    <x v="8"/>
    <x v="1034"/>
    <x v="3643"/>
    <n v="8"/>
    <n v="0.7"/>
    <x v="4159"/>
    <x v="1"/>
    <x v="0"/>
  </r>
  <r>
    <n v="4901"/>
    <s v="CA-2019-120936"/>
    <x v="94"/>
    <d v="2019-12-21T00:00:00"/>
    <x v="1"/>
    <x v="119"/>
    <x v="119"/>
    <x v="1"/>
    <x v="0"/>
    <x v="125"/>
    <x v="1"/>
    <n v="92804"/>
    <x v="1"/>
    <x v="772"/>
    <x v="1"/>
    <x v="4"/>
    <x v="771"/>
    <x v="2289"/>
    <n v="4"/>
    <n v="0"/>
    <x v="2475"/>
    <x v="1"/>
    <x v="0"/>
  </r>
  <r>
    <n v="4902"/>
    <s v="CA-2019-120936"/>
    <x v="94"/>
    <d v="2019-12-21T00:00:00"/>
    <x v="1"/>
    <x v="119"/>
    <x v="119"/>
    <x v="1"/>
    <x v="0"/>
    <x v="125"/>
    <x v="1"/>
    <n v="92804"/>
    <x v="1"/>
    <x v="1352"/>
    <x v="1"/>
    <x v="14"/>
    <x v="1338"/>
    <x v="62"/>
    <n v="1"/>
    <n v="0"/>
    <x v="4160"/>
    <x v="1"/>
    <x v="0"/>
  </r>
  <r>
    <n v="4903"/>
    <s v="CA-2019-110884"/>
    <x v="469"/>
    <d v="2019-03-12T00:00:00"/>
    <x v="1"/>
    <x v="129"/>
    <x v="129"/>
    <x v="0"/>
    <x v="0"/>
    <x v="20"/>
    <x v="15"/>
    <n v="10035"/>
    <x v="3"/>
    <x v="806"/>
    <x v="1"/>
    <x v="8"/>
    <x v="804"/>
    <x v="243"/>
    <n v="6"/>
    <n v="0.2"/>
    <x v="1446"/>
    <x v="3"/>
    <x v="0"/>
  </r>
  <r>
    <n v="4904"/>
    <s v="CA-2019-110884"/>
    <x v="469"/>
    <d v="2019-03-12T00:00:00"/>
    <x v="1"/>
    <x v="129"/>
    <x v="129"/>
    <x v="0"/>
    <x v="0"/>
    <x v="20"/>
    <x v="15"/>
    <n v="10035"/>
    <x v="3"/>
    <x v="580"/>
    <x v="1"/>
    <x v="2"/>
    <x v="580"/>
    <x v="3644"/>
    <n v="3"/>
    <n v="0"/>
    <x v="4161"/>
    <x v="3"/>
    <x v="0"/>
  </r>
  <r>
    <n v="4905"/>
    <s v="US-2016-161613"/>
    <x v="588"/>
    <d v="2016-12-03T00:00:00"/>
    <x v="0"/>
    <x v="204"/>
    <x v="204"/>
    <x v="1"/>
    <x v="0"/>
    <x v="12"/>
    <x v="5"/>
    <n v="77070"/>
    <x v="2"/>
    <x v="623"/>
    <x v="0"/>
    <x v="1"/>
    <x v="623"/>
    <x v="3645"/>
    <n v="3"/>
    <n v="0.3"/>
    <x v="4162"/>
    <x v="2"/>
    <x v="0"/>
  </r>
  <r>
    <n v="4906"/>
    <s v="US-2016-146353"/>
    <x v="1005"/>
    <d v="2016-10-16T00:00:00"/>
    <x v="0"/>
    <x v="531"/>
    <x v="531"/>
    <x v="1"/>
    <x v="0"/>
    <x v="3"/>
    <x v="38"/>
    <n v="3301"/>
    <x v="3"/>
    <x v="1547"/>
    <x v="1"/>
    <x v="8"/>
    <x v="1535"/>
    <x v="3310"/>
    <n v="4"/>
    <n v="0"/>
    <x v="4163"/>
    <x v="3"/>
    <x v="0"/>
  </r>
  <r>
    <n v="4907"/>
    <s v="US-2016-146353"/>
    <x v="1005"/>
    <d v="2016-10-16T00:00:00"/>
    <x v="0"/>
    <x v="531"/>
    <x v="531"/>
    <x v="1"/>
    <x v="0"/>
    <x v="3"/>
    <x v="38"/>
    <n v="3301"/>
    <x v="3"/>
    <x v="398"/>
    <x v="1"/>
    <x v="4"/>
    <x v="399"/>
    <x v="3646"/>
    <n v="5"/>
    <n v="0"/>
    <x v="4164"/>
    <x v="3"/>
    <x v="0"/>
  </r>
  <r>
    <n v="4908"/>
    <s v="CA-2016-133809"/>
    <x v="728"/>
    <d v="2016-11-23T00:00:00"/>
    <x v="0"/>
    <x v="652"/>
    <x v="652"/>
    <x v="0"/>
    <x v="0"/>
    <x v="54"/>
    <x v="24"/>
    <n v="45014"/>
    <x v="3"/>
    <x v="1181"/>
    <x v="1"/>
    <x v="8"/>
    <x v="1167"/>
    <x v="3647"/>
    <n v="8"/>
    <n v="0.7"/>
    <x v="4165"/>
    <x v="3"/>
    <x v="0"/>
  </r>
  <r>
    <n v="4909"/>
    <s v="CA-2016-133809"/>
    <x v="728"/>
    <d v="2016-11-23T00:00:00"/>
    <x v="0"/>
    <x v="652"/>
    <x v="652"/>
    <x v="0"/>
    <x v="0"/>
    <x v="54"/>
    <x v="24"/>
    <n v="45014"/>
    <x v="3"/>
    <x v="1707"/>
    <x v="2"/>
    <x v="7"/>
    <x v="1696"/>
    <x v="3648"/>
    <n v="2"/>
    <n v="0.4"/>
    <x v="4166"/>
    <x v="3"/>
    <x v="0"/>
  </r>
  <r>
    <n v="4910"/>
    <s v="CA-2019-127306"/>
    <x v="424"/>
    <d v="2019-01-18T00:00:00"/>
    <x v="1"/>
    <x v="3"/>
    <x v="3"/>
    <x v="0"/>
    <x v="0"/>
    <x v="271"/>
    <x v="18"/>
    <n v="37604"/>
    <x v="0"/>
    <x v="588"/>
    <x v="1"/>
    <x v="12"/>
    <x v="588"/>
    <x v="829"/>
    <n v="3"/>
    <n v="0.2"/>
    <x v="4167"/>
    <x v="0"/>
    <x v="1"/>
  </r>
  <r>
    <n v="4911"/>
    <s v="CA-2019-127306"/>
    <x v="424"/>
    <d v="2019-01-18T00:00:00"/>
    <x v="1"/>
    <x v="3"/>
    <x v="3"/>
    <x v="0"/>
    <x v="0"/>
    <x v="271"/>
    <x v="18"/>
    <n v="37604"/>
    <x v="0"/>
    <x v="712"/>
    <x v="1"/>
    <x v="10"/>
    <x v="711"/>
    <x v="1590"/>
    <n v="7"/>
    <n v="0.2"/>
    <x v="1683"/>
    <x v="0"/>
    <x v="1"/>
  </r>
  <r>
    <n v="4912"/>
    <s v="CA-2019-127306"/>
    <x v="424"/>
    <d v="2019-01-18T00:00:00"/>
    <x v="1"/>
    <x v="3"/>
    <x v="3"/>
    <x v="0"/>
    <x v="0"/>
    <x v="271"/>
    <x v="18"/>
    <n v="37604"/>
    <x v="0"/>
    <x v="431"/>
    <x v="2"/>
    <x v="7"/>
    <x v="431"/>
    <x v="1781"/>
    <n v="2"/>
    <n v="0.2"/>
    <x v="4168"/>
    <x v="0"/>
    <x v="1"/>
  </r>
  <r>
    <n v="4913"/>
    <s v="CA-2019-127306"/>
    <x v="424"/>
    <d v="2019-01-18T00:00:00"/>
    <x v="1"/>
    <x v="3"/>
    <x v="3"/>
    <x v="0"/>
    <x v="0"/>
    <x v="271"/>
    <x v="18"/>
    <n v="37604"/>
    <x v="0"/>
    <x v="1406"/>
    <x v="1"/>
    <x v="8"/>
    <x v="1393"/>
    <x v="3649"/>
    <n v="5"/>
    <n v="0.7"/>
    <x v="4169"/>
    <x v="0"/>
    <x v="1"/>
  </r>
  <r>
    <n v="4914"/>
    <s v="CA-2019-127306"/>
    <x v="424"/>
    <d v="2019-01-18T00:00:00"/>
    <x v="1"/>
    <x v="3"/>
    <x v="3"/>
    <x v="0"/>
    <x v="0"/>
    <x v="271"/>
    <x v="18"/>
    <n v="37604"/>
    <x v="0"/>
    <x v="807"/>
    <x v="1"/>
    <x v="8"/>
    <x v="805"/>
    <x v="3650"/>
    <n v="2"/>
    <n v="0.7"/>
    <x v="4170"/>
    <x v="0"/>
    <x v="1"/>
  </r>
  <r>
    <n v="4915"/>
    <s v="CA-2017-161830"/>
    <x v="496"/>
    <d v="2017-09-26T00:00:00"/>
    <x v="0"/>
    <x v="250"/>
    <x v="250"/>
    <x v="0"/>
    <x v="0"/>
    <x v="4"/>
    <x v="4"/>
    <n v="98105"/>
    <x v="1"/>
    <x v="30"/>
    <x v="1"/>
    <x v="6"/>
    <x v="30"/>
    <x v="3651"/>
    <n v="2"/>
    <n v="0"/>
    <x v="4171"/>
    <x v="1"/>
    <x v="0"/>
  </r>
  <r>
    <n v="4916"/>
    <s v="CA-2017-161830"/>
    <x v="496"/>
    <d v="2017-09-26T00:00:00"/>
    <x v="0"/>
    <x v="250"/>
    <x v="250"/>
    <x v="0"/>
    <x v="0"/>
    <x v="4"/>
    <x v="4"/>
    <n v="98105"/>
    <x v="1"/>
    <x v="799"/>
    <x v="1"/>
    <x v="8"/>
    <x v="797"/>
    <x v="3652"/>
    <n v="3"/>
    <n v="0.2"/>
    <x v="4172"/>
    <x v="1"/>
    <x v="0"/>
  </r>
  <r>
    <n v="4917"/>
    <s v="CA-2019-163125"/>
    <x v="449"/>
    <d v="2019-10-11T00:00:00"/>
    <x v="0"/>
    <x v="93"/>
    <x v="93"/>
    <x v="0"/>
    <x v="0"/>
    <x v="425"/>
    <x v="5"/>
    <n v="77573"/>
    <x v="2"/>
    <x v="369"/>
    <x v="1"/>
    <x v="6"/>
    <x v="370"/>
    <x v="3653"/>
    <n v="7"/>
    <n v="0.2"/>
    <x v="4173"/>
    <x v="2"/>
    <x v="0"/>
  </r>
  <r>
    <n v="4918"/>
    <s v="CA-2019-163125"/>
    <x v="449"/>
    <d v="2019-10-11T00:00:00"/>
    <x v="0"/>
    <x v="93"/>
    <x v="93"/>
    <x v="0"/>
    <x v="0"/>
    <x v="425"/>
    <x v="5"/>
    <n v="77573"/>
    <x v="2"/>
    <x v="1708"/>
    <x v="0"/>
    <x v="1"/>
    <x v="1697"/>
    <x v="3654"/>
    <n v="3"/>
    <n v="0.3"/>
    <x v="4174"/>
    <x v="2"/>
    <x v="0"/>
  </r>
  <r>
    <n v="4919"/>
    <s v="CA-2018-160304"/>
    <x v="1006"/>
    <d v="2018-01-07T00:00:00"/>
    <x v="1"/>
    <x v="606"/>
    <x v="606"/>
    <x v="1"/>
    <x v="0"/>
    <x v="426"/>
    <x v="39"/>
    <n v="20877"/>
    <x v="3"/>
    <x v="266"/>
    <x v="0"/>
    <x v="0"/>
    <x v="266"/>
    <x v="2131"/>
    <n v="3"/>
    <n v="0"/>
    <x v="4175"/>
    <x v="3"/>
    <x v="0"/>
  </r>
  <r>
    <n v="4920"/>
    <s v="CA-2018-160304"/>
    <x v="1006"/>
    <d v="2018-01-07T00:00:00"/>
    <x v="1"/>
    <x v="606"/>
    <x v="606"/>
    <x v="1"/>
    <x v="0"/>
    <x v="426"/>
    <x v="39"/>
    <n v="20877"/>
    <x v="3"/>
    <x v="1133"/>
    <x v="2"/>
    <x v="7"/>
    <x v="1121"/>
    <x v="3655"/>
    <n v="2"/>
    <n v="0"/>
    <x v="4176"/>
    <x v="3"/>
    <x v="0"/>
  </r>
  <r>
    <n v="4921"/>
    <s v="CA-2019-101728"/>
    <x v="971"/>
    <d v="2019-08-23T00:00:00"/>
    <x v="1"/>
    <x v="623"/>
    <x v="623"/>
    <x v="0"/>
    <x v="0"/>
    <x v="22"/>
    <x v="10"/>
    <n v="60653"/>
    <x v="2"/>
    <x v="1212"/>
    <x v="1"/>
    <x v="8"/>
    <x v="1197"/>
    <x v="3424"/>
    <n v="2"/>
    <n v="0.8"/>
    <x v="3882"/>
    <x v="2"/>
    <x v="0"/>
  </r>
  <r>
    <n v="4922"/>
    <s v="CA-2019-114055"/>
    <x v="53"/>
    <d v="2019-12-29T00:00:00"/>
    <x v="0"/>
    <x v="414"/>
    <x v="414"/>
    <x v="2"/>
    <x v="0"/>
    <x v="114"/>
    <x v="19"/>
    <n v="35810"/>
    <x v="0"/>
    <x v="1696"/>
    <x v="1"/>
    <x v="10"/>
    <x v="1684"/>
    <x v="3656"/>
    <n v="2"/>
    <n v="0"/>
    <x v="4177"/>
    <x v="0"/>
    <x v="0"/>
  </r>
  <r>
    <n v="4923"/>
    <s v="CA-2019-114055"/>
    <x v="53"/>
    <d v="2019-12-29T00:00:00"/>
    <x v="0"/>
    <x v="414"/>
    <x v="414"/>
    <x v="2"/>
    <x v="0"/>
    <x v="114"/>
    <x v="19"/>
    <n v="35810"/>
    <x v="0"/>
    <x v="804"/>
    <x v="1"/>
    <x v="13"/>
    <x v="802"/>
    <x v="3657"/>
    <n v="2"/>
    <n v="0"/>
    <x v="4178"/>
    <x v="0"/>
    <x v="0"/>
  </r>
  <r>
    <n v="4924"/>
    <s v="CA-2019-114055"/>
    <x v="53"/>
    <d v="2019-12-29T00:00:00"/>
    <x v="0"/>
    <x v="414"/>
    <x v="414"/>
    <x v="2"/>
    <x v="0"/>
    <x v="114"/>
    <x v="19"/>
    <n v="35810"/>
    <x v="0"/>
    <x v="921"/>
    <x v="1"/>
    <x v="10"/>
    <x v="913"/>
    <x v="2713"/>
    <n v="6"/>
    <n v="0"/>
    <x v="3005"/>
    <x v="0"/>
    <x v="0"/>
  </r>
  <r>
    <n v="4925"/>
    <s v="CA-2019-114055"/>
    <x v="53"/>
    <d v="2019-12-29T00:00:00"/>
    <x v="0"/>
    <x v="414"/>
    <x v="414"/>
    <x v="2"/>
    <x v="0"/>
    <x v="114"/>
    <x v="19"/>
    <n v="35810"/>
    <x v="0"/>
    <x v="1409"/>
    <x v="2"/>
    <x v="7"/>
    <x v="1396"/>
    <x v="3658"/>
    <n v="2"/>
    <n v="0"/>
    <x v="4179"/>
    <x v="0"/>
    <x v="0"/>
  </r>
  <r>
    <n v="4926"/>
    <s v="CA-2019-126438"/>
    <x v="18"/>
    <d v="2019-09-13T00:00:00"/>
    <x v="2"/>
    <x v="753"/>
    <x v="753"/>
    <x v="1"/>
    <x v="0"/>
    <x v="104"/>
    <x v="31"/>
    <n v="1841"/>
    <x v="3"/>
    <x v="1453"/>
    <x v="1"/>
    <x v="6"/>
    <x v="1439"/>
    <x v="3659"/>
    <n v="2"/>
    <n v="0"/>
    <x v="4180"/>
    <x v="3"/>
    <x v="0"/>
  </r>
  <r>
    <n v="4927"/>
    <s v="CA-2019-117653"/>
    <x v="15"/>
    <d v="2019-10-23T00:00:00"/>
    <x v="1"/>
    <x v="373"/>
    <x v="373"/>
    <x v="0"/>
    <x v="0"/>
    <x v="22"/>
    <x v="10"/>
    <n v="60623"/>
    <x v="2"/>
    <x v="962"/>
    <x v="0"/>
    <x v="3"/>
    <x v="955"/>
    <x v="3660"/>
    <n v="1"/>
    <n v="0.5"/>
    <x v="4181"/>
    <x v="2"/>
    <x v="0"/>
  </r>
  <r>
    <n v="4928"/>
    <s v="CA-2019-143245"/>
    <x v="96"/>
    <d v="2019-12-06T00:00:00"/>
    <x v="1"/>
    <x v="57"/>
    <x v="57"/>
    <x v="2"/>
    <x v="0"/>
    <x v="54"/>
    <x v="29"/>
    <n v="6824"/>
    <x v="3"/>
    <x v="1193"/>
    <x v="1"/>
    <x v="10"/>
    <x v="1178"/>
    <x v="541"/>
    <n v="3"/>
    <n v="0"/>
    <x v="551"/>
    <x v="3"/>
    <x v="0"/>
  </r>
  <r>
    <n v="4929"/>
    <s v="CA-2019-143245"/>
    <x v="96"/>
    <d v="2019-12-06T00:00:00"/>
    <x v="1"/>
    <x v="57"/>
    <x v="57"/>
    <x v="2"/>
    <x v="0"/>
    <x v="54"/>
    <x v="29"/>
    <n v="6824"/>
    <x v="3"/>
    <x v="1180"/>
    <x v="0"/>
    <x v="1"/>
    <x v="1166"/>
    <x v="3661"/>
    <n v="3"/>
    <n v="0"/>
    <x v="4182"/>
    <x v="3"/>
    <x v="0"/>
  </r>
  <r>
    <n v="4930"/>
    <s v="US-2016-138828"/>
    <x v="814"/>
    <d v="2016-09-03T00:00:00"/>
    <x v="2"/>
    <x v="44"/>
    <x v="44"/>
    <x v="0"/>
    <x v="0"/>
    <x v="20"/>
    <x v="15"/>
    <n v="10009"/>
    <x v="3"/>
    <x v="332"/>
    <x v="1"/>
    <x v="6"/>
    <x v="332"/>
    <x v="2495"/>
    <n v="5"/>
    <n v="0"/>
    <x v="4183"/>
    <x v="3"/>
    <x v="0"/>
  </r>
  <r>
    <n v="4931"/>
    <s v="US-2016-138828"/>
    <x v="814"/>
    <d v="2016-09-03T00:00:00"/>
    <x v="2"/>
    <x v="44"/>
    <x v="44"/>
    <x v="0"/>
    <x v="0"/>
    <x v="20"/>
    <x v="15"/>
    <n v="10009"/>
    <x v="3"/>
    <x v="811"/>
    <x v="1"/>
    <x v="10"/>
    <x v="33"/>
    <x v="1830"/>
    <n v="3"/>
    <n v="0"/>
    <x v="1961"/>
    <x v="3"/>
    <x v="0"/>
  </r>
  <r>
    <n v="4932"/>
    <s v="CA-2019-143651"/>
    <x v="613"/>
    <d v="2019-03-30T00:00:00"/>
    <x v="1"/>
    <x v="524"/>
    <x v="524"/>
    <x v="1"/>
    <x v="0"/>
    <x v="4"/>
    <x v="4"/>
    <n v="98103"/>
    <x v="1"/>
    <x v="1175"/>
    <x v="1"/>
    <x v="6"/>
    <x v="1161"/>
    <x v="795"/>
    <n v="2"/>
    <n v="0"/>
    <x v="4184"/>
    <x v="1"/>
    <x v="0"/>
  </r>
  <r>
    <n v="4933"/>
    <s v="CA-2017-106978"/>
    <x v="694"/>
    <d v="2017-10-04T00:00:00"/>
    <x v="1"/>
    <x v="233"/>
    <x v="233"/>
    <x v="0"/>
    <x v="0"/>
    <x v="34"/>
    <x v="22"/>
    <n v="80013"/>
    <x v="1"/>
    <x v="1358"/>
    <x v="1"/>
    <x v="12"/>
    <x v="1344"/>
    <x v="3662"/>
    <n v="1"/>
    <n v="0.2"/>
    <x v="4185"/>
    <x v="1"/>
    <x v="0"/>
  </r>
  <r>
    <n v="4934"/>
    <s v="CA-2017-106978"/>
    <x v="694"/>
    <d v="2017-10-04T00:00:00"/>
    <x v="1"/>
    <x v="233"/>
    <x v="233"/>
    <x v="0"/>
    <x v="0"/>
    <x v="34"/>
    <x v="22"/>
    <n v="80013"/>
    <x v="1"/>
    <x v="751"/>
    <x v="1"/>
    <x v="8"/>
    <x v="749"/>
    <x v="886"/>
    <n v="2"/>
    <n v="0.7"/>
    <x v="918"/>
    <x v="1"/>
    <x v="0"/>
  </r>
  <r>
    <n v="4935"/>
    <s v="CA-2017-106978"/>
    <x v="694"/>
    <d v="2017-10-04T00:00:00"/>
    <x v="1"/>
    <x v="233"/>
    <x v="233"/>
    <x v="0"/>
    <x v="0"/>
    <x v="34"/>
    <x v="22"/>
    <n v="80013"/>
    <x v="1"/>
    <x v="1014"/>
    <x v="1"/>
    <x v="13"/>
    <x v="128"/>
    <x v="3663"/>
    <n v="3"/>
    <n v="0.2"/>
    <x v="4186"/>
    <x v="1"/>
    <x v="0"/>
  </r>
  <r>
    <n v="4936"/>
    <s v="CA-2017-155124"/>
    <x v="1007"/>
    <d v="2017-03-21T00:00:00"/>
    <x v="1"/>
    <x v="754"/>
    <x v="754"/>
    <x v="1"/>
    <x v="0"/>
    <x v="427"/>
    <x v="7"/>
    <n v="84043"/>
    <x v="1"/>
    <x v="1709"/>
    <x v="2"/>
    <x v="7"/>
    <x v="1698"/>
    <x v="3664"/>
    <n v="3"/>
    <n v="0.2"/>
    <x v="4187"/>
    <x v="1"/>
    <x v="0"/>
  </r>
  <r>
    <n v="4937"/>
    <s v="CA-2019-150931"/>
    <x v="1008"/>
    <d v="2019-01-13T00:00:00"/>
    <x v="1"/>
    <x v="503"/>
    <x v="503"/>
    <x v="2"/>
    <x v="0"/>
    <x v="428"/>
    <x v="19"/>
    <n v="35401"/>
    <x v="0"/>
    <x v="544"/>
    <x v="1"/>
    <x v="8"/>
    <x v="544"/>
    <x v="3665"/>
    <n v="7"/>
    <n v="0"/>
    <x v="4188"/>
    <x v="0"/>
    <x v="0"/>
  </r>
  <r>
    <n v="4938"/>
    <s v="CA-2016-157147"/>
    <x v="286"/>
    <d v="2016-01-18T00:00:00"/>
    <x v="1"/>
    <x v="205"/>
    <x v="205"/>
    <x v="0"/>
    <x v="0"/>
    <x v="8"/>
    <x v="1"/>
    <n v="94109"/>
    <x v="1"/>
    <x v="1244"/>
    <x v="1"/>
    <x v="4"/>
    <x v="1227"/>
    <x v="2225"/>
    <n v="5"/>
    <n v="0"/>
    <x v="2400"/>
    <x v="1"/>
    <x v="0"/>
  </r>
  <r>
    <n v="4939"/>
    <s v="CA-2016-157147"/>
    <x v="286"/>
    <d v="2016-01-18T00:00:00"/>
    <x v="1"/>
    <x v="205"/>
    <x v="205"/>
    <x v="0"/>
    <x v="0"/>
    <x v="8"/>
    <x v="1"/>
    <n v="94109"/>
    <x v="1"/>
    <x v="1219"/>
    <x v="0"/>
    <x v="0"/>
    <x v="1203"/>
    <x v="3666"/>
    <n v="3"/>
    <n v="0.15"/>
    <x v="4189"/>
    <x v="1"/>
    <x v="0"/>
  </r>
  <r>
    <n v="4940"/>
    <s v="CA-2016-157147"/>
    <x v="286"/>
    <d v="2016-01-18T00:00:00"/>
    <x v="1"/>
    <x v="205"/>
    <x v="205"/>
    <x v="0"/>
    <x v="0"/>
    <x v="8"/>
    <x v="1"/>
    <n v="94109"/>
    <x v="1"/>
    <x v="181"/>
    <x v="1"/>
    <x v="6"/>
    <x v="182"/>
    <x v="189"/>
    <n v="5"/>
    <n v="0"/>
    <x v="191"/>
    <x v="1"/>
    <x v="0"/>
  </r>
  <r>
    <n v="4941"/>
    <s v="CA-2017-156482"/>
    <x v="525"/>
    <d v="2017-02-13T00:00:00"/>
    <x v="1"/>
    <x v="582"/>
    <x v="582"/>
    <x v="0"/>
    <x v="0"/>
    <x v="40"/>
    <x v="13"/>
    <n v="19805"/>
    <x v="3"/>
    <x v="901"/>
    <x v="0"/>
    <x v="1"/>
    <x v="893"/>
    <x v="3667"/>
    <n v="9"/>
    <n v="0"/>
    <x v="4190"/>
    <x v="3"/>
    <x v="0"/>
  </r>
  <r>
    <n v="4942"/>
    <s v="CA-2017-156482"/>
    <x v="525"/>
    <d v="2017-02-13T00:00:00"/>
    <x v="1"/>
    <x v="582"/>
    <x v="582"/>
    <x v="0"/>
    <x v="0"/>
    <x v="40"/>
    <x v="13"/>
    <n v="19805"/>
    <x v="3"/>
    <x v="1531"/>
    <x v="0"/>
    <x v="0"/>
    <x v="1518"/>
    <x v="514"/>
    <n v="4"/>
    <n v="0"/>
    <x v="4191"/>
    <x v="3"/>
    <x v="0"/>
  </r>
  <r>
    <n v="4943"/>
    <s v="CA-2017-156482"/>
    <x v="525"/>
    <d v="2017-02-13T00:00:00"/>
    <x v="1"/>
    <x v="582"/>
    <x v="582"/>
    <x v="0"/>
    <x v="0"/>
    <x v="40"/>
    <x v="13"/>
    <n v="19805"/>
    <x v="3"/>
    <x v="888"/>
    <x v="1"/>
    <x v="6"/>
    <x v="881"/>
    <x v="1103"/>
    <n v="2"/>
    <n v="0"/>
    <x v="1145"/>
    <x v="3"/>
    <x v="0"/>
  </r>
  <r>
    <n v="4944"/>
    <s v="CA-2019-106782"/>
    <x v="202"/>
    <d v="2019-12-27T00:00:00"/>
    <x v="1"/>
    <x v="431"/>
    <x v="431"/>
    <x v="0"/>
    <x v="0"/>
    <x v="240"/>
    <x v="14"/>
    <n v="47905"/>
    <x v="2"/>
    <x v="458"/>
    <x v="1"/>
    <x v="4"/>
    <x v="459"/>
    <x v="2602"/>
    <n v="1"/>
    <n v="0"/>
    <x v="2864"/>
    <x v="2"/>
    <x v="0"/>
  </r>
  <r>
    <n v="4945"/>
    <s v="CA-2018-151372"/>
    <x v="64"/>
    <d v="2018-09-06T00:00:00"/>
    <x v="2"/>
    <x v="98"/>
    <x v="98"/>
    <x v="0"/>
    <x v="0"/>
    <x v="332"/>
    <x v="1"/>
    <n v="90278"/>
    <x v="1"/>
    <x v="1696"/>
    <x v="1"/>
    <x v="10"/>
    <x v="1684"/>
    <x v="3656"/>
    <n v="2"/>
    <n v="0"/>
    <x v="4177"/>
    <x v="1"/>
    <x v="1"/>
  </r>
  <r>
    <n v="4946"/>
    <s v="CA-2018-151372"/>
    <x v="64"/>
    <d v="2018-09-06T00:00:00"/>
    <x v="2"/>
    <x v="98"/>
    <x v="98"/>
    <x v="0"/>
    <x v="0"/>
    <x v="332"/>
    <x v="1"/>
    <n v="90278"/>
    <x v="1"/>
    <x v="347"/>
    <x v="1"/>
    <x v="8"/>
    <x v="347"/>
    <x v="2643"/>
    <n v="2"/>
    <n v="0.2"/>
    <x v="4192"/>
    <x v="1"/>
    <x v="1"/>
  </r>
  <r>
    <n v="4947"/>
    <s v="CA-2018-151372"/>
    <x v="64"/>
    <d v="2018-09-06T00:00:00"/>
    <x v="2"/>
    <x v="98"/>
    <x v="98"/>
    <x v="0"/>
    <x v="0"/>
    <x v="332"/>
    <x v="1"/>
    <n v="90278"/>
    <x v="1"/>
    <x v="52"/>
    <x v="1"/>
    <x v="13"/>
    <x v="52"/>
    <x v="1009"/>
    <n v="2"/>
    <n v="0"/>
    <x v="4193"/>
    <x v="1"/>
    <x v="1"/>
  </r>
  <r>
    <n v="4948"/>
    <s v="CA-2016-102085"/>
    <x v="777"/>
    <d v="2016-10-09T00:00:00"/>
    <x v="1"/>
    <x v="557"/>
    <x v="557"/>
    <x v="0"/>
    <x v="0"/>
    <x v="4"/>
    <x v="4"/>
    <n v="98115"/>
    <x v="1"/>
    <x v="148"/>
    <x v="1"/>
    <x v="2"/>
    <x v="149"/>
    <x v="3204"/>
    <n v="4"/>
    <n v="0"/>
    <x v="4194"/>
    <x v="1"/>
    <x v="0"/>
  </r>
  <r>
    <n v="4949"/>
    <s v="CA-2019-107125"/>
    <x v="344"/>
    <d v="2019-12-02T00:00:00"/>
    <x v="1"/>
    <x v="217"/>
    <x v="217"/>
    <x v="0"/>
    <x v="0"/>
    <x v="1"/>
    <x v="1"/>
    <n v="90045"/>
    <x v="1"/>
    <x v="542"/>
    <x v="1"/>
    <x v="8"/>
    <x v="542"/>
    <x v="3668"/>
    <n v="7"/>
    <n v="0.2"/>
    <x v="4195"/>
    <x v="1"/>
    <x v="0"/>
  </r>
  <r>
    <n v="4950"/>
    <s v="CA-2019-107125"/>
    <x v="344"/>
    <d v="2019-12-02T00:00:00"/>
    <x v="1"/>
    <x v="217"/>
    <x v="217"/>
    <x v="0"/>
    <x v="0"/>
    <x v="1"/>
    <x v="1"/>
    <n v="90045"/>
    <x v="1"/>
    <x v="545"/>
    <x v="0"/>
    <x v="5"/>
    <x v="545"/>
    <x v="609"/>
    <n v="3"/>
    <n v="0"/>
    <x v="619"/>
    <x v="1"/>
    <x v="0"/>
  </r>
  <r>
    <n v="4951"/>
    <s v="CA-2018-125815"/>
    <x v="99"/>
    <d v="2018-11-01T00:00:00"/>
    <x v="0"/>
    <x v="658"/>
    <x v="658"/>
    <x v="0"/>
    <x v="0"/>
    <x v="20"/>
    <x v="15"/>
    <n v="10009"/>
    <x v="3"/>
    <x v="154"/>
    <x v="1"/>
    <x v="6"/>
    <x v="155"/>
    <x v="2162"/>
    <n v="3"/>
    <n v="0"/>
    <x v="1878"/>
    <x v="3"/>
    <x v="0"/>
  </r>
  <r>
    <n v="4952"/>
    <s v="CA-2017-144190"/>
    <x v="988"/>
    <d v="2017-06-13T00:00:00"/>
    <x v="1"/>
    <x v="720"/>
    <x v="720"/>
    <x v="0"/>
    <x v="0"/>
    <x v="195"/>
    <x v="12"/>
    <n v="48073"/>
    <x v="2"/>
    <x v="88"/>
    <x v="1"/>
    <x v="10"/>
    <x v="88"/>
    <x v="91"/>
    <n v="2"/>
    <n v="0"/>
    <x v="91"/>
    <x v="2"/>
    <x v="0"/>
  </r>
  <r>
    <n v="4953"/>
    <s v="CA-2019-117926"/>
    <x v="166"/>
    <d v="2019-12-12T00:00:00"/>
    <x v="0"/>
    <x v="127"/>
    <x v="127"/>
    <x v="1"/>
    <x v="0"/>
    <x v="8"/>
    <x v="1"/>
    <n v="94109"/>
    <x v="1"/>
    <x v="1710"/>
    <x v="1"/>
    <x v="9"/>
    <x v="1699"/>
    <x v="3669"/>
    <n v="1"/>
    <n v="0"/>
    <x v="4196"/>
    <x v="1"/>
    <x v="1"/>
  </r>
  <r>
    <n v="4954"/>
    <s v="CA-2017-153906"/>
    <x v="199"/>
    <d v="2017-03-20T00:00:00"/>
    <x v="1"/>
    <x v="99"/>
    <x v="99"/>
    <x v="1"/>
    <x v="0"/>
    <x v="20"/>
    <x v="15"/>
    <n v="10009"/>
    <x v="3"/>
    <x v="1300"/>
    <x v="2"/>
    <x v="7"/>
    <x v="1285"/>
    <x v="3670"/>
    <n v="2"/>
    <n v="0"/>
    <x v="4197"/>
    <x v="3"/>
    <x v="0"/>
  </r>
  <r>
    <n v="4955"/>
    <s v="CA-2016-160262"/>
    <x v="3"/>
    <d v="2016-06-13T00:00:00"/>
    <x v="0"/>
    <x v="131"/>
    <x v="131"/>
    <x v="1"/>
    <x v="0"/>
    <x v="226"/>
    <x v="33"/>
    <n v="89031"/>
    <x v="1"/>
    <x v="679"/>
    <x v="1"/>
    <x v="6"/>
    <x v="679"/>
    <x v="3671"/>
    <n v="7"/>
    <n v="0"/>
    <x v="4198"/>
    <x v="1"/>
    <x v="0"/>
  </r>
  <r>
    <n v="4956"/>
    <s v="CA-2016-160262"/>
    <x v="3"/>
    <d v="2016-06-13T00:00:00"/>
    <x v="0"/>
    <x v="131"/>
    <x v="131"/>
    <x v="1"/>
    <x v="0"/>
    <x v="226"/>
    <x v="33"/>
    <n v="89031"/>
    <x v="1"/>
    <x v="954"/>
    <x v="1"/>
    <x v="10"/>
    <x v="947"/>
    <x v="1219"/>
    <n v="3"/>
    <n v="0"/>
    <x v="1264"/>
    <x v="1"/>
    <x v="0"/>
  </r>
  <r>
    <n v="4957"/>
    <s v="CA-2016-160262"/>
    <x v="3"/>
    <d v="2016-06-13T00:00:00"/>
    <x v="0"/>
    <x v="131"/>
    <x v="131"/>
    <x v="1"/>
    <x v="0"/>
    <x v="226"/>
    <x v="33"/>
    <n v="89031"/>
    <x v="1"/>
    <x v="1456"/>
    <x v="0"/>
    <x v="5"/>
    <x v="1442"/>
    <x v="3672"/>
    <n v="2"/>
    <n v="0"/>
    <x v="4199"/>
    <x v="1"/>
    <x v="0"/>
  </r>
  <r>
    <n v="4958"/>
    <s v="CA-2017-127607"/>
    <x v="305"/>
    <d v="2017-03-26T00:00:00"/>
    <x v="1"/>
    <x v="300"/>
    <x v="300"/>
    <x v="0"/>
    <x v="0"/>
    <x v="238"/>
    <x v="5"/>
    <n v="75007"/>
    <x v="2"/>
    <x v="1375"/>
    <x v="1"/>
    <x v="8"/>
    <x v="1360"/>
    <x v="3673"/>
    <n v="2"/>
    <n v="0.8"/>
    <x v="4200"/>
    <x v="2"/>
    <x v="0"/>
  </r>
  <r>
    <n v="4959"/>
    <s v="CA-2017-127607"/>
    <x v="305"/>
    <d v="2017-03-26T00:00:00"/>
    <x v="1"/>
    <x v="300"/>
    <x v="300"/>
    <x v="0"/>
    <x v="0"/>
    <x v="238"/>
    <x v="5"/>
    <n v="75007"/>
    <x v="2"/>
    <x v="1711"/>
    <x v="1"/>
    <x v="13"/>
    <x v="128"/>
    <x v="3674"/>
    <n v="9"/>
    <n v="0.2"/>
    <x v="4201"/>
    <x v="2"/>
    <x v="0"/>
  </r>
  <r>
    <n v="4960"/>
    <s v="CA-2018-166226"/>
    <x v="741"/>
    <d v="2018-11-22T00:00:00"/>
    <x v="1"/>
    <x v="426"/>
    <x v="426"/>
    <x v="2"/>
    <x v="0"/>
    <x v="1"/>
    <x v="1"/>
    <n v="90008"/>
    <x v="1"/>
    <x v="1081"/>
    <x v="2"/>
    <x v="7"/>
    <x v="1071"/>
    <x v="3675"/>
    <n v="1"/>
    <n v="0.2"/>
    <x v="4202"/>
    <x v="1"/>
    <x v="0"/>
  </r>
  <r>
    <n v="4961"/>
    <s v="CA-2018-166226"/>
    <x v="741"/>
    <d v="2018-11-22T00:00:00"/>
    <x v="1"/>
    <x v="426"/>
    <x v="426"/>
    <x v="2"/>
    <x v="0"/>
    <x v="1"/>
    <x v="1"/>
    <n v="90008"/>
    <x v="1"/>
    <x v="1527"/>
    <x v="1"/>
    <x v="9"/>
    <x v="1514"/>
    <x v="3676"/>
    <n v="1"/>
    <n v="0"/>
    <x v="4203"/>
    <x v="1"/>
    <x v="0"/>
  </r>
  <r>
    <n v="4962"/>
    <s v="CA-2016-156587"/>
    <x v="1009"/>
    <d v="2016-03-08T00:00:00"/>
    <x v="2"/>
    <x v="755"/>
    <x v="755"/>
    <x v="0"/>
    <x v="0"/>
    <x v="4"/>
    <x v="4"/>
    <n v="98103"/>
    <x v="1"/>
    <x v="212"/>
    <x v="0"/>
    <x v="1"/>
    <x v="213"/>
    <x v="3677"/>
    <n v="1"/>
    <n v="0.2"/>
    <x v="4204"/>
    <x v="1"/>
    <x v="0"/>
  </r>
  <r>
    <n v="4963"/>
    <s v="CA-2016-156587"/>
    <x v="1009"/>
    <d v="2016-03-08T00:00:00"/>
    <x v="2"/>
    <x v="755"/>
    <x v="755"/>
    <x v="0"/>
    <x v="0"/>
    <x v="4"/>
    <x v="4"/>
    <n v="98103"/>
    <x v="1"/>
    <x v="250"/>
    <x v="1"/>
    <x v="6"/>
    <x v="251"/>
    <x v="1465"/>
    <n v="3"/>
    <n v="0"/>
    <x v="4205"/>
    <x v="1"/>
    <x v="0"/>
  </r>
  <r>
    <n v="4964"/>
    <s v="CA-2016-156587"/>
    <x v="1009"/>
    <d v="2016-03-08T00:00:00"/>
    <x v="2"/>
    <x v="755"/>
    <x v="755"/>
    <x v="0"/>
    <x v="0"/>
    <x v="4"/>
    <x v="4"/>
    <n v="98103"/>
    <x v="1"/>
    <x v="871"/>
    <x v="1"/>
    <x v="4"/>
    <x v="865"/>
    <x v="423"/>
    <n v="3"/>
    <n v="0"/>
    <x v="2763"/>
    <x v="1"/>
    <x v="0"/>
  </r>
  <r>
    <n v="4965"/>
    <s v="CA-2018-141180"/>
    <x v="666"/>
    <d v="2018-05-19T00:00:00"/>
    <x v="0"/>
    <x v="24"/>
    <x v="24"/>
    <x v="0"/>
    <x v="0"/>
    <x v="2"/>
    <x v="2"/>
    <n v="33311"/>
    <x v="0"/>
    <x v="625"/>
    <x v="1"/>
    <x v="8"/>
    <x v="625"/>
    <x v="3678"/>
    <n v="4"/>
    <n v="0.7"/>
    <x v="4206"/>
    <x v="0"/>
    <x v="0"/>
  </r>
  <r>
    <n v="4966"/>
    <s v="CA-2017-109708"/>
    <x v="442"/>
    <d v="2017-05-28T00:00:00"/>
    <x v="0"/>
    <x v="388"/>
    <x v="388"/>
    <x v="1"/>
    <x v="0"/>
    <x v="29"/>
    <x v="18"/>
    <n v="38401"/>
    <x v="0"/>
    <x v="1285"/>
    <x v="2"/>
    <x v="7"/>
    <x v="1271"/>
    <x v="3679"/>
    <n v="4"/>
    <n v="0.2"/>
    <x v="4207"/>
    <x v="0"/>
    <x v="0"/>
  </r>
  <r>
    <n v="4967"/>
    <s v="CA-2017-122406"/>
    <x v="991"/>
    <d v="2017-08-05T00:00:00"/>
    <x v="0"/>
    <x v="534"/>
    <x v="534"/>
    <x v="2"/>
    <x v="0"/>
    <x v="205"/>
    <x v="34"/>
    <n v="2908"/>
    <x v="3"/>
    <x v="1300"/>
    <x v="2"/>
    <x v="7"/>
    <x v="1285"/>
    <x v="3680"/>
    <n v="3"/>
    <n v="0"/>
    <x v="4208"/>
    <x v="3"/>
    <x v="0"/>
  </r>
  <r>
    <n v="4968"/>
    <s v="CA-2017-122406"/>
    <x v="991"/>
    <d v="2017-08-05T00:00:00"/>
    <x v="0"/>
    <x v="534"/>
    <x v="534"/>
    <x v="2"/>
    <x v="0"/>
    <x v="205"/>
    <x v="34"/>
    <n v="2908"/>
    <x v="3"/>
    <x v="794"/>
    <x v="1"/>
    <x v="10"/>
    <x v="792"/>
    <x v="3681"/>
    <n v="2"/>
    <n v="0"/>
    <x v="4209"/>
    <x v="3"/>
    <x v="0"/>
  </r>
  <r>
    <n v="4969"/>
    <s v="CA-2017-122406"/>
    <x v="991"/>
    <d v="2017-08-05T00:00:00"/>
    <x v="0"/>
    <x v="534"/>
    <x v="534"/>
    <x v="2"/>
    <x v="0"/>
    <x v="205"/>
    <x v="34"/>
    <n v="2908"/>
    <x v="3"/>
    <x v="409"/>
    <x v="2"/>
    <x v="11"/>
    <x v="409"/>
    <x v="1664"/>
    <n v="2"/>
    <n v="0"/>
    <x v="4210"/>
    <x v="3"/>
    <x v="0"/>
  </r>
  <r>
    <n v="4970"/>
    <s v="CA-2017-122406"/>
    <x v="991"/>
    <d v="2017-08-05T00:00:00"/>
    <x v="0"/>
    <x v="534"/>
    <x v="534"/>
    <x v="2"/>
    <x v="0"/>
    <x v="205"/>
    <x v="34"/>
    <n v="2908"/>
    <x v="3"/>
    <x v="913"/>
    <x v="0"/>
    <x v="1"/>
    <x v="905"/>
    <x v="3682"/>
    <n v="1"/>
    <n v="0"/>
    <x v="4211"/>
    <x v="3"/>
    <x v="0"/>
  </r>
  <r>
    <n v="4971"/>
    <s v="US-2018-153815"/>
    <x v="61"/>
    <d v="2018-11-09T00:00:00"/>
    <x v="2"/>
    <x v="126"/>
    <x v="126"/>
    <x v="1"/>
    <x v="0"/>
    <x v="108"/>
    <x v="2"/>
    <n v="32216"/>
    <x v="0"/>
    <x v="70"/>
    <x v="0"/>
    <x v="1"/>
    <x v="70"/>
    <x v="3683"/>
    <n v="2"/>
    <n v="0.2"/>
    <x v="4212"/>
    <x v="0"/>
    <x v="0"/>
  </r>
  <r>
    <n v="4972"/>
    <s v="US-2018-153815"/>
    <x v="61"/>
    <d v="2018-11-09T00:00:00"/>
    <x v="2"/>
    <x v="126"/>
    <x v="126"/>
    <x v="1"/>
    <x v="0"/>
    <x v="108"/>
    <x v="2"/>
    <n v="32216"/>
    <x v="0"/>
    <x v="1437"/>
    <x v="1"/>
    <x v="10"/>
    <x v="1425"/>
    <x v="3684"/>
    <n v="2"/>
    <n v="0.2"/>
    <x v="4213"/>
    <x v="0"/>
    <x v="0"/>
  </r>
  <r>
    <n v="4973"/>
    <s v="US-2018-153815"/>
    <x v="61"/>
    <d v="2018-11-09T00:00:00"/>
    <x v="2"/>
    <x v="126"/>
    <x v="126"/>
    <x v="1"/>
    <x v="0"/>
    <x v="108"/>
    <x v="2"/>
    <n v="32216"/>
    <x v="0"/>
    <x v="642"/>
    <x v="0"/>
    <x v="5"/>
    <x v="642"/>
    <x v="3685"/>
    <n v="2"/>
    <n v="0.2"/>
    <x v="4214"/>
    <x v="0"/>
    <x v="0"/>
  </r>
  <r>
    <n v="4974"/>
    <s v="US-2018-153815"/>
    <x v="61"/>
    <d v="2018-11-09T00:00:00"/>
    <x v="2"/>
    <x v="126"/>
    <x v="126"/>
    <x v="1"/>
    <x v="0"/>
    <x v="108"/>
    <x v="2"/>
    <n v="32216"/>
    <x v="0"/>
    <x v="417"/>
    <x v="1"/>
    <x v="10"/>
    <x v="417"/>
    <x v="1666"/>
    <n v="2"/>
    <n v="0.2"/>
    <x v="1764"/>
    <x v="0"/>
    <x v="0"/>
  </r>
  <r>
    <n v="4975"/>
    <s v="CA-2018-164896"/>
    <x v="77"/>
    <d v="2018-11-12T00:00:00"/>
    <x v="1"/>
    <x v="390"/>
    <x v="390"/>
    <x v="2"/>
    <x v="0"/>
    <x v="147"/>
    <x v="1"/>
    <n v="92054"/>
    <x v="1"/>
    <x v="1408"/>
    <x v="1"/>
    <x v="10"/>
    <x v="1395"/>
    <x v="3686"/>
    <n v="2"/>
    <n v="0"/>
    <x v="4215"/>
    <x v="1"/>
    <x v="0"/>
  </r>
  <r>
    <n v="4976"/>
    <s v="CA-2017-142202"/>
    <x v="227"/>
    <d v="2017-09-23T00:00:00"/>
    <x v="0"/>
    <x v="335"/>
    <x v="335"/>
    <x v="1"/>
    <x v="0"/>
    <x v="108"/>
    <x v="2"/>
    <n v="32216"/>
    <x v="0"/>
    <x v="769"/>
    <x v="2"/>
    <x v="11"/>
    <x v="768"/>
    <x v="3687"/>
    <n v="9"/>
    <n v="0.2"/>
    <x v="4216"/>
    <x v="0"/>
    <x v="0"/>
  </r>
  <r>
    <n v="4977"/>
    <s v="CA-2017-165050"/>
    <x v="214"/>
    <d v="2017-12-09T00:00:00"/>
    <x v="2"/>
    <x v="117"/>
    <x v="117"/>
    <x v="0"/>
    <x v="0"/>
    <x v="20"/>
    <x v="15"/>
    <n v="10024"/>
    <x v="3"/>
    <x v="880"/>
    <x v="1"/>
    <x v="8"/>
    <x v="874"/>
    <x v="794"/>
    <n v="5"/>
    <n v="0.2"/>
    <x v="4217"/>
    <x v="3"/>
    <x v="0"/>
  </r>
  <r>
    <n v="4978"/>
    <s v="CA-2017-165050"/>
    <x v="214"/>
    <d v="2017-12-09T00:00:00"/>
    <x v="2"/>
    <x v="117"/>
    <x v="117"/>
    <x v="0"/>
    <x v="0"/>
    <x v="20"/>
    <x v="15"/>
    <n v="10024"/>
    <x v="3"/>
    <x v="807"/>
    <x v="1"/>
    <x v="8"/>
    <x v="805"/>
    <x v="1314"/>
    <n v="2"/>
    <n v="0.2"/>
    <x v="4218"/>
    <x v="3"/>
    <x v="0"/>
  </r>
  <r>
    <n v="4979"/>
    <s v="CA-2017-165050"/>
    <x v="214"/>
    <d v="2017-12-09T00:00:00"/>
    <x v="2"/>
    <x v="117"/>
    <x v="117"/>
    <x v="0"/>
    <x v="0"/>
    <x v="20"/>
    <x v="15"/>
    <n v="10024"/>
    <x v="3"/>
    <x v="957"/>
    <x v="2"/>
    <x v="7"/>
    <x v="950"/>
    <x v="3688"/>
    <n v="6"/>
    <n v="0"/>
    <x v="4219"/>
    <x v="3"/>
    <x v="0"/>
  </r>
  <r>
    <n v="4980"/>
    <s v="US-2018-131114"/>
    <x v="10"/>
    <d v="2018-12-13T00:00:00"/>
    <x v="0"/>
    <x v="338"/>
    <x v="338"/>
    <x v="1"/>
    <x v="0"/>
    <x v="22"/>
    <x v="10"/>
    <n v="60610"/>
    <x v="2"/>
    <x v="1257"/>
    <x v="1"/>
    <x v="14"/>
    <x v="1241"/>
    <x v="3689"/>
    <n v="3"/>
    <n v="0.2"/>
    <x v="4220"/>
    <x v="2"/>
    <x v="0"/>
  </r>
  <r>
    <n v="4981"/>
    <s v="US-2018-131114"/>
    <x v="10"/>
    <d v="2018-12-13T00:00:00"/>
    <x v="0"/>
    <x v="338"/>
    <x v="338"/>
    <x v="1"/>
    <x v="0"/>
    <x v="22"/>
    <x v="10"/>
    <n v="60610"/>
    <x v="2"/>
    <x v="930"/>
    <x v="1"/>
    <x v="9"/>
    <x v="923"/>
    <x v="3690"/>
    <n v="2"/>
    <n v="0.8"/>
    <x v="4221"/>
    <x v="2"/>
    <x v="0"/>
  </r>
  <r>
    <n v="4982"/>
    <s v="US-2018-131114"/>
    <x v="10"/>
    <d v="2018-12-13T00:00:00"/>
    <x v="0"/>
    <x v="338"/>
    <x v="338"/>
    <x v="1"/>
    <x v="0"/>
    <x v="22"/>
    <x v="10"/>
    <n v="60610"/>
    <x v="2"/>
    <x v="1628"/>
    <x v="2"/>
    <x v="11"/>
    <x v="1618"/>
    <x v="3184"/>
    <n v="4"/>
    <n v="0.2"/>
    <x v="3586"/>
    <x v="2"/>
    <x v="0"/>
  </r>
  <r>
    <n v="4983"/>
    <s v="CA-2016-160066"/>
    <x v="912"/>
    <d v="2016-11-22T00:00:00"/>
    <x v="1"/>
    <x v="340"/>
    <x v="340"/>
    <x v="1"/>
    <x v="0"/>
    <x v="101"/>
    <x v="1"/>
    <n v="92646"/>
    <x v="1"/>
    <x v="709"/>
    <x v="1"/>
    <x v="2"/>
    <x v="708"/>
    <x v="3691"/>
    <n v="2"/>
    <n v="0"/>
    <x v="4222"/>
    <x v="1"/>
    <x v="0"/>
  </r>
  <r>
    <n v="4984"/>
    <s v="CA-2018-109925"/>
    <x v="61"/>
    <d v="2018-11-10T00:00:00"/>
    <x v="0"/>
    <x v="5"/>
    <x v="5"/>
    <x v="0"/>
    <x v="0"/>
    <x v="70"/>
    <x v="1"/>
    <n v="92105"/>
    <x v="1"/>
    <x v="86"/>
    <x v="1"/>
    <x v="4"/>
    <x v="86"/>
    <x v="3692"/>
    <n v="3"/>
    <n v="0"/>
    <x v="4223"/>
    <x v="1"/>
    <x v="0"/>
  </r>
  <r>
    <n v="4985"/>
    <s v="CA-2017-160696"/>
    <x v="684"/>
    <d v="2017-09-10T00:00:00"/>
    <x v="1"/>
    <x v="316"/>
    <x v="316"/>
    <x v="1"/>
    <x v="0"/>
    <x v="316"/>
    <x v="18"/>
    <n v="37211"/>
    <x v="0"/>
    <x v="804"/>
    <x v="1"/>
    <x v="13"/>
    <x v="802"/>
    <x v="3693"/>
    <n v="5"/>
    <n v="0.2"/>
    <x v="4224"/>
    <x v="0"/>
    <x v="0"/>
  </r>
  <r>
    <n v="4986"/>
    <s v="CA-2016-125171"/>
    <x v="1010"/>
    <d v="2016-09-03T00:00:00"/>
    <x v="3"/>
    <x v="369"/>
    <x v="369"/>
    <x v="0"/>
    <x v="0"/>
    <x v="20"/>
    <x v="15"/>
    <n v="10009"/>
    <x v="3"/>
    <x v="782"/>
    <x v="1"/>
    <x v="2"/>
    <x v="781"/>
    <x v="936"/>
    <n v="5"/>
    <n v="0"/>
    <x v="970"/>
    <x v="3"/>
    <x v="0"/>
  </r>
  <r>
    <n v="4987"/>
    <s v="CA-2018-149279"/>
    <x v="423"/>
    <d v="2018-04-28T00:00:00"/>
    <x v="1"/>
    <x v="642"/>
    <x v="642"/>
    <x v="2"/>
    <x v="0"/>
    <x v="77"/>
    <x v="22"/>
    <n v="80906"/>
    <x v="1"/>
    <x v="490"/>
    <x v="1"/>
    <x v="10"/>
    <x v="490"/>
    <x v="12"/>
    <n v="3"/>
    <n v="0.2"/>
    <x v="12"/>
    <x v="1"/>
    <x v="0"/>
  </r>
  <r>
    <n v="4988"/>
    <s v="CA-2018-149279"/>
    <x v="423"/>
    <d v="2018-04-28T00:00:00"/>
    <x v="1"/>
    <x v="642"/>
    <x v="642"/>
    <x v="2"/>
    <x v="0"/>
    <x v="77"/>
    <x v="22"/>
    <n v="80906"/>
    <x v="1"/>
    <x v="157"/>
    <x v="0"/>
    <x v="1"/>
    <x v="158"/>
    <x v="3694"/>
    <n v="6"/>
    <n v="0.2"/>
    <x v="4225"/>
    <x v="1"/>
    <x v="0"/>
  </r>
  <r>
    <n v="4989"/>
    <s v="CA-2018-149279"/>
    <x v="423"/>
    <d v="2018-04-28T00:00:00"/>
    <x v="1"/>
    <x v="642"/>
    <x v="642"/>
    <x v="2"/>
    <x v="0"/>
    <x v="77"/>
    <x v="22"/>
    <n v="80906"/>
    <x v="1"/>
    <x v="1499"/>
    <x v="1"/>
    <x v="8"/>
    <x v="1487"/>
    <x v="3695"/>
    <n v="2"/>
    <n v="0.7"/>
    <x v="4226"/>
    <x v="1"/>
    <x v="0"/>
  </r>
  <r>
    <n v="4990"/>
    <s v="CA-2019-107321"/>
    <x v="515"/>
    <d v="2019-09-04T00:00:00"/>
    <x v="1"/>
    <x v="585"/>
    <x v="585"/>
    <x v="2"/>
    <x v="0"/>
    <x v="8"/>
    <x v="1"/>
    <n v="94110"/>
    <x v="1"/>
    <x v="757"/>
    <x v="1"/>
    <x v="8"/>
    <x v="755"/>
    <x v="408"/>
    <n v="3"/>
    <n v="0.2"/>
    <x v="495"/>
    <x v="1"/>
    <x v="0"/>
  </r>
  <r>
    <n v="4991"/>
    <s v="CA-2019-107321"/>
    <x v="515"/>
    <d v="2019-09-04T00:00:00"/>
    <x v="1"/>
    <x v="585"/>
    <x v="585"/>
    <x v="2"/>
    <x v="0"/>
    <x v="8"/>
    <x v="1"/>
    <n v="94110"/>
    <x v="1"/>
    <x v="883"/>
    <x v="2"/>
    <x v="7"/>
    <x v="1480"/>
    <x v="3696"/>
    <n v="4"/>
    <n v="0.2"/>
    <x v="4227"/>
    <x v="1"/>
    <x v="0"/>
  </r>
  <r>
    <n v="4992"/>
    <s v="US-2019-122714"/>
    <x v="226"/>
    <d v="2019-12-13T00:00:00"/>
    <x v="1"/>
    <x v="428"/>
    <x v="428"/>
    <x v="1"/>
    <x v="0"/>
    <x v="22"/>
    <x v="10"/>
    <n v="60653"/>
    <x v="2"/>
    <x v="1625"/>
    <x v="1"/>
    <x v="8"/>
    <x v="1615"/>
    <x v="3697"/>
    <n v="5"/>
    <n v="0.8"/>
    <x v="4228"/>
    <x v="2"/>
    <x v="0"/>
  </r>
  <r>
    <n v="4993"/>
    <s v="CA-2017-153038"/>
    <x v="217"/>
    <d v="2017-12-25T00:00:00"/>
    <x v="1"/>
    <x v="516"/>
    <x v="516"/>
    <x v="1"/>
    <x v="0"/>
    <x v="26"/>
    <x v="18"/>
    <n v="38109"/>
    <x v="0"/>
    <x v="755"/>
    <x v="1"/>
    <x v="12"/>
    <x v="753"/>
    <x v="3698"/>
    <n v="8"/>
    <n v="0.2"/>
    <x v="4229"/>
    <x v="0"/>
    <x v="0"/>
  </r>
  <r>
    <n v="4994"/>
    <s v="CA-2017-153038"/>
    <x v="217"/>
    <d v="2017-12-25T00:00:00"/>
    <x v="1"/>
    <x v="516"/>
    <x v="516"/>
    <x v="1"/>
    <x v="0"/>
    <x v="26"/>
    <x v="18"/>
    <n v="38109"/>
    <x v="0"/>
    <x v="1240"/>
    <x v="1"/>
    <x v="2"/>
    <x v="1223"/>
    <x v="3699"/>
    <n v="8"/>
    <n v="0.2"/>
    <x v="4230"/>
    <x v="0"/>
    <x v="0"/>
  </r>
  <r>
    <n v="4995"/>
    <s v="CA-2017-153038"/>
    <x v="217"/>
    <d v="2017-12-25T00:00:00"/>
    <x v="1"/>
    <x v="516"/>
    <x v="516"/>
    <x v="1"/>
    <x v="0"/>
    <x v="26"/>
    <x v="18"/>
    <n v="38109"/>
    <x v="0"/>
    <x v="534"/>
    <x v="0"/>
    <x v="5"/>
    <x v="534"/>
    <x v="2352"/>
    <n v="5"/>
    <n v="0.2"/>
    <x v="4231"/>
    <x v="0"/>
    <x v="0"/>
  </r>
  <r>
    <n v="4996"/>
    <s v="CA-2016-132227"/>
    <x v="130"/>
    <d v="2016-11-10T00:00:00"/>
    <x v="1"/>
    <x v="449"/>
    <x v="449"/>
    <x v="2"/>
    <x v="0"/>
    <x v="20"/>
    <x v="15"/>
    <n v="10011"/>
    <x v="3"/>
    <x v="1526"/>
    <x v="1"/>
    <x v="8"/>
    <x v="1513"/>
    <x v="3700"/>
    <n v="4"/>
    <n v="0.2"/>
    <x v="4232"/>
    <x v="3"/>
    <x v="0"/>
  </r>
  <r>
    <n v="4997"/>
    <s v="CA-2019-155824"/>
    <x v="434"/>
    <d v="2019-03-15T00:00:00"/>
    <x v="1"/>
    <x v="754"/>
    <x v="754"/>
    <x v="1"/>
    <x v="0"/>
    <x v="253"/>
    <x v="3"/>
    <n v="27604"/>
    <x v="0"/>
    <x v="1712"/>
    <x v="1"/>
    <x v="9"/>
    <x v="1700"/>
    <x v="3701"/>
    <n v="1"/>
    <n v="0.2"/>
    <x v="4233"/>
    <x v="0"/>
    <x v="0"/>
  </r>
  <r>
    <n v="4998"/>
    <s v="CA-2019-155824"/>
    <x v="434"/>
    <d v="2019-03-15T00:00:00"/>
    <x v="1"/>
    <x v="754"/>
    <x v="754"/>
    <x v="1"/>
    <x v="0"/>
    <x v="253"/>
    <x v="3"/>
    <n v="27604"/>
    <x v="0"/>
    <x v="634"/>
    <x v="1"/>
    <x v="8"/>
    <x v="634"/>
    <x v="3702"/>
    <n v="4"/>
    <n v="0.7"/>
    <x v="4234"/>
    <x v="0"/>
    <x v="0"/>
  </r>
  <r>
    <n v="4999"/>
    <s v="CA-2018-129238"/>
    <x v="1011"/>
    <d v="2018-02-04T00:00:00"/>
    <x v="1"/>
    <x v="337"/>
    <x v="337"/>
    <x v="2"/>
    <x v="0"/>
    <x v="1"/>
    <x v="1"/>
    <n v="90045"/>
    <x v="1"/>
    <x v="1546"/>
    <x v="2"/>
    <x v="7"/>
    <x v="1534"/>
    <x v="3703"/>
    <n v="1"/>
    <n v="0.2"/>
    <x v="4235"/>
    <x v="1"/>
    <x v="0"/>
  </r>
  <r>
    <n v="5000"/>
    <s v="CA-2018-129238"/>
    <x v="1011"/>
    <d v="2018-02-04T00:00:00"/>
    <x v="1"/>
    <x v="337"/>
    <x v="337"/>
    <x v="2"/>
    <x v="0"/>
    <x v="1"/>
    <x v="1"/>
    <n v="90045"/>
    <x v="1"/>
    <x v="1713"/>
    <x v="1"/>
    <x v="10"/>
    <x v="33"/>
    <x v="3704"/>
    <n v="5"/>
    <n v="0"/>
    <x v="4236"/>
    <x v="1"/>
    <x v="0"/>
  </r>
  <r>
    <n v="5001"/>
    <s v="CA-2019-159688"/>
    <x v="917"/>
    <d v="2019-05-12T00:00:00"/>
    <x v="1"/>
    <x v="144"/>
    <x v="144"/>
    <x v="2"/>
    <x v="0"/>
    <x v="1"/>
    <x v="1"/>
    <n v="90004"/>
    <x v="1"/>
    <x v="1105"/>
    <x v="2"/>
    <x v="11"/>
    <x v="1094"/>
    <x v="3705"/>
    <n v="1"/>
    <n v="0"/>
    <x v="4237"/>
    <x v="1"/>
    <x v="0"/>
  </r>
  <r>
    <n v="5002"/>
    <s v="CA-2018-136126"/>
    <x v="1012"/>
    <d v="2018-05-24T00:00:00"/>
    <x v="3"/>
    <x v="258"/>
    <x v="258"/>
    <x v="2"/>
    <x v="0"/>
    <x v="311"/>
    <x v="17"/>
    <n v="23602"/>
    <x v="0"/>
    <x v="1205"/>
    <x v="1"/>
    <x v="14"/>
    <x v="1190"/>
    <x v="1695"/>
    <n v="5"/>
    <n v="0"/>
    <x v="1796"/>
    <x v="0"/>
    <x v="0"/>
  </r>
  <r>
    <n v="5003"/>
    <s v="CA-2018-136126"/>
    <x v="1012"/>
    <d v="2018-05-24T00:00:00"/>
    <x v="3"/>
    <x v="258"/>
    <x v="258"/>
    <x v="2"/>
    <x v="0"/>
    <x v="311"/>
    <x v="17"/>
    <n v="23602"/>
    <x v="0"/>
    <x v="136"/>
    <x v="1"/>
    <x v="10"/>
    <x v="137"/>
    <x v="879"/>
    <n v="4"/>
    <n v="0"/>
    <x v="912"/>
    <x v="0"/>
    <x v="0"/>
  </r>
  <r>
    <n v="5004"/>
    <s v="CA-2018-155033"/>
    <x v="877"/>
    <d v="2018-10-12T00:00:00"/>
    <x v="1"/>
    <x v="693"/>
    <x v="693"/>
    <x v="0"/>
    <x v="0"/>
    <x v="1"/>
    <x v="1"/>
    <n v="90032"/>
    <x v="1"/>
    <x v="1714"/>
    <x v="1"/>
    <x v="10"/>
    <x v="1701"/>
    <x v="232"/>
    <n v="2"/>
    <n v="0"/>
    <x v="4238"/>
    <x v="1"/>
    <x v="0"/>
  </r>
  <r>
    <n v="5005"/>
    <s v="CA-2016-156006"/>
    <x v="1013"/>
    <d v="2016-05-02T00:00:00"/>
    <x v="0"/>
    <x v="612"/>
    <x v="612"/>
    <x v="0"/>
    <x v="0"/>
    <x v="25"/>
    <x v="35"/>
    <n v="39212"/>
    <x v="0"/>
    <x v="1365"/>
    <x v="2"/>
    <x v="11"/>
    <x v="1351"/>
    <x v="3706"/>
    <n v="3"/>
    <n v="0"/>
    <x v="4239"/>
    <x v="0"/>
    <x v="0"/>
  </r>
  <r>
    <n v="5006"/>
    <s v="CA-2017-158659"/>
    <x v="113"/>
    <d v="2017-11-14T00:00:00"/>
    <x v="0"/>
    <x v="281"/>
    <x v="281"/>
    <x v="1"/>
    <x v="0"/>
    <x v="102"/>
    <x v="14"/>
    <n v="47374"/>
    <x v="2"/>
    <x v="384"/>
    <x v="1"/>
    <x v="4"/>
    <x v="385"/>
    <x v="412"/>
    <n v="5"/>
    <n v="0"/>
    <x v="422"/>
    <x v="2"/>
    <x v="0"/>
  </r>
  <r>
    <n v="5007"/>
    <s v="CA-2017-169796"/>
    <x v="529"/>
    <d v="2017-11-14T00:00:00"/>
    <x v="1"/>
    <x v="656"/>
    <x v="656"/>
    <x v="2"/>
    <x v="0"/>
    <x v="20"/>
    <x v="15"/>
    <n v="10035"/>
    <x v="3"/>
    <x v="1715"/>
    <x v="2"/>
    <x v="15"/>
    <x v="1702"/>
    <x v="3707"/>
    <n v="2"/>
    <n v="0"/>
    <x v="4240"/>
    <x v="3"/>
    <x v="0"/>
  </r>
  <r>
    <n v="5008"/>
    <s v="CA-2017-169796"/>
    <x v="529"/>
    <d v="2017-11-14T00:00:00"/>
    <x v="1"/>
    <x v="656"/>
    <x v="656"/>
    <x v="2"/>
    <x v="0"/>
    <x v="20"/>
    <x v="15"/>
    <n v="10035"/>
    <x v="3"/>
    <x v="1198"/>
    <x v="1"/>
    <x v="4"/>
    <x v="1183"/>
    <x v="1465"/>
    <n v="3"/>
    <n v="0"/>
    <x v="4241"/>
    <x v="3"/>
    <x v="0"/>
  </r>
  <r>
    <n v="5009"/>
    <s v="CA-2017-102876"/>
    <x v="67"/>
    <d v="2017-09-14T00:00:00"/>
    <x v="1"/>
    <x v="756"/>
    <x v="756"/>
    <x v="1"/>
    <x v="0"/>
    <x v="10"/>
    <x v="9"/>
    <n v="19134"/>
    <x v="3"/>
    <x v="132"/>
    <x v="1"/>
    <x v="8"/>
    <x v="133"/>
    <x v="3708"/>
    <n v="1"/>
    <n v="0.7"/>
    <x v="4242"/>
    <x v="3"/>
    <x v="0"/>
  </r>
  <r>
    <n v="5010"/>
    <s v="CA-2017-102876"/>
    <x v="67"/>
    <d v="2017-09-14T00:00:00"/>
    <x v="1"/>
    <x v="756"/>
    <x v="756"/>
    <x v="1"/>
    <x v="0"/>
    <x v="10"/>
    <x v="9"/>
    <n v="19134"/>
    <x v="3"/>
    <x v="420"/>
    <x v="2"/>
    <x v="7"/>
    <x v="420"/>
    <x v="3709"/>
    <n v="6"/>
    <n v="0.4"/>
    <x v="4243"/>
    <x v="3"/>
    <x v="0"/>
  </r>
  <r>
    <n v="5011"/>
    <s v="CA-2017-102876"/>
    <x v="67"/>
    <d v="2017-09-14T00:00:00"/>
    <x v="1"/>
    <x v="756"/>
    <x v="756"/>
    <x v="1"/>
    <x v="0"/>
    <x v="10"/>
    <x v="9"/>
    <n v="19134"/>
    <x v="3"/>
    <x v="520"/>
    <x v="1"/>
    <x v="8"/>
    <x v="520"/>
    <x v="3710"/>
    <n v="3"/>
    <n v="0.7"/>
    <x v="4244"/>
    <x v="3"/>
    <x v="0"/>
  </r>
  <r>
    <n v="5012"/>
    <s v="US-2019-139647"/>
    <x v="943"/>
    <d v="2019-05-13T00:00:00"/>
    <x v="2"/>
    <x v="477"/>
    <x v="477"/>
    <x v="1"/>
    <x v="0"/>
    <x v="42"/>
    <x v="16"/>
    <n v="85023"/>
    <x v="1"/>
    <x v="899"/>
    <x v="0"/>
    <x v="0"/>
    <x v="892"/>
    <x v="3711"/>
    <n v="7"/>
    <n v="0.7"/>
    <x v="4245"/>
    <x v="1"/>
    <x v="0"/>
  </r>
  <r>
    <n v="5013"/>
    <s v="US-2019-160465"/>
    <x v="246"/>
    <d v="2019-07-26T00:00:00"/>
    <x v="1"/>
    <x v="680"/>
    <x v="680"/>
    <x v="2"/>
    <x v="0"/>
    <x v="138"/>
    <x v="24"/>
    <n v="44105"/>
    <x v="3"/>
    <x v="443"/>
    <x v="1"/>
    <x v="8"/>
    <x v="443"/>
    <x v="3712"/>
    <n v="3"/>
    <n v="0.7"/>
    <x v="4246"/>
    <x v="3"/>
    <x v="0"/>
  </r>
  <r>
    <n v="5014"/>
    <s v="US-2019-160465"/>
    <x v="246"/>
    <d v="2019-07-26T00:00:00"/>
    <x v="1"/>
    <x v="680"/>
    <x v="680"/>
    <x v="2"/>
    <x v="0"/>
    <x v="138"/>
    <x v="24"/>
    <n v="44105"/>
    <x v="3"/>
    <x v="1716"/>
    <x v="1"/>
    <x v="4"/>
    <x v="1703"/>
    <x v="3713"/>
    <n v="7"/>
    <n v="0.2"/>
    <x v="4247"/>
    <x v="3"/>
    <x v="0"/>
  </r>
  <r>
    <n v="5015"/>
    <s v="US-2019-160465"/>
    <x v="246"/>
    <d v="2019-07-26T00:00:00"/>
    <x v="1"/>
    <x v="680"/>
    <x v="680"/>
    <x v="2"/>
    <x v="0"/>
    <x v="138"/>
    <x v="24"/>
    <n v="44105"/>
    <x v="3"/>
    <x v="1717"/>
    <x v="2"/>
    <x v="7"/>
    <x v="1704"/>
    <x v="3714"/>
    <n v="6"/>
    <n v="0.4"/>
    <x v="4248"/>
    <x v="3"/>
    <x v="0"/>
  </r>
  <r>
    <n v="5016"/>
    <s v="CA-2016-153850"/>
    <x v="156"/>
    <d v="2016-11-29T00:00:00"/>
    <x v="1"/>
    <x v="513"/>
    <x v="513"/>
    <x v="0"/>
    <x v="0"/>
    <x v="167"/>
    <x v="24"/>
    <n v="43615"/>
    <x v="3"/>
    <x v="191"/>
    <x v="0"/>
    <x v="5"/>
    <x v="192"/>
    <x v="200"/>
    <n v="7"/>
    <n v="0.2"/>
    <x v="202"/>
    <x v="3"/>
    <x v="0"/>
  </r>
  <r>
    <n v="5017"/>
    <s v="CA-2016-153850"/>
    <x v="156"/>
    <d v="2016-11-29T00:00:00"/>
    <x v="1"/>
    <x v="513"/>
    <x v="513"/>
    <x v="0"/>
    <x v="0"/>
    <x v="167"/>
    <x v="24"/>
    <n v="43615"/>
    <x v="3"/>
    <x v="1718"/>
    <x v="2"/>
    <x v="7"/>
    <x v="1705"/>
    <x v="3715"/>
    <n v="4"/>
    <n v="0.4"/>
    <x v="4249"/>
    <x v="3"/>
    <x v="0"/>
  </r>
  <r>
    <n v="5018"/>
    <s v="CA-2016-127558"/>
    <x v="647"/>
    <d v="2016-11-18T00:00:00"/>
    <x v="2"/>
    <x v="757"/>
    <x v="757"/>
    <x v="0"/>
    <x v="0"/>
    <x v="1"/>
    <x v="1"/>
    <n v="90008"/>
    <x v="1"/>
    <x v="224"/>
    <x v="0"/>
    <x v="5"/>
    <x v="225"/>
    <x v="3716"/>
    <n v="3"/>
    <n v="0"/>
    <x v="4250"/>
    <x v="1"/>
    <x v="0"/>
  </r>
  <r>
    <n v="5019"/>
    <s v="CA-2016-127558"/>
    <x v="647"/>
    <d v="2016-11-18T00:00:00"/>
    <x v="2"/>
    <x v="757"/>
    <x v="757"/>
    <x v="0"/>
    <x v="0"/>
    <x v="1"/>
    <x v="1"/>
    <n v="90008"/>
    <x v="1"/>
    <x v="217"/>
    <x v="2"/>
    <x v="11"/>
    <x v="218"/>
    <x v="3717"/>
    <n v="3"/>
    <n v="0"/>
    <x v="4251"/>
    <x v="1"/>
    <x v="0"/>
  </r>
  <r>
    <n v="5020"/>
    <s v="CA-2016-127558"/>
    <x v="647"/>
    <d v="2016-11-18T00:00:00"/>
    <x v="2"/>
    <x v="757"/>
    <x v="757"/>
    <x v="0"/>
    <x v="0"/>
    <x v="1"/>
    <x v="1"/>
    <n v="90008"/>
    <x v="1"/>
    <x v="682"/>
    <x v="1"/>
    <x v="14"/>
    <x v="682"/>
    <x v="3718"/>
    <n v="2"/>
    <n v="0"/>
    <x v="4252"/>
    <x v="1"/>
    <x v="0"/>
  </r>
  <r>
    <n v="5021"/>
    <s v="CA-2019-136511"/>
    <x v="721"/>
    <d v="2019-03-25T00:00:00"/>
    <x v="0"/>
    <x v="89"/>
    <x v="89"/>
    <x v="1"/>
    <x v="0"/>
    <x v="20"/>
    <x v="15"/>
    <n v="10011"/>
    <x v="3"/>
    <x v="413"/>
    <x v="1"/>
    <x v="14"/>
    <x v="413"/>
    <x v="3719"/>
    <n v="3"/>
    <n v="0"/>
    <x v="4253"/>
    <x v="3"/>
    <x v="0"/>
  </r>
  <r>
    <n v="5022"/>
    <s v="CA-2018-133795"/>
    <x v="122"/>
    <d v="2018-12-24T00:00:00"/>
    <x v="1"/>
    <x v="188"/>
    <x v="188"/>
    <x v="0"/>
    <x v="0"/>
    <x v="70"/>
    <x v="1"/>
    <n v="92037"/>
    <x v="1"/>
    <x v="477"/>
    <x v="2"/>
    <x v="11"/>
    <x v="478"/>
    <x v="3720"/>
    <n v="2"/>
    <n v="0"/>
    <x v="4254"/>
    <x v="1"/>
    <x v="0"/>
  </r>
  <r>
    <n v="5023"/>
    <s v="CA-2018-133795"/>
    <x v="122"/>
    <d v="2018-12-24T00:00:00"/>
    <x v="1"/>
    <x v="188"/>
    <x v="188"/>
    <x v="0"/>
    <x v="0"/>
    <x v="70"/>
    <x v="1"/>
    <n v="92037"/>
    <x v="1"/>
    <x v="217"/>
    <x v="2"/>
    <x v="11"/>
    <x v="218"/>
    <x v="3717"/>
    <n v="3"/>
    <n v="0"/>
    <x v="4251"/>
    <x v="1"/>
    <x v="0"/>
  </r>
  <r>
    <n v="5024"/>
    <s v="CA-2018-133795"/>
    <x v="122"/>
    <d v="2018-12-24T00:00:00"/>
    <x v="1"/>
    <x v="188"/>
    <x v="188"/>
    <x v="0"/>
    <x v="0"/>
    <x v="70"/>
    <x v="1"/>
    <n v="92037"/>
    <x v="1"/>
    <x v="1611"/>
    <x v="0"/>
    <x v="5"/>
    <x v="1602"/>
    <x v="3089"/>
    <n v="4"/>
    <n v="0"/>
    <x v="3466"/>
    <x v="1"/>
    <x v="0"/>
  </r>
  <r>
    <n v="5025"/>
    <s v="US-2019-130953"/>
    <x v="570"/>
    <d v="2019-08-03T00:00:00"/>
    <x v="1"/>
    <x v="288"/>
    <x v="288"/>
    <x v="0"/>
    <x v="0"/>
    <x v="268"/>
    <x v="26"/>
    <n v="73120"/>
    <x v="2"/>
    <x v="1595"/>
    <x v="1"/>
    <x v="8"/>
    <x v="1587"/>
    <x v="3446"/>
    <n v="2"/>
    <n v="0"/>
    <x v="4255"/>
    <x v="2"/>
    <x v="0"/>
  </r>
  <r>
    <n v="5026"/>
    <s v="US-2019-130953"/>
    <x v="570"/>
    <d v="2019-08-03T00:00:00"/>
    <x v="1"/>
    <x v="288"/>
    <x v="288"/>
    <x v="0"/>
    <x v="0"/>
    <x v="268"/>
    <x v="26"/>
    <n v="73120"/>
    <x v="2"/>
    <x v="348"/>
    <x v="2"/>
    <x v="7"/>
    <x v="348"/>
    <x v="3721"/>
    <n v="3"/>
    <n v="0"/>
    <x v="4256"/>
    <x v="2"/>
    <x v="0"/>
  </r>
  <r>
    <n v="5027"/>
    <s v="US-2019-130953"/>
    <x v="570"/>
    <d v="2019-08-03T00:00:00"/>
    <x v="1"/>
    <x v="288"/>
    <x v="288"/>
    <x v="0"/>
    <x v="0"/>
    <x v="268"/>
    <x v="26"/>
    <n v="73120"/>
    <x v="2"/>
    <x v="14"/>
    <x v="1"/>
    <x v="9"/>
    <x v="14"/>
    <x v="1609"/>
    <n v="2"/>
    <n v="0"/>
    <x v="1704"/>
    <x v="2"/>
    <x v="0"/>
  </r>
  <r>
    <n v="5028"/>
    <s v="US-2019-130953"/>
    <x v="570"/>
    <d v="2019-08-03T00:00:00"/>
    <x v="1"/>
    <x v="288"/>
    <x v="288"/>
    <x v="0"/>
    <x v="0"/>
    <x v="268"/>
    <x v="26"/>
    <n v="73120"/>
    <x v="2"/>
    <x v="1719"/>
    <x v="0"/>
    <x v="1"/>
    <x v="1706"/>
    <x v="3722"/>
    <n v="3"/>
    <n v="0"/>
    <x v="4257"/>
    <x v="2"/>
    <x v="0"/>
  </r>
  <r>
    <n v="5029"/>
    <s v="CA-2016-151792"/>
    <x v="814"/>
    <d v="2016-09-07T00:00:00"/>
    <x v="0"/>
    <x v="610"/>
    <x v="610"/>
    <x v="0"/>
    <x v="0"/>
    <x v="22"/>
    <x v="10"/>
    <n v="60653"/>
    <x v="2"/>
    <x v="590"/>
    <x v="2"/>
    <x v="11"/>
    <x v="590"/>
    <x v="1977"/>
    <n v="3"/>
    <n v="0.2"/>
    <x v="4258"/>
    <x v="2"/>
    <x v="0"/>
  </r>
  <r>
    <n v="5030"/>
    <s v="CA-2019-139304"/>
    <x v="926"/>
    <d v="2019-02-02T00:00:00"/>
    <x v="1"/>
    <x v="364"/>
    <x v="364"/>
    <x v="0"/>
    <x v="0"/>
    <x v="8"/>
    <x v="1"/>
    <n v="94109"/>
    <x v="1"/>
    <x v="1477"/>
    <x v="1"/>
    <x v="6"/>
    <x v="1464"/>
    <x v="484"/>
    <n v="3"/>
    <n v="0"/>
    <x v="495"/>
    <x v="1"/>
    <x v="0"/>
  </r>
  <r>
    <n v="5031"/>
    <s v="CA-2019-139304"/>
    <x v="926"/>
    <d v="2019-02-02T00:00:00"/>
    <x v="1"/>
    <x v="364"/>
    <x v="364"/>
    <x v="0"/>
    <x v="0"/>
    <x v="8"/>
    <x v="1"/>
    <n v="94109"/>
    <x v="1"/>
    <x v="1257"/>
    <x v="1"/>
    <x v="14"/>
    <x v="1241"/>
    <x v="3723"/>
    <n v="1"/>
    <n v="0"/>
    <x v="4259"/>
    <x v="1"/>
    <x v="0"/>
  </r>
  <r>
    <n v="5032"/>
    <s v="CA-2019-139304"/>
    <x v="926"/>
    <d v="2019-02-02T00:00:00"/>
    <x v="1"/>
    <x v="364"/>
    <x v="364"/>
    <x v="0"/>
    <x v="0"/>
    <x v="8"/>
    <x v="1"/>
    <n v="94109"/>
    <x v="1"/>
    <x v="440"/>
    <x v="1"/>
    <x v="8"/>
    <x v="440"/>
    <x v="473"/>
    <n v="8"/>
    <n v="0.2"/>
    <x v="484"/>
    <x v="1"/>
    <x v="0"/>
  </r>
  <r>
    <n v="5033"/>
    <s v="CA-2018-155166"/>
    <x v="482"/>
    <d v="2019-01-02T00:00:00"/>
    <x v="1"/>
    <x v="179"/>
    <x v="179"/>
    <x v="1"/>
    <x v="0"/>
    <x v="219"/>
    <x v="30"/>
    <n v="8360"/>
    <x v="3"/>
    <x v="56"/>
    <x v="0"/>
    <x v="1"/>
    <x v="56"/>
    <x v="3724"/>
    <n v="3"/>
    <n v="0"/>
    <x v="4260"/>
    <x v="3"/>
    <x v="0"/>
  </r>
  <r>
    <n v="5034"/>
    <s v="CA-2018-155166"/>
    <x v="482"/>
    <d v="2019-01-02T00:00:00"/>
    <x v="1"/>
    <x v="179"/>
    <x v="179"/>
    <x v="1"/>
    <x v="0"/>
    <x v="219"/>
    <x v="30"/>
    <n v="8360"/>
    <x v="3"/>
    <x v="1276"/>
    <x v="1"/>
    <x v="9"/>
    <x v="1261"/>
    <x v="3725"/>
    <n v="1"/>
    <n v="0"/>
    <x v="4261"/>
    <x v="3"/>
    <x v="0"/>
  </r>
  <r>
    <n v="5035"/>
    <s v="CA-2017-103954"/>
    <x v="101"/>
    <d v="2017-08-13T00:00:00"/>
    <x v="0"/>
    <x v="367"/>
    <x v="367"/>
    <x v="2"/>
    <x v="0"/>
    <x v="158"/>
    <x v="6"/>
    <n v="53209"/>
    <x v="2"/>
    <x v="1657"/>
    <x v="0"/>
    <x v="0"/>
    <x v="1645"/>
    <x v="3726"/>
    <n v="5"/>
    <n v="0"/>
    <x v="4262"/>
    <x v="2"/>
    <x v="0"/>
  </r>
  <r>
    <n v="5036"/>
    <s v="CA-2016-169803"/>
    <x v="322"/>
    <d v="2016-04-12T00:00:00"/>
    <x v="1"/>
    <x v="609"/>
    <x v="609"/>
    <x v="1"/>
    <x v="0"/>
    <x v="4"/>
    <x v="4"/>
    <n v="98115"/>
    <x v="1"/>
    <x v="562"/>
    <x v="0"/>
    <x v="3"/>
    <x v="561"/>
    <x v="2327"/>
    <n v="3"/>
    <n v="0"/>
    <x v="2522"/>
    <x v="1"/>
    <x v="0"/>
  </r>
  <r>
    <n v="5037"/>
    <s v="CA-2016-169803"/>
    <x v="322"/>
    <d v="2016-04-12T00:00:00"/>
    <x v="1"/>
    <x v="609"/>
    <x v="609"/>
    <x v="1"/>
    <x v="0"/>
    <x v="4"/>
    <x v="4"/>
    <n v="98115"/>
    <x v="1"/>
    <x v="658"/>
    <x v="2"/>
    <x v="11"/>
    <x v="658"/>
    <x v="1284"/>
    <n v="2"/>
    <n v="0"/>
    <x v="4263"/>
    <x v="1"/>
    <x v="0"/>
  </r>
  <r>
    <n v="5038"/>
    <s v="CA-2019-141719"/>
    <x v="701"/>
    <d v="2019-11-21T00:00:00"/>
    <x v="0"/>
    <x v="283"/>
    <x v="283"/>
    <x v="0"/>
    <x v="0"/>
    <x v="14"/>
    <x v="10"/>
    <n v="60540"/>
    <x v="2"/>
    <x v="603"/>
    <x v="2"/>
    <x v="11"/>
    <x v="603"/>
    <x v="3727"/>
    <n v="5"/>
    <n v="0.2"/>
    <x v="4264"/>
    <x v="2"/>
    <x v="0"/>
  </r>
  <r>
    <n v="5039"/>
    <s v="CA-2017-136469"/>
    <x v="655"/>
    <d v="2017-07-12T00:00:00"/>
    <x v="2"/>
    <x v="477"/>
    <x v="477"/>
    <x v="1"/>
    <x v="0"/>
    <x v="40"/>
    <x v="13"/>
    <n v="19805"/>
    <x v="3"/>
    <x v="719"/>
    <x v="0"/>
    <x v="3"/>
    <x v="718"/>
    <x v="3728"/>
    <n v="4"/>
    <n v="0.3"/>
    <x v="4265"/>
    <x v="3"/>
    <x v="0"/>
  </r>
  <r>
    <n v="5040"/>
    <s v="CA-2017-136469"/>
    <x v="655"/>
    <d v="2017-07-12T00:00:00"/>
    <x v="2"/>
    <x v="477"/>
    <x v="477"/>
    <x v="1"/>
    <x v="0"/>
    <x v="40"/>
    <x v="13"/>
    <n v="19805"/>
    <x v="3"/>
    <x v="1118"/>
    <x v="2"/>
    <x v="7"/>
    <x v="1106"/>
    <x v="3729"/>
    <n v="2"/>
    <n v="0"/>
    <x v="4266"/>
    <x v="3"/>
    <x v="0"/>
  </r>
  <r>
    <n v="5041"/>
    <s v="CA-2017-136469"/>
    <x v="655"/>
    <d v="2017-07-12T00:00:00"/>
    <x v="2"/>
    <x v="477"/>
    <x v="477"/>
    <x v="1"/>
    <x v="0"/>
    <x v="40"/>
    <x v="13"/>
    <n v="19805"/>
    <x v="3"/>
    <x v="351"/>
    <x v="1"/>
    <x v="8"/>
    <x v="351"/>
    <x v="3730"/>
    <n v="7"/>
    <n v="0"/>
    <x v="4267"/>
    <x v="3"/>
    <x v="0"/>
  </r>
  <r>
    <n v="5042"/>
    <s v="CA-2018-158694"/>
    <x v="338"/>
    <d v="2018-11-13T00:00:00"/>
    <x v="0"/>
    <x v="482"/>
    <x v="482"/>
    <x v="0"/>
    <x v="0"/>
    <x v="1"/>
    <x v="1"/>
    <n v="90036"/>
    <x v="1"/>
    <x v="1437"/>
    <x v="1"/>
    <x v="10"/>
    <x v="1425"/>
    <x v="3731"/>
    <n v="3"/>
    <n v="0"/>
    <x v="4268"/>
    <x v="1"/>
    <x v="0"/>
  </r>
  <r>
    <n v="5043"/>
    <s v="CA-2018-158694"/>
    <x v="338"/>
    <d v="2018-11-13T00:00:00"/>
    <x v="0"/>
    <x v="482"/>
    <x v="482"/>
    <x v="0"/>
    <x v="0"/>
    <x v="1"/>
    <x v="1"/>
    <n v="90036"/>
    <x v="1"/>
    <x v="791"/>
    <x v="1"/>
    <x v="9"/>
    <x v="789"/>
    <x v="681"/>
    <n v="4"/>
    <n v="0"/>
    <x v="4269"/>
    <x v="1"/>
    <x v="0"/>
  </r>
  <r>
    <n v="5044"/>
    <s v="CA-2018-158694"/>
    <x v="338"/>
    <d v="2018-11-13T00:00:00"/>
    <x v="0"/>
    <x v="482"/>
    <x v="482"/>
    <x v="0"/>
    <x v="0"/>
    <x v="1"/>
    <x v="1"/>
    <n v="90036"/>
    <x v="1"/>
    <x v="689"/>
    <x v="0"/>
    <x v="5"/>
    <x v="689"/>
    <x v="3732"/>
    <n v="9"/>
    <n v="0"/>
    <x v="4270"/>
    <x v="1"/>
    <x v="0"/>
  </r>
  <r>
    <n v="5045"/>
    <s v="CA-2018-158694"/>
    <x v="338"/>
    <d v="2018-11-13T00:00:00"/>
    <x v="0"/>
    <x v="482"/>
    <x v="482"/>
    <x v="0"/>
    <x v="0"/>
    <x v="1"/>
    <x v="1"/>
    <n v="90036"/>
    <x v="1"/>
    <x v="1635"/>
    <x v="1"/>
    <x v="10"/>
    <x v="1625"/>
    <x v="3733"/>
    <n v="5"/>
    <n v="0"/>
    <x v="4271"/>
    <x v="1"/>
    <x v="0"/>
  </r>
  <r>
    <n v="5046"/>
    <s v="CA-2018-158694"/>
    <x v="338"/>
    <d v="2018-11-13T00:00:00"/>
    <x v="0"/>
    <x v="482"/>
    <x v="482"/>
    <x v="0"/>
    <x v="0"/>
    <x v="1"/>
    <x v="1"/>
    <n v="90036"/>
    <x v="1"/>
    <x v="734"/>
    <x v="1"/>
    <x v="4"/>
    <x v="733"/>
    <x v="3734"/>
    <n v="4"/>
    <n v="0"/>
    <x v="4272"/>
    <x v="1"/>
    <x v="0"/>
  </r>
  <r>
    <n v="5047"/>
    <s v="CA-2018-158694"/>
    <x v="338"/>
    <d v="2018-11-13T00:00:00"/>
    <x v="0"/>
    <x v="482"/>
    <x v="482"/>
    <x v="0"/>
    <x v="0"/>
    <x v="1"/>
    <x v="1"/>
    <n v="90036"/>
    <x v="1"/>
    <x v="870"/>
    <x v="1"/>
    <x v="8"/>
    <x v="864"/>
    <x v="1182"/>
    <n v="3"/>
    <n v="0.2"/>
    <x v="4273"/>
    <x v="1"/>
    <x v="0"/>
  </r>
  <r>
    <n v="5048"/>
    <s v="CA-2018-158694"/>
    <x v="338"/>
    <d v="2018-11-13T00:00:00"/>
    <x v="0"/>
    <x v="482"/>
    <x v="482"/>
    <x v="0"/>
    <x v="0"/>
    <x v="1"/>
    <x v="1"/>
    <n v="90036"/>
    <x v="1"/>
    <x v="1630"/>
    <x v="1"/>
    <x v="6"/>
    <x v="1620"/>
    <x v="456"/>
    <n v="5"/>
    <n v="0"/>
    <x v="4274"/>
    <x v="1"/>
    <x v="0"/>
  </r>
  <r>
    <n v="5049"/>
    <s v="US-2016-104759"/>
    <x v="691"/>
    <d v="2016-04-04T00:00:00"/>
    <x v="1"/>
    <x v="732"/>
    <x v="732"/>
    <x v="0"/>
    <x v="0"/>
    <x v="22"/>
    <x v="10"/>
    <n v="60610"/>
    <x v="2"/>
    <x v="699"/>
    <x v="1"/>
    <x v="8"/>
    <x v="699"/>
    <x v="3735"/>
    <n v="7"/>
    <n v="0.8"/>
    <x v="4275"/>
    <x v="2"/>
    <x v="0"/>
  </r>
  <r>
    <n v="5050"/>
    <s v="US-2016-104759"/>
    <x v="691"/>
    <d v="2016-04-04T00:00:00"/>
    <x v="1"/>
    <x v="732"/>
    <x v="732"/>
    <x v="0"/>
    <x v="0"/>
    <x v="22"/>
    <x v="10"/>
    <n v="60610"/>
    <x v="2"/>
    <x v="648"/>
    <x v="2"/>
    <x v="11"/>
    <x v="648"/>
    <x v="1566"/>
    <n v="2"/>
    <n v="0.2"/>
    <x v="4276"/>
    <x v="2"/>
    <x v="0"/>
  </r>
  <r>
    <n v="5051"/>
    <s v="CA-2017-150511"/>
    <x v="227"/>
    <d v="2017-09-24T00:00:00"/>
    <x v="1"/>
    <x v="144"/>
    <x v="144"/>
    <x v="2"/>
    <x v="0"/>
    <x v="96"/>
    <x v="4"/>
    <n v="98198"/>
    <x v="1"/>
    <x v="1286"/>
    <x v="1"/>
    <x v="10"/>
    <x v="1272"/>
    <x v="1909"/>
    <n v="2"/>
    <n v="0"/>
    <x v="2051"/>
    <x v="1"/>
    <x v="0"/>
  </r>
  <r>
    <n v="5052"/>
    <s v="CA-2017-134922"/>
    <x v="209"/>
    <d v="2017-11-11T00:00:00"/>
    <x v="1"/>
    <x v="208"/>
    <x v="208"/>
    <x v="1"/>
    <x v="0"/>
    <x v="10"/>
    <x v="9"/>
    <n v="19140"/>
    <x v="3"/>
    <x v="373"/>
    <x v="1"/>
    <x v="12"/>
    <x v="374"/>
    <x v="3736"/>
    <n v="2"/>
    <n v="0.2"/>
    <x v="4277"/>
    <x v="3"/>
    <x v="0"/>
  </r>
  <r>
    <n v="5053"/>
    <s v="US-2019-120607"/>
    <x v="240"/>
    <d v="2019-05-19T00:00:00"/>
    <x v="3"/>
    <x v="547"/>
    <x v="547"/>
    <x v="0"/>
    <x v="0"/>
    <x v="118"/>
    <x v="32"/>
    <n v="30318"/>
    <x v="0"/>
    <x v="1158"/>
    <x v="1"/>
    <x v="10"/>
    <x v="1146"/>
    <x v="3589"/>
    <n v="4"/>
    <n v="0"/>
    <x v="4092"/>
    <x v="0"/>
    <x v="0"/>
  </r>
  <r>
    <n v="5054"/>
    <s v="CA-2017-141243"/>
    <x v="928"/>
    <d v="2017-01-08T00:00:00"/>
    <x v="0"/>
    <x v="733"/>
    <x v="733"/>
    <x v="0"/>
    <x v="0"/>
    <x v="61"/>
    <x v="5"/>
    <n v="75217"/>
    <x v="2"/>
    <x v="769"/>
    <x v="2"/>
    <x v="11"/>
    <x v="768"/>
    <x v="3737"/>
    <n v="5"/>
    <n v="0.2"/>
    <x v="4278"/>
    <x v="2"/>
    <x v="0"/>
  </r>
  <r>
    <n v="5055"/>
    <s v="CA-2017-141243"/>
    <x v="928"/>
    <d v="2017-01-08T00:00:00"/>
    <x v="0"/>
    <x v="733"/>
    <x v="733"/>
    <x v="0"/>
    <x v="0"/>
    <x v="61"/>
    <x v="5"/>
    <n v="75217"/>
    <x v="2"/>
    <x v="454"/>
    <x v="1"/>
    <x v="6"/>
    <x v="455"/>
    <x v="2617"/>
    <n v="3"/>
    <n v="0.2"/>
    <x v="4279"/>
    <x v="2"/>
    <x v="0"/>
  </r>
  <r>
    <n v="5056"/>
    <s v="CA-2017-141243"/>
    <x v="928"/>
    <d v="2017-01-08T00:00:00"/>
    <x v="0"/>
    <x v="733"/>
    <x v="733"/>
    <x v="0"/>
    <x v="0"/>
    <x v="61"/>
    <x v="5"/>
    <n v="75217"/>
    <x v="2"/>
    <x v="587"/>
    <x v="0"/>
    <x v="0"/>
    <x v="587"/>
    <x v="3738"/>
    <n v="9"/>
    <n v="0.32"/>
    <x v="4280"/>
    <x v="2"/>
    <x v="0"/>
  </r>
  <r>
    <n v="5057"/>
    <s v="CA-2017-162166"/>
    <x v="1014"/>
    <d v="2017-09-11T00:00:00"/>
    <x v="2"/>
    <x v="392"/>
    <x v="392"/>
    <x v="0"/>
    <x v="0"/>
    <x v="429"/>
    <x v="1"/>
    <n v="92553"/>
    <x v="1"/>
    <x v="1610"/>
    <x v="1"/>
    <x v="10"/>
    <x v="1601"/>
    <x v="1603"/>
    <n v="5"/>
    <n v="0"/>
    <x v="1698"/>
    <x v="1"/>
    <x v="1"/>
  </r>
  <r>
    <n v="5058"/>
    <s v="CA-2017-162166"/>
    <x v="1014"/>
    <d v="2017-09-11T00:00:00"/>
    <x v="2"/>
    <x v="392"/>
    <x v="392"/>
    <x v="0"/>
    <x v="0"/>
    <x v="429"/>
    <x v="1"/>
    <n v="92553"/>
    <x v="1"/>
    <x v="700"/>
    <x v="1"/>
    <x v="4"/>
    <x v="700"/>
    <x v="3739"/>
    <n v="6"/>
    <n v="0"/>
    <x v="4281"/>
    <x v="1"/>
    <x v="1"/>
  </r>
  <r>
    <n v="5059"/>
    <s v="CA-2018-120796"/>
    <x v="1015"/>
    <d v="2018-04-07T00:00:00"/>
    <x v="1"/>
    <x v="229"/>
    <x v="229"/>
    <x v="0"/>
    <x v="0"/>
    <x v="10"/>
    <x v="9"/>
    <n v="19140"/>
    <x v="3"/>
    <x v="805"/>
    <x v="1"/>
    <x v="8"/>
    <x v="803"/>
    <x v="3740"/>
    <n v="9"/>
    <n v="0.7"/>
    <x v="4282"/>
    <x v="3"/>
    <x v="0"/>
  </r>
  <r>
    <n v="5060"/>
    <s v="CA-2018-109722"/>
    <x v="5"/>
    <d v="2018-12-07T00:00:00"/>
    <x v="0"/>
    <x v="236"/>
    <x v="236"/>
    <x v="0"/>
    <x v="0"/>
    <x v="430"/>
    <x v="0"/>
    <n v="40324"/>
    <x v="0"/>
    <x v="754"/>
    <x v="2"/>
    <x v="7"/>
    <x v="752"/>
    <x v="1551"/>
    <n v="2"/>
    <n v="0"/>
    <x v="1639"/>
    <x v="0"/>
    <x v="0"/>
  </r>
  <r>
    <n v="5061"/>
    <s v="CA-2018-109722"/>
    <x v="5"/>
    <d v="2018-12-07T00:00:00"/>
    <x v="0"/>
    <x v="236"/>
    <x v="236"/>
    <x v="0"/>
    <x v="0"/>
    <x v="430"/>
    <x v="0"/>
    <n v="40324"/>
    <x v="0"/>
    <x v="391"/>
    <x v="1"/>
    <x v="4"/>
    <x v="392"/>
    <x v="3741"/>
    <n v="9"/>
    <n v="0"/>
    <x v="4283"/>
    <x v="0"/>
    <x v="0"/>
  </r>
  <r>
    <n v="5062"/>
    <s v="CA-2017-136798"/>
    <x v="412"/>
    <d v="2017-05-12T00:00:00"/>
    <x v="1"/>
    <x v="351"/>
    <x v="351"/>
    <x v="0"/>
    <x v="0"/>
    <x v="31"/>
    <x v="11"/>
    <n v="55407"/>
    <x v="2"/>
    <x v="715"/>
    <x v="1"/>
    <x v="8"/>
    <x v="714"/>
    <x v="3742"/>
    <n v="2"/>
    <n v="0"/>
    <x v="4284"/>
    <x v="2"/>
    <x v="0"/>
  </r>
  <r>
    <n v="5063"/>
    <s v="CA-2017-136798"/>
    <x v="412"/>
    <d v="2017-05-12T00:00:00"/>
    <x v="1"/>
    <x v="351"/>
    <x v="351"/>
    <x v="0"/>
    <x v="0"/>
    <x v="31"/>
    <x v="11"/>
    <n v="55407"/>
    <x v="2"/>
    <x v="1066"/>
    <x v="2"/>
    <x v="7"/>
    <x v="1055"/>
    <x v="2258"/>
    <n v="3"/>
    <n v="0"/>
    <x v="4285"/>
    <x v="2"/>
    <x v="0"/>
  </r>
  <r>
    <n v="5064"/>
    <s v="CA-2017-136798"/>
    <x v="412"/>
    <d v="2017-05-12T00:00:00"/>
    <x v="1"/>
    <x v="351"/>
    <x v="351"/>
    <x v="0"/>
    <x v="0"/>
    <x v="31"/>
    <x v="11"/>
    <n v="55407"/>
    <x v="2"/>
    <x v="479"/>
    <x v="0"/>
    <x v="5"/>
    <x v="480"/>
    <x v="3484"/>
    <n v="3"/>
    <n v="0"/>
    <x v="3961"/>
    <x v="2"/>
    <x v="0"/>
  </r>
  <r>
    <n v="5065"/>
    <s v="CA-2019-122196"/>
    <x v="585"/>
    <d v="2019-09-24T00:00:00"/>
    <x v="2"/>
    <x v="244"/>
    <x v="244"/>
    <x v="0"/>
    <x v="0"/>
    <x v="40"/>
    <x v="13"/>
    <n v="19805"/>
    <x v="3"/>
    <x v="34"/>
    <x v="2"/>
    <x v="7"/>
    <x v="34"/>
    <x v="3743"/>
    <n v="2"/>
    <n v="0"/>
    <x v="4286"/>
    <x v="3"/>
    <x v="0"/>
  </r>
  <r>
    <n v="5066"/>
    <s v="CA-2019-142090"/>
    <x v="329"/>
    <d v="2019-12-07T00:00:00"/>
    <x v="1"/>
    <x v="618"/>
    <x v="618"/>
    <x v="0"/>
    <x v="0"/>
    <x v="140"/>
    <x v="3"/>
    <n v="27217"/>
    <x v="0"/>
    <x v="265"/>
    <x v="2"/>
    <x v="11"/>
    <x v="265"/>
    <x v="2961"/>
    <n v="3"/>
    <n v="0.2"/>
    <x v="3303"/>
    <x v="0"/>
    <x v="0"/>
  </r>
  <r>
    <n v="5067"/>
    <s v="CA-2019-142090"/>
    <x v="329"/>
    <d v="2019-12-07T00:00:00"/>
    <x v="1"/>
    <x v="618"/>
    <x v="618"/>
    <x v="0"/>
    <x v="0"/>
    <x v="140"/>
    <x v="3"/>
    <n v="27217"/>
    <x v="0"/>
    <x v="411"/>
    <x v="0"/>
    <x v="3"/>
    <x v="411"/>
    <x v="3744"/>
    <n v="7"/>
    <n v="0.4"/>
    <x v="4287"/>
    <x v="0"/>
    <x v="0"/>
  </r>
  <r>
    <n v="5068"/>
    <s v="CA-2019-160934"/>
    <x v="787"/>
    <d v="2019-01-19T00:00:00"/>
    <x v="1"/>
    <x v="499"/>
    <x v="499"/>
    <x v="2"/>
    <x v="0"/>
    <x v="1"/>
    <x v="1"/>
    <n v="90008"/>
    <x v="1"/>
    <x v="1046"/>
    <x v="1"/>
    <x v="6"/>
    <x v="1035"/>
    <x v="1591"/>
    <n v="5"/>
    <n v="0"/>
    <x v="1684"/>
    <x v="1"/>
    <x v="0"/>
  </r>
  <r>
    <n v="5069"/>
    <s v="CA-2016-124478"/>
    <x v="233"/>
    <d v="2016-08-12T00:00:00"/>
    <x v="1"/>
    <x v="15"/>
    <x v="15"/>
    <x v="2"/>
    <x v="0"/>
    <x v="149"/>
    <x v="12"/>
    <n v="48183"/>
    <x v="2"/>
    <x v="1572"/>
    <x v="2"/>
    <x v="16"/>
    <x v="1563"/>
    <x v="3745"/>
    <n v="1"/>
    <n v="0"/>
    <x v="4288"/>
    <x v="2"/>
    <x v="0"/>
  </r>
  <r>
    <n v="5070"/>
    <s v="CA-2016-124478"/>
    <x v="233"/>
    <d v="2016-08-12T00:00:00"/>
    <x v="1"/>
    <x v="15"/>
    <x v="15"/>
    <x v="2"/>
    <x v="0"/>
    <x v="149"/>
    <x v="12"/>
    <n v="48183"/>
    <x v="2"/>
    <x v="1094"/>
    <x v="1"/>
    <x v="9"/>
    <x v="1084"/>
    <x v="3746"/>
    <n v="3"/>
    <n v="0.1"/>
    <x v="4289"/>
    <x v="2"/>
    <x v="0"/>
  </r>
  <r>
    <n v="5071"/>
    <s v="CA-2016-124478"/>
    <x v="233"/>
    <d v="2016-08-12T00:00:00"/>
    <x v="1"/>
    <x v="15"/>
    <x v="15"/>
    <x v="2"/>
    <x v="0"/>
    <x v="149"/>
    <x v="12"/>
    <n v="48183"/>
    <x v="2"/>
    <x v="118"/>
    <x v="1"/>
    <x v="12"/>
    <x v="118"/>
    <x v="3747"/>
    <n v="3"/>
    <n v="0"/>
    <x v="4290"/>
    <x v="2"/>
    <x v="0"/>
  </r>
  <r>
    <n v="5072"/>
    <s v="CA-2016-124478"/>
    <x v="233"/>
    <d v="2016-08-12T00:00:00"/>
    <x v="1"/>
    <x v="15"/>
    <x v="15"/>
    <x v="2"/>
    <x v="0"/>
    <x v="149"/>
    <x v="12"/>
    <n v="48183"/>
    <x v="2"/>
    <x v="1104"/>
    <x v="0"/>
    <x v="5"/>
    <x v="1093"/>
    <x v="3748"/>
    <n v="6"/>
    <n v="0"/>
    <x v="4291"/>
    <x v="2"/>
    <x v="0"/>
  </r>
  <r>
    <n v="5073"/>
    <s v="CA-2016-124478"/>
    <x v="233"/>
    <d v="2016-08-12T00:00:00"/>
    <x v="1"/>
    <x v="15"/>
    <x v="15"/>
    <x v="2"/>
    <x v="0"/>
    <x v="149"/>
    <x v="12"/>
    <n v="48183"/>
    <x v="2"/>
    <x v="1521"/>
    <x v="2"/>
    <x v="7"/>
    <x v="1508"/>
    <x v="3749"/>
    <n v="2"/>
    <n v="0"/>
    <x v="4292"/>
    <x v="2"/>
    <x v="0"/>
  </r>
  <r>
    <n v="5074"/>
    <s v="CA-2017-145485"/>
    <x v="599"/>
    <d v="2017-11-05T00:00:00"/>
    <x v="3"/>
    <x v="594"/>
    <x v="594"/>
    <x v="0"/>
    <x v="0"/>
    <x v="8"/>
    <x v="1"/>
    <n v="94109"/>
    <x v="1"/>
    <x v="953"/>
    <x v="1"/>
    <x v="4"/>
    <x v="946"/>
    <x v="3750"/>
    <n v="4"/>
    <n v="0"/>
    <x v="4293"/>
    <x v="1"/>
    <x v="0"/>
  </r>
  <r>
    <n v="5075"/>
    <s v="CA-2019-151071"/>
    <x v="1016"/>
    <d v="2019-04-29T00:00:00"/>
    <x v="0"/>
    <x v="469"/>
    <x v="469"/>
    <x v="0"/>
    <x v="0"/>
    <x v="1"/>
    <x v="1"/>
    <n v="90049"/>
    <x v="1"/>
    <x v="530"/>
    <x v="1"/>
    <x v="8"/>
    <x v="530"/>
    <x v="1162"/>
    <n v="2"/>
    <n v="0.2"/>
    <x v="1206"/>
    <x v="1"/>
    <x v="0"/>
  </r>
  <r>
    <n v="5076"/>
    <s v="CA-2016-134572"/>
    <x v="1017"/>
    <d v="2016-04-22T00:00:00"/>
    <x v="0"/>
    <x v="277"/>
    <x v="277"/>
    <x v="0"/>
    <x v="0"/>
    <x v="12"/>
    <x v="5"/>
    <n v="77070"/>
    <x v="2"/>
    <x v="214"/>
    <x v="0"/>
    <x v="3"/>
    <x v="215"/>
    <x v="3751"/>
    <n v="5"/>
    <n v="0.3"/>
    <x v="4294"/>
    <x v="2"/>
    <x v="0"/>
  </r>
  <r>
    <n v="5077"/>
    <s v="CA-2016-134572"/>
    <x v="1017"/>
    <d v="2016-04-22T00:00:00"/>
    <x v="0"/>
    <x v="277"/>
    <x v="277"/>
    <x v="0"/>
    <x v="0"/>
    <x v="12"/>
    <x v="5"/>
    <n v="77070"/>
    <x v="2"/>
    <x v="602"/>
    <x v="1"/>
    <x v="4"/>
    <x v="602"/>
    <x v="3752"/>
    <n v="5"/>
    <n v="0.2"/>
    <x v="4295"/>
    <x v="2"/>
    <x v="0"/>
  </r>
  <r>
    <n v="5078"/>
    <s v="CA-2016-134572"/>
    <x v="1017"/>
    <d v="2016-04-22T00:00:00"/>
    <x v="0"/>
    <x v="277"/>
    <x v="277"/>
    <x v="0"/>
    <x v="0"/>
    <x v="12"/>
    <x v="5"/>
    <n v="77070"/>
    <x v="2"/>
    <x v="1666"/>
    <x v="0"/>
    <x v="3"/>
    <x v="1654"/>
    <x v="3753"/>
    <n v="2"/>
    <n v="0.3"/>
    <x v="4296"/>
    <x v="2"/>
    <x v="0"/>
  </r>
  <r>
    <n v="5079"/>
    <s v="CA-2019-143217"/>
    <x v="343"/>
    <d v="2019-11-17T00:00:00"/>
    <x v="1"/>
    <x v="344"/>
    <x v="344"/>
    <x v="2"/>
    <x v="0"/>
    <x v="158"/>
    <x v="6"/>
    <n v="53209"/>
    <x v="2"/>
    <x v="525"/>
    <x v="1"/>
    <x v="8"/>
    <x v="525"/>
    <x v="2614"/>
    <n v="3"/>
    <n v="0"/>
    <x v="4297"/>
    <x v="2"/>
    <x v="0"/>
  </r>
  <r>
    <n v="5080"/>
    <s v="US-2019-133312"/>
    <x v="920"/>
    <d v="2019-11-29T00:00:00"/>
    <x v="1"/>
    <x v="214"/>
    <x v="214"/>
    <x v="0"/>
    <x v="0"/>
    <x v="8"/>
    <x v="1"/>
    <n v="94122"/>
    <x v="1"/>
    <x v="1248"/>
    <x v="0"/>
    <x v="0"/>
    <x v="1334"/>
    <x v="3754"/>
    <n v="3"/>
    <n v="0.15"/>
    <x v="4298"/>
    <x v="1"/>
    <x v="0"/>
  </r>
  <r>
    <n v="5081"/>
    <s v="US-2019-133312"/>
    <x v="920"/>
    <d v="2019-11-29T00:00:00"/>
    <x v="1"/>
    <x v="214"/>
    <x v="214"/>
    <x v="0"/>
    <x v="0"/>
    <x v="8"/>
    <x v="1"/>
    <n v="94122"/>
    <x v="1"/>
    <x v="470"/>
    <x v="1"/>
    <x v="4"/>
    <x v="471"/>
    <x v="3755"/>
    <n v="1"/>
    <n v="0"/>
    <x v="4299"/>
    <x v="1"/>
    <x v="0"/>
  </r>
  <r>
    <n v="5082"/>
    <s v="US-2017-137533"/>
    <x v="217"/>
    <d v="2017-12-18T00:00:00"/>
    <x v="3"/>
    <x v="82"/>
    <x v="82"/>
    <x v="2"/>
    <x v="0"/>
    <x v="138"/>
    <x v="24"/>
    <n v="44105"/>
    <x v="3"/>
    <x v="490"/>
    <x v="1"/>
    <x v="10"/>
    <x v="490"/>
    <x v="561"/>
    <n v="4"/>
    <n v="0.2"/>
    <x v="570"/>
    <x v="3"/>
    <x v="0"/>
  </r>
  <r>
    <n v="5083"/>
    <s v="CA-2018-155138"/>
    <x v="162"/>
    <d v="2018-09-12T00:00:00"/>
    <x v="1"/>
    <x v="758"/>
    <x v="758"/>
    <x v="0"/>
    <x v="0"/>
    <x v="53"/>
    <x v="3"/>
    <n v="28110"/>
    <x v="0"/>
    <x v="916"/>
    <x v="2"/>
    <x v="11"/>
    <x v="908"/>
    <x v="2083"/>
    <n v="4"/>
    <n v="0.2"/>
    <x v="4300"/>
    <x v="0"/>
    <x v="0"/>
  </r>
  <r>
    <n v="5084"/>
    <s v="CA-2018-155138"/>
    <x v="162"/>
    <d v="2018-09-12T00:00:00"/>
    <x v="1"/>
    <x v="758"/>
    <x v="758"/>
    <x v="0"/>
    <x v="0"/>
    <x v="53"/>
    <x v="3"/>
    <n v="28110"/>
    <x v="0"/>
    <x v="982"/>
    <x v="1"/>
    <x v="10"/>
    <x v="975"/>
    <x v="2851"/>
    <n v="3"/>
    <n v="0.2"/>
    <x v="4301"/>
    <x v="0"/>
    <x v="0"/>
  </r>
  <r>
    <n v="5085"/>
    <s v="CA-2018-108350"/>
    <x v="112"/>
    <d v="2018-06-09T00:00:00"/>
    <x v="0"/>
    <x v="554"/>
    <x v="554"/>
    <x v="1"/>
    <x v="0"/>
    <x v="90"/>
    <x v="31"/>
    <n v="1852"/>
    <x v="3"/>
    <x v="779"/>
    <x v="1"/>
    <x v="10"/>
    <x v="778"/>
    <x v="151"/>
    <n v="4"/>
    <n v="0"/>
    <x v="153"/>
    <x v="3"/>
    <x v="0"/>
  </r>
  <r>
    <n v="5086"/>
    <s v="CA-2017-144302"/>
    <x v="974"/>
    <d v="2017-06-23T00:00:00"/>
    <x v="1"/>
    <x v="467"/>
    <x v="467"/>
    <x v="2"/>
    <x v="0"/>
    <x v="61"/>
    <x v="5"/>
    <n v="75081"/>
    <x v="2"/>
    <x v="497"/>
    <x v="1"/>
    <x v="8"/>
    <x v="497"/>
    <x v="3756"/>
    <n v="2"/>
    <n v="0.8"/>
    <x v="4302"/>
    <x v="2"/>
    <x v="0"/>
  </r>
  <r>
    <n v="5087"/>
    <s v="CA-2017-109001"/>
    <x v="616"/>
    <d v="2017-03-09T00:00:00"/>
    <x v="1"/>
    <x v="471"/>
    <x v="471"/>
    <x v="1"/>
    <x v="0"/>
    <x v="10"/>
    <x v="9"/>
    <n v="19120"/>
    <x v="3"/>
    <x v="1720"/>
    <x v="2"/>
    <x v="7"/>
    <x v="1707"/>
    <x v="3757"/>
    <n v="7"/>
    <n v="0.4"/>
    <x v="4303"/>
    <x v="3"/>
    <x v="0"/>
  </r>
  <r>
    <n v="5088"/>
    <s v="CA-2017-109001"/>
    <x v="616"/>
    <d v="2017-03-09T00:00:00"/>
    <x v="1"/>
    <x v="471"/>
    <x v="471"/>
    <x v="1"/>
    <x v="0"/>
    <x v="10"/>
    <x v="9"/>
    <n v="19120"/>
    <x v="3"/>
    <x v="553"/>
    <x v="2"/>
    <x v="11"/>
    <x v="552"/>
    <x v="3758"/>
    <n v="1"/>
    <n v="0.2"/>
    <x v="4304"/>
    <x v="3"/>
    <x v="0"/>
  </r>
  <r>
    <n v="5089"/>
    <s v="CA-2017-109001"/>
    <x v="616"/>
    <d v="2017-03-09T00:00:00"/>
    <x v="1"/>
    <x v="471"/>
    <x v="471"/>
    <x v="1"/>
    <x v="0"/>
    <x v="10"/>
    <x v="9"/>
    <n v="19120"/>
    <x v="3"/>
    <x v="798"/>
    <x v="1"/>
    <x v="8"/>
    <x v="796"/>
    <x v="3759"/>
    <n v="3"/>
    <n v="0.7"/>
    <x v="4305"/>
    <x v="3"/>
    <x v="0"/>
  </r>
  <r>
    <n v="5090"/>
    <s v="CA-2019-132738"/>
    <x v="1018"/>
    <d v="2019-08-07T00:00:00"/>
    <x v="2"/>
    <x v="447"/>
    <x v="447"/>
    <x v="1"/>
    <x v="0"/>
    <x v="431"/>
    <x v="22"/>
    <n v="80538"/>
    <x v="1"/>
    <x v="1383"/>
    <x v="1"/>
    <x v="10"/>
    <x v="1369"/>
    <x v="892"/>
    <n v="2"/>
    <n v="0.2"/>
    <x v="2282"/>
    <x v="1"/>
    <x v="0"/>
  </r>
  <r>
    <n v="5091"/>
    <s v="CA-2019-132738"/>
    <x v="1018"/>
    <d v="2019-08-07T00:00:00"/>
    <x v="2"/>
    <x v="447"/>
    <x v="447"/>
    <x v="1"/>
    <x v="0"/>
    <x v="431"/>
    <x v="22"/>
    <n v="80538"/>
    <x v="1"/>
    <x v="598"/>
    <x v="1"/>
    <x v="12"/>
    <x v="598"/>
    <x v="3760"/>
    <n v="1"/>
    <n v="0.2"/>
    <x v="4306"/>
    <x v="1"/>
    <x v="0"/>
  </r>
  <r>
    <n v="5092"/>
    <s v="CA-2019-156720"/>
    <x v="247"/>
    <d v="2020-01-03T00:00:00"/>
    <x v="1"/>
    <x v="758"/>
    <x v="758"/>
    <x v="0"/>
    <x v="0"/>
    <x v="431"/>
    <x v="22"/>
    <n v="80538"/>
    <x v="1"/>
    <x v="242"/>
    <x v="1"/>
    <x v="13"/>
    <x v="243"/>
    <x v="3761"/>
    <n v="3"/>
    <n v="0.2"/>
    <x v="4307"/>
    <x v="1"/>
    <x v="0"/>
  </r>
  <r>
    <n v="5093"/>
    <s v="CA-2017-119102"/>
    <x v="293"/>
    <d v="2017-05-27T00:00:00"/>
    <x v="1"/>
    <x v="120"/>
    <x v="120"/>
    <x v="1"/>
    <x v="0"/>
    <x v="383"/>
    <x v="34"/>
    <n v="2895"/>
    <x v="3"/>
    <x v="456"/>
    <x v="1"/>
    <x v="4"/>
    <x v="457"/>
    <x v="492"/>
    <n v="3"/>
    <n v="0"/>
    <x v="503"/>
    <x v="3"/>
    <x v="0"/>
  </r>
  <r>
    <n v="5094"/>
    <s v="US-2016-140452"/>
    <x v="776"/>
    <d v="2016-12-10T00:00:00"/>
    <x v="1"/>
    <x v="318"/>
    <x v="318"/>
    <x v="0"/>
    <x v="0"/>
    <x v="22"/>
    <x v="10"/>
    <n v="60610"/>
    <x v="2"/>
    <x v="1297"/>
    <x v="1"/>
    <x v="9"/>
    <x v="1282"/>
    <x v="3762"/>
    <n v="4"/>
    <n v="0.8"/>
    <x v="4308"/>
    <x v="2"/>
    <x v="1"/>
  </r>
  <r>
    <n v="5095"/>
    <s v="US-2016-140452"/>
    <x v="776"/>
    <d v="2016-12-10T00:00:00"/>
    <x v="1"/>
    <x v="318"/>
    <x v="318"/>
    <x v="0"/>
    <x v="0"/>
    <x v="22"/>
    <x v="10"/>
    <n v="60610"/>
    <x v="2"/>
    <x v="838"/>
    <x v="0"/>
    <x v="3"/>
    <x v="832"/>
    <x v="2490"/>
    <n v="5"/>
    <n v="0.5"/>
    <x v="4309"/>
    <x v="2"/>
    <x v="1"/>
  </r>
  <r>
    <n v="5096"/>
    <s v="US-2016-140452"/>
    <x v="776"/>
    <d v="2016-12-10T00:00:00"/>
    <x v="1"/>
    <x v="318"/>
    <x v="318"/>
    <x v="0"/>
    <x v="0"/>
    <x v="22"/>
    <x v="10"/>
    <n v="60610"/>
    <x v="2"/>
    <x v="850"/>
    <x v="2"/>
    <x v="7"/>
    <x v="843"/>
    <x v="1927"/>
    <n v="4"/>
    <n v="0.2"/>
    <x v="4310"/>
    <x v="2"/>
    <x v="1"/>
  </r>
  <r>
    <n v="5097"/>
    <s v="US-2016-140452"/>
    <x v="776"/>
    <d v="2016-12-10T00:00:00"/>
    <x v="1"/>
    <x v="318"/>
    <x v="318"/>
    <x v="0"/>
    <x v="0"/>
    <x v="22"/>
    <x v="10"/>
    <n v="60610"/>
    <x v="2"/>
    <x v="1104"/>
    <x v="0"/>
    <x v="5"/>
    <x v="1093"/>
    <x v="2209"/>
    <n v="3"/>
    <n v="0.6"/>
    <x v="4311"/>
    <x v="2"/>
    <x v="1"/>
  </r>
  <r>
    <n v="5098"/>
    <s v="US-2016-140452"/>
    <x v="776"/>
    <d v="2016-12-10T00:00:00"/>
    <x v="1"/>
    <x v="318"/>
    <x v="318"/>
    <x v="0"/>
    <x v="0"/>
    <x v="22"/>
    <x v="10"/>
    <n v="60610"/>
    <x v="2"/>
    <x v="1023"/>
    <x v="1"/>
    <x v="8"/>
    <x v="1014"/>
    <x v="3763"/>
    <n v="2"/>
    <n v="0.8"/>
    <x v="4312"/>
    <x v="2"/>
    <x v="1"/>
  </r>
  <r>
    <n v="5099"/>
    <s v="US-2016-140452"/>
    <x v="776"/>
    <d v="2016-12-10T00:00:00"/>
    <x v="1"/>
    <x v="318"/>
    <x v="318"/>
    <x v="0"/>
    <x v="0"/>
    <x v="22"/>
    <x v="10"/>
    <n v="60610"/>
    <x v="2"/>
    <x v="210"/>
    <x v="1"/>
    <x v="4"/>
    <x v="211"/>
    <x v="2083"/>
    <n v="2"/>
    <n v="0.2"/>
    <x v="4313"/>
    <x v="2"/>
    <x v="1"/>
  </r>
  <r>
    <n v="5100"/>
    <s v="CA-2017-141936"/>
    <x v="976"/>
    <d v="2017-08-12T00:00:00"/>
    <x v="1"/>
    <x v="43"/>
    <x v="43"/>
    <x v="2"/>
    <x v="0"/>
    <x v="329"/>
    <x v="1"/>
    <n v="93309"/>
    <x v="1"/>
    <x v="416"/>
    <x v="1"/>
    <x v="8"/>
    <x v="416"/>
    <x v="3764"/>
    <n v="3"/>
    <n v="0.2"/>
    <x v="4314"/>
    <x v="1"/>
    <x v="0"/>
  </r>
  <r>
    <n v="5101"/>
    <s v="CA-2016-158442"/>
    <x v="461"/>
    <d v="2016-03-17T00:00:00"/>
    <x v="3"/>
    <x v="616"/>
    <x v="616"/>
    <x v="0"/>
    <x v="0"/>
    <x v="61"/>
    <x v="5"/>
    <n v="75217"/>
    <x v="2"/>
    <x v="324"/>
    <x v="1"/>
    <x v="6"/>
    <x v="324"/>
    <x v="3079"/>
    <n v="2"/>
    <n v="0.2"/>
    <x v="3450"/>
    <x v="2"/>
    <x v="0"/>
  </r>
  <r>
    <n v="5102"/>
    <s v="CA-2016-158442"/>
    <x v="461"/>
    <d v="2016-03-17T00:00:00"/>
    <x v="3"/>
    <x v="616"/>
    <x v="616"/>
    <x v="0"/>
    <x v="0"/>
    <x v="61"/>
    <x v="5"/>
    <n v="75217"/>
    <x v="2"/>
    <x v="727"/>
    <x v="1"/>
    <x v="10"/>
    <x v="1552"/>
    <x v="1182"/>
    <n v="1"/>
    <n v="0.2"/>
    <x v="3426"/>
    <x v="2"/>
    <x v="0"/>
  </r>
  <r>
    <n v="5103"/>
    <s v="CA-2016-158442"/>
    <x v="461"/>
    <d v="2016-03-17T00:00:00"/>
    <x v="3"/>
    <x v="616"/>
    <x v="616"/>
    <x v="0"/>
    <x v="0"/>
    <x v="61"/>
    <x v="5"/>
    <n v="75217"/>
    <x v="2"/>
    <x v="12"/>
    <x v="1"/>
    <x v="10"/>
    <x v="12"/>
    <x v="12"/>
    <n v="3"/>
    <n v="0.2"/>
    <x v="12"/>
    <x v="2"/>
    <x v="0"/>
  </r>
  <r>
    <n v="5104"/>
    <s v="CA-2017-167374"/>
    <x v="514"/>
    <d v="2017-03-30T00:00:00"/>
    <x v="0"/>
    <x v="421"/>
    <x v="421"/>
    <x v="0"/>
    <x v="0"/>
    <x v="10"/>
    <x v="9"/>
    <n v="19140"/>
    <x v="3"/>
    <x v="144"/>
    <x v="1"/>
    <x v="10"/>
    <x v="145"/>
    <x v="2710"/>
    <n v="6"/>
    <n v="0.2"/>
    <x v="4315"/>
    <x v="3"/>
    <x v="0"/>
  </r>
  <r>
    <n v="5105"/>
    <s v="CA-2017-167374"/>
    <x v="514"/>
    <d v="2017-03-30T00:00:00"/>
    <x v="0"/>
    <x v="421"/>
    <x v="421"/>
    <x v="0"/>
    <x v="0"/>
    <x v="10"/>
    <x v="9"/>
    <n v="19140"/>
    <x v="3"/>
    <x v="60"/>
    <x v="2"/>
    <x v="11"/>
    <x v="60"/>
    <x v="3664"/>
    <n v="3"/>
    <n v="0.2"/>
    <x v="4316"/>
    <x v="3"/>
    <x v="0"/>
  </r>
  <r>
    <n v="5106"/>
    <s v="CA-2016-116568"/>
    <x v="637"/>
    <d v="2016-12-20T00:00:00"/>
    <x v="1"/>
    <x v="298"/>
    <x v="298"/>
    <x v="0"/>
    <x v="0"/>
    <x v="207"/>
    <x v="2"/>
    <n v="32725"/>
    <x v="0"/>
    <x v="1340"/>
    <x v="0"/>
    <x v="1"/>
    <x v="1325"/>
    <x v="3765"/>
    <n v="4"/>
    <n v="0.2"/>
    <x v="4317"/>
    <x v="0"/>
    <x v="0"/>
  </r>
  <r>
    <n v="5107"/>
    <s v="CA-2017-147102"/>
    <x v="444"/>
    <d v="2017-09-26T00:00:00"/>
    <x v="1"/>
    <x v="468"/>
    <x v="468"/>
    <x v="1"/>
    <x v="0"/>
    <x v="38"/>
    <x v="32"/>
    <n v="31907"/>
    <x v="0"/>
    <x v="1350"/>
    <x v="2"/>
    <x v="11"/>
    <x v="1336"/>
    <x v="3766"/>
    <n v="4"/>
    <n v="0"/>
    <x v="4318"/>
    <x v="0"/>
    <x v="0"/>
  </r>
  <r>
    <n v="5108"/>
    <s v="CA-2019-132213"/>
    <x v="1016"/>
    <d v="2019-04-26T00:00:00"/>
    <x v="2"/>
    <x v="43"/>
    <x v="43"/>
    <x v="2"/>
    <x v="0"/>
    <x v="316"/>
    <x v="18"/>
    <n v="37211"/>
    <x v="0"/>
    <x v="512"/>
    <x v="1"/>
    <x v="6"/>
    <x v="512"/>
    <x v="2115"/>
    <n v="9"/>
    <n v="0.2"/>
    <x v="2279"/>
    <x v="0"/>
    <x v="0"/>
  </r>
  <r>
    <n v="5109"/>
    <s v="CA-2019-132213"/>
    <x v="1016"/>
    <d v="2019-04-26T00:00:00"/>
    <x v="2"/>
    <x v="43"/>
    <x v="43"/>
    <x v="2"/>
    <x v="0"/>
    <x v="316"/>
    <x v="18"/>
    <n v="37211"/>
    <x v="0"/>
    <x v="207"/>
    <x v="1"/>
    <x v="6"/>
    <x v="208"/>
    <x v="3767"/>
    <n v="5"/>
    <n v="0.2"/>
    <x v="4319"/>
    <x v="0"/>
    <x v="0"/>
  </r>
  <r>
    <n v="5110"/>
    <s v="CA-2016-138450"/>
    <x v="638"/>
    <d v="2016-10-22T00:00:00"/>
    <x v="1"/>
    <x v="553"/>
    <x v="553"/>
    <x v="1"/>
    <x v="0"/>
    <x v="10"/>
    <x v="9"/>
    <n v="19134"/>
    <x v="3"/>
    <x v="466"/>
    <x v="1"/>
    <x v="12"/>
    <x v="467"/>
    <x v="505"/>
    <n v="6"/>
    <n v="0.2"/>
    <x v="517"/>
    <x v="3"/>
    <x v="0"/>
  </r>
  <r>
    <n v="5111"/>
    <s v="CA-2016-138450"/>
    <x v="638"/>
    <d v="2016-10-22T00:00:00"/>
    <x v="1"/>
    <x v="553"/>
    <x v="553"/>
    <x v="1"/>
    <x v="0"/>
    <x v="10"/>
    <x v="9"/>
    <n v="19134"/>
    <x v="3"/>
    <x v="41"/>
    <x v="1"/>
    <x v="4"/>
    <x v="41"/>
    <x v="3768"/>
    <n v="6"/>
    <n v="0.2"/>
    <x v="4320"/>
    <x v="3"/>
    <x v="0"/>
  </r>
  <r>
    <n v="5112"/>
    <s v="CA-2016-138450"/>
    <x v="638"/>
    <d v="2016-10-22T00:00:00"/>
    <x v="1"/>
    <x v="553"/>
    <x v="553"/>
    <x v="1"/>
    <x v="0"/>
    <x v="10"/>
    <x v="9"/>
    <n v="19134"/>
    <x v="3"/>
    <x v="1407"/>
    <x v="1"/>
    <x v="10"/>
    <x v="1394"/>
    <x v="3769"/>
    <n v="4"/>
    <n v="0.2"/>
    <x v="4321"/>
    <x v="3"/>
    <x v="0"/>
  </r>
  <r>
    <n v="5113"/>
    <s v="CA-2017-153073"/>
    <x v="50"/>
    <d v="2017-11-13T00:00:00"/>
    <x v="3"/>
    <x v="456"/>
    <x v="456"/>
    <x v="0"/>
    <x v="0"/>
    <x v="22"/>
    <x v="10"/>
    <n v="60610"/>
    <x v="2"/>
    <x v="1721"/>
    <x v="0"/>
    <x v="5"/>
    <x v="1708"/>
    <x v="3770"/>
    <n v="9"/>
    <n v="0.6"/>
    <x v="4322"/>
    <x v="2"/>
    <x v="0"/>
  </r>
  <r>
    <n v="5114"/>
    <s v="CA-2018-147970"/>
    <x v="1011"/>
    <d v="2018-02-02T00:00:00"/>
    <x v="0"/>
    <x v="492"/>
    <x v="492"/>
    <x v="0"/>
    <x v="0"/>
    <x v="61"/>
    <x v="5"/>
    <n v="75220"/>
    <x v="2"/>
    <x v="1307"/>
    <x v="1"/>
    <x v="10"/>
    <x v="1292"/>
    <x v="12"/>
    <n v="3"/>
    <n v="0.2"/>
    <x v="12"/>
    <x v="2"/>
    <x v="0"/>
  </r>
  <r>
    <n v="5115"/>
    <s v="CA-2018-150658"/>
    <x v="1019"/>
    <d v="2018-11-22T00:00:00"/>
    <x v="1"/>
    <x v="333"/>
    <x v="333"/>
    <x v="0"/>
    <x v="0"/>
    <x v="51"/>
    <x v="27"/>
    <n v="88220"/>
    <x v="1"/>
    <x v="307"/>
    <x v="1"/>
    <x v="8"/>
    <x v="307"/>
    <x v="2209"/>
    <n v="3"/>
    <n v="0.2"/>
    <x v="4323"/>
    <x v="1"/>
    <x v="0"/>
  </r>
  <r>
    <n v="5116"/>
    <s v="CA-2019-125640"/>
    <x v="800"/>
    <d v="2019-07-29T00:00:00"/>
    <x v="1"/>
    <x v="732"/>
    <x v="732"/>
    <x v="0"/>
    <x v="0"/>
    <x v="10"/>
    <x v="9"/>
    <n v="19134"/>
    <x v="3"/>
    <x v="1722"/>
    <x v="1"/>
    <x v="2"/>
    <x v="1709"/>
    <x v="106"/>
    <n v="1"/>
    <n v="0.2"/>
    <x v="107"/>
    <x v="3"/>
    <x v="0"/>
  </r>
  <r>
    <n v="5117"/>
    <s v="CA-2019-154137"/>
    <x v="343"/>
    <d v="2019-11-17T00:00:00"/>
    <x v="1"/>
    <x v="363"/>
    <x v="363"/>
    <x v="0"/>
    <x v="0"/>
    <x v="20"/>
    <x v="15"/>
    <n v="10009"/>
    <x v="3"/>
    <x v="1032"/>
    <x v="1"/>
    <x v="4"/>
    <x v="1023"/>
    <x v="3771"/>
    <n v="1"/>
    <n v="0"/>
    <x v="232"/>
    <x v="3"/>
    <x v="0"/>
  </r>
  <r>
    <n v="5118"/>
    <s v="CA-2017-127173"/>
    <x v="120"/>
    <d v="2017-10-03T00:00:00"/>
    <x v="1"/>
    <x v="421"/>
    <x v="421"/>
    <x v="0"/>
    <x v="0"/>
    <x v="147"/>
    <x v="15"/>
    <n v="11572"/>
    <x v="3"/>
    <x v="271"/>
    <x v="1"/>
    <x v="13"/>
    <x v="271"/>
    <x v="805"/>
    <n v="3"/>
    <n v="0"/>
    <x v="4324"/>
    <x v="3"/>
    <x v="0"/>
  </r>
  <r>
    <n v="5119"/>
    <s v="CA-2017-127173"/>
    <x v="120"/>
    <d v="2017-10-03T00:00:00"/>
    <x v="1"/>
    <x v="421"/>
    <x v="421"/>
    <x v="0"/>
    <x v="0"/>
    <x v="147"/>
    <x v="15"/>
    <n v="11572"/>
    <x v="3"/>
    <x v="1548"/>
    <x v="2"/>
    <x v="15"/>
    <x v="1536"/>
    <x v="3772"/>
    <n v="7"/>
    <n v="0"/>
    <x v="4325"/>
    <x v="3"/>
    <x v="0"/>
  </r>
  <r>
    <n v="5120"/>
    <s v="CA-2017-127173"/>
    <x v="120"/>
    <d v="2017-10-03T00:00:00"/>
    <x v="1"/>
    <x v="421"/>
    <x v="421"/>
    <x v="0"/>
    <x v="0"/>
    <x v="147"/>
    <x v="15"/>
    <n v="11572"/>
    <x v="3"/>
    <x v="1045"/>
    <x v="1"/>
    <x v="8"/>
    <x v="1034"/>
    <x v="3773"/>
    <n v="9"/>
    <n v="0.2"/>
    <x v="4326"/>
    <x v="3"/>
    <x v="0"/>
  </r>
  <r>
    <n v="5121"/>
    <s v="CA-2016-149538"/>
    <x v="527"/>
    <d v="2016-04-08T00:00:00"/>
    <x v="1"/>
    <x v="10"/>
    <x v="10"/>
    <x v="1"/>
    <x v="0"/>
    <x v="240"/>
    <x v="28"/>
    <n v="70506"/>
    <x v="0"/>
    <x v="243"/>
    <x v="1"/>
    <x v="4"/>
    <x v="244"/>
    <x v="3774"/>
    <n v="5"/>
    <n v="0"/>
    <x v="4327"/>
    <x v="0"/>
    <x v="0"/>
  </r>
  <r>
    <n v="5122"/>
    <s v="CA-2016-149538"/>
    <x v="527"/>
    <d v="2016-04-08T00:00:00"/>
    <x v="1"/>
    <x v="10"/>
    <x v="10"/>
    <x v="1"/>
    <x v="0"/>
    <x v="240"/>
    <x v="28"/>
    <n v="70506"/>
    <x v="0"/>
    <x v="1135"/>
    <x v="2"/>
    <x v="11"/>
    <x v="1123"/>
    <x v="2622"/>
    <n v="2"/>
    <n v="0"/>
    <x v="3067"/>
    <x v="0"/>
    <x v="0"/>
  </r>
  <r>
    <n v="5123"/>
    <s v="CA-2016-149538"/>
    <x v="527"/>
    <d v="2016-04-08T00:00:00"/>
    <x v="1"/>
    <x v="10"/>
    <x v="10"/>
    <x v="1"/>
    <x v="0"/>
    <x v="240"/>
    <x v="28"/>
    <n v="70506"/>
    <x v="0"/>
    <x v="1723"/>
    <x v="1"/>
    <x v="10"/>
    <x v="1710"/>
    <x v="541"/>
    <n v="3"/>
    <n v="0"/>
    <x v="551"/>
    <x v="0"/>
    <x v="0"/>
  </r>
  <r>
    <n v="5124"/>
    <s v="CA-2016-149538"/>
    <x v="527"/>
    <d v="2016-04-08T00:00:00"/>
    <x v="1"/>
    <x v="10"/>
    <x v="10"/>
    <x v="1"/>
    <x v="0"/>
    <x v="240"/>
    <x v="28"/>
    <n v="70506"/>
    <x v="0"/>
    <x v="727"/>
    <x v="1"/>
    <x v="10"/>
    <x v="1552"/>
    <x v="91"/>
    <n v="2"/>
    <n v="0"/>
    <x v="2056"/>
    <x v="0"/>
    <x v="0"/>
  </r>
  <r>
    <n v="5125"/>
    <s v="CA-2016-160766"/>
    <x v="80"/>
    <d v="2016-09-14T00:00:00"/>
    <x v="3"/>
    <x v="661"/>
    <x v="661"/>
    <x v="0"/>
    <x v="0"/>
    <x v="20"/>
    <x v="15"/>
    <n v="10009"/>
    <x v="3"/>
    <x v="977"/>
    <x v="0"/>
    <x v="3"/>
    <x v="832"/>
    <x v="3775"/>
    <n v="9"/>
    <n v="0.4"/>
    <x v="4328"/>
    <x v="3"/>
    <x v="1"/>
  </r>
  <r>
    <n v="5126"/>
    <s v="CA-2016-160766"/>
    <x v="80"/>
    <d v="2016-09-14T00:00:00"/>
    <x v="3"/>
    <x v="661"/>
    <x v="661"/>
    <x v="0"/>
    <x v="0"/>
    <x v="20"/>
    <x v="15"/>
    <n v="10009"/>
    <x v="3"/>
    <x v="706"/>
    <x v="1"/>
    <x v="12"/>
    <x v="153"/>
    <x v="3776"/>
    <n v="7"/>
    <n v="0"/>
    <x v="4329"/>
    <x v="3"/>
    <x v="1"/>
  </r>
  <r>
    <n v="5127"/>
    <s v="CA-2016-160766"/>
    <x v="80"/>
    <d v="2016-09-14T00:00:00"/>
    <x v="3"/>
    <x v="661"/>
    <x v="661"/>
    <x v="0"/>
    <x v="0"/>
    <x v="20"/>
    <x v="15"/>
    <n v="10009"/>
    <x v="3"/>
    <x v="814"/>
    <x v="2"/>
    <x v="15"/>
    <x v="810"/>
    <x v="3777"/>
    <n v="4"/>
    <n v="0"/>
    <x v="4330"/>
    <x v="3"/>
    <x v="1"/>
  </r>
  <r>
    <n v="5128"/>
    <s v="CA-2016-160766"/>
    <x v="80"/>
    <d v="2016-09-14T00:00:00"/>
    <x v="3"/>
    <x v="661"/>
    <x v="661"/>
    <x v="0"/>
    <x v="0"/>
    <x v="20"/>
    <x v="15"/>
    <n v="10009"/>
    <x v="3"/>
    <x v="227"/>
    <x v="1"/>
    <x v="9"/>
    <x v="228"/>
    <x v="3778"/>
    <n v="2"/>
    <n v="0"/>
    <x v="4331"/>
    <x v="3"/>
    <x v="1"/>
  </r>
  <r>
    <n v="5129"/>
    <s v="CA-2016-160766"/>
    <x v="80"/>
    <d v="2016-09-14T00:00:00"/>
    <x v="3"/>
    <x v="661"/>
    <x v="661"/>
    <x v="0"/>
    <x v="0"/>
    <x v="20"/>
    <x v="15"/>
    <n v="10009"/>
    <x v="3"/>
    <x v="1259"/>
    <x v="2"/>
    <x v="7"/>
    <x v="1243"/>
    <x v="2181"/>
    <n v="1"/>
    <n v="0"/>
    <x v="4332"/>
    <x v="3"/>
    <x v="1"/>
  </r>
  <r>
    <n v="5130"/>
    <s v="CA-2016-160766"/>
    <x v="80"/>
    <d v="2016-09-14T00:00:00"/>
    <x v="3"/>
    <x v="661"/>
    <x v="661"/>
    <x v="0"/>
    <x v="0"/>
    <x v="20"/>
    <x v="15"/>
    <n v="10009"/>
    <x v="3"/>
    <x v="1485"/>
    <x v="2"/>
    <x v="7"/>
    <x v="1472"/>
    <x v="1170"/>
    <n v="3"/>
    <n v="0"/>
    <x v="4333"/>
    <x v="3"/>
    <x v="1"/>
  </r>
  <r>
    <n v="5131"/>
    <s v="CA-2016-160766"/>
    <x v="80"/>
    <d v="2016-09-14T00:00:00"/>
    <x v="3"/>
    <x v="661"/>
    <x v="661"/>
    <x v="0"/>
    <x v="0"/>
    <x v="20"/>
    <x v="15"/>
    <n v="10009"/>
    <x v="3"/>
    <x v="1463"/>
    <x v="1"/>
    <x v="10"/>
    <x v="1449"/>
    <x v="3779"/>
    <n v="9"/>
    <n v="0"/>
    <x v="4334"/>
    <x v="3"/>
    <x v="1"/>
  </r>
  <r>
    <n v="5132"/>
    <s v="CA-2019-146626"/>
    <x v="614"/>
    <d v="2020-01-05T00:00:00"/>
    <x v="1"/>
    <x v="130"/>
    <x v="130"/>
    <x v="1"/>
    <x v="0"/>
    <x v="125"/>
    <x v="1"/>
    <n v="92804"/>
    <x v="1"/>
    <x v="1308"/>
    <x v="0"/>
    <x v="5"/>
    <x v="1293"/>
    <x v="3780"/>
    <n v="8"/>
    <n v="0"/>
    <x v="4335"/>
    <x v="1"/>
    <x v="0"/>
  </r>
  <r>
    <n v="5133"/>
    <s v="CA-2017-123330"/>
    <x v="1020"/>
    <d v="2017-06-27T00:00:00"/>
    <x v="1"/>
    <x v="212"/>
    <x v="212"/>
    <x v="0"/>
    <x v="0"/>
    <x v="207"/>
    <x v="2"/>
    <n v="32725"/>
    <x v="0"/>
    <x v="817"/>
    <x v="2"/>
    <x v="7"/>
    <x v="813"/>
    <x v="3781"/>
    <n v="3"/>
    <n v="0.2"/>
    <x v="4336"/>
    <x v="0"/>
    <x v="0"/>
  </r>
  <r>
    <n v="5134"/>
    <s v="CA-2019-155607"/>
    <x v="200"/>
    <d v="2019-11-30T00:00:00"/>
    <x v="1"/>
    <x v="435"/>
    <x v="435"/>
    <x v="2"/>
    <x v="0"/>
    <x v="20"/>
    <x v="15"/>
    <n v="10009"/>
    <x v="3"/>
    <x v="1612"/>
    <x v="1"/>
    <x v="9"/>
    <x v="1603"/>
    <x v="3782"/>
    <n v="7"/>
    <n v="0"/>
    <x v="4337"/>
    <x v="3"/>
    <x v="0"/>
  </r>
  <r>
    <n v="5135"/>
    <s v="CA-2019-155607"/>
    <x v="200"/>
    <d v="2019-11-30T00:00:00"/>
    <x v="1"/>
    <x v="435"/>
    <x v="435"/>
    <x v="2"/>
    <x v="0"/>
    <x v="20"/>
    <x v="15"/>
    <n v="10009"/>
    <x v="3"/>
    <x v="705"/>
    <x v="1"/>
    <x v="8"/>
    <x v="705"/>
    <x v="3783"/>
    <n v="4"/>
    <n v="0.2"/>
    <x v="4338"/>
    <x v="3"/>
    <x v="0"/>
  </r>
  <r>
    <n v="5136"/>
    <s v="CA-2018-151323"/>
    <x v="248"/>
    <d v="2018-10-28T00:00:00"/>
    <x v="1"/>
    <x v="437"/>
    <x v="437"/>
    <x v="2"/>
    <x v="0"/>
    <x v="4"/>
    <x v="4"/>
    <n v="98103"/>
    <x v="1"/>
    <x v="263"/>
    <x v="1"/>
    <x v="13"/>
    <x v="263"/>
    <x v="3784"/>
    <n v="5"/>
    <n v="0"/>
    <x v="4339"/>
    <x v="1"/>
    <x v="1"/>
  </r>
  <r>
    <n v="5137"/>
    <s v="CA-2017-146696"/>
    <x v="639"/>
    <d v="2017-12-19T00:00:00"/>
    <x v="1"/>
    <x v="502"/>
    <x v="502"/>
    <x v="0"/>
    <x v="0"/>
    <x v="70"/>
    <x v="1"/>
    <n v="92105"/>
    <x v="1"/>
    <x v="881"/>
    <x v="1"/>
    <x v="8"/>
    <x v="875"/>
    <x v="3785"/>
    <n v="2"/>
    <n v="0.2"/>
    <x v="4340"/>
    <x v="1"/>
    <x v="0"/>
  </r>
  <r>
    <n v="5138"/>
    <s v="CA-2018-128972"/>
    <x v="373"/>
    <d v="2018-11-17T00:00:00"/>
    <x v="1"/>
    <x v="747"/>
    <x v="747"/>
    <x v="1"/>
    <x v="0"/>
    <x v="268"/>
    <x v="26"/>
    <n v="73120"/>
    <x v="2"/>
    <x v="560"/>
    <x v="0"/>
    <x v="5"/>
    <x v="559"/>
    <x v="635"/>
    <n v="4"/>
    <n v="0"/>
    <x v="4341"/>
    <x v="2"/>
    <x v="0"/>
  </r>
  <r>
    <n v="5139"/>
    <s v="CA-2019-128335"/>
    <x v="365"/>
    <d v="2019-10-05T00:00:00"/>
    <x v="1"/>
    <x v="350"/>
    <x v="350"/>
    <x v="0"/>
    <x v="0"/>
    <x v="145"/>
    <x v="15"/>
    <n v="10550"/>
    <x v="3"/>
    <x v="837"/>
    <x v="1"/>
    <x v="12"/>
    <x v="153"/>
    <x v="1013"/>
    <n v="3"/>
    <n v="0"/>
    <x v="1052"/>
    <x v="3"/>
    <x v="0"/>
  </r>
  <r>
    <n v="5140"/>
    <s v="CA-2019-128335"/>
    <x v="365"/>
    <d v="2019-10-05T00:00:00"/>
    <x v="1"/>
    <x v="350"/>
    <x v="350"/>
    <x v="0"/>
    <x v="0"/>
    <x v="145"/>
    <x v="15"/>
    <n v="10550"/>
    <x v="3"/>
    <x v="1540"/>
    <x v="1"/>
    <x v="10"/>
    <x v="1528"/>
    <x v="3786"/>
    <n v="5"/>
    <n v="0"/>
    <x v="4342"/>
    <x v="3"/>
    <x v="0"/>
  </r>
  <r>
    <n v="5141"/>
    <s v="CA-2017-154886"/>
    <x v="627"/>
    <d v="2017-11-12T00:00:00"/>
    <x v="1"/>
    <x v="517"/>
    <x v="517"/>
    <x v="0"/>
    <x v="0"/>
    <x v="8"/>
    <x v="1"/>
    <n v="94109"/>
    <x v="1"/>
    <x v="259"/>
    <x v="2"/>
    <x v="11"/>
    <x v="259"/>
    <x v="3787"/>
    <n v="2"/>
    <n v="0"/>
    <x v="4343"/>
    <x v="1"/>
    <x v="0"/>
  </r>
  <r>
    <n v="5142"/>
    <s v="CA-2018-111213"/>
    <x v="178"/>
    <d v="2018-04-05T00:00:00"/>
    <x v="1"/>
    <x v="224"/>
    <x v="224"/>
    <x v="0"/>
    <x v="0"/>
    <x v="20"/>
    <x v="15"/>
    <n v="10009"/>
    <x v="3"/>
    <x v="1"/>
    <x v="0"/>
    <x v="1"/>
    <x v="1"/>
    <x v="3788"/>
    <n v="6"/>
    <n v="0.1"/>
    <x v="4146"/>
    <x v="3"/>
    <x v="0"/>
  </r>
  <r>
    <n v="5143"/>
    <s v="CA-2018-111213"/>
    <x v="178"/>
    <d v="2018-04-05T00:00:00"/>
    <x v="1"/>
    <x v="224"/>
    <x v="224"/>
    <x v="0"/>
    <x v="0"/>
    <x v="20"/>
    <x v="15"/>
    <n v="10009"/>
    <x v="3"/>
    <x v="1444"/>
    <x v="1"/>
    <x v="14"/>
    <x v="327"/>
    <x v="1558"/>
    <n v="8"/>
    <n v="0"/>
    <x v="4344"/>
    <x v="3"/>
    <x v="0"/>
  </r>
  <r>
    <n v="5144"/>
    <s v="CA-2018-111213"/>
    <x v="178"/>
    <d v="2018-04-05T00:00:00"/>
    <x v="1"/>
    <x v="224"/>
    <x v="224"/>
    <x v="0"/>
    <x v="0"/>
    <x v="20"/>
    <x v="15"/>
    <n v="10009"/>
    <x v="3"/>
    <x v="307"/>
    <x v="1"/>
    <x v="8"/>
    <x v="307"/>
    <x v="3273"/>
    <n v="1"/>
    <n v="0.2"/>
    <x v="3694"/>
    <x v="3"/>
    <x v="0"/>
  </r>
  <r>
    <n v="5145"/>
    <s v="CA-2019-161333"/>
    <x v="62"/>
    <d v="2019-02-07T00:00:00"/>
    <x v="1"/>
    <x v="252"/>
    <x v="252"/>
    <x v="0"/>
    <x v="0"/>
    <x v="1"/>
    <x v="1"/>
    <n v="90045"/>
    <x v="1"/>
    <x v="484"/>
    <x v="0"/>
    <x v="5"/>
    <x v="484"/>
    <x v="3789"/>
    <n v="2"/>
    <n v="0"/>
    <x v="4345"/>
    <x v="1"/>
    <x v="0"/>
  </r>
  <r>
    <n v="5146"/>
    <s v="CA-2019-161333"/>
    <x v="62"/>
    <d v="2019-02-07T00:00:00"/>
    <x v="1"/>
    <x v="252"/>
    <x v="252"/>
    <x v="0"/>
    <x v="0"/>
    <x v="1"/>
    <x v="1"/>
    <n v="90045"/>
    <x v="1"/>
    <x v="1156"/>
    <x v="1"/>
    <x v="4"/>
    <x v="1144"/>
    <x v="3790"/>
    <n v="4"/>
    <n v="0"/>
    <x v="4346"/>
    <x v="1"/>
    <x v="0"/>
  </r>
  <r>
    <n v="5147"/>
    <s v="CA-2019-161333"/>
    <x v="62"/>
    <d v="2019-02-07T00:00:00"/>
    <x v="1"/>
    <x v="252"/>
    <x v="252"/>
    <x v="0"/>
    <x v="0"/>
    <x v="1"/>
    <x v="1"/>
    <n v="90045"/>
    <x v="1"/>
    <x v="1267"/>
    <x v="1"/>
    <x v="9"/>
    <x v="1251"/>
    <x v="1047"/>
    <n v="4"/>
    <n v="0"/>
    <x v="4347"/>
    <x v="1"/>
    <x v="0"/>
  </r>
  <r>
    <n v="5148"/>
    <s v="CA-2019-128734"/>
    <x v="165"/>
    <d v="2019-12-31T00:00:00"/>
    <x v="1"/>
    <x v="311"/>
    <x v="311"/>
    <x v="2"/>
    <x v="0"/>
    <x v="432"/>
    <x v="16"/>
    <n v="85224"/>
    <x v="1"/>
    <x v="1565"/>
    <x v="0"/>
    <x v="5"/>
    <x v="1556"/>
    <x v="1086"/>
    <n v="4"/>
    <n v="0.2"/>
    <x v="4348"/>
    <x v="1"/>
    <x v="0"/>
  </r>
  <r>
    <n v="5149"/>
    <s v="CA-2019-128734"/>
    <x v="165"/>
    <d v="2019-12-31T00:00:00"/>
    <x v="1"/>
    <x v="311"/>
    <x v="311"/>
    <x v="2"/>
    <x v="0"/>
    <x v="432"/>
    <x v="16"/>
    <n v="85224"/>
    <x v="1"/>
    <x v="654"/>
    <x v="0"/>
    <x v="1"/>
    <x v="654"/>
    <x v="3791"/>
    <n v="3"/>
    <n v="0.2"/>
    <x v="4349"/>
    <x v="1"/>
    <x v="0"/>
  </r>
  <r>
    <n v="5150"/>
    <s v="CA-2016-141796"/>
    <x v="261"/>
    <d v="2016-06-21T00:00:00"/>
    <x v="3"/>
    <x v="506"/>
    <x v="506"/>
    <x v="0"/>
    <x v="0"/>
    <x v="85"/>
    <x v="15"/>
    <n v="11561"/>
    <x v="3"/>
    <x v="1246"/>
    <x v="2"/>
    <x v="7"/>
    <x v="1230"/>
    <x v="3792"/>
    <n v="3"/>
    <n v="0"/>
    <x v="4350"/>
    <x v="3"/>
    <x v="0"/>
  </r>
  <r>
    <n v="5151"/>
    <s v="CA-2019-125101"/>
    <x v="904"/>
    <d v="2019-03-10T00:00:00"/>
    <x v="0"/>
    <x v="64"/>
    <x v="64"/>
    <x v="1"/>
    <x v="0"/>
    <x v="8"/>
    <x v="1"/>
    <n v="94109"/>
    <x v="1"/>
    <x v="298"/>
    <x v="1"/>
    <x v="4"/>
    <x v="298"/>
    <x v="3793"/>
    <n v="2"/>
    <n v="0"/>
    <x v="4351"/>
    <x v="1"/>
    <x v="0"/>
  </r>
  <r>
    <n v="5152"/>
    <s v="CA-2019-169929"/>
    <x v="145"/>
    <d v="2019-09-28T00:00:00"/>
    <x v="2"/>
    <x v="624"/>
    <x v="624"/>
    <x v="1"/>
    <x v="0"/>
    <x v="433"/>
    <x v="37"/>
    <n v="59601"/>
    <x v="1"/>
    <x v="861"/>
    <x v="1"/>
    <x v="4"/>
    <x v="855"/>
    <x v="1778"/>
    <n v="5"/>
    <n v="0"/>
    <x v="4352"/>
    <x v="1"/>
    <x v="0"/>
  </r>
  <r>
    <n v="5153"/>
    <s v="US-2016-121566"/>
    <x v="479"/>
    <d v="2016-07-06T00:00:00"/>
    <x v="1"/>
    <x v="750"/>
    <x v="750"/>
    <x v="0"/>
    <x v="0"/>
    <x v="20"/>
    <x v="15"/>
    <n v="10011"/>
    <x v="3"/>
    <x v="472"/>
    <x v="1"/>
    <x v="8"/>
    <x v="473"/>
    <x v="3794"/>
    <n v="1"/>
    <n v="0.2"/>
    <x v="4353"/>
    <x v="3"/>
    <x v="0"/>
  </r>
  <r>
    <n v="5154"/>
    <s v="US-2016-121566"/>
    <x v="479"/>
    <d v="2016-07-06T00:00:00"/>
    <x v="1"/>
    <x v="750"/>
    <x v="750"/>
    <x v="0"/>
    <x v="0"/>
    <x v="20"/>
    <x v="15"/>
    <n v="10011"/>
    <x v="3"/>
    <x v="208"/>
    <x v="1"/>
    <x v="6"/>
    <x v="209"/>
    <x v="3795"/>
    <n v="3"/>
    <n v="0"/>
    <x v="4354"/>
    <x v="3"/>
    <x v="0"/>
  </r>
  <r>
    <n v="5155"/>
    <s v="US-2017-124219"/>
    <x v="976"/>
    <d v="2017-08-08T00:00:00"/>
    <x v="2"/>
    <x v="608"/>
    <x v="608"/>
    <x v="0"/>
    <x v="0"/>
    <x v="434"/>
    <x v="25"/>
    <n v="63122"/>
    <x v="2"/>
    <x v="20"/>
    <x v="1"/>
    <x v="8"/>
    <x v="20"/>
    <x v="158"/>
    <n v="4"/>
    <n v="0"/>
    <x v="4355"/>
    <x v="2"/>
    <x v="0"/>
  </r>
  <r>
    <n v="5156"/>
    <s v="US-2017-124219"/>
    <x v="976"/>
    <d v="2017-08-08T00:00:00"/>
    <x v="2"/>
    <x v="608"/>
    <x v="608"/>
    <x v="0"/>
    <x v="0"/>
    <x v="434"/>
    <x v="25"/>
    <n v="63122"/>
    <x v="2"/>
    <x v="1460"/>
    <x v="0"/>
    <x v="5"/>
    <x v="1446"/>
    <x v="3724"/>
    <n v="3"/>
    <n v="0"/>
    <x v="4356"/>
    <x v="2"/>
    <x v="0"/>
  </r>
  <r>
    <n v="5157"/>
    <s v="CA-2019-163006"/>
    <x v="160"/>
    <d v="2019-07-04T00:00:00"/>
    <x v="0"/>
    <x v="689"/>
    <x v="689"/>
    <x v="2"/>
    <x v="0"/>
    <x v="22"/>
    <x v="10"/>
    <n v="60653"/>
    <x v="2"/>
    <x v="1718"/>
    <x v="2"/>
    <x v="7"/>
    <x v="1705"/>
    <x v="3796"/>
    <n v="2"/>
    <n v="0.2"/>
    <x v="4357"/>
    <x v="2"/>
    <x v="0"/>
  </r>
  <r>
    <n v="5158"/>
    <s v="CA-2019-163006"/>
    <x v="160"/>
    <d v="2019-07-04T00:00:00"/>
    <x v="0"/>
    <x v="689"/>
    <x v="689"/>
    <x v="2"/>
    <x v="0"/>
    <x v="22"/>
    <x v="10"/>
    <n v="60653"/>
    <x v="2"/>
    <x v="1631"/>
    <x v="0"/>
    <x v="1"/>
    <x v="1621"/>
    <x v="3797"/>
    <n v="3"/>
    <n v="0.3"/>
    <x v="4358"/>
    <x v="2"/>
    <x v="0"/>
  </r>
  <r>
    <n v="5159"/>
    <s v="CA-2019-163006"/>
    <x v="160"/>
    <d v="2019-07-04T00:00:00"/>
    <x v="0"/>
    <x v="689"/>
    <x v="689"/>
    <x v="2"/>
    <x v="0"/>
    <x v="22"/>
    <x v="10"/>
    <n v="60653"/>
    <x v="2"/>
    <x v="90"/>
    <x v="0"/>
    <x v="5"/>
    <x v="90"/>
    <x v="3798"/>
    <n v="2"/>
    <n v="0.6"/>
    <x v="4359"/>
    <x v="2"/>
    <x v="0"/>
  </r>
  <r>
    <n v="5160"/>
    <s v="CA-2017-156146"/>
    <x v="662"/>
    <d v="2017-10-30T00:00:00"/>
    <x v="0"/>
    <x v="122"/>
    <x v="122"/>
    <x v="1"/>
    <x v="0"/>
    <x v="97"/>
    <x v="16"/>
    <n v="85345"/>
    <x v="1"/>
    <x v="194"/>
    <x v="2"/>
    <x v="7"/>
    <x v="195"/>
    <x v="554"/>
    <n v="2"/>
    <n v="0.2"/>
    <x v="563"/>
    <x v="1"/>
    <x v="0"/>
  </r>
  <r>
    <n v="5161"/>
    <s v="CA-2017-156146"/>
    <x v="662"/>
    <d v="2017-10-30T00:00:00"/>
    <x v="0"/>
    <x v="122"/>
    <x v="122"/>
    <x v="1"/>
    <x v="0"/>
    <x v="97"/>
    <x v="16"/>
    <n v="85345"/>
    <x v="1"/>
    <x v="1300"/>
    <x v="2"/>
    <x v="7"/>
    <x v="1285"/>
    <x v="3799"/>
    <n v="2"/>
    <n v="0.2"/>
    <x v="4360"/>
    <x v="1"/>
    <x v="0"/>
  </r>
  <r>
    <n v="5162"/>
    <s v="CA-2016-111192"/>
    <x v="1021"/>
    <d v="2016-08-05T00:00:00"/>
    <x v="1"/>
    <x v="747"/>
    <x v="747"/>
    <x v="1"/>
    <x v="0"/>
    <x v="4"/>
    <x v="4"/>
    <n v="98103"/>
    <x v="1"/>
    <x v="1528"/>
    <x v="0"/>
    <x v="0"/>
    <x v="1515"/>
    <x v="3800"/>
    <n v="8"/>
    <n v="0"/>
    <x v="4361"/>
    <x v="1"/>
    <x v="0"/>
  </r>
  <r>
    <n v="5163"/>
    <s v="CA-2018-115378"/>
    <x v="741"/>
    <d v="2018-11-23T00:00:00"/>
    <x v="0"/>
    <x v="219"/>
    <x v="219"/>
    <x v="0"/>
    <x v="0"/>
    <x v="79"/>
    <x v="12"/>
    <n v="48180"/>
    <x v="2"/>
    <x v="83"/>
    <x v="0"/>
    <x v="1"/>
    <x v="83"/>
    <x v="85"/>
    <n v="2"/>
    <n v="0"/>
    <x v="85"/>
    <x v="2"/>
    <x v="0"/>
  </r>
  <r>
    <n v="5164"/>
    <s v="CA-2017-161627"/>
    <x v="380"/>
    <d v="2017-07-11T00:00:00"/>
    <x v="1"/>
    <x v="695"/>
    <x v="695"/>
    <x v="0"/>
    <x v="0"/>
    <x v="45"/>
    <x v="1"/>
    <n v="91104"/>
    <x v="1"/>
    <x v="56"/>
    <x v="0"/>
    <x v="1"/>
    <x v="56"/>
    <x v="3011"/>
    <n v="3"/>
    <n v="0.2"/>
    <x v="4362"/>
    <x v="1"/>
    <x v="1"/>
  </r>
  <r>
    <n v="5165"/>
    <s v="CA-2016-121006"/>
    <x v="849"/>
    <d v="2016-11-16T00:00:00"/>
    <x v="1"/>
    <x v="710"/>
    <x v="710"/>
    <x v="0"/>
    <x v="0"/>
    <x v="297"/>
    <x v="12"/>
    <n v="48640"/>
    <x v="2"/>
    <x v="130"/>
    <x v="1"/>
    <x v="6"/>
    <x v="1544"/>
    <x v="2841"/>
    <n v="2"/>
    <n v="0"/>
    <x v="3158"/>
    <x v="2"/>
    <x v="0"/>
  </r>
  <r>
    <n v="5166"/>
    <s v="CA-2016-121006"/>
    <x v="849"/>
    <d v="2016-11-16T00:00:00"/>
    <x v="1"/>
    <x v="710"/>
    <x v="710"/>
    <x v="0"/>
    <x v="0"/>
    <x v="297"/>
    <x v="12"/>
    <n v="48640"/>
    <x v="2"/>
    <x v="1012"/>
    <x v="1"/>
    <x v="10"/>
    <x v="1004"/>
    <x v="1387"/>
    <n v="3"/>
    <n v="0"/>
    <x v="2512"/>
    <x v="2"/>
    <x v="0"/>
  </r>
  <r>
    <n v="5167"/>
    <s v="CA-2016-121006"/>
    <x v="849"/>
    <d v="2016-11-16T00:00:00"/>
    <x v="1"/>
    <x v="710"/>
    <x v="710"/>
    <x v="0"/>
    <x v="0"/>
    <x v="297"/>
    <x v="12"/>
    <n v="48640"/>
    <x v="2"/>
    <x v="218"/>
    <x v="1"/>
    <x v="10"/>
    <x v="219"/>
    <x v="3426"/>
    <n v="3"/>
    <n v="0"/>
    <x v="4363"/>
    <x v="2"/>
    <x v="0"/>
  </r>
  <r>
    <n v="5168"/>
    <s v="CA-2016-121006"/>
    <x v="849"/>
    <d v="2016-11-16T00:00:00"/>
    <x v="1"/>
    <x v="710"/>
    <x v="710"/>
    <x v="0"/>
    <x v="0"/>
    <x v="297"/>
    <x v="12"/>
    <n v="48640"/>
    <x v="2"/>
    <x v="499"/>
    <x v="0"/>
    <x v="1"/>
    <x v="499"/>
    <x v="3801"/>
    <n v="3"/>
    <n v="0"/>
    <x v="4364"/>
    <x v="2"/>
    <x v="0"/>
  </r>
  <r>
    <n v="5169"/>
    <s v="CA-2016-121006"/>
    <x v="849"/>
    <d v="2016-11-16T00:00:00"/>
    <x v="1"/>
    <x v="710"/>
    <x v="710"/>
    <x v="0"/>
    <x v="0"/>
    <x v="297"/>
    <x v="12"/>
    <n v="48640"/>
    <x v="2"/>
    <x v="1018"/>
    <x v="1"/>
    <x v="4"/>
    <x v="1009"/>
    <x v="2780"/>
    <n v="3"/>
    <n v="0"/>
    <x v="4365"/>
    <x v="2"/>
    <x v="0"/>
  </r>
  <r>
    <n v="5170"/>
    <s v="CA-2016-121006"/>
    <x v="849"/>
    <d v="2016-11-16T00:00:00"/>
    <x v="1"/>
    <x v="710"/>
    <x v="710"/>
    <x v="0"/>
    <x v="0"/>
    <x v="297"/>
    <x v="12"/>
    <n v="48640"/>
    <x v="2"/>
    <x v="518"/>
    <x v="1"/>
    <x v="4"/>
    <x v="518"/>
    <x v="3469"/>
    <n v="3"/>
    <n v="0"/>
    <x v="3941"/>
    <x v="2"/>
    <x v="0"/>
  </r>
  <r>
    <n v="5171"/>
    <s v="CA-2018-122903"/>
    <x v="1022"/>
    <d v="2018-05-29T00:00:00"/>
    <x v="0"/>
    <x v="156"/>
    <x v="156"/>
    <x v="1"/>
    <x v="0"/>
    <x v="66"/>
    <x v="12"/>
    <n v="48205"/>
    <x v="2"/>
    <x v="483"/>
    <x v="0"/>
    <x v="1"/>
    <x v="483"/>
    <x v="3802"/>
    <n v="5"/>
    <n v="0"/>
    <x v="4366"/>
    <x v="2"/>
    <x v="0"/>
  </r>
  <r>
    <n v="5172"/>
    <s v="CA-2018-122903"/>
    <x v="1022"/>
    <d v="2018-05-29T00:00:00"/>
    <x v="0"/>
    <x v="156"/>
    <x v="156"/>
    <x v="1"/>
    <x v="0"/>
    <x v="66"/>
    <x v="12"/>
    <n v="48205"/>
    <x v="2"/>
    <x v="694"/>
    <x v="1"/>
    <x v="10"/>
    <x v="694"/>
    <x v="3803"/>
    <n v="3"/>
    <n v="0"/>
    <x v="4367"/>
    <x v="2"/>
    <x v="0"/>
  </r>
  <r>
    <n v="5173"/>
    <s v="CA-2018-122903"/>
    <x v="1022"/>
    <d v="2018-05-29T00:00:00"/>
    <x v="0"/>
    <x v="156"/>
    <x v="156"/>
    <x v="1"/>
    <x v="0"/>
    <x v="66"/>
    <x v="12"/>
    <n v="48205"/>
    <x v="2"/>
    <x v="921"/>
    <x v="1"/>
    <x v="10"/>
    <x v="913"/>
    <x v="1836"/>
    <n v="3"/>
    <n v="0"/>
    <x v="1969"/>
    <x v="2"/>
    <x v="0"/>
  </r>
  <r>
    <n v="5174"/>
    <s v="CA-2017-107741"/>
    <x v="936"/>
    <d v="2017-03-10T00:00:00"/>
    <x v="2"/>
    <x v="712"/>
    <x v="712"/>
    <x v="1"/>
    <x v="0"/>
    <x v="206"/>
    <x v="22"/>
    <n v="81001"/>
    <x v="1"/>
    <x v="319"/>
    <x v="1"/>
    <x v="6"/>
    <x v="319"/>
    <x v="3804"/>
    <n v="1"/>
    <n v="0.2"/>
    <x v="4368"/>
    <x v="1"/>
    <x v="0"/>
  </r>
  <r>
    <n v="5175"/>
    <s v="CA-2019-106432"/>
    <x v="15"/>
    <d v="2019-10-24T00:00:00"/>
    <x v="1"/>
    <x v="244"/>
    <x v="244"/>
    <x v="0"/>
    <x v="0"/>
    <x v="435"/>
    <x v="5"/>
    <n v="76706"/>
    <x v="2"/>
    <x v="1472"/>
    <x v="1"/>
    <x v="8"/>
    <x v="1459"/>
    <x v="3805"/>
    <n v="2"/>
    <n v="0.8"/>
    <x v="4369"/>
    <x v="2"/>
    <x v="0"/>
  </r>
  <r>
    <n v="5176"/>
    <s v="CA-2019-106432"/>
    <x v="15"/>
    <d v="2019-10-24T00:00:00"/>
    <x v="1"/>
    <x v="244"/>
    <x v="244"/>
    <x v="0"/>
    <x v="0"/>
    <x v="435"/>
    <x v="5"/>
    <n v="76706"/>
    <x v="2"/>
    <x v="1627"/>
    <x v="0"/>
    <x v="0"/>
    <x v="1617"/>
    <x v="3806"/>
    <n v="3"/>
    <n v="0.32"/>
    <x v="4370"/>
    <x v="2"/>
    <x v="0"/>
  </r>
  <r>
    <n v="5177"/>
    <s v="CA-2018-148908"/>
    <x v="732"/>
    <d v="2018-11-08T00:00:00"/>
    <x v="2"/>
    <x v="98"/>
    <x v="98"/>
    <x v="0"/>
    <x v="0"/>
    <x v="8"/>
    <x v="1"/>
    <n v="94109"/>
    <x v="1"/>
    <x v="1197"/>
    <x v="1"/>
    <x v="8"/>
    <x v="1182"/>
    <x v="3807"/>
    <n v="2"/>
    <n v="0.2"/>
    <x v="4371"/>
    <x v="1"/>
    <x v="0"/>
  </r>
  <r>
    <n v="5178"/>
    <s v="CA-2018-123015"/>
    <x v="482"/>
    <d v="2018-12-30T00:00:00"/>
    <x v="1"/>
    <x v="295"/>
    <x v="295"/>
    <x v="1"/>
    <x v="0"/>
    <x v="20"/>
    <x v="15"/>
    <n v="10024"/>
    <x v="3"/>
    <x v="255"/>
    <x v="1"/>
    <x v="8"/>
    <x v="256"/>
    <x v="3808"/>
    <n v="3"/>
    <n v="0.2"/>
    <x v="4372"/>
    <x v="3"/>
    <x v="0"/>
  </r>
  <r>
    <n v="5179"/>
    <s v="US-2017-120502"/>
    <x v="657"/>
    <d v="2017-04-19T00:00:00"/>
    <x v="1"/>
    <x v="387"/>
    <x v="387"/>
    <x v="1"/>
    <x v="0"/>
    <x v="1"/>
    <x v="1"/>
    <n v="90036"/>
    <x v="1"/>
    <x v="1155"/>
    <x v="0"/>
    <x v="5"/>
    <x v="1143"/>
    <x v="1023"/>
    <n v="2"/>
    <n v="0"/>
    <x v="1693"/>
    <x v="1"/>
    <x v="0"/>
  </r>
  <r>
    <n v="5180"/>
    <s v="US-2017-120502"/>
    <x v="657"/>
    <d v="2017-04-19T00:00:00"/>
    <x v="1"/>
    <x v="387"/>
    <x v="387"/>
    <x v="1"/>
    <x v="0"/>
    <x v="1"/>
    <x v="1"/>
    <n v="90036"/>
    <x v="1"/>
    <x v="297"/>
    <x v="2"/>
    <x v="7"/>
    <x v="297"/>
    <x v="3809"/>
    <n v="2"/>
    <n v="0.2"/>
    <x v="4373"/>
    <x v="1"/>
    <x v="0"/>
  </r>
  <r>
    <n v="5181"/>
    <s v="US-2017-120502"/>
    <x v="657"/>
    <d v="2017-04-19T00:00:00"/>
    <x v="1"/>
    <x v="387"/>
    <x v="387"/>
    <x v="1"/>
    <x v="0"/>
    <x v="1"/>
    <x v="1"/>
    <n v="90036"/>
    <x v="1"/>
    <x v="983"/>
    <x v="1"/>
    <x v="9"/>
    <x v="976"/>
    <x v="3810"/>
    <n v="2"/>
    <n v="0"/>
    <x v="4374"/>
    <x v="1"/>
    <x v="0"/>
  </r>
  <r>
    <n v="5182"/>
    <s v="CA-2019-108749"/>
    <x v="510"/>
    <d v="2019-09-15T00:00:00"/>
    <x v="2"/>
    <x v="137"/>
    <x v="137"/>
    <x v="1"/>
    <x v="0"/>
    <x v="383"/>
    <x v="34"/>
    <n v="2895"/>
    <x v="3"/>
    <x v="1723"/>
    <x v="1"/>
    <x v="10"/>
    <x v="1710"/>
    <x v="1568"/>
    <n v="7"/>
    <n v="0"/>
    <x v="1657"/>
    <x v="3"/>
    <x v="0"/>
  </r>
  <r>
    <n v="5183"/>
    <s v="CA-2019-108749"/>
    <x v="510"/>
    <d v="2019-09-15T00:00:00"/>
    <x v="2"/>
    <x v="137"/>
    <x v="137"/>
    <x v="1"/>
    <x v="0"/>
    <x v="383"/>
    <x v="34"/>
    <n v="2895"/>
    <x v="3"/>
    <x v="785"/>
    <x v="1"/>
    <x v="8"/>
    <x v="784"/>
    <x v="3811"/>
    <n v="3"/>
    <n v="0"/>
    <x v="4375"/>
    <x v="3"/>
    <x v="0"/>
  </r>
  <r>
    <n v="5184"/>
    <s v="CA-2019-163335"/>
    <x v="241"/>
    <d v="2019-09-27T00:00:00"/>
    <x v="2"/>
    <x v="165"/>
    <x v="165"/>
    <x v="0"/>
    <x v="0"/>
    <x v="38"/>
    <x v="32"/>
    <n v="31907"/>
    <x v="0"/>
    <x v="1678"/>
    <x v="1"/>
    <x v="4"/>
    <x v="1666"/>
    <x v="2353"/>
    <n v="3"/>
    <n v="0"/>
    <x v="4376"/>
    <x v="0"/>
    <x v="0"/>
  </r>
  <r>
    <n v="5185"/>
    <s v="CA-2019-163335"/>
    <x v="241"/>
    <d v="2019-09-27T00:00:00"/>
    <x v="2"/>
    <x v="165"/>
    <x v="165"/>
    <x v="0"/>
    <x v="0"/>
    <x v="38"/>
    <x v="32"/>
    <n v="31907"/>
    <x v="0"/>
    <x v="555"/>
    <x v="1"/>
    <x v="8"/>
    <x v="554"/>
    <x v="3812"/>
    <n v="7"/>
    <n v="0"/>
    <x v="4377"/>
    <x v="0"/>
    <x v="0"/>
  </r>
  <r>
    <n v="5186"/>
    <s v="CA-2017-134719"/>
    <x v="998"/>
    <d v="2017-10-15T00:00:00"/>
    <x v="1"/>
    <x v="479"/>
    <x v="479"/>
    <x v="0"/>
    <x v="0"/>
    <x v="108"/>
    <x v="2"/>
    <n v="32216"/>
    <x v="0"/>
    <x v="458"/>
    <x v="1"/>
    <x v="4"/>
    <x v="459"/>
    <x v="2122"/>
    <n v="6"/>
    <n v="0.2"/>
    <x v="2286"/>
    <x v="0"/>
    <x v="0"/>
  </r>
  <r>
    <n v="5187"/>
    <s v="US-2017-154389"/>
    <x v="154"/>
    <d v="2017-12-03T00:00:00"/>
    <x v="1"/>
    <x v="258"/>
    <x v="258"/>
    <x v="2"/>
    <x v="0"/>
    <x v="10"/>
    <x v="9"/>
    <n v="19140"/>
    <x v="3"/>
    <x v="1594"/>
    <x v="2"/>
    <x v="7"/>
    <x v="1586"/>
    <x v="3813"/>
    <n v="8"/>
    <n v="0.4"/>
    <x v="4378"/>
    <x v="3"/>
    <x v="0"/>
  </r>
  <r>
    <n v="5188"/>
    <s v="CA-2017-115567"/>
    <x v="1023"/>
    <d v="2017-09-18T00:00:00"/>
    <x v="1"/>
    <x v="233"/>
    <x v="233"/>
    <x v="0"/>
    <x v="0"/>
    <x v="38"/>
    <x v="14"/>
    <n v="47201"/>
    <x v="2"/>
    <x v="959"/>
    <x v="2"/>
    <x v="11"/>
    <x v="952"/>
    <x v="1772"/>
    <n v="4"/>
    <n v="0"/>
    <x v="4379"/>
    <x v="2"/>
    <x v="0"/>
  </r>
  <r>
    <n v="5189"/>
    <s v="CA-2017-115567"/>
    <x v="1023"/>
    <d v="2017-09-18T00:00:00"/>
    <x v="1"/>
    <x v="233"/>
    <x v="233"/>
    <x v="0"/>
    <x v="0"/>
    <x v="38"/>
    <x v="14"/>
    <n v="47201"/>
    <x v="2"/>
    <x v="377"/>
    <x v="0"/>
    <x v="1"/>
    <x v="378"/>
    <x v="3814"/>
    <n v="7"/>
    <n v="0"/>
    <x v="4380"/>
    <x v="2"/>
    <x v="0"/>
  </r>
  <r>
    <n v="5190"/>
    <s v="US-2019-136679"/>
    <x v="237"/>
    <d v="2019-11-18T00:00:00"/>
    <x v="1"/>
    <x v="190"/>
    <x v="190"/>
    <x v="0"/>
    <x v="0"/>
    <x v="45"/>
    <x v="5"/>
    <n v="77506"/>
    <x v="2"/>
    <x v="1067"/>
    <x v="2"/>
    <x v="11"/>
    <x v="1056"/>
    <x v="3815"/>
    <n v="6"/>
    <n v="0.2"/>
    <x v="4381"/>
    <x v="2"/>
    <x v="1"/>
  </r>
  <r>
    <n v="5191"/>
    <s v="US-2019-136679"/>
    <x v="237"/>
    <d v="2019-11-18T00:00:00"/>
    <x v="1"/>
    <x v="190"/>
    <x v="190"/>
    <x v="0"/>
    <x v="0"/>
    <x v="45"/>
    <x v="5"/>
    <n v="77506"/>
    <x v="2"/>
    <x v="1473"/>
    <x v="1"/>
    <x v="6"/>
    <x v="1460"/>
    <x v="3816"/>
    <n v="2"/>
    <n v="0.2"/>
    <x v="4382"/>
    <x v="2"/>
    <x v="1"/>
  </r>
  <r>
    <n v="5192"/>
    <s v="US-2019-141943"/>
    <x v="1024"/>
    <d v="2019-05-09T00:00:00"/>
    <x v="1"/>
    <x v="213"/>
    <x v="213"/>
    <x v="0"/>
    <x v="0"/>
    <x v="8"/>
    <x v="1"/>
    <n v="94122"/>
    <x v="1"/>
    <x v="1724"/>
    <x v="1"/>
    <x v="12"/>
    <x v="1711"/>
    <x v="3817"/>
    <n v="2"/>
    <n v="0"/>
    <x v="4383"/>
    <x v="1"/>
    <x v="0"/>
  </r>
  <r>
    <n v="5193"/>
    <s v="CA-2016-101560"/>
    <x v="683"/>
    <d v="2016-12-01T00:00:00"/>
    <x v="0"/>
    <x v="294"/>
    <x v="294"/>
    <x v="1"/>
    <x v="0"/>
    <x v="29"/>
    <x v="20"/>
    <n v="29203"/>
    <x v="0"/>
    <x v="124"/>
    <x v="0"/>
    <x v="5"/>
    <x v="125"/>
    <x v="3818"/>
    <n v="5"/>
    <n v="0"/>
    <x v="4384"/>
    <x v="0"/>
    <x v="0"/>
  </r>
  <r>
    <n v="5194"/>
    <s v="CA-2016-101560"/>
    <x v="683"/>
    <d v="2016-12-01T00:00:00"/>
    <x v="0"/>
    <x v="294"/>
    <x v="294"/>
    <x v="1"/>
    <x v="0"/>
    <x v="29"/>
    <x v="20"/>
    <n v="29203"/>
    <x v="0"/>
    <x v="1635"/>
    <x v="1"/>
    <x v="10"/>
    <x v="1625"/>
    <x v="3016"/>
    <n v="7"/>
    <n v="0"/>
    <x v="3365"/>
    <x v="0"/>
    <x v="0"/>
  </r>
  <r>
    <n v="5195"/>
    <s v="CA-2016-101560"/>
    <x v="683"/>
    <d v="2016-12-01T00:00:00"/>
    <x v="0"/>
    <x v="294"/>
    <x v="294"/>
    <x v="1"/>
    <x v="0"/>
    <x v="29"/>
    <x v="20"/>
    <n v="29203"/>
    <x v="0"/>
    <x v="346"/>
    <x v="1"/>
    <x v="6"/>
    <x v="346"/>
    <x v="2805"/>
    <n v="4"/>
    <n v="0"/>
    <x v="3887"/>
    <x v="0"/>
    <x v="0"/>
  </r>
  <r>
    <n v="5196"/>
    <s v="CA-2016-101560"/>
    <x v="683"/>
    <d v="2016-12-01T00:00:00"/>
    <x v="0"/>
    <x v="294"/>
    <x v="294"/>
    <x v="1"/>
    <x v="0"/>
    <x v="29"/>
    <x v="20"/>
    <n v="29203"/>
    <x v="0"/>
    <x v="338"/>
    <x v="1"/>
    <x v="8"/>
    <x v="338"/>
    <x v="3819"/>
    <n v="3"/>
    <n v="0"/>
    <x v="4385"/>
    <x v="0"/>
    <x v="0"/>
  </r>
  <r>
    <n v="5197"/>
    <s v="CA-2016-159709"/>
    <x v="1025"/>
    <d v="2016-05-15T00:00:00"/>
    <x v="1"/>
    <x v="482"/>
    <x v="482"/>
    <x v="0"/>
    <x v="0"/>
    <x v="239"/>
    <x v="4"/>
    <n v="98031"/>
    <x v="1"/>
    <x v="439"/>
    <x v="1"/>
    <x v="12"/>
    <x v="439"/>
    <x v="3820"/>
    <n v="3"/>
    <n v="0"/>
    <x v="4386"/>
    <x v="1"/>
    <x v="0"/>
  </r>
  <r>
    <n v="5198"/>
    <s v="CA-2016-159709"/>
    <x v="1025"/>
    <d v="2016-05-15T00:00:00"/>
    <x v="1"/>
    <x v="482"/>
    <x v="482"/>
    <x v="0"/>
    <x v="0"/>
    <x v="239"/>
    <x v="4"/>
    <n v="98031"/>
    <x v="1"/>
    <x v="47"/>
    <x v="2"/>
    <x v="7"/>
    <x v="47"/>
    <x v="3582"/>
    <n v="5"/>
    <n v="0.2"/>
    <x v="4084"/>
    <x v="1"/>
    <x v="0"/>
  </r>
  <r>
    <n v="5199"/>
    <s v="CA-2018-103982"/>
    <x v="840"/>
    <d v="2018-03-08T00:00:00"/>
    <x v="1"/>
    <x v="397"/>
    <x v="397"/>
    <x v="0"/>
    <x v="0"/>
    <x v="171"/>
    <x v="5"/>
    <n v="78664"/>
    <x v="2"/>
    <x v="1359"/>
    <x v="1"/>
    <x v="14"/>
    <x v="1345"/>
    <x v="3821"/>
    <n v="3"/>
    <n v="0.2"/>
    <x v="4387"/>
    <x v="2"/>
    <x v="0"/>
  </r>
  <r>
    <n v="5200"/>
    <s v="CA-2018-103982"/>
    <x v="840"/>
    <d v="2018-03-08T00:00:00"/>
    <x v="1"/>
    <x v="397"/>
    <x v="397"/>
    <x v="0"/>
    <x v="0"/>
    <x v="171"/>
    <x v="5"/>
    <n v="78664"/>
    <x v="2"/>
    <x v="1579"/>
    <x v="1"/>
    <x v="13"/>
    <x v="1570"/>
    <x v="2134"/>
    <n v="1"/>
    <n v="0.2"/>
    <x v="4388"/>
    <x v="2"/>
    <x v="0"/>
  </r>
  <r>
    <n v="5201"/>
    <s v="CA-2018-103982"/>
    <x v="840"/>
    <d v="2018-03-08T00:00:00"/>
    <x v="1"/>
    <x v="397"/>
    <x v="397"/>
    <x v="0"/>
    <x v="0"/>
    <x v="171"/>
    <x v="5"/>
    <n v="78664"/>
    <x v="2"/>
    <x v="1149"/>
    <x v="2"/>
    <x v="7"/>
    <x v="1137"/>
    <x v="2404"/>
    <n v="3"/>
    <n v="0.2"/>
    <x v="4389"/>
    <x v="2"/>
    <x v="0"/>
  </r>
  <r>
    <n v="5202"/>
    <s v="CA-2018-103982"/>
    <x v="840"/>
    <d v="2018-03-08T00:00:00"/>
    <x v="1"/>
    <x v="397"/>
    <x v="397"/>
    <x v="0"/>
    <x v="0"/>
    <x v="171"/>
    <x v="5"/>
    <n v="78664"/>
    <x v="2"/>
    <x v="540"/>
    <x v="2"/>
    <x v="11"/>
    <x v="540"/>
    <x v="3822"/>
    <n v="7"/>
    <n v="0.2"/>
    <x v="4390"/>
    <x v="2"/>
    <x v="0"/>
  </r>
  <r>
    <n v="5203"/>
    <s v="CA-2017-142454"/>
    <x v="762"/>
    <d v="2017-08-19T00:00:00"/>
    <x v="1"/>
    <x v="681"/>
    <x v="681"/>
    <x v="0"/>
    <x v="0"/>
    <x v="182"/>
    <x v="1"/>
    <n v="94601"/>
    <x v="1"/>
    <x v="943"/>
    <x v="0"/>
    <x v="5"/>
    <x v="936"/>
    <x v="3823"/>
    <n v="7"/>
    <n v="0"/>
    <x v="4391"/>
    <x v="1"/>
    <x v="0"/>
  </r>
  <r>
    <n v="5204"/>
    <s v="CA-2017-142454"/>
    <x v="762"/>
    <d v="2017-08-19T00:00:00"/>
    <x v="1"/>
    <x v="681"/>
    <x v="681"/>
    <x v="0"/>
    <x v="0"/>
    <x v="182"/>
    <x v="1"/>
    <n v="94601"/>
    <x v="1"/>
    <x v="1247"/>
    <x v="1"/>
    <x v="4"/>
    <x v="1231"/>
    <x v="3824"/>
    <n v="3"/>
    <n v="0"/>
    <x v="4392"/>
    <x v="1"/>
    <x v="0"/>
  </r>
  <r>
    <n v="5205"/>
    <s v="CA-2017-102016"/>
    <x v="811"/>
    <d v="2017-09-18T00:00:00"/>
    <x v="1"/>
    <x v="612"/>
    <x v="612"/>
    <x v="0"/>
    <x v="0"/>
    <x v="109"/>
    <x v="15"/>
    <n v="13021"/>
    <x v="3"/>
    <x v="182"/>
    <x v="1"/>
    <x v="6"/>
    <x v="183"/>
    <x v="1577"/>
    <n v="2"/>
    <n v="0"/>
    <x v="1667"/>
    <x v="3"/>
    <x v="0"/>
  </r>
  <r>
    <n v="5206"/>
    <s v="CA-2017-102016"/>
    <x v="811"/>
    <d v="2017-09-18T00:00:00"/>
    <x v="1"/>
    <x v="612"/>
    <x v="612"/>
    <x v="0"/>
    <x v="0"/>
    <x v="109"/>
    <x v="15"/>
    <n v="13021"/>
    <x v="3"/>
    <x v="45"/>
    <x v="1"/>
    <x v="4"/>
    <x v="45"/>
    <x v="2815"/>
    <n v="2"/>
    <n v="0"/>
    <x v="4393"/>
    <x v="3"/>
    <x v="0"/>
  </r>
  <r>
    <n v="5207"/>
    <s v="CA-2017-102016"/>
    <x v="811"/>
    <d v="2017-09-18T00:00:00"/>
    <x v="1"/>
    <x v="612"/>
    <x v="612"/>
    <x v="0"/>
    <x v="0"/>
    <x v="109"/>
    <x v="15"/>
    <n v="13021"/>
    <x v="3"/>
    <x v="310"/>
    <x v="1"/>
    <x v="13"/>
    <x v="310"/>
    <x v="3825"/>
    <n v="1"/>
    <n v="0"/>
    <x v="4394"/>
    <x v="3"/>
    <x v="0"/>
  </r>
  <r>
    <n v="5208"/>
    <s v="CA-2017-102016"/>
    <x v="811"/>
    <d v="2017-09-18T00:00:00"/>
    <x v="1"/>
    <x v="612"/>
    <x v="612"/>
    <x v="0"/>
    <x v="0"/>
    <x v="109"/>
    <x v="15"/>
    <n v="13021"/>
    <x v="3"/>
    <x v="254"/>
    <x v="1"/>
    <x v="2"/>
    <x v="255"/>
    <x v="346"/>
    <n v="2"/>
    <n v="0"/>
    <x v="354"/>
    <x v="3"/>
    <x v="0"/>
  </r>
  <r>
    <n v="5209"/>
    <s v="CA-2017-102016"/>
    <x v="811"/>
    <d v="2017-09-18T00:00:00"/>
    <x v="1"/>
    <x v="612"/>
    <x v="612"/>
    <x v="0"/>
    <x v="0"/>
    <x v="109"/>
    <x v="15"/>
    <n v="13021"/>
    <x v="3"/>
    <x v="1010"/>
    <x v="1"/>
    <x v="10"/>
    <x v="1002"/>
    <x v="986"/>
    <n v="5"/>
    <n v="0"/>
    <x v="1024"/>
    <x v="3"/>
    <x v="0"/>
  </r>
  <r>
    <n v="5210"/>
    <s v="CA-2017-102016"/>
    <x v="811"/>
    <d v="2017-09-18T00:00:00"/>
    <x v="1"/>
    <x v="612"/>
    <x v="612"/>
    <x v="0"/>
    <x v="0"/>
    <x v="109"/>
    <x v="15"/>
    <n v="13021"/>
    <x v="3"/>
    <x v="113"/>
    <x v="1"/>
    <x v="12"/>
    <x v="113"/>
    <x v="3370"/>
    <n v="1"/>
    <n v="0"/>
    <x v="4395"/>
    <x v="3"/>
    <x v="0"/>
  </r>
  <r>
    <n v="5211"/>
    <s v="CA-2017-156755"/>
    <x v="1026"/>
    <d v="2017-01-18T00:00:00"/>
    <x v="1"/>
    <x v="453"/>
    <x v="453"/>
    <x v="1"/>
    <x v="0"/>
    <x v="46"/>
    <x v="13"/>
    <n v="19711"/>
    <x v="3"/>
    <x v="1449"/>
    <x v="1"/>
    <x v="4"/>
    <x v="1436"/>
    <x v="2848"/>
    <n v="3"/>
    <n v="0"/>
    <x v="3165"/>
    <x v="3"/>
    <x v="0"/>
  </r>
  <r>
    <n v="5212"/>
    <s v="CA-2017-130876"/>
    <x v="793"/>
    <d v="2017-05-16T00:00:00"/>
    <x v="0"/>
    <x v="616"/>
    <x v="616"/>
    <x v="0"/>
    <x v="0"/>
    <x v="20"/>
    <x v="15"/>
    <n v="10024"/>
    <x v="3"/>
    <x v="762"/>
    <x v="1"/>
    <x v="4"/>
    <x v="761"/>
    <x v="905"/>
    <n v="3"/>
    <n v="0"/>
    <x v="938"/>
    <x v="3"/>
    <x v="0"/>
  </r>
  <r>
    <n v="5213"/>
    <s v="CA-2018-145898"/>
    <x v="182"/>
    <d v="2018-09-26T00:00:00"/>
    <x v="3"/>
    <x v="320"/>
    <x v="320"/>
    <x v="0"/>
    <x v="0"/>
    <x v="56"/>
    <x v="1"/>
    <n v="92374"/>
    <x v="1"/>
    <x v="456"/>
    <x v="1"/>
    <x v="4"/>
    <x v="457"/>
    <x v="492"/>
    <n v="3"/>
    <n v="0"/>
    <x v="503"/>
    <x v="1"/>
    <x v="0"/>
  </r>
  <r>
    <n v="5214"/>
    <s v="CA-2018-145898"/>
    <x v="182"/>
    <d v="2018-09-26T00:00:00"/>
    <x v="3"/>
    <x v="320"/>
    <x v="320"/>
    <x v="0"/>
    <x v="0"/>
    <x v="56"/>
    <x v="1"/>
    <n v="92374"/>
    <x v="1"/>
    <x v="948"/>
    <x v="1"/>
    <x v="2"/>
    <x v="941"/>
    <x v="1507"/>
    <n v="3"/>
    <n v="0"/>
    <x v="1589"/>
    <x v="1"/>
    <x v="0"/>
  </r>
  <r>
    <n v="5215"/>
    <s v="CA-2018-145898"/>
    <x v="182"/>
    <d v="2018-09-26T00:00:00"/>
    <x v="3"/>
    <x v="320"/>
    <x v="320"/>
    <x v="0"/>
    <x v="0"/>
    <x v="56"/>
    <x v="1"/>
    <n v="92374"/>
    <x v="1"/>
    <x v="1658"/>
    <x v="1"/>
    <x v="6"/>
    <x v="1646"/>
    <x v="3826"/>
    <n v="5"/>
    <n v="0"/>
    <x v="4396"/>
    <x v="1"/>
    <x v="0"/>
  </r>
  <r>
    <n v="5216"/>
    <s v="CA-2018-145898"/>
    <x v="182"/>
    <d v="2018-09-26T00:00:00"/>
    <x v="3"/>
    <x v="320"/>
    <x v="320"/>
    <x v="0"/>
    <x v="0"/>
    <x v="56"/>
    <x v="1"/>
    <n v="92374"/>
    <x v="1"/>
    <x v="457"/>
    <x v="1"/>
    <x v="10"/>
    <x v="458"/>
    <x v="2744"/>
    <n v="5"/>
    <n v="0"/>
    <x v="4397"/>
    <x v="1"/>
    <x v="0"/>
  </r>
  <r>
    <n v="5217"/>
    <s v="US-2019-159562"/>
    <x v="428"/>
    <d v="2019-09-15T00:00:00"/>
    <x v="1"/>
    <x v="677"/>
    <x v="677"/>
    <x v="0"/>
    <x v="0"/>
    <x v="43"/>
    <x v="12"/>
    <n v="48066"/>
    <x v="2"/>
    <x v="755"/>
    <x v="1"/>
    <x v="12"/>
    <x v="753"/>
    <x v="2053"/>
    <n v="2"/>
    <n v="0"/>
    <x v="2211"/>
    <x v="2"/>
    <x v="0"/>
  </r>
  <r>
    <n v="5218"/>
    <s v="CA-2019-134635"/>
    <x v="4"/>
    <d v="2019-04-17T00:00:00"/>
    <x v="0"/>
    <x v="374"/>
    <x v="374"/>
    <x v="1"/>
    <x v="0"/>
    <x v="1"/>
    <x v="1"/>
    <n v="90049"/>
    <x v="1"/>
    <x v="145"/>
    <x v="1"/>
    <x v="10"/>
    <x v="146"/>
    <x v="1219"/>
    <n v="3"/>
    <n v="0"/>
    <x v="1264"/>
    <x v="1"/>
    <x v="0"/>
  </r>
  <r>
    <n v="5219"/>
    <s v="CA-2019-167080"/>
    <x v="193"/>
    <d v="2019-06-14T00:00:00"/>
    <x v="1"/>
    <x v="18"/>
    <x v="18"/>
    <x v="1"/>
    <x v="0"/>
    <x v="20"/>
    <x v="15"/>
    <n v="10011"/>
    <x v="3"/>
    <x v="59"/>
    <x v="1"/>
    <x v="6"/>
    <x v="59"/>
    <x v="3681"/>
    <n v="5"/>
    <n v="0"/>
    <x v="4398"/>
    <x v="3"/>
    <x v="0"/>
  </r>
  <r>
    <n v="5220"/>
    <s v="CA-2019-145653"/>
    <x v="853"/>
    <d v="2019-09-01T00:00:00"/>
    <x v="3"/>
    <x v="222"/>
    <x v="222"/>
    <x v="0"/>
    <x v="0"/>
    <x v="66"/>
    <x v="12"/>
    <n v="48205"/>
    <x v="2"/>
    <x v="1459"/>
    <x v="0"/>
    <x v="1"/>
    <x v="1445"/>
    <x v="3827"/>
    <n v="7"/>
    <n v="0"/>
    <x v="4399"/>
    <x v="2"/>
    <x v="0"/>
  </r>
  <r>
    <n v="5221"/>
    <s v="CA-2016-140487"/>
    <x v="1027"/>
    <d v="2016-06-20T00:00:00"/>
    <x v="1"/>
    <x v="676"/>
    <x v="676"/>
    <x v="2"/>
    <x v="0"/>
    <x v="66"/>
    <x v="12"/>
    <n v="48234"/>
    <x v="2"/>
    <x v="1624"/>
    <x v="0"/>
    <x v="0"/>
    <x v="1614"/>
    <x v="3724"/>
    <n v="3"/>
    <n v="0"/>
    <x v="4400"/>
    <x v="2"/>
    <x v="0"/>
  </r>
  <r>
    <n v="5222"/>
    <s v="CA-2019-117401"/>
    <x v="796"/>
    <d v="2019-05-22T00:00:00"/>
    <x v="0"/>
    <x v="452"/>
    <x v="452"/>
    <x v="2"/>
    <x v="0"/>
    <x v="24"/>
    <x v="25"/>
    <n v="65807"/>
    <x v="2"/>
    <x v="1725"/>
    <x v="1"/>
    <x v="9"/>
    <x v="1712"/>
    <x v="3828"/>
    <n v="7"/>
    <n v="0"/>
    <x v="4401"/>
    <x v="2"/>
    <x v="0"/>
  </r>
  <r>
    <n v="5223"/>
    <s v="CA-2019-117401"/>
    <x v="796"/>
    <d v="2019-05-22T00:00:00"/>
    <x v="0"/>
    <x v="452"/>
    <x v="452"/>
    <x v="2"/>
    <x v="0"/>
    <x v="24"/>
    <x v="25"/>
    <n v="65807"/>
    <x v="2"/>
    <x v="461"/>
    <x v="2"/>
    <x v="7"/>
    <x v="462"/>
    <x v="1164"/>
    <n v="5"/>
    <n v="0"/>
    <x v="1208"/>
    <x v="2"/>
    <x v="0"/>
  </r>
  <r>
    <n v="5224"/>
    <s v="CA-2019-117401"/>
    <x v="796"/>
    <d v="2019-05-22T00:00:00"/>
    <x v="0"/>
    <x v="452"/>
    <x v="452"/>
    <x v="2"/>
    <x v="0"/>
    <x v="24"/>
    <x v="25"/>
    <n v="65807"/>
    <x v="2"/>
    <x v="1488"/>
    <x v="1"/>
    <x v="8"/>
    <x v="1475"/>
    <x v="3829"/>
    <n v="7"/>
    <n v="0"/>
    <x v="4402"/>
    <x v="2"/>
    <x v="0"/>
  </r>
  <r>
    <n v="5225"/>
    <s v="US-2019-109582"/>
    <x v="510"/>
    <d v="2019-09-17T00:00:00"/>
    <x v="0"/>
    <x v="622"/>
    <x v="622"/>
    <x v="0"/>
    <x v="0"/>
    <x v="1"/>
    <x v="1"/>
    <n v="90036"/>
    <x v="1"/>
    <x v="417"/>
    <x v="1"/>
    <x v="10"/>
    <x v="417"/>
    <x v="1696"/>
    <n v="3"/>
    <n v="0"/>
    <x v="1797"/>
    <x v="1"/>
    <x v="0"/>
  </r>
  <r>
    <n v="5226"/>
    <s v="CA-2018-119865"/>
    <x v="1028"/>
    <d v="2018-06-26T00:00:00"/>
    <x v="1"/>
    <x v="548"/>
    <x v="548"/>
    <x v="0"/>
    <x v="0"/>
    <x v="20"/>
    <x v="15"/>
    <n v="10011"/>
    <x v="3"/>
    <x v="1316"/>
    <x v="1"/>
    <x v="8"/>
    <x v="1302"/>
    <x v="3830"/>
    <n v="5"/>
    <n v="0.2"/>
    <x v="4403"/>
    <x v="3"/>
    <x v="0"/>
  </r>
  <r>
    <n v="5227"/>
    <s v="CA-2018-119865"/>
    <x v="1028"/>
    <d v="2018-06-26T00:00:00"/>
    <x v="1"/>
    <x v="548"/>
    <x v="548"/>
    <x v="0"/>
    <x v="0"/>
    <x v="20"/>
    <x v="15"/>
    <n v="10011"/>
    <x v="3"/>
    <x v="1561"/>
    <x v="1"/>
    <x v="8"/>
    <x v="1551"/>
    <x v="3831"/>
    <n v="6"/>
    <n v="0.2"/>
    <x v="4404"/>
    <x v="3"/>
    <x v="0"/>
  </r>
  <r>
    <n v="5228"/>
    <s v="CA-2018-119865"/>
    <x v="1028"/>
    <d v="2018-06-26T00:00:00"/>
    <x v="1"/>
    <x v="548"/>
    <x v="548"/>
    <x v="0"/>
    <x v="0"/>
    <x v="20"/>
    <x v="15"/>
    <n v="10011"/>
    <x v="3"/>
    <x v="587"/>
    <x v="0"/>
    <x v="0"/>
    <x v="587"/>
    <x v="3832"/>
    <n v="2"/>
    <n v="0.2"/>
    <x v="4405"/>
    <x v="3"/>
    <x v="0"/>
  </r>
  <r>
    <n v="5229"/>
    <s v="US-2016-147648"/>
    <x v="35"/>
    <d v="2016-12-01T00:00:00"/>
    <x v="1"/>
    <x v="60"/>
    <x v="60"/>
    <x v="2"/>
    <x v="0"/>
    <x v="8"/>
    <x v="1"/>
    <n v="94109"/>
    <x v="1"/>
    <x v="1522"/>
    <x v="1"/>
    <x v="10"/>
    <x v="1509"/>
    <x v="2658"/>
    <n v="2"/>
    <n v="0"/>
    <x v="2934"/>
    <x v="1"/>
    <x v="0"/>
  </r>
  <r>
    <n v="5230"/>
    <s v="CA-2019-124436"/>
    <x v="498"/>
    <d v="2019-03-22T00:00:00"/>
    <x v="0"/>
    <x v="193"/>
    <x v="193"/>
    <x v="0"/>
    <x v="0"/>
    <x v="201"/>
    <x v="1"/>
    <n v="93727"/>
    <x v="1"/>
    <x v="1316"/>
    <x v="1"/>
    <x v="8"/>
    <x v="1302"/>
    <x v="899"/>
    <n v="2"/>
    <n v="0.2"/>
    <x v="2228"/>
    <x v="1"/>
    <x v="0"/>
  </r>
  <r>
    <n v="5231"/>
    <s v="CA-2019-124436"/>
    <x v="498"/>
    <d v="2019-03-22T00:00:00"/>
    <x v="0"/>
    <x v="193"/>
    <x v="193"/>
    <x v="0"/>
    <x v="0"/>
    <x v="201"/>
    <x v="1"/>
    <n v="93727"/>
    <x v="1"/>
    <x v="616"/>
    <x v="0"/>
    <x v="3"/>
    <x v="616"/>
    <x v="944"/>
    <n v="5"/>
    <n v="0.2"/>
    <x v="4406"/>
    <x v="1"/>
    <x v="0"/>
  </r>
  <r>
    <n v="5232"/>
    <s v="CA-2019-124436"/>
    <x v="498"/>
    <d v="2019-03-22T00:00:00"/>
    <x v="0"/>
    <x v="193"/>
    <x v="193"/>
    <x v="0"/>
    <x v="0"/>
    <x v="201"/>
    <x v="1"/>
    <n v="93727"/>
    <x v="1"/>
    <x v="1435"/>
    <x v="0"/>
    <x v="5"/>
    <x v="1423"/>
    <x v="3833"/>
    <n v="1"/>
    <n v="0"/>
    <x v="4407"/>
    <x v="1"/>
    <x v="0"/>
  </r>
  <r>
    <n v="5233"/>
    <s v="CA-2019-124436"/>
    <x v="498"/>
    <d v="2019-03-22T00:00:00"/>
    <x v="0"/>
    <x v="193"/>
    <x v="193"/>
    <x v="0"/>
    <x v="0"/>
    <x v="201"/>
    <x v="1"/>
    <n v="93727"/>
    <x v="1"/>
    <x v="185"/>
    <x v="1"/>
    <x v="8"/>
    <x v="186"/>
    <x v="3834"/>
    <n v="7"/>
    <n v="0.2"/>
    <x v="4408"/>
    <x v="1"/>
    <x v="0"/>
  </r>
  <r>
    <n v="5234"/>
    <s v="CA-2016-115084"/>
    <x v="638"/>
    <d v="2016-10-22T00:00:00"/>
    <x v="1"/>
    <x v="624"/>
    <x v="624"/>
    <x v="1"/>
    <x v="0"/>
    <x v="379"/>
    <x v="36"/>
    <n v="71854"/>
    <x v="0"/>
    <x v="1719"/>
    <x v="0"/>
    <x v="1"/>
    <x v="1706"/>
    <x v="3835"/>
    <n v="6"/>
    <n v="0"/>
    <x v="4409"/>
    <x v="0"/>
    <x v="0"/>
  </r>
  <r>
    <n v="5235"/>
    <s v="CA-2019-131037"/>
    <x v="1029"/>
    <d v="2019-08-23T00:00:00"/>
    <x v="2"/>
    <x v="746"/>
    <x v="746"/>
    <x v="0"/>
    <x v="0"/>
    <x v="8"/>
    <x v="1"/>
    <n v="94110"/>
    <x v="1"/>
    <x v="114"/>
    <x v="0"/>
    <x v="3"/>
    <x v="114"/>
    <x v="3836"/>
    <n v="1"/>
    <n v="0.2"/>
    <x v="4410"/>
    <x v="1"/>
    <x v="0"/>
  </r>
  <r>
    <n v="5236"/>
    <s v="CA-2018-111143"/>
    <x v="258"/>
    <d v="2018-11-22T00:00:00"/>
    <x v="2"/>
    <x v="640"/>
    <x v="640"/>
    <x v="1"/>
    <x v="0"/>
    <x v="245"/>
    <x v="14"/>
    <n v="46203"/>
    <x v="2"/>
    <x v="1549"/>
    <x v="1"/>
    <x v="9"/>
    <x v="1537"/>
    <x v="3837"/>
    <n v="3"/>
    <n v="0"/>
    <x v="4411"/>
    <x v="2"/>
    <x v="0"/>
  </r>
  <r>
    <n v="5237"/>
    <s v="CA-2016-166744"/>
    <x v="59"/>
    <d v="2016-09-24T00:00:00"/>
    <x v="1"/>
    <x v="35"/>
    <x v="35"/>
    <x v="0"/>
    <x v="0"/>
    <x v="29"/>
    <x v="39"/>
    <n v="21044"/>
    <x v="3"/>
    <x v="859"/>
    <x v="0"/>
    <x v="5"/>
    <x v="853"/>
    <x v="3838"/>
    <n v="3"/>
    <n v="0"/>
    <x v="4412"/>
    <x v="3"/>
    <x v="1"/>
  </r>
  <r>
    <n v="5238"/>
    <s v="CA-2016-166744"/>
    <x v="59"/>
    <d v="2016-09-24T00:00:00"/>
    <x v="1"/>
    <x v="35"/>
    <x v="35"/>
    <x v="0"/>
    <x v="0"/>
    <x v="29"/>
    <x v="39"/>
    <n v="21044"/>
    <x v="3"/>
    <x v="430"/>
    <x v="0"/>
    <x v="0"/>
    <x v="430"/>
    <x v="1041"/>
    <n v="3"/>
    <n v="0"/>
    <x v="4413"/>
    <x v="3"/>
    <x v="1"/>
  </r>
  <r>
    <n v="5239"/>
    <s v="CA-2016-166744"/>
    <x v="59"/>
    <d v="2016-09-24T00:00:00"/>
    <x v="1"/>
    <x v="35"/>
    <x v="35"/>
    <x v="0"/>
    <x v="0"/>
    <x v="29"/>
    <x v="39"/>
    <n v="21044"/>
    <x v="3"/>
    <x v="246"/>
    <x v="2"/>
    <x v="11"/>
    <x v="247"/>
    <x v="2830"/>
    <n v="2"/>
    <n v="0"/>
    <x v="3145"/>
    <x v="3"/>
    <x v="1"/>
  </r>
  <r>
    <n v="5240"/>
    <s v="CA-2018-116561"/>
    <x v="108"/>
    <d v="2018-09-17T00:00:00"/>
    <x v="1"/>
    <x v="686"/>
    <x v="686"/>
    <x v="0"/>
    <x v="0"/>
    <x v="49"/>
    <x v="1"/>
    <n v="95123"/>
    <x v="1"/>
    <x v="16"/>
    <x v="1"/>
    <x v="4"/>
    <x v="16"/>
    <x v="743"/>
    <n v="3"/>
    <n v="0"/>
    <x v="4414"/>
    <x v="1"/>
    <x v="0"/>
  </r>
  <r>
    <n v="5241"/>
    <s v="CA-2018-116561"/>
    <x v="108"/>
    <d v="2018-09-17T00:00:00"/>
    <x v="1"/>
    <x v="686"/>
    <x v="686"/>
    <x v="0"/>
    <x v="0"/>
    <x v="49"/>
    <x v="1"/>
    <n v="95123"/>
    <x v="1"/>
    <x v="444"/>
    <x v="1"/>
    <x v="8"/>
    <x v="444"/>
    <x v="3839"/>
    <n v="2"/>
    <n v="0.2"/>
    <x v="4415"/>
    <x v="1"/>
    <x v="0"/>
  </r>
  <r>
    <n v="5242"/>
    <s v="CA-2018-110730"/>
    <x v="713"/>
    <d v="2018-09-26T00:00:00"/>
    <x v="0"/>
    <x v="698"/>
    <x v="698"/>
    <x v="1"/>
    <x v="0"/>
    <x v="4"/>
    <x v="4"/>
    <n v="98115"/>
    <x v="1"/>
    <x v="1726"/>
    <x v="1"/>
    <x v="14"/>
    <x v="1713"/>
    <x v="3840"/>
    <n v="2"/>
    <n v="0"/>
    <x v="4416"/>
    <x v="1"/>
    <x v="0"/>
  </r>
  <r>
    <n v="5243"/>
    <s v="CA-2019-146367"/>
    <x v="1018"/>
    <d v="2019-08-08T00:00:00"/>
    <x v="1"/>
    <x v="447"/>
    <x v="447"/>
    <x v="1"/>
    <x v="0"/>
    <x v="238"/>
    <x v="5"/>
    <n v="75007"/>
    <x v="2"/>
    <x v="555"/>
    <x v="1"/>
    <x v="8"/>
    <x v="554"/>
    <x v="3841"/>
    <n v="3"/>
    <n v="0.8"/>
    <x v="4417"/>
    <x v="2"/>
    <x v="0"/>
  </r>
  <r>
    <n v="5244"/>
    <s v="CA-2018-149454"/>
    <x v="197"/>
    <d v="2018-07-26T00:00:00"/>
    <x v="2"/>
    <x v="454"/>
    <x v="454"/>
    <x v="2"/>
    <x v="0"/>
    <x v="81"/>
    <x v="17"/>
    <n v="22204"/>
    <x v="0"/>
    <x v="864"/>
    <x v="1"/>
    <x v="8"/>
    <x v="858"/>
    <x v="3842"/>
    <n v="1"/>
    <n v="0"/>
    <x v="4418"/>
    <x v="0"/>
    <x v="0"/>
  </r>
  <r>
    <n v="5245"/>
    <s v="CA-2018-156265"/>
    <x v="1030"/>
    <d v="2018-08-04T00:00:00"/>
    <x v="0"/>
    <x v="292"/>
    <x v="292"/>
    <x v="1"/>
    <x v="0"/>
    <x v="1"/>
    <x v="1"/>
    <n v="90032"/>
    <x v="1"/>
    <x v="1727"/>
    <x v="0"/>
    <x v="3"/>
    <x v="1714"/>
    <x v="3843"/>
    <n v="2"/>
    <n v="0.2"/>
    <x v="4419"/>
    <x v="1"/>
    <x v="0"/>
  </r>
  <r>
    <n v="5246"/>
    <s v="CA-2018-156265"/>
    <x v="1030"/>
    <d v="2018-08-04T00:00:00"/>
    <x v="0"/>
    <x v="292"/>
    <x v="292"/>
    <x v="1"/>
    <x v="0"/>
    <x v="1"/>
    <x v="1"/>
    <n v="90032"/>
    <x v="1"/>
    <x v="192"/>
    <x v="2"/>
    <x v="7"/>
    <x v="193"/>
    <x v="3844"/>
    <n v="3"/>
    <n v="0.2"/>
    <x v="4420"/>
    <x v="1"/>
    <x v="0"/>
  </r>
  <r>
    <n v="5247"/>
    <s v="CA-2018-156265"/>
    <x v="1030"/>
    <d v="2018-08-04T00:00:00"/>
    <x v="0"/>
    <x v="292"/>
    <x v="292"/>
    <x v="1"/>
    <x v="0"/>
    <x v="1"/>
    <x v="1"/>
    <n v="90032"/>
    <x v="1"/>
    <x v="460"/>
    <x v="1"/>
    <x v="8"/>
    <x v="461"/>
    <x v="3845"/>
    <n v="2"/>
    <n v="0.2"/>
    <x v="4421"/>
    <x v="1"/>
    <x v="0"/>
  </r>
  <r>
    <n v="5248"/>
    <s v="US-2017-168914"/>
    <x v="1031"/>
    <d v="2017-05-27T00:00:00"/>
    <x v="1"/>
    <x v="32"/>
    <x v="32"/>
    <x v="0"/>
    <x v="0"/>
    <x v="436"/>
    <x v="10"/>
    <n v="60423"/>
    <x v="2"/>
    <x v="95"/>
    <x v="1"/>
    <x v="9"/>
    <x v="95"/>
    <x v="3846"/>
    <n v="8"/>
    <n v="0.8"/>
    <x v="4422"/>
    <x v="2"/>
    <x v="0"/>
  </r>
  <r>
    <n v="5249"/>
    <s v="US-2019-110989"/>
    <x v="132"/>
    <d v="2019-11-05T00:00:00"/>
    <x v="0"/>
    <x v="412"/>
    <x v="412"/>
    <x v="0"/>
    <x v="0"/>
    <x v="4"/>
    <x v="4"/>
    <n v="98105"/>
    <x v="1"/>
    <x v="174"/>
    <x v="2"/>
    <x v="11"/>
    <x v="175"/>
    <x v="3847"/>
    <n v="3"/>
    <n v="0"/>
    <x v="4423"/>
    <x v="1"/>
    <x v="0"/>
  </r>
  <r>
    <n v="5250"/>
    <s v="CA-2017-106215"/>
    <x v="392"/>
    <d v="2017-04-21T00:00:00"/>
    <x v="1"/>
    <x v="272"/>
    <x v="272"/>
    <x v="1"/>
    <x v="0"/>
    <x v="10"/>
    <x v="9"/>
    <n v="19143"/>
    <x v="3"/>
    <x v="1328"/>
    <x v="1"/>
    <x v="13"/>
    <x v="128"/>
    <x v="3848"/>
    <n v="4"/>
    <n v="0.2"/>
    <x v="4424"/>
    <x v="3"/>
    <x v="0"/>
  </r>
  <r>
    <n v="5251"/>
    <s v="US-2018-169369"/>
    <x v="939"/>
    <d v="2018-12-18T00:00:00"/>
    <x v="1"/>
    <x v="685"/>
    <x v="685"/>
    <x v="0"/>
    <x v="0"/>
    <x v="38"/>
    <x v="32"/>
    <n v="31907"/>
    <x v="0"/>
    <x v="959"/>
    <x v="2"/>
    <x v="11"/>
    <x v="952"/>
    <x v="2932"/>
    <n v="5"/>
    <n v="0"/>
    <x v="4425"/>
    <x v="0"/>
    <x v="0"/>
  </r>
  <r>
    <n v="5252"/>
    <s v="US-2018-169369"/>
    <x v="939"/>
    <d v="2018-12-18T00:00:00"/>
    <x v="1"/>
    <x v="685"/>
    <x v="685"/>
    <x v="0"/>
    <x v="0"/>
    <x v="38"/>
    <x v="32"/>
    <n v="31907"/>
    <x v="0"/>
    <x v="1493"/>
    <x v="1"/>
    <x v="10"/>
    <x v="1481"/>
    <x v="338"/>
    <n v="4"/>
    <n v="0"/>
    <x v="346"/>
    <x v="0"/>
    <x v="0"/>
  </r>
  <r>
    <n v="5253"/>
    <s v="CA-2017-132318"/>
    <x v="628"/>
    <d v="2017-11-02T00:00:00"/>
    <x v="2"/>
    <x v="627"/>
    <x v="627"/>
    <x v="0"/>
    <x v="0"/>
    <x v="173"/>
    <x v="17"/>
    <n v="23464"/>
    <x v="0"/>
    <x v="1306"/>
    <x v="1"/>
    <x v="9"/>
    <x v="1291"/>
    <x v="3849"/>
    <n v="3"/>
    <n v="0"/>
    <x v="4426"/>
    <x v="0"/>
    <x v="0"/>
  </r>
  <r>
    <n v="5254"/>
    <s v="US-2016-131982"/>
    <x v="1009"/>
    <d v="2016-03-11T00:00:00"/>
    <x v="0"/>
    <x v="472"/>
    <x v="472"/>
    <x v="2"/>
    <x v="0"/>
    <x v="96"/>
    <x v="4"/>
    <n v="98198"/>
    <x v="1"/>
    <x v="1080"/>
    <x v="1"/>
    <x v="8"/>
    <x v="1070"/>
    <x v="3850"/>
    <n v="2"/>
    <n v="0.2"/>
    <x v="4427"/>
    <x v="1"/>
    <x v="0"/>
  </r>
  <r>
    <n v="5255"/>
    <s v="CA-2017-125185"/>
    <x v="616"/>
    <d v="2017-03-07T00:00:00"/>
    <x v="0"/>
    <x v="124"/>
    <x v="124"/>
    <x v="1"/>
    <x v="0"/>
    <x v="437"/>
    <x v="9"/>
    <n v="18018"/>
    <x v="3"/>
    <x v="474"/>
    <x v="0"/>
    <x v="1"/>
    <x v="475"/>
    <x v="2811"/>
    <n v="2"/>
    <n v="0.3"/>
    <x v="3123"/>
    <x v="3"/>
    <x v="0"/>
  </r>
  <r>
    <n v="5256"/>
    <s v="CA-2017-125185"/>
    <x v="616"/>
    <d v="2017-03-07T00:00:00"/>
    <x v="0"/>
    <x v="124"/>
    <x v="124"/>
    <x v="1"/>
    <x v="0"/>
    <x v="437"/>
    <x v="9"/>
    <n v="18018"/>
    <x v="3"/>
    <x v="1478"/>
    <x v="0"/>
    <x v="5"/>
    <x v="1465"/>
    <x v="3295"/>
    <n v="2"/>
    <n v="0.2"/>
    <x v="4428"/>
    <x v="3"/>
    <x v="0"/>
  </r>
  <r>
    <n v="5257"/>
    <s v="CA-2018-130078"/>
    <x v="590"/>
    <d v="2018-08-14T00:00:00"/>
    <x v="1"/>
    <x v="230"/>
    <x v="230"/>
    <x v="0"/>
    <x v="0"/>
    <x v="268"/>
    <x v="26"/>
    <n v="73120"/>
    <x v="2"/>
    <x v="1436"/>
    <x v="1"/>
    <x v="10"/>
    <x v="1424"/>
    <x v="232"/>
    <n v="2"/>
    <n v="0"/>
    <x v="234"/>
    <x v="2"/>
    <x v="0"/>
  </r>
  <r>
    <n v="5258"/>
    <s v="US-2019-114034"/>
    <x v="1032"/>
    <d v="2019-01-08T00:00:00"/>
    <x v="1"/>
    <x v="111"/>
    <x v="111"/>
    <x v="0"/>
    <x v="0"/>
    <x v="277"/>
    <x v="1"/>
    <n v="91730"/>
    <x v="1"/>
    <x v="832"/>
    <x v="1"/>
    <x v="10"/>
    <x v="827"/>
    <x v="789"/>
    <n v="6"/>
    <n v="0"/>
    <x v="814"/>
    <x v="1"/>
    <x v="0"/>
  </r>
  <r>
    <n v="5259"/>
    <s v="US-2019-115595"/>
    <x v="449"/>
    <d v="2019-10-11T00:00:00"/>
    <x v="2"/>
    <x v="190"/>
    <x v="190"/>
    <x v="0"/>
    <x v="0"/>
    <x v="1"/>
    <x v="1"/>
    <n v="90032"/>
    <x v="1"/>
    <x v="728"/>
    <x v="1"/>
    <x v="10"/>
    <x v="727"/>
    <x v="3851"/>
    <n v="5"/>
    <n v="0"/>
    <x v="4429"/>
    <x v="1"/>
    <x v="0"/>
  </r>
  <r>
    <n v="5260"/>
    <s v="CA-2019-158722"/>
    <x v="179"/>
    <d v="2019-10-26T00:00:00"/>
    <x v="1"/>
    <x v="15"/>
    <x v="15"/>
    <x v="2"/>
    <x v="0"/>
    <x v="10"/>
    <x v="9"/>
    <n v="19120"/>
    <x v="3"/>
    <x v="640"/>
    <x v="1"/>
    <x v="10"/>
    <x v="640"/>
    <x v="2817"/>
    <n v="3"/>
    <n v="0.2"/>
    <x v="3130"/>
    <x v="3"/>
    <x v="0"/>
  </r>
  <r>
    <n v="5261"/>
    <s v="CA-2016-105165"/>
    <x v="557"/>
    <d v="2016-09-10T00:00:00"/>
    <x v="2"/>
    <x v="449"/>
    <x v="449"/>
    <x v="2"/>
    <x v="0"/>
    <x v="12"/>
    <x v="5"/>
    <n v="77036"/>
    <x v="2"/>
    <x v="1361"/>
    <x v="2"/>
    <x v="7"/>
    <x v="1347"/>
    <x v="2103"/>
    <n v="3"/>
    <n v="0.2"/>
    <x v="2267"/>
    <x v="2"/>
    <x v="0"/>
  </r>
  <r>
    <n v="5262"/>
    <s v="CA-2016-105165"/>
    <x v="557"/>
    <d v="2016-09-10T00:00:00"/>
    <x v="2"/>
    <x v="449"/>
    <x v="449"/>
    <x v="2"/>
    <x v="0"/>
    <x v="12"/>
    <x v="5"/>
    <n v="77036"/>
    <x v="2"/>
    <x v="347"/>
    <x v="1"/>
    <x v="8"/>
    <x v="347"/>
    <x v="3852"/>
    <n v="2"/>
    <n v="0.8"/>
    <x v="4430"/>
    <x v="2"/>
    <x v="0"/>
  </r>
  <r>
    <n v="5263"/>
    <s v="CA-2016-105165"/>
    <x v="557"/>
    <d v="2016-09-10T00:00:00"/>
    <x v="2"/>
    <x v="449"/>
    <x v="449"/>
    <x v="2"/>
    <x v="0"/>
    <x v="12"/>
    <x v="5"/>
    <n v="77036"/>
    <x v="2"/>
    <x v="738"/>
    <x v="0"/>
    <x v="3"/>
    <x v="737"/>
    <x v="3853"/>
    <n v="1"/>
    <n v="0.3"/>
    <x v="4431"/>
    <x v="2"/>
    <x v="0"/>
  </r>
  <r>
    <n v="5264"/>
    <s v="CA-2016-105165"/>
    <x v="557"/>
    <d v="2016-09-10T00:00:00"/>
    <x v="2"/>
    <x v="449"/>
    <x v="449"/>
    <x v="2"/>
    <x v="0"/>
    <x v="12"/>
    <x v="5"/>
    <n v="77036"/>
    <x v="2"/>
    <x v="1207"/>
    <x v="2"/>
    <x v="11"/>
    <x v="1192"/>
    <x v="3854"/>
    <n v="4"/>
    <n v="0.2"/>
    <x v="4432"/>
    <x v="2"/>
    <x v="0"/>
  </r>
  <r>
    <n v="5265"/>
    <s v="CA-2016-105165"/>
    <x v="557"/>
    <d v="2016-09-10T00:00:00"/>
    <x v="2"/>
    <x v="449"/>
    <x v="449"/>
    <x v="2"/>
    <x v="0"/>
    <x v="12"/>
    <x v="5"/>
    <n v="77036"/>
    <x v="2"/>
    <x v="1583"/>
    <x v="1"/>
    <x v="6"/>
    <x v="1574"/>
    <x v="3855"/>
    <n v="3"/>
    <n v="0.2"/>
    <x v="4433"/>
    <x v="2"/>
    <x v="0"/>
  </r>
  <r>
    <n v="5266"/>
    <s v="CA-2019-147452"/>
    <x v="1033"/>
    <d v="2019-10-03T00:00:00"/>
    <x v="2"/>
    <x v="688"/>
    <x v="688"/>
    <x v="1"/>
    <x v="0"/>
    <x v="4"/>
    <x v="4"/>
    <n v="98103"/>
    <x v="1"/>
    <x v="1017"/>
    <x v="1"/>
    <x v="10"/>
    <x v="1008"/>
    <x v="2722"/>
    <n v="2"/>
    <n v="0"/>
    <x v="3975"/>
    <x v="1"/>
    <x v="1"/>
  </r>
  <r>
    <n v="5267"/>
    <s v="CA-2019-147452"/>
    <x v="1033"/>
    <d v="2019-10-03T00:00:00"/>
    <x v="2"/>
    <x v="688"/>
    <x v="688"/>
    <x v="1"/>
    <x v="0"/>
    <x v="4"/>
    <x v="4"/>
    <n v="98103"/>
    <x v="1"/>
    <x v="1558"/>
    <x v="1"/>
    <x v="10"/>
    <x v="1547"/>
    <x v="3856"/>
    <n v="3"/>
    <n v="0"/>
    <x v="4434"/>
    <x v="1"/>
    <x v="1"/>
  </r>
  <r>
    <n v="5268"/>
    <s v="CA-2019-147452"/>
    <x v="1033"/>
    <d v="2019-10-03T00:00:00"/>
    <x v="2"/>
    <x v="688"/>
    <x v="688"/>
    <x v="1"/>
    <x v="0"/>
    <x v="4"/>
    <x v="4"/>
    <n v="98103"/>
    <x v="1"/>
    <x v="1034"/>
    <x v="1"/>
    <x v="9"/>
    <x v="1025"/>
    <x v="3857"/>
    <n v="1"/>
    <n v="0"/>
    <x v="4435"/>
    <x v="1"/>
    <x v="1"/>
  </r>
  <r>
    <n v="5269"/>
    <s v="US-2019-114657"/>
    <x v="673"/>
    <d v="2019-11-21T00:00:00"/>
    <x v="1"/>
    <x v="414"/>
    <x v="414"/>
    <x v="2"/>
    <x v="0"/>
    <x v="181"/>
    <x v="15"/>
    <n v="10701"/>
    <x v="3"/>
    <x v="1728"/>
    <x v="2"/>
    <x v="15"/>
    <x v="1715"/>
    <x v="3858"/>
    <n v="4"/>
    <n v="0"/>
    <x v="4436"/>
    <x v="3"/>
    <x v="0"/>
  </r>
  <r>
    <n v="5270"/>
    <s v="CA-2019-144484"/>
    <x v="220"/>
    <d v="2019-09-11T00:00:00"/>
    <x v="3"/>
    <x v="90"/>
    <x v="90"/>
    <x v="0"/>
    <x v="0"/>
    <x v="8"/>
    <x v="1"/>
    <n v="94110"/>
    <x v="1"/>
    <x v="74"/>
    <x v="0"/>
    <x v="5"/>
    <x v="74"/>
    <x v="3859"/>
    <n v="4"/>
    <n v="0"/>
    <x v="4437"/>
    <x v="1"/>
    <x v="0"/>
  </r>
  <r>
    <n v="5271"/>
    <s v="CA-2019-144484"/>
    <x v="220"/>
    <d v="2019-09-11T00:00:00"/>
    <x v="3"/>
    <x v="90"/>
    <x v="90"/>
    <x v="0"/>
    <x v="0"/>
    <x v="8"/>
    <x v="1"/>
    <n v="94110"/>
    <x v="1"/>
    <x v="723"/>
    <x v="1"/>
    <x v="9"/>
    <x v="722"/>
    <x v="846"/>
    <n v="5"/>
    <n v="0"/>
    <x v="877"/>
    <x v="1"/>
    <x v="0"/>
  </r>
  <r>
    <n v="5272"/>
    <s v="CA-2019-125913"/>
    <x v="1034"/>
    <d v="2019-01-16T00:00:00"/>
    <x v="3"/>
    <x v="705"/>
    <x v="705"/>
    <x v="1"/>
    <x v="0"/>
    <x v="1"/>
    <x v="1"/>
    <n v="90008"/>
    <x v="1"/>
    <x v="5"/>
    <x v="0"/>
    <x v="5"/>
    <x v="5"/>
    <x v="3386"/>
    <n v="4"/>
    <n v="0"/>
    <x v="4438"/>
    <x v="1"/>
    <x v="0"/>
  </r>
  <r>
    <n v="5273"/>
    <s v="CA-2019-125913"/>
    <x v="1034"/>
    <d v="2019-01-16T00:00:00"/>
    <x v="3"/>
    <x v="705"/>
    <x v="705"/>
    <x v="1"/>
    <x v="0"/>
    <x v="1"/>
    <x v="1"/>
    <n v="90008"/>
    <x v="1"/>
    <x v="719"/>
    <x v="0"/>
    <x v="3"/>
    <x v="718"/>
    <x v="3860"/>
    <n v="7"/>
    <n v="0.2"/>
    <x v="4439"/>
    <x v="1"/>
    <x v="0"/>
  </r>
  <r>
    <n v="5274"/>
    <s v="US-2018-158309"/>
    <x v="491"/>
    <d v="2018-11-29T00:00:00"/>
    <x v="2"/>
    <x v="50"/>
    <x v="50"/>
    <x v="2"/>
    <x v="0"/>
    <x v="100"/>
    <x v="2"/>
    <n v="33142"/>
    <x v="0"/>
    <x v="744"/>
    <x v="1"/>
    <x v="8"/>
    <x v="742"/>
    <x v="3861"/>
    <n v="4"/>
    <n v="0.7"/>
    <x v="4440"/>
    <x v="0"/>
    <x v="0"/>
  </r>
  <r>
    <n v="5275"/>
    <s v="CA-2017-162887"/>
    <x v="209"/>
    <d v="2017-11-09T00:00:00"/>
    <x v="0"/>
    <x v="647"/>
    <x v="647"/>
    <x v="0"/>
    <x v="0"/>
    <x v="140"/>
    <x v="42"/>
    <m/>
    <x v="3"/>
    <x v="467"/>
    <x v="0"/>
    <x v="1"/>
    <x v="468"/>
    <x v="3862"/>
    <n v="3"/>
    <n v="0"/>
    <x v="4441"/>
    <x v="3"/>
    <x v="0"/>
  </r>
  <r>
    <n v="5276"/>
    <s v="CA-2019-147333"/>
    <x v="817"/>
    <d v="2019-12-20T00:00:00"/>
    <x v="1"/>
    <x v="126"/>
    <x v="126"/>
    <x v="1"/>
    <x v="0"/>
    <x v="115"/>
    <x v="36"/>
    <n v="72701"/>
    <x v="0"/>
    <x v="240"/>
    <x v="2"/>
    <x v="11"/>
    <x v="241"/>
    <x v="3863"/>
    <n v="4"/>
    <n v="0"/>
    <x v="4442"/>
    <x v="0"/>
    <x v="0"/>
  </r>
  <r>
    <n v="5277"/>
    <s v="CA-2019-147333"/>
    <x v="817"/>
    <d v="2019-12-20T00:00:00"/>
    <x v="1"/>
    <x v="126"/>
    <x v="126"/>
    <x v="1"/>
    <x v="0"/>
    <x v="115"/>
    <x v="36"/>
    <n v="72701"/>
    <x v="0"/>
    <x v="1044"/>
    <x v="2"/>
    <x v="11"/>
    <x v="1033"/>
    <x v="915"/>
    <n v="5"/>
    <n v="0"/>
    <x v="1999"/>
    <x v="0"/>
    <x v="0"/>
  </r>
  <r>
    <n v="5278"/>
    <s v="CA-2016-113859"/>
    <x v="103"/>
    <d v="2016-09-17T00:00:00"/>
    <x v="1"/>
    <x v="604"/>
    <x v="604"/>
    <x v="2"/>
    <x v="0"/>
    <x v="372"/>
    <x v="5"/>
    <n v="79762"/>
    <x v="2"/>
    <x v="167"/>
    <x v="0"/>
    <x v="1"/>
    <x v="168"/>
    <x v="3864"/>
    <n v="6"/>
    <n v="0.3"/>
    <x v="4443"/>
    <x v="2"/>
    <x v="0"/>
  </r>
  <r>
    <n v="5279"/>
    <s v="CA-2016-159681"/>
    <x v="1035"/>
    <d v="2016-12-13T00:00:00"/>
    <x v="1"/>
    <x v="138"/>
    <x v="138"/>
    <x v="0"/>
    <x v="0"/>
    <x v="173"/>
    <x v="17"/>
    <n v="23464"/>
    <x v="0"/>
    <x v="954"/>
    <x v="1"/>
    <x v="10"/>
    <x v="947"/>
    <x v="151"/>
    <n v="4"/>
    <n v="0"/>
    <x v="153"/>
    <x v="0"/>
    <x v="0"/>
  </r>
  <r>
    <n v="5280"/>
    <s v="US-2019-104094"/>
    <x v="210"/>
    <d v="2019-09-11T00:00:00"/>
    <x v="1"/>
    <x v="165"/>
    <x v="165"/>
    <x v="0"/>
    <x v="0"/>
    <x v="158"/>
    <x v="6"/>
    <n v="53209"/>
    <x v="2"/>
    <x v="1556"/>
    <x v="2"/>
    <x v="11"/>
    <x v="1545"/>
    <x v="814"/>
    <n v="1"/>
    <n v="0"/>
    <x v="4444"/>
    <x v="2"/>
    <x v="0"/>
  </r>
  <r>
    <n v="5281"/>
    <s v="CA-2019-152709"/>
    <x v="566"/>
    <d v="2019-10-12T00:00:00"/>
    <x v="1"/>
    <x v="203"/>
    <x v="203"/>
    <x v="0"/>
    <x v="0"/>
    <x v="66"/>
    <x v="12"/>
    <n v="48234"/>
    <x v="2"/>
    <x v="1354"/>
    <x v="1"/>
    <x v="4"/>
    <x v="1340"/>
    <x v="2086"/>
    <n v="2"/>
    <n v="0"/>
    <x v="2247"/>
    <x v="2"/>
    <x v="0"/>
  </r>
  <r>
    <n v="5282"/>
    <s v="CA-2017-105158"/>
    <x v="577"/>
    <d v="2017-09-10T00:00:00"/>
    <x v="1"/>
    <x v="133"/>
    <x v="133"/>
    <x v="1"/>
    <x v="0"/>
    <x v="30"/>
    <x v="11"/>
    <n v="55901"/>
    <x v="2"/>
    <x v="50"/>
    <x v="0"/>
    <x v="5"/>
    <x v="50"/>
    <x v="51"/>
    <n v="2"/>
    <n v="0"/>
    <x v="51"/>
    <x v="2"/>
    <x v="1"/>
  </r>
  <r>
    <n v="5283"/>
    <s v="CA-2017-105158"/>
    <x v="577"/>
    <d v="2017-09-10T00:00:00"/>
    <x v="1"/>
    <x v="133"/>
    <x v="133"/>
    <x v="1"/>
    <x v="0"/>
    <x v="30"/>
    <x v="11"/>
    <n v="55901"/>
    <x v="2"/>
    <x v="314"/>
    <x v="1"/>
    <x v="10"/>
    <x v="314"/>
    <x v="655"/>
    <n v="3"/>
    <n v="0"/>
    <x v="4445"/>
    <x v="2"/>
    <x v="1"/>
  </r>
  <r>
    <n v="5284"/>
    <s v="CA-2016-133424"/>
    <x v="809"/>
    <d v="2016-04-04T00:00:00"/>
    <x v="1"/>
    <x v="114"/>
    <x v="114"/>
    <x v="1"/>
    <x v="0"/>
    <x v="4"/>
    <x v="4"/>
    <n v="98105"/>
    <x v="1"/>
    <x v="1505"/>
    <x v="1"/>
    <x v="4"/>
    <x v="1492"/>
    <x v="3426"/>
    <n v="3"/>
    <n v="0"/>
    <x v="232"/>
    <x v="1"/>
    <x v="0"/>
  </r>
  <r>
    <n v="5285"/>
    <s v="CA-2016-133424"/>
    <x v="809"/>
    <d v="2016-04-04T00:00:00"/>
    <x v="1"/>
    <x v="114"/>
    <x v="114"/>
    <x v="1"/>
    <x v="0"/>
    <x v="4"/>
    <x v="4"/>
    <n v="98105"/>
    <x v="1"/>
    <x v="579"/>
    <x v="1"/>
    <x v="2"/>
    <x v="579"/>
    <x v="1851"/>
    <n v="3"/>
    <n v="0"/>
    <x v="1986"/>
    <x v="1"/>
    <x v="0"/>
  </r>
  <r>
    <n v="5286"/>
    <s v="CA-2019-105991"/>
    <x v="1024"/>
    <d v="2019-05-06T00:00:00"/>
    <x v="2"/>
    <x v="293"/>
    <x v="293"/>
    <x v="0"/>
    <x v="0"/>
    <x v="103"/>
    <x v="22"/>
    <n v="80027"/>
    <x v="1"/>
    <x v="111"/>
    <x v="1"/>
    <x v="12"/>
    <x v="111"/>
    <x v="3355"/>
    <n v="9"/>
    <n v="0.2"/>
    <x v="4446"/>
    <x v="1"/>
    <x v="0"/>
  </r>
  <r>
    <n v="5287"/>
    <s v="CA-2019-105991"/>
    <x v="1024"/>
    <d v="2019-05-06T00:00:00"/>
    <x v="2"/>
    <x v="293"/>
    <x v="293"/>
    <x v="0"/>
    <x v="0"/>
    <x v="103"/>
    <x v="22"/>
    <n v="80027"/>
    <x v="1"/>
    <x v="122"/>
    <x v="1"/>
    <x v="8"/>
    <x v="122"/>
    <x v="3865"/>
    <n v="8"/>
    <n v="0.7"/>
    <x v="4447"/>
    <x v="1"/>
    <x v="0"/>
  </r>
  <r>
    <n v="5288"/>
    <s v="CA-2019-105991"/>
    <x v="1024"/>
    <d v="2019-05-06T00:00:00"/>
    <x v="2"/>
    <x v="293"/>
    <x v="293"/>
    <x v="0"/>
    <x v="0"/>
    <x v="103"/>
    <x v="22"/>
    <n v="80027"/>
    <x v="1"/>
    <x v="899"/>
    <x v="0"/>
    <x v="0"/>
    <x v="892"/>
    <x v="3866"/>
    <n v="3"/>
    <n v="0.7"/>
    <x v="4448"/>
    <x v="1"/>
    <x v="0"/>
  </r>
  <r>
    <n v="5289"/>
    <s v="US-2019-136784"/>
    <x v="504"/>
    <d v="2019-05-05T00:00:00"/>
    <x v="1"/>
    <x v="57"/>
    <x v="57"/>
    <x v="2"/>
    <x v="0"/>
    <x v="8"/>
    <x v="1"/>
    <n v="94122"/>
    <x v="1"/>
    <x v="1127"/>
    <x v="1"/>
    <x v="10"/>
    <x v="1115"/>
    <x v="2919"/>
    <n v="4"/>
    <n v="0"/>
    <x v="4449"/>
    <x v="1"/>
    <x v="0"/>
  </r>
  <r>
    <n v="5290"/>
    <s v="CA-2016-146283"/>
    <x v="78"/>
    <d v="2016-09-15T00:00:00"/>
    <x v="1"/>
    <x v="446"/>
    <x v="446"/>
    <x v="0"/>
    <x v="0"/>
    <x v="12"/>
    <x v="5"/>
    <n v="77036"/>
    <x v="2"/>
    <x v="862"/>
    <x v="1"/>
    <x v="10"/>
    <x v="856"/>
    <x v="3867"/>
    <n v="2"/>
    <n v="0.2"/>
    <x v="4450"/>
    <x v="2"/>
    <x v="0"/>
  </r>
  <r>
    <n v="5291"/>
    <s v="CA-2016-146283"/>
    <x v="78"/>
    <d v="2016-09-15T00:00:00"/>
    <x v="1"/>
    <x v="446"/>
    <x v="446"/>
    <x v="0"/>
    <x v="0"/>
    <x v="12"/>
    <x v="5"/>
    <n v="77036"/>
    <x v="2"/>
    <x v="157"/>
    <x v="0"/>
    <x v="1"/>
    <x v="158"/>
    <x v="3868"/>
    <n v="5"/>
    <n v="0.3"/>
    <x v="4451"/>
    <x v="2"/>
    <x v="0"/>
  </r>
  <r>
    <n v="5292"/>
    <s v="CA-2016-146283"/>
    <x v="78"/>
    <d v="2016-09-15T00:00:00"/>
    <x v="1"/>
    <x v="446"/>
    <x v="446"/>
    <x v="0"/>
    <x v="0"/>
    <x v="12"/>
    <x v="5"/>
    <n v="77036"/>
    <x v="2"/>
    <x v="67"/>
    <x v="1"/>
    <x v="10"/>
    <x v="67"/>
    <x v="3869"/>
    <n v="6"/>
    <n v="0.2"/>
    <x v="4452"/>
    <x v="2"/>
    <x v="0"/>
  </r>
  <r>
    <n v="5293"/>
    <s v="CA-2019-151218"/>
    <x v="308"/>
    <d v="2019-06-23T00:00:00"/>
    <x v="2"/>
    <x v="307"/>
    <x v="307"/>
    <x v="0"/>
    <x v="0"/>
    <x v="100"/>
    <x v="2"/>
    <n v="33180"/>
    <x v="0"/>
    <x v="1427"/>
    <x v="1"/>
    <x v="4"/>
    <x v="1415"/>
    <x v="3870"/>
    <n v="1"/>
    <n v="0.2"/>
    <x v="4453"/>
    <x v="0"/>
    <x v="0"/>
  </r>
  <r>
    <n v="5294"/>
    <s v="CA-2017-111073"/>
    <x v="207"/>
    <d v="2017-12-30T00:00:00"/>
    <x v="1"/>
    <x v="498"/>
    <x v="498"/>
    <x v="0"/>
    <x v="0"/>
    <x v="64"/>
    <x v="24"/>
    <n v="44256"/>
    <x v="3"/>
    <x v="838"/>
    <x v="0"/>
    <x v="3"/>
    <x v="832"/>
    <x v="3871"/>
    <n v="1"/>
    <n v="0.4"/>
    <x v="4454"/>
    <x v="3"/>
    <x v="0"/>
  </r>
  <r>
    <n v="5295"/>
    <s v="CA-2019-144883"/>
    <x v="733"/>
    <d v="2019-08-19T00:00:00"/>
    <x v="1"/>
    <x v="635"/>
    <x v="635"/>
    <x v="1"/>
    <x v="0"/>
    <x v="43"/>
    <x v="11"/>
    <n v="55113"/>
    <x v="2"/>
    <x v="1729"/>
    <x v="1"/>
    <x v="2"/>
    <x v="1716"/>
    <x v="3872"/>
    <n v="8"/>
    <n v="0"/>
    <x v="4455"/>
    <x v="2"/>
    <x v="0"/>
  </r>
  <r>
    <n v="5296"/>
    <s v="CA-2019-142174"/>
    <x v="168"/>
    <d v="2019-03-09T00:00:00"/>
    <x v="1"/>
    <x v="24"/>
    <x v="24"/>
    <x v="0"/>
    <x v="0"/>
    <x v="12"/>
    <x v="5"/>
    <n v="77041"/>
    <x v="2"/>
    <x v="964"/>
    <x v="1"/>
    <x v="10"/>
    <x v="957"/>
    <x v="2879"/>
    <n v="2"/>
    <n v="0.2"/>
    <x v="3201"/>
    <x v="2"/>
    <x v="0"/>
  </r>
  <r>
    <n v="5297"/>
    <s v="CA-2019-108791"/>
    <x v="944"/>
    <d v="2019-07-31T00:00:00"/>
    <x v="1"/>
    <x v="746"/>
    <x v="746"/>
    <x v="0"/>
    <x v="0"/>
    <x v="181"/>
    <x v="15"/>
    <n v="10701"/>
    <x v="3"/>
    <x v="943"/>
    <x v="0"/>
    <x v="5"/>
    <x v="936"/>
    <x v="3873"/>
    <n v="1"/>
    <n v="0"/>
    <x v="4456"/>
    <x v="3"/>
    <x v="0"/>
  </r>
  <r>
    <n v="5298"/>
    <s v="CA-2019-108791"/>
    <x v="944"/>
    <d v="2019-07-31T00:00:00"/>
    <x v="1"/>
    <x v="746"/>
    <x v="746"/>
    <x v="0"/>
    <x v="0"/>
    <x v="181"/>
    <x v="15"/>
    <n v="10701"/>
    <x v="3"/>
    <x v="704"/>
    <x v="2"/>
    <x v="7"/>
    <x v="704"/>
    <x v="821"/>
    <n v="8"/>
    <n v="0"/>
    <x v="851"/>
    <x v="3"/>
    <x v="0"/>
  </r>
  <r>
    <n v="5299"/>
    <s v="CA-2018-106656"/>
    <x v="713"/>
    <d v="2018-09-26T00:00:00"/>
    <x v="2"/>
    <x v="1"/>
    <x v="1"/>
    <x v="1"/>
    <x v="0"/>
    <x v="70"/>
    <x v="1"/>
    <n v="92037"/>
    <x v="1"/>
    <x v="29"/>
    <x v="1"/>
    <x v="12"/>
    <x v="29"/>
    <x v="3874"/>
    <n v="2"/>
    <n v="0"/>
    <x v="4457"/>
    <x v="1"/>
    <x v="0"/>
  </r>
  <r>
    <n v="5300"/>
    <s v="CA-2018-106656"/>
    <x v="713"/>
    <d v="2018-09-26T00:00:00"/>
    <x v="2"/>
    <x v="1"/>
    <x v="1"/>
    <x v="1"/>
    <x v="0"/>
    <x v="70"/>
    <x v="1"/>
    <n v="92037"/>
    <x v="1"/>
    <x v="165"/>
    <x v="1"/>
    <x v="2"/>
    <x v="166"/>
    <x v="1381"/>
    <n v="3"/>
    <n v="0"/>
    <x v="3602"/>
    <x v="1"/>
    <x v="0"/>
  </r>
  <r>
    <n v="5301"/>
    <s v="CA-2018-113831"/>
    <x v="198"/>
    <d v="2018-06-03T00:00:00"/>
    <x v="1"/>
    <x v="706"/>
    <x v="706"/>
    <x v="1"/>
    <x v="0"/>
    <x v="24"/>
    <x v="17"/>
    <n v="22153"/>
    <x v="0"/>
    <x v="1337"/>
    <x v="0"/>
    <x v="3"/>
    <x v="1322"/>
    <x v="3875"/>
    <n v="10"/>
    <n v="0"/>
    <x v="4458"/>
    <x v="0"/>
    <x v="0"/>
  </r>
  <r>
    <n v="5302"/>
    <s v="CA-2018-113831"/>
    <x v="198"/>
    <d v="2018-06-03T00:00:00"/>
    <x v="1"/>
    <x v="706"/>
    <x v="706"/>
    <x v="1"/>
    <x v="0"/>
    <x v="24"/>
    <x v="17"/>
    <n v="22153"/>
    <x v="0"/>
    <x v="764"/>
    <x v="2"/>
    <x v="11"/>
    <x v="763"/>
    <x v="3876"/>
    <n v="6"/>
    <n v="0"/>
    <x v="4459"/>
    <x v="0"/>
    <x v="0"/>
  </r>
  <r>
    <n v="5303"/>
    <s v="CA-2018-113831"/>
    <x v="198"/>
    <d v="2018-06-03T00:00:00"/>
    <x v="1"/>
    <x v="706"/>
    <x v="706"/>
    <x v="1"/>
    <x v="0"/>
    <x v="24"/>
    <x v="17"/>
    <n v="22153"/>
    <x v="0"/>
    <x v="488"/>
    <x v="1"/>
    <x v="2"/>
    <x v="488"/>
    <x v="3877"/>
    <n v="6"/>
    <n v="0"/>
    <x v="4460"/>
    <x v="0"/>
    <x v="0"/>
  </r>
  <r>
    <n v="5304"/>
    <s v="US-2016-139500"/>
    <x v="912"/>
    <d v="2016-11-20T00:00:00"/>
    <x v="1"/>
    <x v="269"/>
    <x v="269"/>
    <x v="0"/>
    <x v="0"/>
    <x v="27"/>
    <x v="10"/>
    <n v="62521"/>
    <x v="2"/>
    <x v="1391"/>
    <x v="0"/>
    <x v="1"/>
    <x v="1377"/>
    <x v="3878"/>
    <n v="2"/>
    <n v="0.3"/>
    <x v="4461"/>
    <x v="2"/>
    <x v="0"/>
  </r>
  <r>
    <n v="5305"/>
    <s v="US-2016-166310"/>
    <x v="158"/>
    <d v="2016-09-23T00:00:00"/>
    <x v="2"/>
    <x v="185"/>
    <x v="185"/>
    <x v="2"/>
    <x v="0"/>
    <x v="164"/>
    <x v="5"/>
    <n v="75043"/>
    <x v="2"/>
    <x v="1445"/>
    <x v="0"/>
    <x v="5"/>
    <x v="1432"/>
    <x v="1086"/>
    <n v="2"/>
    <n v="0.6"/>
    <x v="4462"/>
    <x v="2"/>
    <x v="0"/>
  </r>
  <r>
    <n v="5306"/>
    <s v="US-2018-168410"/>
    <x v="823"/>
    <d v="2018-02-26T00:00:00"/>
    <x v="1"/>
    <x v="296"/>
    <x v="296"/>
    <x v="1"/>
    <x v="0"/>
    <x v="147"/>
    <x v="15"/>
    <n v="11572"/>
    <x v="3"/>
    <x v="93"/>
    <x v="0"/>
    <x v="5"/>
    <x v="93"/>
    <x v="3879"/>
    <n v="5"/>
    <n v="0"/>
    <x v="4463"/>
    <x v="3"/>
    <x v="0"/>
  </r>
  <r>
    <n v="5307"/>
    <s v="US-2018-168410"/>
    <x v="823"/>
    <d v="2018-02-26T00:00:00"/>
    <x v="1"/>
    <x v="296"/>
    <x v="296"/>
    <x v="1"/>
    <x v="0"/>
    <x v="147"/>
    <x v="15"/>
    <n v="11572"/>
    <x v="3"/>
    <x v="595"/>
    <x v="1"/>
    <x v="4"/>
    <x v="595"/>
    <x v="680"/>
    <n v="3"/>
    <n v="0"/>
    <x v="693"/>
    <x v="3"/>
    <x v="0"/>
  </r>
  <r>
    <n v="5308"/>
    <s v="US-2018-168410"/>
    <x v="823"/>
    <d v="2018-02-26T00:00:00"/>
    <x v="1"/>
    <x v="296"/>
    <x v="296"/>
    <x v="1"/>
    <x v="0"/>
    <x v="147"/>
    <x v="15"/>
    <n v="11572"/>
    <x v="3"/>
    <x v="1730"/>
    <x v="2"/>
    <x v="7"/>
    <x v="1717"/>
    <x v="372"/>
    <n v="2"/>
    <n v="0"/>
    <x v="4464"/>
    <x v="3"/>
    <x v="0"/>
  </r>
  <r>
    <n v="5309"/>
    <s v="CA-2019-131254"/>
    <x v="123"/>
    <d v="2019-11-21T00:00:00"/>
    <x v="2"/>
    <x v="720"/>
    <x v="720"/>
    <x v="0"/>
    <x v="0"/>
    <x v="12"/>
    <x v="5"/>
    <n v="77095"/>
    <x v="2"/>
    <x v="1209"/>
    <x v="0"/>
    <x v="1"/>
    <x v="1194"/>
    <x v="3880"/>
    <n v="3"/>
    <n v="0.3"/>
    <x v="4465"/>
    <x v="2"/>
    <x v="0"/>
  </r>
  <r>
    <n v="5310"/>
    <s v="CA-2019-131254"/>
    <x v="123"/>
    <d v="2019-11-21T00:00:00"/>
    <x v="2"/>
    <x v="720"/>
    <x v="720"/>
    <x v="0"/>
    <x v="0"/>
    <x v="12"/>
    <x v="5"/>
    <n v="77095"/>
    <x v="2"/>
    <x v="1731"/>
    <x v="1"/>
    <x v="6"/>
    <x v="1718"/>
    <x v="3881"/>
    <n v="5"/>
    <n v="0.2"/>
    <x v="4466"/>
    <x v="2"/>
    <x v="0"/>
  </r>
  <r>
    <n v="5311"/>
    <s v="CA-2019-131254"/>
    <x v="123"/>
    <d v="2019-11-21T00:00:00"/>
    <x v="2"/>
    <x v="720"/>
    <x v="720"/>
    <x v="0"/>
    <x v="0"/>
    <x v="12"/>
    <x v="5"/>
    <n v="77095"/>
    <x v="2"/>
    <x v="450"/>
    <x v="1"/>
    <x v="8"/>
    <x v="451"/>
    <x v="3882"/>
    <n v="6"/>
    <n v="0.8"/>
    <x v="4467"/>
    <x v="2"/>
    <x v="0"/>
  </r>
  <r>
    <n v="5312"/>
    <s v="CA-2018-123414"/>
    <x v="1036"/>
    <d v="2018-08-27T00:00:00"/>
    <x v="1"/>
    <x v="711"/>
    <x v="711"/>
    <x v="2"/>
    <x v="0"/>
    <x v="202"/>
    <x v="3"/>
    <n v="27834"/>
    <x v="0"/>
    <x v="1363"/>
    <x v="1"/>
    <x v="2"/>
    <x v="1349"/>
    <x v="2145"/>
    <n v="4"/>
    <n v="0.2"/>
    <x v="2311"/>
    <x v="0"/>
    <x v="0"/>
  </r>
  <r>
    <n v="5313"/>
    <s v="CA-2018-123414"/>
    <x v="1036"/>
    <d v="2018-08-27T00:00:00"/>
    <x v="1"/>
    <x v="711"/>
    <x v="711"/>
    <x v="2"/>
    <x v="0"/>
    <x v="202"/>
    <x v="3"/>
    <n v="27834"/>
    <x v="0"/>
    <x v="354"/>
    <x v="1"/>
    <x v="14"/>
    <x v="354"/>
    <x v="3883"/>
    <n v="2"/>
    <n v="0.2"/>
    <x v="4468"/>
    <x v="0"/>
    <x v="0"/>
  </r>
  <r>
    <n v="5314"/>
    <s v="CA-2019-137876"/>
    <x v="504"/>
    <d v="2019-05-05T00:00:00"/>
    <x v="1"/>
    <x v="137"/>
    <x v="137"/>
    <x v="1"/>
    <x v="0"/>
    <x v="8"/>
    <x v="1"/>
    <n v="94110"/>
    <x v="1"/>
    <x v="596"/>
    <x v="0"/>
    <x v="5"/>
    <x v="596"/>
    <x v="647"/>
    <n v="2"/>
    <n v="0"/>
    <x v="4469"/>
    <x v="1"/>
    <x v="0"/>
  </r>
  <r>
    <n v="5315"/>
    <s v="CA-2019-137876"/>
    <x v="504"/>
    <d v="2019-05-05T00:00:00"/>
    <x v="1"/>
    <x v="137"/>
    <x v="137"/>
    <x v="1"/>
    <x v="0"/>
    <x v="8"/>
    <x v="1"/>
    <n v="94110"/>
    <x v="1"/>
    <x v="588"/>
    <x v="1"/>
    <x v="12"/>
    <x v="588"/>
    <x v="2484"/>
    <n v="4"/>
    <n v="0"/>
    <x v="4470"/>
    <x v="1"/>
    <x v="0"/>
  </r>
  <r>
    <n v="5316"/>
    <s v="CA-2018-154060"/>
    <x v="440"/>
    <d v="2018-05-08T00:00:00"/>
    <x v="1"/>
    <x v="297"/>
    <x v="297"/>
    <x v="0"/>
    <x v="0"/>
    <x v="247"/>
    <x v="3"/>
    <n v="27405"/>
    <x v="0"/>
    <x v="792"/>
    <x v="0"/>
    <x v="1"/>
    <x v="790"/>
    <x v="3884"/>
    <n v="9"/>
    <n v="0.2"/>
    <x v="4471"/>
    <x v="0"/>
    <x v="0"/>
  </r>
  <r>
    <n v="5317"/>
    <s v="US-2019-162558"/>
    <x v="280"/>
    <d v="2019-10-05T00:00:00"/>
    <x v="2"/>
    <x v="656"/>
    <x v="656"/>
    <x v="2"/>
    <x v="0"/>
    <x v="289"/>
    <x v="18"/>
    <n v="37918"/>
    <x v="0"/>
    <x v="1256"/>
    <x v="0"/>
    <x v="5"/>
    <x v="1240"/>
    <x v="929"/>
    <n v="2"/>
    <n v="0.2"/>
    <x v="4472"/>
    <x v="0"/>
    <x v="0"/>
  </r>
  <r>
    <n v="5318"/>
    <s v="US-2019-162558"/>
    <x v="280"/>
    <d v="2019-10-05T00:00:00"/>
    <x v="2"/>
    <x v="656"/>
    <x v="656"/>
    <x v="2"/>
    <x v="0"/>
    <x v="289"/>
    <x v="18"/>
    <n v="37918"/>
    <x v="0"/>
    <x v="441"/>
    <x v="0"/>
    <x v="5"/>
    <x v="1719"/>
    <x v="3885"/>
    <n v="1"/>
    <n v="0.2"/>
    <x v="4473"/>
    <x v="0"/>
    <x v="0"/>
  </r>
  <r>
    <n v="5319"/>
    <s v="US-2019-162558"/>
    <x v="280"/>
    <d v="2019-10-05T00:00:00"/>
    <x v="2"/>
    <x v="656"/>
    <x v="656"/>
    <x v="2"/>
    <x v="0"/>
    <x v="289"/>
    <x v="18"/>
    <n v="37918"/>
    <x v="0"/>
    <x v="860"/>
    <x v="1"/>
    <x v="10"/>
    <x v="854"/>
    <x v="561"/>
    <n v="4"/>
    <n v="0.2"/>
    <x v="570"/>
    <x v="0"/>
    <x v="0"/>
  </r>
  <r>
    <n v="5320"/>
    <s v="US-2019-162558"/>
    <x v="280"/>
    <d v="2019-10-05T00:00:00"/>
    <x v="2"/>
    <x v="656"/>
    <x v="656"/>
    <x v="2"/>
    <x v="0"/>
    <x v="289"/>
    <x v="18"/>
    <n v="37918"/>
    <x v="0"/>
    <x v="999"/>
    <x v="1"/>
    <x v="8"/>
    <x v="991"/>
    <x v="3347"/>
    <n v="3"/>
    <n v="0.7"/>
    <x v="3781"/>
    <x v="0"/>
    <x v="0"/>
  </r>
  <r>
    <n v="5321"/>
    <s v="US-2019-162558"/>
    <x v="280"/>
    <d v="2019-10-05T00:00:00"/>
    <x v="2"/>
    <x v="656"/>
    <x v="656"/>
    <x v="2"/>
    <x v="0"/>
    <x v="289"/>
    <x v="18"/>
    <n v="37918"/>
    <x v="0"/>
    <x v="594"/>
    <x v="0"/>
    <x v="3"/>
    <x v="594"/>
    <x v="3886"/>
    <n v="7"/>
    <n v="0.4"/>
    <x v="4474"/>
    <x v="0"/>
    <x v="0"/>
  </r>
  <r>
    <n v="5322"/>
    <s v="US-2019-162558"/>
    <x v="280"/>
    <d v="2019-10-05T00:00:00"/>
    <x v="2"/>
    <x v="656"/>
    <x v="656"/>
    <x v="2"/>
    <x v="0"/>
    <x v="289"/>
    <x v="18"/>
    <n v="37918"/>
    <x v="0"/>
    <x v="697"/>
    <x v="1"/>
    <x v="8"/>
    <x v="697"/>
    <x v="3887"/>
    <n v="4"/>
    <n v="0.7"/>
    <x v="4475"/>
    <x v="0"/>
    <x v="0"/>
  </r>
  <r>
    <n v="5323"/>
    <s v="US-2019-162558"/>
    <x v="280"/>
    <d v="2019-10-05T00:00:00"/>
    <x v="2"/>
    <x v="656"/>
    <x v="656"/>
    <x v="2"/>
    <x v="0"/>
    <x v="289"/>
    <x v="18"/>
    <n v="37918"/>
    <x v="0"/>
    <x v="893"/>
    <x v="0"/>
    <x v="5"/>
    <x v="886"/>
    <x v="2401"/>
    <n v="2"/>
    <n v="0.2"/>
    <x v="4476"/>
    <x v="0"/>
    <x v="0"/>
  </r>
  <r>
    <n v="5324"/>
    <s v="CA-2019-134439"/>
    <x v="65"/>
    <d v="2019-09-23T00:00:00"/>
    <x v="0"/>
    <x v="612"/>
    <x v="612"/>
    <x v="0"/>
    <x v="0"/>
    <x v="438"/>
    <x v="8"/>
    <n v="68801"/>
    <x v="2"/>
    <x v="226"/>
    <x v="1"/>
    <x v="10"/>
    <x v="227"/>
    <x v="3888"/>
    <n v="2"/>
    <n v="0"/>
    <x v="4477"/>
    <x v="2"/>
    <x v="0"/>
  </r>
  <r>
    <n v="5325"/>
    <s v="CA-2017-119508"/>
    <x v="784"/>
    <d v="2017-12-09T00:00:00"/>
    <x v="1"/>
    <x v="356"/>
    <x v="356"/>
    <x v="0"/>
    <x v="0"/>
    <x v="80"/>
    <x v="1"/>
    <n v="90712"/>
    <x v="1"/>
    <x v="1173"/>
    <x v="1"/>
    <x v="6"/>
    <x v="1159"/>
    <x v="2952"/>
    <n v="5"/>
    <n v="0"/>
    <x v="4478"/>
    <x v="1"/>
    <x v="0"/>
  </r>
  <r>
    <n v="5326"/>
    <s v="CA-2017-119508"/>
    <x v="784"/>
    <d v="2017-12-09T00:00:00"/>
    <x v="1"/>
    <x v="356"/>
    <x v="356"/>
    <x v="0"/>
    <x v="0"/>
    <x v="80"/>
    <x v="1"/>
    <n v="90712"/>
    <x v="1"/>
    <x v="1006"/>
    <x v="0"/>
    <x v="5"/>
    <x v="998"/>
    <x v="3889"/>
    <n v="6"/>
    <n v="0"/>
    <x v="4479"/>
    <x v="1"/>
    <x v="0"/>
  </r>
  <r>
    <n v="5327"/>
    <s v="CA-2017-152681"/>
    <x v="184"/>
    <d v="2017-01-22T00:00:00"/>
    <x v="1"/>
    <x v="609"/>
    <x v="609"/>
    <x v="1"/>
    <x v="0"/>
    <x v="104"/>
    <x v="31"/>
    <n v="1841"/>
    <x v="3"/>
    <x v="1412"/>
    <x v="1"/>
    <x v="6"/>
    <x v="1399"/>
    <x v="3890"/>
    <n v="2"/>
    <n v="0"/>
    <x v="4480"/>
    <x v="3"/>
    <x v="0"/>
  </r>
  <r>
    <n v="5328"/>
    <s v="CA-2016-130813"/>
    <x v="1037"/>
    <d v="2016-01-08T00:00:00"/>
    <x v="0"/>
    <x v="721"/>
    <x v="721"/>
    <x v="0"/>
    <x v="0"/>
    <x v="1"/>
    <x v="1"/>
    <n v="90049"/>
    <x v="1"/>
    <x v="510"/>
    <x v="1"/>
    <x v="10"/>
    <x v="510"/>
    <x v="541"/>
    <n v="3"/>
    <n v="0"/>
    <x v="551"/>
    <x v="1"/>
    <x v="0"/>
  </r>
  <r>
    <n v="5329"/>
    <s v="CA-2017-120320"/>
    <x v="616"/>
    <d v="2017-03-09T00:00:00"/>
    <x v="1"/>
    <x v="160"/>
    <x v="160"/>
    <x v="0"/>
    <x v="0"/>
    <x v="12"/>
    <x v="5"/>
    <n v="77036"/>
    <x v="2"/>
    <x v="424"/>
    <x v="2"/>
    <x v="7"/>
    <x v="424"/>
    <x v="1051"/>
    <n v="2"/>
    <n v="0.2"/>
    <x v="4481"/>
    <x v="2"/>
    <x v="0"/>
  </r>
  <r>
    <n v="5330"/>
    <s v="CA-2018-111941"/>
    <x v="591"/>
    <d v="2018-12-28T00:00:00"/>
    <x v="0"/>
    <x v="379"/>
    <x v="379"/>
    <x v="0"/>
    <x v="0"/>
    <x v="20"/>
    <x v="15"/>
    <n v="10035"/>
    <x v="3"/>
    <x v="301"/>
    <x v="1"/>
    <x v="8"/>
    <x v="301"/>
    <x v="3295"/>
    <n v="2"/>
    <n v="0.2"/>
    <x v="3718"/>
    <x v="3"/>
    <x v="0"/>
  </r>
  <r>
    <n v="5331"/>
    <s v="CA-2018-123120"/>
    <x v="913"/>
    <d v="2018-09-08T00:00:00"/>
    <x v="1"/>
    <x v="610"/>
    <x v="610"/>
    <x v="0"/>
    <x v="0"/>
    <x v="20"/>
    <x v="15"/>
    <n v="10011"/>
    <x v="3"/>
    <x v="1268"/>
    <x v="0"/>
    <x v="5"/>
    <x v="1252"/>
    <x v="3891"/>
    <n v="1"/>
    <n v="0"/>
    <x v="4482"/>
    <x v="3"/>
    <x v="0"/>
  </r>
  <r>
    <n v="5332"/>
    <s v="CA-2018-123120"/>
    <x v="913"/>
    <d v="2018-09-08T00:00:00"/>
    <x v="1"/>
    <x v="610"/>
    <x v="610"/>
    <x v="0"/>
    <x v="0"/>
    <x v="20"/>
    <x v="15"/>
    <n v="10011"/>
    <x v="3"/>
    <x v="58"/>
    <x v="1"/>
    <x v="8"/>
    <x v="58"/>
    <x v="3892"/>
    <n v="5"/>
    <n v="0.2"/>
    <x v="4483"/>
    <x v="3"/>
    <x v="0"/>
  </r>
  <r>
    <n v="5333"/>
    <s v="CA-2018-123120"/>
    <x v="913"/>
    <d v="2018-09-08T00:00:00"/>
    <x v="1"/>
    <x v="610"/>
    <x v="610"/>
    <x v="0"/>
    <x v="0"/>
    <x v="20"/>
    <x v="15"/>
    <n v="10011"/>
    <x v="3"/>
    <x v="675"/>
    <x v="1"/>
    <x v="14"/>
    <x v="675"/>
    <x v="20"/>
    <n v="4"/>
    <n v="0"/>
    <x v="4484"/>
    <x v="3"/>
    <x v="0"/>
  </r>
  <r>
    <n v="5334"/>
    <s v="CA-2016-103331"/>
    <x v="86"/>
    <d v="2016-09-01T00:00:00"/>
    <x v="1"/>
    <x v="41"/>
    <x v="41"/>
    <x v="0"/>
    <x v="0"/>
    <x v="46"/>
    <x v="13"/>
    <n v="19711"/>
    <x v="3"/>
    <x v="1565"/>
    <x v="0"/>
    <x v="5"/>
    <x v="1556"/>
    <x v="3893"/>
    <n v="4"/>
    <n v="0"/>
    <x v="4485"/>
    <x v="3"/>
    <x v="0"/>
  </r>
  <r>
    <n v="5335"/>
    <s v="CA-2016-103331"/>
    <x v="86"/>
    <d v="2016-09-01T00:00:00"/>
    <x v="1"/>
    <x v="41"/>
    <x v="41"/>
    <x v="0"/>
    <x v="0"/>
    <x v="46"/>
    <x v="13"/>
    <n v="19711"/>
    <x v="3"/>
    <x v="1215"/>
    <x v="1"/>
    <x v="10"/>
    <x v="1199"/>
    <x v="1714"/>
    <n v="3"/>
    <n v="0"/>
    <x v="1817"/>
    <x v="3"/>
    <x v="0"/>
  </r>
  <r>
    <n v="5336"/>
    <s v="CA-2016-103331"/>
    <x v="86"/>
    <d v="2016-09-01T00:00:00"/>
    <x v="1"/>
    <x v="41"/>
    <x v="41"/>
    <x v="0"/>
    <x v="0"/>
    <x v="46"/>
    <x v="13"/>
    <n v="19711"/>
    <x v="3"/>
    <x v="938"/>
    <x v="1"/>
    <x v="10"/>
    <x v="931"/>
    <x v="1634"/>
    <n v="1"/>
    <n v="0"/>
    <x v="3152"/>
    <x v="3"/>
    <x v="0"/>
  </r>
  <r>
    <n v="5337"/>
    <s v="CA-2017-169278"/>
    <x v="1031"/>
    <d v="2017-05-25T00:00:00"/>
    <x v="1"/>
    <x v="545"/>
    <x v="545"/>
    <x v="1"/>
    <x v="0"/>
    <x v="4"/>
    <x v="4"/>
    <n v="98105"/>
    <x v="1"/>
    <x v="674"/>
    <x v="1"/>
    <x v="8"/>
    <x v="674"/>
    <x v="783"/>
    <n v="4"/>
    <n v="0.2"/>
    <x v="807"/>
    <x v="1"/>
    <x v="0"/>
  </r>
  <r>
    <n v="5338"/>
    <s v="CA-2019-111577"/>
    <x v="524"/>
    <d v="2019-10-21T00:00:00"/>
    <x v="1"/>
    <x v="321"/>
    <x v="321"/>
    <x v="1"/>
    <x v="0"/>
    <x v="48"/>
    <x v="16"/>
    <n v="85254"/>
    <x v="1"/>
    <x v="1397"/>
    <x v="1"/>
    <x v="10"/>
    <x v="1384"/>
    <x v="3894"/>
    <n v="7"/>
    <n v="0.2"/>
    <x v="4486"/>
    <x v="1"/>
    <x v="0"/>
  </r>
  <r>
    <n v="5339"/>
    <s v="CA-2017-146486"/>
    <x v="529"/>
    <d v="2017-11-14T00:00:00"/>
    <x v="0"/>
    <x v="231"/>
    <x v="231"/>
    <x v="0"/>
    <x v="0"/>
    <x v="147"/>
    <x v="15"/>
    <n v="11572"/>
    <x v="3"/>
    <x v="1166"/>
    <x v="1"/>
    <x v="4"/>
    <x v="1153"/>
    <x v="1672"/>
    <n v="5"/>
    <n v="0"/>
    <x v="4487"/>
    <x v="3"/>
    <x v="1"/>
  </r>
  <r>
    <n v="5340"/>
    <s v="CA-2017-146486"/>
    <x v="529"/>
    <d v="2017-11-14T00:00:00"/>
    <x v="0"/>
    <x v="231"/>
    <x v="231"/>
    <x v="0"/>
    <x v="0"/>
    <x v="147"/>
    <x v="15"/>
    <n v="11572"/>
    <x v="3"/>
    <x v="29"/>
    <x v="1"/>
    <x v="12"/>
    <x v="29"/>
    <x v="3895"/>
    <n v="6"/>
    <n v="0"/>
    <x v="4488"/>
    <x v="3"/>
    <x v="1"/>
  </r>
  <r>
    <n v="5341"/>
    <s v="CA-2017-146486"/>
    <x v="529"/>
    <d v="2017-11-14T00:00:00"/>
    <x v="0"/>
    <x v="231"/>
    <x v="231"/>
    <x v="0"/>
    <x v="0"/>
    <x v="147"/>
    <x v="15"/>
    <n v="11572"/>
    <x v="3"/>
    <x v="1695"/>
    <x v="2"/>
    <x v="11"/>
    <x v="1683"/>
    <x v="62"/>
    <n v="2"/>
    <n v="0"/>
    <x v="4489"/>
    <x v="3"/>
    <x v="1"/>
  </r>
  <r>
    <n v="5342"/>
    <s v="CA-2017-146486"/>
    <x v="529"/>
    <d v="2017-11-14T00:00:00"/>
    <x v="0"/>
    <x v="231"/>
    <x v="231"/>
    <x v="0"/>
    <x v="0"/>
    <x v="147"/>
    <x v="15"/>
    <n v="11572"/>
    <x v="3"/>
    <x v="1332"/>
    <x v="2"/>
    <x v="11"/>
    <x v="1317"/>
    <x v="3896"/>
    <n v="5"/>
    <n v="0"/>
    <x v="4490"/>
    <x v="3"/>
    <x v="1"/>
  </r>
  <r>
    <n v="5343"/>
    <s v="US-2016-168501"/>
    <x v="871"/>
    <d v="2016-11-27T00:00:00"/>
    <x v="1"/>
    <x v="759"/>
    <x v="759"/>
    <x v="1"/>
    <x v="0"/>
    <x v="61"/>
    <x v="5"/>
    <n v="75220"/>
    <x v="2"/>
    <x v="29"/>
    <x v="1"/>
    <x v="12"/>
    <x v="29"/>
    <x v="3897"/>
    <n v="1"/>
    <n v="0.2"/>
    <x v="4491"/>
    <x v="2"/>
    <x v="0"/>
  </r>
  <r>
    <n v="5344"/>
    <s v="US-2016-168501"/>
    <x v="871"/>
    <d v="2016-11-27T00:00:00"/>
    <x v="1"/>
    <x v="759"/>
    <x v="759"/>
    <x v="1"/>
    <x v="0"/>
    <x v="61"/>
    <x v="5"/>
    <n v="75220"/>
    <x v="2"/>
    <x v="1086"/>
    <x v="2"/>
    <x v="7"/>
    <x v="1076"/>
    <x v="3898"/>
    <n v="5"/>
    <n v="0.2"/>
    <x v="4492"/>
    <x v="2"/>
    <x v="0"/>
  </r>
  <r>
    <n v="5345"/>
    <s v="CA-2017-112053"/>
    <x v="2"/>
    <d v="2017-10-13T00:00:00"/>
    <x v="0"/>
    <x v="129"/>
    <x v="129"/>
    <x v="0"/>
    <x v="0"/>
    <x v="30"/>
    <x v="15"/>
    <n v="14609"/>
    <x v="3"/>
    <x v="1365"/>
    <x v="2"/>
    <x v="11"/>
    <x v="1548"/>
    <x v="3899"/>
    <n v="1"/>
    <n v="0"/>
    <x v="4493"/>
    <x v="3"/>
    <x v="0"/>
  </r>
  <r>
    <n v="5346"/>
    <s v="CA-2019-108539"/>
    <x v="708"/>
    <d v="2019-03-23T00:00:00"/>
    <x v="0"/>
    <x v="56"/>
    <x v="56"/>
    <x v="0"/>
    <x v="0"/>
    <x v="1"/>
    <x v="1"/>
    <n v="90045"/>
    <x v="1"/>
    <x v="245"/>
    <x v="1"/>
    <x v="4"/>
    <x v="246"/>
    <x v="265"/>
    <n v="4"/>
    <n v="0"/>
    <x v="267"/>
    <x v="1"/>
    <x v="0"/>
  </r>
  <r>
    <n v="5347"/>
    <s v="CA-2019-108539"/>
    <x v="708"/>
    <d v="2019-03-23T00:00:00"/>
    <x v="0"/>
    <x v="56"/>
    <x v="56"/>
    <x v="0"/>
    <x v="0"/>
    <x v="1"/>
    <x v="1"/>
    <n v="90045"/>
    <x v="1"/>
    <x v="109"/>
    <x v="1"/>
    <x v="8"/>
    <x v="109"/>
    <x v="3023"/>
    <n v="3"/>
    <n v="0.2"/>
    <x v="3375"/>
    <x v="1"/>
    <x v="0"/>
  </r>
  <r>
    <n v="5348"/>
    <s v="CA-2019-108539"/>
    <x v="708"/>
    <d v="2019-03-23T00:00:00"/>
    <x v="0"/>
    <x v="56"/>
    <x v="56"/>
    <x v="0"/>
    <x v="0"/>
    <x v="1"/>
    <x v="1"/>
    <n v="90045"/>
    <x v="1"/>
    <x v="880"/>
    <x v="1"/>
    <x v="8"/>
    <x v="874"/>
    <x v="1086"/>
    <n v="2"/>
    <n v="0.2"/>
    <x v="1127"/>
    <x v="1"/>
    <x v="0"/>
  </r>
  <r>
    <n v="5349"/>
    <s v="CA-2017-149811"/>
    <x v="1038"/>
    <d v="2017-01-10T00:00:00"/>
    <x v="1"/>
    <x v="294"/>
    <x v="294"/>
    <x v="1"/>
    <x v="0"/>
    <x v="439"/>
    <x v="11"/>
    <n v="55125"/>
    <x v="2"/>
    <x v="828"/>
    <x v="1"/>
    <x v="8"/>
    <x v="824"/>
    <x v="3900"/>
    <n v="3"/>
    <n v="0"/>
    <x v="4494"/>
    <x v="2"/>
    <x v="0"/>
  </r>
  <r>
    <n v="5350"/>
    <s v="CA-2017-149811"/>
    <x v="1038"/>
    <d v="2017-01-10T00:00:00"/>
    <x v="1"/>
    <x v="294"/>
    <x v="294"/>
    <x v="1"/>
    <x v="0"/>
    <x v="439"/>
    <x v="11"/>
    <n v="55125"/>
    <x v="2"/>
    <x v="226"/>
    <x v="1"/>
    <x v="10"/>
    <x v="227"/>
    <x v="1778"/>
    <n v="5"/>
    <n v="0"/>
    <x v="1895"/>
    <x v="2"/>
    <x v="0"/>
  </r>
  <r>
    <n v="5351"/>
    <s v="US-2019-103814"/>
    <x v="34"/>
    <d v="2019-12-16T00:00:00"/>
    <x v="1"/>
    <x v="23"/>
    <x v="23"/>
    <x v="0"/>
    <x v="0"/>
    <x v="111"/>
    <x v="10"/>
    <n v="60068"/>
    <x v="2"/>
    <x v="681"/>
    <x v="1"/>
    <x v="10"/>
    <x v="681"/>
    <x v="3901"/>
    <n v="9"/>
    <n v="0.2"/>
    <x v="4495"/>
    <x v="2"/>
    <x v="0"/>
  </r>
  <r>
    <n v="5352"/>
    <s v="CA-2018-123932"/>
    <x v="47"/>
    <d v="2018-09-12T00:00:00"/>
    <x v="1"/>
    <x v="289"/>
    <x v="289"/>
    <x v="1"/>
    <x v="0"/>
    <x v="61"/>
    <x v="5"/>
    <n v="75217"/>
    <x v="2"/>
    <x v="1402"/>
    <x v="1"/>
    <x v="10"/>
    <x v="1389"/>
    <x v="1454"/>
    <n v="4"/>
    <n v="0.2"/>
    <x v="4496"/>
    <x v="2"/>
    <x v="0"/>
  </r>
  <r>
    <n v="5353"/>
    <s v="CA-2018-123932"/>
    <x v="47"/>
    <d v="2018-09-12T00:00:00"/>
    <x v="1"/>
    <x v="289"/>
    <x v="289"/>
    <x v="1"/>
    <x v="0"/>
    <x v="61"/>
    <x v="5"/>
    <n v="75217"/>
    <x v="2"/>
    <x v="53"/>
    <x v="2"/>
    <x v="7"/>
    <x v="53"/>
    <x v="3902"/>
    <n v="2"/>
    <n v="0.2"/>
    <x v="4497"/>
    <x v="2"/>
    <x v="0"/>
  </r>
  <r>
    <n v="5354"/>
    <s v="US-2018-101616"/>
    <x v="323"/>
    <d v="2018-09-06T00:00:00"/>
    <x v="2"/>
    <x v="388"/>
    <x v="388"/>
    <x v="1"/>
    <x v="0"/>
    <x v="53"/>
    <x v="28"/>
    <n v="71203"/>
    <x v="0"/>
    <x v="634"/>
    <x v="1"/>
    <x v="8"/>
    <x v="634"/>
    <x v="3903"/>
    <n v="8"/>
    <n v="0"/>
    <x v="4498"/>
    <x v="0"/>
    <x v="0"/>
  </r>
  <r>
    <n v="5355"/>
    <s v="CA-2016-113768"/>
    <x v="8"/>
    <d v="2016-05-19T00:00:00"/>
    <x v="1"/>
    <x v="692"/>
    <x v="692"/>
    <x v="1"/>
    <x v="0"/>
    <x v="1"/>
    <x v="1"/>
    <n v="90004"/>
    <x v="1"/>
    <x v="1340"/>
    <x v="0"/>
    <x v="1"/>
    <x v="1325"/>
    <x v="3904"/>
    <n v="6"/>
    <n v="0.2"/>
    <x v="4499"/>
    <x v="1"/>
    <x v="0"/>
  </r>
  <r>
    <n v="5356"/>
    <s v="CA-2016-113768"/>
    <x v="8"/>
    <d v="2016-05-19T00:00:00"/>
    <x v="1"/>
    <x v="692"/>
    <x v="692"/>
    <x v="1"/>
    <x v="0"/>
    <x v="1"/>
    <x v="1"/>
    <n v="90004"/>
    <x v="1"/>
    <x v="1732"/>
    <x v="1"/>
    <x v="10"/>
    <x v="1720"/>
    <x v="3905"/>
    <n v="2"/>
    <n v="0"/>
    <x v="4500"/>
    <x v="1"/>
    <x v="0"/>
  </r>
  <r>
    <n v="5357"/>
    <s v="CA-2018-138037"/>
    <x v="321"/>
    <d v="2018-10-03T00:00:00"/>
    <x v="1"/>
    <x v="481"/>
    <x v="481"/>
    <x v="0"/>
    <x v="0"/>
    <x v="8"/>
    <x v="1"/>
    <n v="94109"/>
    <x v="1"/>
    <x v="1282"/>
    <x v="1"/>
    <x v="8"/>
    <x v="1267"/>
    <x v="77"/>
    <n v="5"/>
    <n v="0.2"/>
    <x v="4501"/>
    <x v="1"/>
    <x v="0"/>
  </r>
  <r>
    <n v="5358"/>
    <s v="CA-2016-150490"/>
    <x v="79"/>
    <d v="2016-08-11T00:00:00"/>
    <x v="1"/>
    <x v="196"/>
    <x v="196"/>
    <x v="0"/>
    <x v="0"/>
    <x v="8"/>
    <x v="1"/>
    <n v="94122"/>
    <x v="1"/>
    <x v="960"/>
    <x v="2"/>
    <x v="11"/>
    <x v="953"/>
    <x v="3906"/>
    <n v="1"/>
    <n v="0"/>
    <x v="4502"/>
    <x v="1"/>
    <x v="0"/>
  </r>
  <r>
    <n v="5359"/>
    <s v="CA-2016-150490"/>
    <x v="79"/>
    <d v="2016-08-11T00:00:00"/>
    <x v="1"/>
    <x v="196"/>
    <x v="196"/>
    <x v="0"/>
    <x v="0"/>
    <x v="8"/>
    <x v="1"/>
    <n v="94122"/>
    <x v="1"/>
    <x v="1555"/>
    <x v="1"/>
    <x v="4"/>
    <x v="1543"/>
    <x v="3907"/>
    <n v="2"/>
    <n v="0"/>
    <x v="4503"/>
    <x v="1"/>
    <x v="0"/>
  </r>
  <r>
    <n v="5360"/>
    <s v="CA-2016-150490"/>
    <x v="79"/>
    <d v="2016-08-11T00:00:00"/>
    <x v="1"/>
    <x v="196"/>
    <x v="196"/>
    <x v="0"/>
    <x v="0"/>
    <x v="8"/>
    <x v="1"/>
    <n v="94122"/>
    <x v="1"/>
    <x v="1243"/>
    <x v="1"/>
    <x v="6"/>
    <x v="1226"/>
    <x v="44"/>
    <n v="2"/>
    <n v="0"/>
    <x v="4504"/>
    <x v="1"/>
    <x v="0"/>
  </r>
  <r>
    <n v="5361"/>
    <s v="US-2019-126060"/>
    <x v="349"/>
    <d v="2019-04-18T00:00:00"/>
    <x v="1"/>
    <x v="61"/>
    <x v="61"/>
    <x v="1"/>
    <x v="0"/>
    <x v="115"/>
    <x v="3"/>
    <n v="28314"/>
    <x v="0"/>
    <x v="927"/>
    <x v="0"/>
    <x v="0"/>
    <x v="920"/>
    <x v="658"/>
    <n v="8"/>
    <n v="0.2"/>
    <x v="4505"/>
    <x v="0"/>
    <x v="0"/>
  </r>
  <r>
    <n v="5362"/>
    <s v="CA-2019-100951"/>
    <x v="255"/>
    <d v="2019-06-10T00:00:00"/>
    <x v="2"/>
    <x v="544"/>
    <x v="544"/>
    <x v="1"/>
    <x v="0"/>
    <x v="61"/>
    <x v="5"/>
    <n v="75217"/>
    <x v="2"/>
    <x v="734"/>
    <x v="1"/>
    <x v="4"/>
    <x v="733"/>
    <x v="3908"/>
    <n v="5"/>
    <n v="0.2"/>
    <x v="4506"/>
    <x v="2"/>
    <x v="0"/>
  </r>
  <r>
    <n v="5363"/>
    <s v="CA-2018-122017"/>
    <x v="723"/>
    <d v="2019-01-02T00:00:00"/>
    <x v="1"/>
    <x v="303"/>
    <x v="303"/>
    <x v="0"/>
    <x v="0"/>
    <x v="391"/>
    <x v="41"/>
    <n v="67212"/>
    <x v="2"/>
    <x v="1530"/>
    <x v="0"/>
    <x v="5"/>
    <x v="1517"/>
    <x v="3134"/>
    <n v="6"/>
    <n v="0"/>
    <x v="3522"/>
    <x v="2"/>
    <x v="0"/>
  </r>
  <r>
    <n v="5364"/>
    <s v="CA-2018-122017"/>
    <x v="723"/>
    <d v="2019-01-02T00:00:00"/>
    <x v="1"/>
    <x v="303"/>
    <x v="303"/>
    <x v="0"/>
    <x v="0"/>
    <x v="391"/>
    <x v="41"/>
    <n v="67212"/>
    <x v="2"/>
    <x v="1360"/>
    <x v="1"/>
    <x v="9"/>
    <x v="1346"/>
    <x v="3411"/>
    <n v="2"/>
    <n v="0"/>
    <x v="4507"/>
    <x v="2"/>
    <x v="0"/>
  </r>
  <r>
    <n v="5365"/>
    <s v="CA-2016-123477"/>
    <x v="1039"/>
    <d v="2016-01-21T00:00:00"/>
    <x v="0"/>
    <x v="694"/>
    <x v="694"/>
    <x v="1"/>
    <x v="0"/>
    <x v="24"/>
    <x v="21"/>
    <n v="97477"/>
    <x v="1"/>
    <x v="1266"/>
    <x v="1"/>
    <x v="9"/>
    <x v="1250"/>
    <x v="2074"/>
    <n v="4"/>
    <n v="0.2"/>
    <x v="2235"/>
    <x v="1"/>
    <x v="0"/>
  </r>
  <r>
    <n v="5366"/>
    <s v="CA-2018-107790"/>
    <x v="73"/>
    <d v="2018-11-24T00:00:00"/>
    <x v="1"/>
    <x v="552"/>
    <x v="552"/>
    <x v="0"/>
    <x v="0"/>
    <x v="12"/>
    <x v="5"/>
    <n v="77041"/>
    <x v="2"/>
    <x v="867"/>
    <x v="2"/>
    <x v="7"/>
    <x v="861"/>
    <x v="3909"/>
    <n v="1"/>
    <n v="0.2"/>
    <x v="4508"/>
    <x v="2"/>
    <x v="0"/>
  </r>
  <r>
    <n v="5367"/>
    <s v="CA-2019-158071"/>
    <x v="193"/>
    <d v="2019-06-15T00:00:00"/>
    <x v="1"/>
    <x v="217"/>
    <x v="217"/>
    <x v="0"/>
    <x v="0"/>
    <x v="4"/>
    <x v="4"/>
    <n v="98103"/>
    <x v="1"/>
    <x v="687"/>
    <x v="2"/>
    <x v="7"/>
    <x v="687"/>
    <x v="2550"/>
    <n v="3"/>
    <n v="0.2"/>
    <x v="2795"/>
    <x v="1"/>
    <x v="0"/>
  </r>
  <r>
    <n v="5368"/>
    <s v="CA-2019-158071"/>
    <x v="193"/>
    <d v="2019-06-15T00:00:00"/>
    <x v="1"/>
    <x v="217"/>
    <x v="217"/>
    <x v="0"/>
    <x v="0"/>
    <x v="4"/>
    <x v="4"/>
    <n v="98103"/>
    <x v="1"/>
    <x v="264"/>
    <x v="1"/>
    <x v="2"/>
    <x v="264"/>
    <x v="1057"/>
    <n v="4"/>
    <n v="0"/>
    <x v="1097"/>
    <x v="1"/>
    <x v="0"/>
  </r>
  <r>
    <n v="5369"/>
    <s v="CA-2019-158071"/>
    <x v="193"/>
    <d v="2019-06-15T00:00:00"/>
    <x v="1"/>
    <x v="217"/>
    <x v="217"/>
    <x v="0"/>
    <x v="0"/>
    <x v="4"/>
    <x v="4"/>
    <n v="98103"/>
    <x v="1"/>
    <x v="230"/>
    <x v="1"/>
    <x v="4"/>
    <x v="450"/>
    <x v="3910"/>
    <n v="1"/>
    <n v="0"/>
    <x v="4509"/>
    <x v="1"/>
    <x v="0"/>
  </r>
  <r>
    <n v="5370"/>
    <s v="CA-2019-147403"/>
    <x v="18"/>
    <d v="2019-09-13T00:00:00"/>
    <x v="2"/>
    <x v="175"/>
    <x v="175"/>
    <x v="1"/>
    <x v="0"/>
    <x v="59"/>
    <x v="24"/>
    <n v="44312"/>
    <x v="3"/>
    <x v="1733"/>
    <x v="1"/>
    <x v="10"/>
    <x v="1721"/>
    <x v="633"/>
    <n v="3"/>
    <n v="0.2"/>
    <x v="644"/>
    <x v="3"/>
    <x v="0"/>
  </r>
  <r>
    <n v="5371"/>
    <s v="US-2019-136721"/>
    <x v="798"/>
    <d v="2019-04-12T00:00:00"/>
    <x v="1"/>
    <x v="468"/>
    <x v="468"/>
    <x v="1"/>
    <x v="0"/>
    <x v="423"/>
    <x v="12"/>
    <n v="48237"/>
    <x v="2"/>
    <x v="1369"/>
    <x v="0"/>
    <x v="5"/>
    <x v="1354"/>
    <x v="2963"/>
    <n v="2"/>
    <n v="0"/>
    <x v="4510"/>
    <x v="2"/>
    <x v="0"/>
  </r>
  <r>
    <n v="5372"/>
    <s v="US-2019-136721"/>
    <x v="798"/>
    <d v="2019-04-12T00:00:00"/>
    <x v="1"/>
    <x v="468"/>
    <x v="468"/>
    <x v="1"/>
    <x v="0"/>
    <x v="423"/>
    <x v="12"/>
    <n v="48237"/>
    <x v="2"/>
    <x v="743"/>
    <x v="0"/>
    <x v="5"/>
    <x v="741"/>
    <x v="3911"/>
    <n v="3"/>
    <n v="0"/>
    <x v="4511"/>
    <x v="2"/>
    <x v="0"/>
  </r>
  <r>
    <n v="5373"/>
    <s v="CA-2017-118738"/>
    <x v="1040"/>
    <d v="2017-10-30T00:00:00"/>
    <x v="1"/>
    <x v="122"/>
    <x v="122"/>
    <x v="1"/>
    <x v="0"/>
    <x v="12"/>
    <x v="5"/>
    <n v="77041"/>
    <x v="2"/>
    <x v="89"/>
    <x v="1"/>
    <x v="10"/>
    <x v="89"/>
    <x v="12"/>
    <n v="3"/>
    <n v="0.2"/>
    <x v="12"/>
    <x v="2"/>
    <x v="0"/>
  </r>
  <r>
    <n v="5374"/>
    <s v="CA-2017-118738"/>
    <x v="1040"/>
    <d v="2017-10-30T00:00:00"/>
    <x v="1"/>
    <x v="122"/>
    <x v="122"/>
    <x v="1"/>
    <x v="0"/>
    <x v="12"/>
    <x v="5"/>
    <n v="77041"/>
    <x v="2"/>
    <x v="223"/>
    <x v="0"/>
    <x v="3"/>
    <x v="224"/>
    <x v="3912"/>
    <n v="7"/>
    <n v="0.3"/>
    <x v="4512"/>
    <x v="2"/>
    <x v="0"/>
  </r>
  <r>
    <n v="5375"/>
    <s v="CA-2017-118738"/>
    <x v="1040"/>
    <d v="2017-10-30T00:00:00"/>
    <x v="1"/>
    <x v="122"/>
    <x v="122"/>
    <x v="1"/>
    <x v="0"/>
    <x v="12"/>
    <x v="5"/>
    <n v="77041"/>
    <x v="2"/>
    <x v="778"/>
    <x v="1"/>
    <x v="10"/>
    <x v="777"/>
    <x v="563"/>
    <n v="2"/>
    <n v="0.2"/>
    <x v="572"/>
    <x v="2"/>
    <x v="0"/>
  </r>
  <r>
    <n v="5376"/>
    <s v="CA-2019-134152"/>
    <x v="837"/>
    <d v="2019-05-31T00:00:00"/>
    <x v="1"/>
    <x v="532"/>
    <x v="532"/>
    <x v="1"/>
    <x v="0"/>
    <x v="4"/>
    <x v="4"/>
    <n v="98103"/>
    <x v="1"/>
    <x v="960"/>
    <x v="2"/>
    <x v="11"/>
    <x v="953"/>
    <x v="1548"/>
    <n v="6"/>
    <n v="0"/>
    <x v="1635"/>
    <x v="1"/>
    <x v="0"/>
  </r>
  <r>
    <n v="5377"/>
    <s v="CA-2019-134152"/>
    <x v="837"/>
    <d v="2019-05-31T00:00:00"/>
    <x v="1"/>
    <x v="532"/>
    <x v="532"/>
    <x v="1"/>
    <x v="0"/>
    <x v="4"/>
    <x v="4"/>
    <n v="98103"/>
    <x v="1"/>
    <x v="1554"/>
    <x v="1"/>
    <x v="6"/>
    <x v="772"/>
    <x v="974"/>
    <n v="3"/>
    <n v="0"/>
    <x v="4513"/>
    <x v="1"/>
    <x v="0"/>
  </r>
  <r>
    <n v="5378"/>
    <s v="CA-2016-125542"/>
    <x v="29"/>
    <d v="2016-12-07T00:00:00"/>
    <x v="2"/>
    <x v="240"/>
    <x v="240"/>
    <x v="1"/>
    <x v="0"/>
    <x v="10"/>
    <x v="9"/>
    <n v="19134"/>
    <x v="3"/>
    <x v="633"/>
    <x v="1"/>
    <x v="12"/>
    <x v="633"/>
    <x v="3913"/>
    <n v="7"/>
    <n v="0.2"/>
    <x v="4514"/>
    <x v="3"/>
    <x v="0"/>
  </r>
  <r>
    <n v="5379"/>
    <s v="CA-2016-125542"/>
    <x v="29"/>
    <d v="2016-12-07T00:00:00"/>
    <x v="2"/>
    <x v="240"/>
    <x v="240"/>
    <x v="1"/>
    <x v="0"/>
    <x v="10"/>
    <x v="9"/>
    <n v="19134"/>
    <x v="3"/>
    <x v="398"/>
    <x v="1"/>
    <x v="4"/>
    <x v="399"/>
    <x v="3914"/>
    <n v="4"/>
    <n v="0.2"/>
    <x v="4515"/>
    <x v="3"/>
    <x v="0"/>
  </r>
  <r>
    <n v="5380"/>
    <s v="CA-2018-136021"/>
    <x v="1041"/>
    <d v="2018-08-18T00:00:00"/>
    <x v="1"/>
    <x v="758"/>
    <x v="758"/>
    <x v="0"/>
    <x v="0"/>
    <x v="1"/>
    <x v="1"/>
    <n v="90045"/>
    <x v="1"/>
    <x v="1262"/>
    <x v="1"/>
    <x v="10"/>
    <x v="1246"/>
    <x v="3915"/>
    <n v="3"/>
    <n v="0"/>
    <x v="4516"/>
    <x v="1"/>
    <x v="0"/>
  </r>
  <r>
    <n v="5381"/>
    <s v="CA-2018-136021"/>
    <x v="1041"/>
    <d v="2018-08-18T00:00:00"/>
    <x v="1"/>
    <x v="758"/>
    <x v="758"/>
    <x v="0"/>
    <x v="0"/>
    <x v="1"/>
    <x v="1"/>
    <n v="90045"/>
    <x v="1"/>
    <x v="1734"/>
    <x v="2"/>
    <x v="15"/>
    <x v="1722"/>
    <x v="3916"/>
    <n v="6"/>
    <n v="0.2"/>
    <x v="4517"/>
    <x v="1"/>
    <x v="0"/>
  </r>
  <r>
    <n v="5382"/>
    <s v="CA-2018-149195"/>
    <x v="64"/>
    <d v="2018-09-07T00:00:00"/>
    <x v="0"/>
    <x v="760"/>
    <x v="760"/>
    <x v="1"/>
    <x v="0"/>
    <x v="12"/>
    <x v="5"/>
    <n v="77070"/>
    <x v="2"/>
    <x v="680"/>
    <x v="1"/>
    <x v="10"/>
    <x v="680"/>
    <x v="233"/>
    <n v="5"/>
    <n v="0.2"/>
    <x v="1446"/>
    <x v="2"/>
    <x v="0"/>
  </r>
  <r>
    <n v="5383"/>
    <s v="CA-2018-149195"/>
    <x v="64"/>
    <d v="2018-09-07T00:00:00"/>
    <x v="0"/>
    <x v="760"/>
    <x v="760"/>
    <x v="1"/>
    <x v="0"/>
    <x v="12"/>
    <x v="5"/>
    <n v="77070"/>
    <x v="2"/>
    <x v="1099"/>
    <x v="1"/>
    <x v="13"/>
    <x v="128"/>
    <x v="3917"/>
    <n v="8"/>
    <n v="0.2"/>
    <x v="4518"/>
    <x v="2"/>
    <x v="0"/>
  </r>
  <r>
    <n v="5384"/>
    <s v="CA-2018-149195"/>
    <x v="64"/>
    <d v="2018-09-07T00:00:00"/>
    <x v="0"/>
    <x v="760"/>
    <x v="760"/>
    <x v="1"/>
    <x v="0"/>
    <x v="12"/>
    <x v="5"/>
    <n v="77070"/>
    <x v="2"/>
    <x v="329"/>
    <x v="1"/>
    <x v="10"/>
    <x v="329"/>
    <x v="563"/>
    <n v="2"/>
    <n v="0.2"/>
    <x v="4519"/>
    <x v="2"/>
    <x v="0"/>
  </r>
  <r>
    <n v="5385"/>
    <s v="CA-2019-161410"/>
    <x v="335"/>
    <d v="2019-07-03T00:00:00"/>
    <x v="1"/>
    <x v="417"/>
    <x v="417"/>
    <x v="0"/>
    <x v="0"/>
    <x v="10"/>
    <x v="9"/>
    <n v="19143"/>
    <x v="3"/>
    <x v="256"/>
    <x v="2"/>
    <x v="7"/>
    <x v="257"/>
    <x v="3918"/>
    <n v="3"/>
    <n v="0.4"/>
    <x v="4520"/>
    <x v="3"/>
    <x v="0"/>
  </r>
  <r>
    <n v="5386"/>
    <s v="CA-2019-161410"/>
    <x v="335"/>
    <d v="2019-07-03T00:00:00"/>
    <x v="1"/>
    <x v="417"/>
    <x v="417"/>
    <x v="0"/>
    <x v="0"/>
    <x v="10"/>
    <x v="9"/>
    <n v="19143"/>
    <x v="3"/>
    <x v="1417"/>
    <x v="2"/>
    <x v="7"/>
    <x v="1405"/>
    <x v="3919"/>
    <n v="14"/>
    <n v="0.4"/>
    <x v="4521"/>
    <x v="3"/>
    <x v="0"/>
  </r>
  <r>
    <n v="5387"/>
    <s v="CA-2019-152786"/>
    <x v="846"/>
    <d v="2019-03-17T00:00:00"/>
    <x v="1"/>
    <x v="315"/>
    <x v="315"/>
    <x v="0"/>
    <x v="0"/>
    <x v="440"/>
    <x v="36"/>
    <n v="72756"/>
    <x v="0"/>
    <x v="1366"/>
    <x v="1"/>
    <x v="8"/>
    <x v="307"/>
    <x v="3920"/>
    <n v="9"/>
    <n v="0"/>
    <x v="4522"/>
    <x v="0"/>
    <x v="0"/>
  </r>
  <r>
    <n v="5388"/>
    <s v="CA-2019-164707"/>
    <x v="1042"/>
    <d v="2019-02-21T00:00:00"/>
    <x v="0"/>
    <x v="51"/>
    <x v="51"/>
    <x v="1"/>
    <x v="0"/>
    <x v="1"/>
    <x v="1"/>
    <n v="90045"/>
    <x v="1"/>
    <x v="431"/>
    <x v="2"/>
    <x v="7"/>
    <x v="431"/>
    <x v="3921"/>
    <n v="3"/>
    <n v="0.2"/>
    <x v="4523"/>
    <x v="1"/>
    <x v="0"/>
  </r>
  <r>
    <n v="5389"/>
    <s v="CA-2019-164707"/>
    <x v="1042"/>
    <d v="2019-02-21T00:00:00"/>
    <x v="0"/>
    <x v="51"/>
    <x v="51"/>
    <x v="1"/>
    <x v="0"/>
    <x v="1"/>
    <x v="1"/>
    <n v="90045"/>
    <x v="1"/>
    <x v="1312"/>
    <x v="2"/>
    <x v="11"/>
    <x v="1298"/>
    <x v="3922"/>
    <n v="3"/>
    <n v="0"/>
    <x v="4524"/>
    <x v="1"/>
    <x v="0"/>
  </r>
  <r>
    <n v="5390"/>
    <s v="CA-2019-164707"/>
    <x v="1042"/>
    <d v="2019-02-21T00:00:00"/>
    <x v="0"/>
    <x v="51"/>
    <x v="51"/>
    <x v="1"/>
    <x v="0"/>
    <x v="1"/>
    <x v="1"/>
    <n v="90045"/>
    <x v="1"/>
    <x v="522"/>
    <x v="1"/>
    <x v="2"/>
    <x v="522"/>
    <x v="765"/>
    <n v="2"/>
    <n v="0"/>
    <x v="787"/>
    <x v="1"/>
    <x v="0"/>
  </r>
  <r>
    <n v="5391"/>
    <s v="CA-2019-163874"/>
    <x v="468"/>
    <d v="2019-11-12T00:00:00"/>
    <x v="0"/>
    <x v="714"/>
    <x v="714"/>
    <x v="1"/>
    <x v="0"/>
    <x v="4"/>
    <x v="4"/>
    <n v="98105"/>
    <x v="1"/>
    <x v="1045"/>
    <x v="1"/>
    <x v="8"/>
    <x v="1034"/>
    <x v="3643"/>
    <n v="3"/>
    <n v="0.2"/>
    <x v="4525"/>
    <x v="1"/>
    <x v="0"/>
  </r>
  <r>
    <n v="5392"/>
    <s v="US-2016-123183"/>
    <x v="84"/>
    <d v="2016-11-25T00:00:00"/>
    <x v="1"/>
    <x v="744"/>
    <x v="744"/>
    <x v="1"/>
    <x v="0"/>
    <x v="40"/>
    <x v="13"/>
    <n v="19805"/>
    <x v="3"/>
    <x v="547"/>
    <x v="1"/>
    <x v="2"/>
    <x v="547"/>
    <x v="3923"/>
    <n v="6"/>
    <n v="0"/>
    <x v="4526"/>
    <x v="3"/>
    <x v="0"/>
  </r>
  <r>
    <n v="5393"/>
    <s v="US-2016-123183"/>
    <x v="84"/>
    <d v="2016-11-25T00:00:00"/>
    <x v="1"/>
    <x v="744"/>
    <x v="744"/>
    <x v="1"/>
    <x v="0"/>
    <x v="40"/>
    <x v="13"/>
    <n v="19805"/>
    <x v="3"/>
    <x v="639"/>
    <x v="1"/>
    <x v="2"/>
    <x v="639"/>
    <x v="745"/>
    <n v="2"/>
    <n v="0"/>
    <x v="763"/>
    <x v="3"/>
    <x v="0"/>
  </r>
  <r>
    <n v="5394"/>
    <s v="US-2016-123183"/>
    <x v="84"/>
    <d v="2016-11-25T00:00:00"/>
    <x v="1"/>
    <x v="744"/>
    <x v="744"/>
    <x v="1"/>
    <x v="0"/>
    <x v="40"/>
    <x v="13"/>
    <n v="19805"/>
    <x v="3"/>
    <x v="471"/>
    <x v="1"/>
    <x v="8"/>
    <x v="472"/>
    <x v="3924"/>
    <n v="7"/>
    <n v="0"/>
    <x v="4527"/>
    <x v="3"/>
    <x v="0"/>
  </r>
  <r>
    <n v="5395"/>
    <s v="US-2016-123183"/>
    <x v="84"/>
    <d v="2016-11-25T00:00:00"/>
    <x v="1"/>
    <x v="744"/>
    <x v="744"/>
    <x v="1"/>
    <x v="0"/>
    <x v="40"/>
    <x v="13"/>
    <n v="19805"/>
    <x v="3"/>
    <x v="1057"/>
    <x v="0"/>
    <x v="0"/>
    <x v="1046"/>
    <x v="3925"/>
    <n v="6"/>
    <n v="0"/>
    <x v="4528"/>
    <x v="3"/>
    <x v="0"/>
  </r>
  <r>
    <n v="5396"/>
    <s v="CA-2016-104829"/>
    <x v="728"/>
    <d v="2016-11-21T00:00:00"/>
    <x v="0"/>
    <x v="189"/>
    <x v="189"/>
    <x v="1"/>
    <x v="0"/>
    <x v="212"/>
    <x v="7"/>
    <n v="84604"/>
    <x v="1"/>
    <x v="1407"/>
    <x v="1"/>
    <x v="10"/>
    <x v="1394"/>
    <x v="223"/>
    <n v="7"/>
    <n v="0"/>
    <x v="4529"/>
    <x v="1"/>
    <x v="1"/>
  </r>
  <r>
    <n v="5397"/>
    <s v="US-2018-147340"/>
    <x v="446"/>
    <d v="2018-09-24T00:00:00"/>
    <x v="3"/>
    <x v="494"/>
    <x v="494"/>
    <x v="1"/>
    <x v="0"/>
    <x v="8"/>
    <x v="1"/>
    <n v="94110"/>
    <x v="1"/>
    <x v="1308"/>
    <x v="0"/>
    <x v="5"/>
    <x v="1293"/>
    <x v="1964"/>
    <n v="5"/>
    <n v="0"/>
    <x v="2115"/>
    <x v="1"/>
    <x v="0"/>
  </r>
  <r>
    <n v="5398"/>
    <s v="CA-2018-145492"/>
    <x v="73"/>
    <d v="2018-11-27T00:00:00"/>
    <x v="1"/>
    <x v="204"/>
    <x v="204"/>
    <x v="1"/>
    <x v="0"/>
    <x v="1"/>
    <x v="1"/>
    <n v="90004"/>
    <x v="1"/>
    <x v="189"/>
    <x v="1"/>
    <x v="9"/>
    <x v="190"/>
    <x v="3926"/>
    <n v="12"/>
    <n v="0"/>
    <x v="4530"/>
    <x v="1"/>
    <x v="1"/>
  </r>
  <r>
    <n v="5399"/>
    <s v="CA-2018-163202"/>
    <x v="720"/>
    <d v="2018-10-02T00:00:00"/>
    <x v="1"/>
    <x v="312"/>
    <x v="312"/>
    <x v="1"/>
    <x v="0"/>
    <x v="152"/>
    <x v="24"/>
    <n v="43130"/>
    <x v="3"/>
    <x v="507"/>
    <x v="1"/>
    <x v="8"/>
    <x v="507"/>
    <x v="3927"/>
    <n v="3"/>
    <n v="0.7"/>
    <x v="4531"/>
    <x v="3"/>
    <x v="0"/>
  </r>
  <r>
    <n v="5400"/>
    <s v="CA-2018-117681"/>
    <x v="526"/>
    <d v="2018-04-14T00:00:00"/>
    <x v="1"/>
    <x v="520"/>
    <x v="520"/>
    <x v="0"/>
    <x v="0"/>
    <x v="1"/>
    <x v="1"/>
    <n v="90004"/>
    <x v="1"/>
    <x v="0"/>
    <x v="0"/>
    <x v="0"/>
    <x v="0"/>
    <x v="3123"/>
    <n v="5"/>
    <n v="0.15"/>
    <x v="3504"/>
    <x v="1"/>
    <x v="0"/>
  </r>
  <r>
    <n v="5401"/>
    <s v="CA-2019-132262"/>
    <x v="296"/>
    <d v="2019-09-23T00:00:00"/>
    <x v="2"/>
    <x v="761"/>
    <x v="761"/>
    <x v="0"/>
    <x v="0"/>
    <x v="4"/>
    <x v="4"/>
    <n v="98103"/>
    <x v="1"/>
    <x v="357"/>
    <x v="2"/>
    <x v="11"/>
    <x v="357"/>
    <x v="2257"/>
    <n v="2"/>
    <n v="0"/>
    <x v="2439"/>
    <x v="1"/>
    <x v="0"/>
  </r>
  <r>
    <n v="5402"/>
    <s v="CA-2019-132262"/>
    <x v="296"/>
    <d v="2019-09-23T00:00:00"/>
    <x v="2"/>
    <x v="761"/>
    <x v="761"/>
    <x v="0"/>
    <x v="0"/>
    <x v="4"/>
    <x v="4"/>
    <n v="98103"/>
    <x v="1"/>
    <x v="434"/>
    <x v="2"/>
    <x v="11"/>
    <x v="434"/>
    <x v="3928"/>
    <n v="2"/>
    <n v="0"/>
    <x v="4532"/>
    <x v="1"/>
    <x v="0"/>
  </r>
  <r>
    <n v="5403"/>
    <s v="CA-2019-123043"/>
    <x v="1043"/>
    <d v="2019-08-29T00:00:00"/>
    <x v="1"/>
    <x v="124"/>
    <x v="124"/>
    <x v="1"/>
    <x v="0"/>
    <x v="20"/>
    <x v="15"/>
    <n v="10024"/>
    <x v="3"/>
    <x v="8"/>
    <x v="1"/>
    <x v="8"/>
    <x v="8"/>
    <x v="1072"/>
    <n v="4"/>
    <n v="0.2"/>
    <x v="4533"/>
    <x v="3"/>
    <x v="0"/>
  </r>
  <r>
    <n v="5404"/>
    <s v="CA-2019-123043"/>
    <x v="1043"/>
    <d v="2019-08-29T00:00:00"/>
    <x v="1"/>
    <x v="124"/>
    <x v="124"/>
    <x v="1"/>
    <x v="0"/>
    <x v="20"/>
    <x v="15"/>
    <n v="10024"/>
    <x v="3"/>
    <x v="605"/>
    <x v="1"/>
    <x v="8"/>
    <x v="605"/>
    <x v="3929"/>
    <n v="1"/>
    <n v="0.2"/>
    <x v="4534"/>
    <x v="3"/>
    <x v="0"/>
  </r>
  <r>
    <n v="5405"/>
    <s v="US-2018-143280"/>
    <x v="712"/>
    <d v="2018-02-26T00:00:00"/>
    <x v="1"/>
    <x v="356"/>
    <x v="356"/>
    <x v="0"/>
    <x v="0"/>
    <x v="1"/>
    <x v="1"/>
    <n v="90045"/>
    <x v="1"/>
    <x v="288"/>
    <x v="2"/>
    <x v="7"/>
    <x v="288"/>
    <x v="567"/>
    <n v="5"/>
    <n v="0.2"/>
    <x v="576"/>
    <x v="1"/>
    <x v="0"/>
  </r>
  <r>
    <n v="5406"/>
    <s v="US-2018-143280"/>
    <x v="712"/>
    <d v="2018-02-26T00:00:00"/>
    <x v="1"/>
    <x v="356"/>
    <x v="356"/>
    <x v="0"/>
    <x v="0"/>
    <x v="1"/>
    <x v="1"/>
    <n v="90045"/>
    <x v="1"/>
    <x v="1519"/>
    <x v="2"/>
    <x v="11"/>
    <x v="1506"/>
    <x v="2642"/>
    <n v="1"/>
    <n v="0"/>
    <x v="2914"/>
    <x v="1"/>
    <x v="0"/>
  </r>
  <r>
    <n v="5407"/>
    <s v="US-2018-143280"/>
    <x v="712"/>
    <d v="2018-02-26T00:00:00"/>
    <x v="1"/>
    <x v="356"/>
    <x v="356"/>
    <x v="0"/>
    <x v="0"/>
    <x v="1"/>
    <x v="1"/>
    <n v="90045"/>
    <x v="1"/>
    <x v="1053"/>
    <x v="1"/>
    <x v="13"/>
    <x v="1042"/>
    <x v="1397"/>
    <n v="3"/>
    <n v="0"/>
    <x v="1466"/>
    <x v="1"/>
    <x v="0"/>
  </r>
  <r>
    <n v="5408"/>
    <s v="CA-2019-108854"/>
    <x v="166"/>
    <d v="2019-12-14T00:00:00"/>
    <x v="1"/>
    <x v="664"/>
    <x v="664"/>
    <x v="1"/>
    <x v="0"/>
    <x v="8"/>
    <x v="1"/>
    <n v="94109"/>
    <x v="1"/>
    <x v="1665"/>
    <x v="1"/>
    <x v="10"/>
    <x v="1723"/>
    <x v="1190"/>
    <n v="4"/>
    <n v="0"/>
    <x v="4535"/>
    <x v="1"/>
    <x v="0"/>
  </r>
  <r>
    <n v="5409"/>
    <s v="CA-2019-108854"/>
    <x v="166"/>
    <d v="2019-12-14T00:00:00"/>
    <x v="1"/>
    <x v="664"/>
    <x v="664"/>
    <x v="1"/>
    <x v="0"/>
    <x v="8"/>
    <x v="1"/>
    <n v="94109"/>
    <x v="1"/>
    <x v="912"/>
    <x v="1"/>
    <x v="8"/>
    <x v="904"/>
    <x v="3930"/>
    <n v="1"/>
    <n v="0.2"/>
    <x v="4536"/>
    <x v="1"/>
    <x v="0"/>
  </r>
  <r>
    <n v="5410"/>
    <s v="CA-2019-108854"/>
    <x v="166"/>
    <d v="2019-12-14T00:00:00"/>
    <x v="1"/>
    <x v="664"/>
    <x v="664"/>
    <x v="1"/>
    <x v="0"/>
    <x v="8"/>
    <x v="1"/>
    <n v="94109"/>
    <x v="1"/>
    <x v="443"/>
    <x v="1"/>
    <x v="8"/>
    <x v="443"/>
    <x v="3476"/>
    <n v="3"/>
    <n v="0.2"/>
    <x v="3951"/>
    <x v="1"/>
    <x v="0"/>
  </r>
  <r>
    <n v="5411"/>
    <s v="CA-2019-108854"/>
    <x v="166"/>
    <d v="2019-12-14T00:00:00"/>
    <x v="1"/>
    <x v="664"/>
    <x v="664"/>
    <x v="1"/>
    <x v="0"/>
    <x v="8"/>
    <x v="1"/>
    <n v="94109"/>
    <x v="1"/>
    <x v="1354"/>
    <x v="1"/>
    <x v="4"/>
    <x v="1340"/>
    <x v="3931"/>
    <n v="1"/>
    <n v="0"/>
    <x v="4537"/>
    <x v="1"/>
    <x v="0"/>
  </r>
  <r>
    <n v="5412"/>
    <s v="CA-2019-166856"/>
    <x v="65"/>
    <d v="2019-09-22T00:00:00"/>
    <x v="1"/>
    <x v="700"/>
    <x v="700"/>
    <x v="0"/>
    <x v="0"/>
    <x v="441"/>
    <x v="27"/>
    <n v="88101"/>
    <x v="1"/>
    <x v="751"/>
    <x v="1"/>
    <x v="8"/>
    <x v="749"/>
    <x v="3932"/>
    <n v="7"/>
    <n v="0.2"/>
    <x v="4538"/>
    <x v="1"/>
    <x v="0"/>
  </r>
  <r>
    <n v="5413"/>
    <s v="CA-2019-166856"/>
    <x v="65"/>
    <d v="2019-09-22T00:00:00"/>
    <x v="1"/>
    <x v="700"/>
    <x v="700"/>
    <x v="0"/>
    <x v="0"/>
    <x v="441"/>
    <x v="27"/>
    <n v="88101"/>
    <x v="1"/>
    <x v="1735"/>
    <x v="2"/>
    <x v="11"/>
    <x v="1724"/>
    <x v="3933"/>
    <n v="3"/>
    <n v="0"/>
    <x v="4539"/>
    <x v="1"/>
    <x v="0"/>
  </r>
  <r>
    <n v="5414"/>
    <s v="CA-2018-153157"/>
    <x v="108"/>
    <d v="2018-09-14T00:00:00"/>
    <x v="2"/>
    <x v="577"/>
    <x v="577"/>
    <x v="0"/>
    <x v="0"/>
    <x v="391"/>
    <x v="41"/>
    <n v="67212"/>
    <x v="2"/>
    <x v="1517"/>
    <x v="2"/>
    <x v="7"/>
    <x v="1504"/>
    <x v="3934"/>
    <n v="5"/>
    <n v="0"/>
    <x v="4540"/>
    <x v="2"/>
    <x v="0"/>
  </r>
  <r>
    <n v="5415"/>
    <s v="US-2019-125647"/>
    <x v="397"/>
    <d v="2019-09-28T00:00:00"/>
    <x v="1"/>
    <x v="48"/>
    <x v="48"/>
    <x v="0"/>
    <x v="0"/>
    <x v="22"/>
    <x v="10"/>
    <n v="60653"/>
    <x v="2"/>
    <x v="1712"/>
    <x v="1"/>
    <x v="9"/>
    <x v="1700"/>
    <x v="3935"/>
    <n v="6"/>
    <n v="0.8"/>
    <x v="4541"/>
    <x v="2"/>
    <x v="0"/>
  </r>
  <r>
    <n v="5416"/>
    <s v="US-2019-125647"/>
    <x v="397"/>
    <d v="2019-09-28T00:00:00"/>
    <x v="1"/>
    <x v="48"/>
    <x v="48"/>
    <x v="0"/>
    <x v="0"/>
    <x v="22"/>
    <x v="10"/>
    <n v="60653"/>
    <x v="2"/>
    <x v="974"/>
    <x v="1"/>
    <x v="10"/>
    <x v="968"/>
    <x v="561"/>
    <n v="4"/>
    <n v="0.2"/>
    <x v="570"/>
    <x v="2"/>
    <x v="0"/>
  </r>
  <r>
    <n v="5417"/>
    <s v="US-2019-125647"/>
    <x v="397"/>
    <d v="2019-09-28T00:00:00"/>
    <x v="1"/>
    <x v="48"/>
    <x v="48"/>
    <x v="0"/>
    <x v="0"/>
    <x v="22"/>
    <x v="10"/>
    <n v="60653"/>
    <x v="2"/>
    <x v="771"/>
    <x v="2"/>
    <x v="7"/>
    <x v="770"/>
    <x v="3936"/>
    <n v="2"/>
    <n v="0.2"/>
    <x v="4542"/>
    <x v="2"/>
    <x v="0"/>
  </r>
  <r>
    <n v="5418"/>
    <s v="CA-2016-132542"/>
    <x v="191"/>
    <d v="2016-10-08T00:00:00"/>
    <x v="0"/>
    <x v="87"/>
    <x v="87"/>
    <x v="1"/>
    <x v="0"/>
    <x v="155"/>
    <x v="8"/>
    <n v="68104"/>
    <x v="2"/>
    <x v="1736"/>
    <x v="1"/>
    <x v="8"/>
    <x v="1725"/>
    <x v="2601"/>
    <n v="2"/>
    <n v="0"/>
    <x v="4543"/>
    <x v="2"/>
    <x v="0"/>
  </r>
  <r>
    <n v="5419"/>
    <s v="CA-2017-110877"/>
    <x v="924"/>
    <d v="2017-10-26T00:00:00"/>
    <x v="2"/>
    <x v="555"/>
    <x v="555"/>
    <x v="0"/>
    <x v="0"/>
    <x v="12"/>
    <x v="5"/>
    <n v="77041"/>
    <x v="2"/>
    <x v="747"/>
    <x v="1"/>
    <x v="10"/>
    <x v="745"/>
    <x v="1590"/>
    <n v="7"/>
    <n v="0.2"/>
    <x v="1683"/>
    <x v="2"/>
    <x v="0"/>
  </r>
  <r>
    <n v="5420"/>
    <s v="CA-2017-110877"/>
    <x v="924"/>
    <d v="2017-10-26T00:00:00"/>
    <x v="2"/>
    <x v="555"/>
    <x v="555"/>
    <x v="0"/>
    <x v="0"/>
    <x v="12"/>
    <x v="5"/>
    <n v="77041"/>
    <x v="2"/>
    <x v="539"/>
    <x v="2"/>
    <x v="7"/>
    <x v="539"/>
    <x v="3937"/>
    <n v="2"/>
    <n v="0.2"/>
    <x v="4544"/>
    <x v="2"/>
    <x v="0"/>
  </r>
  <r>
    <n v="5421"/>
    <s v="US-2018-151827"/>
    <x v="1044"/>
    <d v="2018-04-02T00:00:00"/>
    <x v="0"/>
    <x v="229"/>
    <x v="229"/>
    <x v="0"/>
    <x v="0"/>
    <x v="10"/>
    <x v="9"/>
    <n v="19134"/>
    <x v="3"/>
    <x v="1594"/>
    <x v="2"/>
    <x v="7"/>
    <x v="1586"/>
    <x v="804"/>
    <n v="3"/>
    <n v="0.4"/>
    <x v="4545"/>
    <x v="3"/>
    <x v="1"/>
  </r>
  <r>
    <n v="5422"/>
    <s v="US-2018-151827"/>
    <x v="1044"/>
    <d v="2018-04-02T00:00:00"/>
    <x v="0"/>
    <x v="229"/>
    <x v="229"/>
    <x v="0"/>
    <x v="0"/>
    <x v="10"/>
    <x v="9"/>
    <n v="19134"/>
    <x v="3"/>
    <x v="1235"/>
    <x v="2"/>
    <x v="11"/>
    <x v="1218"/>
    <x v="236"/>
    <n v="2"/>
    <n v="0.2"/>
    <x v="4546"/>
    <x v="3"/>
    <x v="1"/>
  </r>
  <r>
    <n v="5423"/>
    <s v="US-2018-163258"/>
    <x v="723"/>
    <d v="2019-01-02T00:00:00"/>
    <x v="1"/>
    <x v="418"/>
    <x v="418"/>
    <x v="0"/>
    <x v="0"/>
    <x v="1"/>
    <x v="1"/>
    <n v="90045"/>
    <x v="1"/>
    <x v="605"/>
    <x v="1"/>
    <x v="8"/>
    <x v="605"/>
    <x v="3938"/>
    <n v="3"/>
    <n v="0.2"/>
    <x v="4547"/>
    <x v="1"/>
    <x v="0"/>
  </r>
  <r>
    <n v="5424"/>
    <s v="CA-2019-103009"/>
    <x v="132"/>
    <d v="2019-11-05T00:00:00"/>
    <x v="0"/>
    <x v="601"/>
    <x v="601"/>
    <x v="1"/>
    <x v="0"/>
    <x v="102"/>
    <x v="0"/>
    <n v="40475"/>
    <x v="0"/>
    <x v="1737"/>
    <x v="1"/>
    <x v="10"/>
    <x v="1726"/>
    <x v="1603"/>
    <n v="5"/>
    <n v="0"/>
    <x v="1698"/>
    <x v="0"/>
    <x v="0"/>
  </r>
  <r>
    <n v="5425"/>
    <s v="US-2019-120649"/>
    <x v="176"/>
    <d v="2019-01-26T00:00:00"/>
    <x v="1"/>
    <x v="223"/>
    <x v="223"/>
    <x v="0"/>
    <x v="0"/>
    <x v="416"/>
    <x v="29"/>
    <n v="6708"/>
    <x v="3"/>
    <x v="824"/>
    <x v="1"/>
    <x v="6"/>
    <x v="820"/>
    <x v="2872"/>
    <n v="2"/>
    <n v="0"/>
    <x v="3192"/>
    <x v="3"/>
    <x v="0"/>
  </r>
  <r>
    <n v="5426"/>
    <s v="CA-2018-153598"/>
    <x v="275"/>
    <d v="2018-12-06T00:00:00"/>
    <x v="2"/>
    <x v="392"/>
    <x v="392"/>
    <x v="0"/>
    <x v="0"/>
    <x v="1"/>
    <x v="1"/>
    <n v="90045"/>
    <x v="1"/>
    <x v="1738"/>
    <x v="2"/>
    <x v="11"/>
    <x v="1727"/>
    <x v="3939"/>
    <n v="5"/>
    <n v="0"/>
    <x v="4548"/>
    <x v="1"/>
    <x v="0"/>
  </r>
  <r>
    <n v="5427"/>
    <s v="CA-2018-153598"/>
    <x v="275"/>
    <d v="2018-12-06T00:00:00"/>
    <x v="2"/>
    <x v="392"/>
    <x v="392"/>
    <x v="0"/>
    <x v="0"/>
    <x v="1"/>
    <x v="1"/>
    <n v="90045"/>
    <x v="1"/>
    <x v="1608"/>
    <x v="0"/>
    <x v="5"/>
    <x v="1599"/>
    <x v="3940"/>
    <n v="6"/>
    <n v="0"/>
    <x v="4549"/>
    <x v="1"/>
    <x v="0"/>
  </r>
  <r>
    <n v="5428"/>
    <s v="US-2018-108497"/>
    <x v="403"/>
    <d v="2018-06-14T00:00:00"/>
    <x v="3"/>
    <x v="762"/>
    <x v="762"/>
    <x v="2"/>
    <x v="0"/>
    <x v="1"/>
    <x v="1"/>
    <n v="90036"/>
    <x v="1"/>
    <x v="1601"/>
    <x v="0"/>
    <x v="0"/>
    <x v="1593"/>
    <x v="3941"/>
    <n v="5"/>
    <n v="0.15"/>
    <x v="4550"/>
    <x v="1"/>
    <x v="0"/>
  </r>
  <r>
    <n v="5429"/>
    <s v="CA-2018-113096"/>
    <x v="476"/>
    <d v="2018-09-04T00:00:00"/>
    <x v="2"/>
    <x v="449"/>
    <x v="449"/>
    <x v="2"/>
    <x v="0"/>
    <x v="8"/>
    <x v="1"/>
    <n v="94122"/>
    <x v="1"/>
    <x v="170"/>
    <x v="1"/>
    <x v="4"/>
    <x v="171"/>
    <x v="2063"/>
    <n v="3"/>
    <n v="0"/>
    <x v="2223"/>
    <x v="1"/>
    <x v="0"/>
  </r>
  <r>
    <n v="5430"/>
    <s v="CA-2016-136861"/>
    <x v="742"/>
    <d v="2016-09-07T00:00:00"/>
    <x v="2"/>
    <x v="701"/>
    <x v="701"/>
    <x v="0"/>
    <x v="0"/>
    <x v="84"/>
    <x v="2"/>
    <n v="33710"/>
    <x v="0"/>
    <x v="296"/>
    <x v="0"/>
    <x v="5"/>
    <x v="296"/>
    <x v="236"/>
    <n v="2"/>
    <n v="0.2"/>
    <x v="1008"/>
    <x v="0"/>
    <x v="0"/>
  </r>
  <r>
    <n v="5431"/>
    <s v="CA-2019-117422"/>
    <x v="208"/>
    <d v="2019-10-25T00:00:00"/>
    <x v="1"/>
    <x v="763"/>
    <x v="763"/>
    <x v="2"/>
    <x v="0"/>
    <x v="80"/>
    <x v="24"/>
    <n v="44107"/>
    <x v="3"/>
    <x v="1725"/>
    <x v="1"/>
    <x v="9"/>
    <x v="1712"/>
    <x v="224"/>
    <n v="2"/>
    <n v="0.2"/>
    <x v="4551"/>
    <x v="3"/>
    <x v="0"/>
  </r>
  <r>
    <n v="5432"/>
    <s v="CA-2019-117422"/>
    <x v="208"/>
    <d v="2019-10-25T00:00:00"/>
    <x v="1"/>
    <x v="763"/>
    <x v="763"/>
    <x v="2"/>
    <x v="0"/>
    <x v="80"/>
    <x v="24"/>
    <n v="44107"/>
    <x v="3"/>
    <x v="727"/>
    <x v="1"/>
    <x v="10"/>
    <x v="726"/>
    <x v="3942"/>
    <n v="1"/>
    <n v="0.2"/>
    <x v="4552"/>
    <x v="3"/>
    <x v="0"/>
  </r>
  <r>
    <n v="5433"/>
    <s v="CA-2019-117422"/>
    <x v="208"/>
    <d v="2019-10-25T00:00:00"/>
    <x v="1"/>
    <x v="763"/>
    <x v="763"/>
    <x v="2"/>
    <x v="0"/>
    <x v="80"/>
    <x v="24"/>
    <n v="44107"/>
    <x v="3"/>
    <x v="1472"/>
    <x v="1"/>
    <x v="8"/>
    <x v="1459"/>
    <x v="3943"/>
    <n v="4"/>
    <n v="0.7"/>
    <x v="4553"/>
    <x v="3"/>
    <x v="0"/>
  </r>
  <r>
    <n v="5434"/>
    <s v="CA-2019-129707"/>
    <x v="1016"/>
    <d v="2019-04-29T00:00:00"/>
    <x v="1"/>
    <x v="405"/>
    <x v="405"/>
    <x v="0"/>
    <x v="0"/>
    <x v="432"/>
    <x v="16"/>
    <n v="85224"/>
    <x v="1"/>
    <x v="21"/>
    <x v="1"/>
    <x v="6"/>
    <x v="21"/>
    <x v="3944"/>
    <n v="4"/>
    <n v="0.2"/>
    <x v="4554"/>
    <x v="1"/>
    <x v="1"/>
  </r>
  <r>
    <n v="5435"/>
    <s v="CA-2017-160171"/>
    <x v="324"/>
    <d v="2017-10-24T00:00:00"/>
    <x v="1"/>
    <x v="84"/>
    <x v="84"/>
    <x v="2"/>
    <x v="0"/>
    <x v="1"/>
    <x v="1"/>
    <n v="90008"/>
    <x v="1"/>
    <x v="1739"/>
    <x v="1"/>
    <x v="9"/>
    <x v="1728"/>
    <x v="3945"/>
    <n v="5"/>
    <n v="0"/>
    <x v="4555"/>
    <x v="1"/>
    <x v="0"/>
  </r>
  <r>
    <n v="5436"/>
    <s v="CA-2017-160171"/>
    <x v="324"/>
    <d v="2017-10-24T00:00:00"/>
    <x v="1"/>
    <x v="84"/>
    <x v="84"/>
    <x v="2"/>
    <x v="0"/>
    <x v="1"/>
    <x v="1"/>
    <n v="90008"/>
    <x v="1"/>
    <x v="293"/>
    <x v="2"/>
    <x v="11"/>
    <x v="293"/>
    <x v="3946"/>
    <n v="3"/>
    <n v="0"/>
    <x v="4556"/>
    <x v="1"/>
    <x v="0"/>
  </r>
  <r>
    <n v="5437"/>
    <s v="CA-2016-103317"/>
    <x v="260"/>
    <d v="2016-07-08T00:00:00"/>
    <x v="2"/>
    <x v="760"/>
    <x v="760"/>
    <x v="1"/>
    <x v="0"/>
    <x v="144"/>
    <x v="2"/>
    <n v="32137"/>
    <x v="0"/>
    <x v="1122"/>
    <x v="0"/>
    <x v="5"/>
    <x v="1110"/>
    <x v="3947"/>
    <n v="2"/>
    <n v="0.2"/>
    <x v="4557"/>
    <x v="0"/>
    <x v="0"/>
  </r>
  <r>
    <n v="5438"/>
    <s v="CA-2016-103317"/>
    <x v="260"/>
    <d v="2016-07-08T00:00:00"/>
    <x v="2"/>
    <x v="760"/>
    <x v="760"/>
    <x v="1"/>
    <x v="0"/>
    <x v="144"/>
    <x v="2"/>
    <n v="32137"/>
    <x v="0"/>
    <x v="1504"/>
    <x v="1"/>
    <x v="8"/>
    <x v="1491"/>
    <x v="3948"/>
    <n v="5"/>
    <n v="0.7"/>
    <x v="4558"/>
    <x v="0"/>
    <x v="0"/>
  </r>
  <r>
    <n v="5439"/>
    <s v="CA-2016-103317"/>
    <x v="260"/>
    <d v="2016-07-08T00:00:00"/>
    <x v="2"/>
    <x v="760"/>
    <x v="760"/>
    <x v="1"/>
    <x v="0"/>
    <x v="144"/>
    <x v="2"/>
    <n v="32137"/>
    <x v="0"/>
    <x v="1740"/>
    <x v="0"/>
    <x v="5"/>
    <x v="1729"/>
    <x v="3949"/>
    <n v="3"/>
    <n v="0.2"/>
    <x v="4559"/>
    <x v="0"/>
    <x v="0"/>
  </r>
  <r>
    <n v="5440"/>
    <s v="CA-2018-167115"/>
    <x v="958"/>
    <d v="2018-04-09T00:00:00"/>
    <x v="1"/>
    <x v="699"/>
    <x v="699"/>
    <x v="0"/>
    <x v="0"/>
    <x v="20"/>
    <x v="15"/>
    <n v="10035"/>
    <x v="3"/>
    <x v="1498"/>
    <x v="1"/>
    <x v="8"/>
    <x v="1486"/>
    <x v="3950"/>
    <n v="2"/>
    <n v="0.2"/>
    <x v="4560"/>
    <x v="3"/>
    <x v="0"/>
  </r>
  <r>
    <n v="5441"/>
    <s v="US-2019-153633"/>
    <x v="38"/>
    <d v="2019-11-18T00:00:00"/>
    <x v="0"/>
    <x v="646"/>
    <x v="646"/>
    <x v="0"/>
    <x v="0"/>
    <x v="442"/>
    <x v="2"/>
    <n v="33458"/>
    <x v="0"/>
    <x v="679"/>
    <x v="1"/>
    <x v="6"/>
    <x v="679"/>
    <x v="3951"/>
    <n v="1"/>
    <n v="0.2"/>
    <x v="4561"/>
    <x v="0"/>
    <x v="0"/>
  </r>
  <r>
    <n v="5442"/>
    <s v="CA-2019-155929"/>
    <x v="428"/>
    <d v="2019-09-13T00:00:00"/>
    <x v="1"/>
    <x v="482"/>
    <x v="482"/>
    <x v="0"/>
    <x v="0"/>
    <x v="220"/>
    <x v="16"/>
    <n v="85301"/>
    <x v="1"/>
    <x v="1741"/>
    <x v="1"/>
    <x v="10"/>
    <x v="1730"/>
    <x v="2925"/>
    <n v="2"/>
    <n v="0.2"/>
    <x v="4562"/>
    <x v="1"/>
    <x v="0"/>
  </r>
  <r>
    <n v="5443"/>
    <s v="CA-2017-148712"/>
    <x v="786"/>
    <d v="2017-04-23T00:00:00"/>
    <x v="1"/>
    <x v="341"/>
    <x v="341"/>
    <x v="0"/>
    <x v="0"/>
    <x v="20"/>
    <x v="15"/>
    <n v="10035"/>
    <x v="3"/>
    <x v="769"/>
    <x v="2"/>
    <x v="11"/>
    <x v="768"/>
    <x v="921"/>
    <n v="1"/>
    <n v="0"/>
    <x v="954"/>
    <x v="3"/>
    <x v="0"/>
  </r>
  <r>
    <n v="5444"/>
    <s v="CA-2017-148712"/>
    <x v="786"/>
    <d v="2017-04-23T00:00:00"/>
    <x v="1"/>
    <x v="341"/>
    <x v="341"/>
    <x v="0"/>
    <x v="0"/>
    <x v="20"/>
    <x v="15"/>
    <n v="10035"/>
    <x v="3"/>
    <x v="1120"/>
    <x v="1"/>
    <x v="8"/>
    <x v="1108"/>
    <x v="3952"/>
    <n v="13"/>
    <n v="0.2"/>
    <x v="4563"/>
    <x v="3"/>
    <x v="0"/>
  </r>
  <r>
    <n v="5445"/>
    <s v="CA-2017-148712"/>
    <x v="786"/>
    <d v="2017-04-23T00:00:00"/>
    <x v="1"/>
    <x v="341"/>
    <x v="341"/>
    <x v="0"/>
    <x v="0"/>
    <x v="20"/>
    <x v="15"/>
    <n v="10035"/>
    <x v="3"/>
    <x v="1742"/>
    <x v="1"/>
    <x v="6"/>
    <x v="1731"/>
    <x v="3953"/>
    <n v="3"/>
    <n v="0"/>
    <x v="4564"/>
    <x v="3"/>
    <x v="0"/>
  </r>
  <r>
    <n v="5446"/>
    <s v="CA-2018-128307"/>
    <x v="197"/>
    <d v="2018-07-29T00:00:00"/>
    <x v="1"/>
    <x v="336"/>
    <x v="336"/>
    <x v="2"/>
    <x v="0"/>
    <x v="12"/>
    <x v="5"/>
    <n v="77041"/>
    <x v="2"/>
    <x v="1249"/>
    <x v="1"/>
    <x v="12"/>
    <x v="1233"/>
    <x v="3954"/>
    <n v="1"/>
    <n v="0.2"/>
    <x v="4565"/>
    <x v="2"/>
    <x v="0"/>
  </r>
  <r>
    <n v="5447"/>
    <s v="US-2018-127425"/>
    <x v="370"/>
    <d v="2018-08-31T00:00:00"/>
    <x v="1"/>
    <x v="112"/>
    <x v="112"/>
    <x v="1"/>
    <x v="0"/>
    <x v="20"/>
    <x v="15"/>
    <n v="10035"/>
    <x v="3"/>
    <x v="895"/>
    <x v="2"/>
    <x v="7"/>
    <x v="888"/>
    <x v="3955"/>
    <n v="6"/>
    <n v="0"/>
    <x v="4566"/>
    <x v="3"/>
    <x v="1"/>
  </r>
  <r>
    <n v="5448"/>
    <s v="US-2018-127425"/>
    <x v="370"/>
    <d v="2018-08-31T00:00:00"/>
    <x v="1"/>
    <x v="112"/>
    <x v="112"/>
    <x v="1"/>
    <x v="0"/>
    <x v="20"/>
    <x v="15"/>
    <n v="10035"/>
    <x v="3"/>
    <x v="1233"/>
    <x v="2"/>
    <x v="11"/>
    <x v="1216"/>
    <x v="2932"/>
    <n v="5"/>
    <n v="0"/>
    <x v="4567"/>
    <x v="3"/>
    <x v="1"/>
  </r>
  <r>
    <n v="5449"/>
    <s v="US-2016-119081"/>
    <x v="171"/>
    <d v="2016-09-19T00:00:00"/>
    <x v="1"/>
    <x v="638"/>
    <x v="638"/>
    <x v="2"/>
    <x v="0"/>
    <x v="250"/>
    <x v="41"/>
    <n v="66062"/>
    <x v="2"/>
    <x v="1420"/>
    <x v="1"/>
    <x v="14"/>
    <x v="1408"/>
    <x v="3956"/>
    <n v="3"/>
    <n v="0"/>
    <x v="4568"/>
    <x v="2"/>
    <x v="0"/>
  </r>
  <r>
    <n v="5450"/>
    <s v="US-2016-119081"/>
    <x v="171"/>
    <d v="2016-09-19T00:00:00"/>
    <x v="1"/>
    <x v="638"/>
    <x v="638"/>
    <x v="2"/>
    <x v="0"/>
    <x v="250"/>
    <x v="41"/>
    <n v="66062"/>
    <x v="2"/>
    <x v="1690"/>
    <x v="2"/>
    <x v="11"/>
    <x v="1678"/>
    <x v="3957"/>
    <n v="5"/>
    <n v="0"/>
    <x v="4569"/>
    <x v="2"/>
    <x v="0"/>
  </r>
  <r>
    <n v="5451"/>
    <s v="US-2016-119081"/>
    <x v="171"/>
    <d v="2016-09-19T00:00:00"/>
    <x v="1"/>
    <x v="638"/>
    <x v="638"/>
    <x v="2"/>
    <x v="0"/>
    <x v="250"/>
    <x v="41"/>
    <n v="66062"/>
    <x v="2"/>
    <x v="896"/>
    <x v="1"/>
    <x v="8"/>
    <x v="889"/>
    <x v="3958"/>
    <n v="2"/>
    <n v="0"/>
    <x v="4570"/>
    <x v="2"/>
    <x v="0"/>
  </r>
  <r>
    <n v="5452"/>
    <s v="US-2016-119081"/>
    <x v="171"/>
    <d v="2016-09-19T00:00:00"/>
    <x v="1"/>
    <x v="638"/>
    <x v="638"/>
    <x v="2"/>
    <x v="0"/>
    <x v="250"/>
    <x v="41"/>
    <n v="66062"/>
    <x v="2"/>
    <x v="1492"/>
    <x v="0"/>
    <x v="5"/>
    <x v="1479"/>
    <x v="1100"/>
    <n v="2"/>
    <n v="0"/>
    <x v="4571"/>
    <x v="2"/>
    <x v="0"/>
  </r>
  <r>
    <n v="5453"/>
    <s v="CA-2018-140613"/>
    <x v="405"/>
    <d v="2018-07-29T00:00:00"/>
    <x v="1"/>
    <x v="607"/>
    <x v="607"/>
    <x v="2"/>
    <x v="0"/>
    <x v="306"/>
    <x v="33"/>
    <n v="89431"/>
    <x v="1"/>
    <x v="610"/>
    <x v="1"/>
    <x v="14"/>
    <x v="610"/>
    <x v="3959"/>
    <n v="5"/>
    <n v="0"/>
    <x v="4572"/>
    <x v="1"/>
    <x v="0"/>
  </r>
  <r>
    <n v="5454"/>
    <s v="US-2019-108700"/>
    <x v="240"/>
    <d v="2019-05-23T00:00:00"/>
    <x v="1"/>
    <x v="601"/>
    <x v="601"/>
    <x v="1"/>
    <x v="0"/>
    <x v="179"/>
    <x v="10"/>
    <n v="61107"/>
    <x v="2"/>
    <x v="1588"/>
    <x v="1"/>
    <x v="10"/>
    <x v="1580"/>
    <x v="3960"/>
    <n v="6"/>
    <n v="0.2"/>
    <x v="4573"/>
    <x v="2"/>
    <x v="0"/>
  </r>
  <r>
    <n v="5455"/>
    <s v="CA-2019-160962"/>
    <x v="1045"/>
    <d v="2019-05-02T00:00:00"/>
    <x v="1"/>
    <x v="204"/>
    <x v="204"/>
    <x v="1"/>
    <x v="0"/>
    <x v="10"/>
    <x v="9"/>
    <n v="19143"/>
    <x v="3"/>
    <x v="470"/>
    <x v="1"/>
    <x v="4"/>
    <x v="471"/>
    <x v="3961"/>
    <n v="1"/>
    <n v="0.2"/>
    <x v="4574"/>
    <x v="3"/>
    <x v="0"/>
  </r>
  <r>
    <n v="5456"/>
    <s v="CA-2019-160962"/>
    <x v="1045"/>
    <d v="2019-05-02T00:00:00"/>
    <x v="1"/>
    <x v="204"/>
    <x v="204"/>
    <x v="1"/>
    <x v="0"/>
    <x v="10"/>
    <x v="9"/>
    <n v="19143"/>
    <x v="3"/>
    <x v="18"/>
    <x v="1"/>
    <x v="6"/>
    <x v="18"/>
    <x v="1312"/>
    <n v="2"/>
    <n v="0.2"/>
    <x v="4575"/>
    <x v="3"/>
    <x v="0"/>
  </r>
  <r>
    <n v="5457"/>
    <s v="CA-2019-130631"/>
    <x v="614"/>
    <d v="2020-01-02T00:00:00"/>
    <x v="1"/>
    <x v="94"/>
    <x v="94"/>
    <x v="0"/>
    <x v="0"/>
    <x v="156"/>
    <x v="4"/>
    <n v="98026"/>
    <x v="1"/>
    <x v="1743"/>
    <x v="1"/>
    <x v="13"/>
    <x v="1732"/>
    <x v="3962"/>
    <n v="5"/>
    <n v="0"/>
    <x v="4576"/>
    <x v="1"/>
    <x v="1"/>
  </r>
  <r>
    <n v="5458"/>
    <s v="CA-2019-130631"/>
    <x v="614"/>
    <d v="2020-01-02T00:00:00"/>
    <x v="1"/>
    <x v="94"/>
    <x v="94"/>
    <x v="0"/>
    <x v="0"/>
    <x v="156"/>
    <x v="4"/>
    <n v="98026"/>
    <x v="1"/>
    <x v="1182"/>
    <x v="0"/>
    <x v="5"/>
    <x v="1168"/>
    <x v="3776"/>
    <n v="2"/>
    <n v="0"/>
    <x v="4577"/>
    <x v="1"/>
    <x v="1"/>
  </r>
  <r>
    <n v="5459"/>
    <s v="CA-2019-116680"/>
    <x v="507"/>
    <d v="2019-09-06T00:00:00"/>
    <x v="0"/>
    <x v="7"/>
    <x v="7"/>
    <x v="0"/>
    <x v="0"/>
    <x v="8"/>
    <x v="1"/>
    <n v="94122"/>
    <x v="1"/>
    <x v="757"/>
    <x v="1"/>
    <x v="8"/>
    <x v="755"/>
    <x v="3963"/>
    <n v="6"/>
    <n v="0.2"/>
    <x v="2168"/>
    <x v="1"/>
    <x v="0"/>
  </r>
  <r>
    <n v="5460"/>
    <s v="CA-2019-116680"/>
    <x v="507"/>
    <d v="2019-09-06T00:00:00"/>
    <x v="0"/>
    <x v="7"/>
    <x v="7"/>
    <x v="0"/>
    <x v="0"/>
    <x v="8"/>
    <x v="1"/>
    <n v="94122"/>
    <x v="1"/>
    <x v="1744"/>
    <x v="0"/>
    <x v="3"/>
    <x v="1733"/>
    <x v="3964"/>
    <n v="8"/>
    <n v="0.2"/>
    <x v="4578"/>
    <x v="1"/>
    <x v="0"/>
  </r>
  <r>
    <n v="5461"/>
    <s v="US-2016-107405"/>
    <x v="90"/>
    <d v="2016-03-25T00:00:00"/>
    <x v="1"/>
    <x v="131"/>
    <x v="131"/>
    <x v="1"/>
    <x v="0"/>
    <x v="153"/>
    <x v="3"/>
    <n v="28806"/>
    <x v="0"/>
    <x v="1512"/>
    <x v="1"/>
    <x v="4"/>
    <x v="1499"/>
    <x v="3965"/>
    <n v="1"/>
    <n v="0.2"/>
    <x v="4579"/>
    <x v="0"/>
    <x v="0"/>
  </r>
  <r>
    <n v="5462"/>
    <s v="CA-2019-101574"/>
    <x v="394"/>
    <d v="2019-10-04T00:00:00"/>
    <x v="1"/>
    <x v="232"/>
    <x v="232"/>
    <x v="0"/>
    <x v="0"/>
    <x v="1"/>
    <x v="1"/>
    <n v="90032"/>
    <x v="1"/>
    <x v="50"/>
    <x v="0"/>
    <x v="5"/>
    <x v="50"/>
    <x v="357"/>
    <n v="3"/>
    <n v="0"/>
    <x v="3650"/>
    <x v="1"/>
    <x v="1"/>
  </r>
  <r>
    <n v="5463"/>
    <s v="CA-2016-146591"/>
    <x v="1046"/>
    <d v="2016-01-20T00:00:00"/>
    <x v="2"/>
    <x v="358"/>
    <x v="358"/>
    <x v="0"/>
    <x v="0"/>
    <x v="48"/>
    <x v="16"/>
    <n v="85254"/>
    <x v="1"/>
    <x v="828"/>
    <x v="1"/>
    <x v="8"/>
    <x v="824"/>
    <x v="3966"/>
    <n v="10"/>
    <n v="0.7"/>
    <x v="4580"/>
    <x v="1"/>
    <x v="0"/>
  </r>
  <r>
    <n v="5464"/>
    <s v="CA-2016-146591"/>
    <x v="1046"/>
    <d v="2016-01-20T00:00:00"/>
    <x v="2"/>
    <x v="358"/>
    <x v="358"/>
    <x v="0"/>
    <x v="0"/>
    <x v="48"/>
    <x v="16"/>
    <n v="85254"/>
    <x v="1"/>
    <x v="161"/>
    <x v="1"/>
    <x v="10"/>
    <x v="1295"/>
    <x v="3967"/>
    <n v="4"/>
    <n v="0.2"/>
    <x v="4581"/>
    <x v="1"/>
    <x v="0"/>
  </r>
  <r>
    <n v="5465"/>
    <s v="CA-2016-146591"/>
    <x v="1046"/>
    <d v="2016-01-20T00:00:00"/>
    <x v="2"/>
    <x v="358"/>
    <x v="358"/>
    <x v="0"/>
    <x v="0"/>
    <x v="48"/>
    <x v="16"/>
    <n v="85254"/>
    <x v="1"/>
    <x v="113"/>
    <x v="1"/>
    <x v="12"/>
    <x v="113"/>
    <x v="3968"/>
    <n v="5"/>
    <n v="0.2"/>
    <x v="2960"/>
    <x v="1"/>
    <x v="0"/>
  </r>
  <r>
    <n v="5466"/>
    <s v="CA-2016-146591"/>
    <x v="1046"/>
    <d v="2016-01-20T00:00:00"/>
    <x v="2"/>
    <x v="358"/>
    <x v="358"/>
    <x v="0"/>
    <x v="0"/>
    <x v="48"/>
    <x v="16"/>
    <n v="85254"/>
    <x v="1"/>
    <x v="366"/>
    <x v="0"/>
    <x v="0"/>
    <x v="367"/>
    <x v="3969"/>
    <n v="5"/>
    <n v="0.7"/>
    <x v="4582"/>
    <x v="1"/>
    <x v="0"/>
  </r>
  <r>
    <n v="5467"/>
    <s v="CA-2016-107706"/>
    <x v="1047"/>
    <d v="2016-02-19T00:00:00"/>
    <x v="0"/>
    <x v="461"/>
    <x v="461"/>
    <x v="0"/>
    <x v="0"/>
    <x v="12"/>
    <x v="5"/>
    <n v="77095"/>
    <x v="2"/>
    <x v="949"/>
    <x v="1"/>
    <x v="10"/>
    <x v="942"/>
    <x v="3970"/>
    <n v="3"/>
    <n v="0.2"/>
    <x v="4583"/>
    <x v="2"/>
    <x v="0"/>
  </r>
  <r>
    <n v="5468"/>
    <s v="CA-2018-122448"/>
    <x v="632"/>
    <d v="2018-06-14T00:00:00"/>
    <x v="1"/>
    <x v="203"/>
    <x v="203"/>
    <x v="0"/>
    <x v="0"/>
    <x v="8"/>
    <x v="1"/>
    <n v="94109"/>
    <x v="1"/>
    <x v="23"/>
    <x v="0"/>
    <x v="1"/>
    <x v="23"/>
    <x v="1919"/>
    <n v="3"/>
    <n v="0.2"/>
    <x v="2063"/>
    <x v="1"/>
    <x v="0"/>
  </r>
  <r>
    <n v="5469"/>
    <s v="CA-2016-132451"/>
    <x v="467"/>
    <d v="2016-09-27T00:00:00"/>
    <x v="2"/>
    <x v="580"/>
    <x v="580"/>
    <x v="2"/>
    <x v="0"/>
    <x v="70"/>
    <x v="1"/>
    <n v="92105"/>
    <x v="1"/>
    <x v="1"/>
    <x v="0"/>
    <x v="1"/>
    <x v="1"/>
    <x v="2282"/>
    <n v="3"/>
    <n v="0.2"/>
    <x v="2467"/>
    <x v="1"/>
    <x v="0"/>
  </r>
  <r>
    <n v="5470"/>
    <s v="CA-2016-132451"/>
    <x v="467"/>
    <d v="2016-09-27T00:00:00"/>
    <x v="2"/>
    <x v="580"/>
    <x v="580"/>
    <x v="2"/>
    <x v="0"/>
    <x v="70"/>
    <x v="1"/>
    <n v="92105"/>
    <x v="1"/>
    <x v="974"/>
    <x v="1"/>
    <x v="10"/>
    <x v="968"/>
    <x v="541"/>
    <n v="3"/>
    <n v="0"/>
    <x v="551"/>
    <x v="1"/>
    <x v="0"/>
  </r>
  <r>
    <n v="5471"/>
    <s v="CA-2018-158547"/>
    <x v="198"/>
    <d v="2018-06-04T00:00:00"/>
    <x v="1"/>
    <x v="594"/>
    <x v="594"/>
    <x v="0"/>
    <x v="0"/>
    <x v="57"/>
    <x v="24"/>
    <n v="45011"/>
    <x v="3"/>
    <x v="1271"/>
    <x v="1"/>
    <x v="9"/>
    <x v="1256"/>
    <x v="3971"/>
    <n v="5"/>
    <n v="0.2"/>
    <x v="4584"/>
    <x v="3"/>
    <x v="0"/>
  </r>
  <r>
    <n v="5472"/>
    <s v="CA-2019-116946"/>
    <x v="484"/>
    <d v="2019-12-23T00:00:00"/>
    <x v="1"/>
    <x v="700"/>
    <x v="700"/>
    <x v="0"/>
    <x v="0"/>
    <x v="117"/>
    <x v="22"/>
    <n v="80134"/>
    <x v="1"/>
    <x v="1533"/>
    <x v="0"/>
    <x v="5"/>
    <x v="1521"/>
    <x v="3972"/>
    <n v="5"/>
    <n v="0.2"/>
    <x v="4585"/>
    <x v="1"/>
    <x v="0"/>
  </r>
  <r>
    <n v="5473"/>
    <s v="CA-2019-116946"/>
    <x v="484"/>
    <d v="2019-12-23T00:00:00"/>
    <x v="1"/>
    <x v="700"/>
    <x v="700"/>
    <x v="0"/>
    <x v="0"/>
    <x v="117"/>
    <x v="22"/>
    <n v="80134"/>
    <x v="1"/>
    <x v="1166"/>
    <x v="1"/>
    <x v="4"/>
    <x v="1153"/>
    <x v="1617"/>
    <n v="2"/>
    <n v="0.2"/>
    <x v="1712"/>
    <x v="1"/>
    <x v="0"/>
  </r>
  <r>
    <n v="5474"/>
    <s v="CA-2019-116946"/>
    <x v="484"/>
    <d v="2019-12-23T00:00:00"/>
    <x v="1"/>
    <x v="700"/>
    <x v="700"/>
    <x v="0"/>
    <x v="0"/>
    <x v="117"/>
    <x v="22"/>
    <n v="80134"/>
    <x v="1"/>
    <x v="1195"/>
    <x v="0"/>
    <x v="0"/>
    <x v="1180"/>
    <x v="3973"/>
    <n v="7"/>
    <n v="0.7"/>
    <x v="4586"/>
    <x v="1"/>
    <x v="0"/>
  </r>
  <r>
    <n v="5475"/>
    <s v="CA-2019-121741"/>
    <x v="377"/>
    <d v="2019-12-26T00:00:00"/>
    <x v="3"/>
    <x v="289"/>
    <x v="289"/>
    <x v="1"/>
    <x v="0"/>
    <x v="9"/>
    <x v="8"/>
    <n v="68025"/>
    <x v="2"/>
    <x v="458"/>
    <x v="1"/>
    <x v="4"/>
    <x v="459"/>
    <x v="3974"/>
    <n v="2"/>
    <n v="0"/>
    <x v="4587"/>
    <x v="2"/>
    <x v="0"/>
  </r>
  <r>
    <n v="5476"/>
    <s v="CA-2019-169691"/>
    <x v="140"/>
    <d v="2019-06-18T00:00:00"/>
    <x v="2"/>
    <x v="656"/>
    <x v="656"/>
    <x v="2"/>
    <x v="0"/>
    <x v="349"/>
    <x v="11"/>
    <n v="55369"/>
    <x v="2"/>
    <x v="579"/>
    <x v="1"/>
    <x v="2"/>
    <x v="579"/>
    <x v="1851"/>
    <n v="3"/>
    <n v="0"/>
    <x v="1986"/>
    <x v="2"/>
    <x v="0"/>
  </r>
  <r>
    <n v="5477"/>
    <s v="CA-2019-169691"/>
    <x v="140"/>
    <d v="2019-06-18T00:00:00"/>
    <x v="2"/>
    <x v="656"/>
    <x v="656"/>
    <x v="2"/>
    <x v="0"/>
    <x v="349"/>
    <x v="11"/>
    <n v="55369"/>
    <x v="2"/>
    <x v="1036"/>
    <x v="1"/>
    <x v="4"/>
    <x v="1026"/>
    <x v="3975"/>
    <n v="5"/>
    <n v="0"/>
    <x v="4588"/>
    <x v="2"/>
    <x v="0"/>
  </r>
  <r>
    <n v="5478"/>
    <s v="CA-2019-169691"/>
    <x v="140"/>
    <d v="2019-06-18T00:00:00"/>
    <x v="2"/>
    <x v="656"/>
    <x v="656"/>
    <x v="2"/>
    <x v="0"/>
    <x v="349"/>
    <x v="11"/>
    <n v="55369"/>
    <x v="2"/>
    <x v="1665"/>
    <x v="1"/>
    <x v="10"/>
    <x v="1653"/>
    <x v="1465"/>
    <n v="3"/>
    <n v="0"/>
    <x v="1544"/>
    <x v="2"/>
    <x v="0"/>
  </r>
  <r>
    <n v="5479"/>
    <s v="CA-2018-121356"/>
    <x v="73"/>
    <d v="2018-11-24T00:00:00"/>
    <x v="1"/>
    <x v="81"/>
    <x v="81"/>
    <x v="0"/>
    <x v="0"/>
    <x v="46"/>
    <x v="13"/>
    <n v="19711"/>
    <x v="3"/>
    <x v="1160"/>
    <x v="1"/>
    <x v="8"/>
    <x v="1147"/>
    <x v="3233"/>
    <n v="3"/>
    <n v="0"/>
    <x v="4589"/>
    <x v="3"/>
    <x v="0"/>
  </r>
  <r>
    <n v="5480"/>
    <s v="CA-2016-101770"/>
    <x v="691"/>
    <d v="2016-04-04T00:00:00"/>
    <x v="1"/>
    <x v="208"/>
    <x v="208"/>
    <x v="1"/>
    <x v="0"/>
    <x v="100"/>
    <x v="2"/>
    <n v="33180"/>
    <x v="0"/>
    <x v="799"/>
    <x v="1"/>
    <x v="8"/>
    <x v="797"/>
    <x v="3976"/>
    <n v="1"/>
    <n v="0.7"/>
    <x v="4590"/>
    <x v="0"/>
    <x v="0"/>
  </r>
  <r>
    <n v="5481"/>
    <s v="CA-2019-105487"/>
    <x v="1048"/>
    <d v="2019-10-14T00:00:00"/>
    <x v="1"/>
    <x v="294"/>
    <x v="294"/>
    <x v="1"/>
    <x v="0"/>
    <x v="70"/>
    <x v="1"/>
    <n v="92105"/>
    <x v="1"/>
    <x v="957"/>
    <x v="2"/>
    <x v="7"/>
    <x v="950"/>
    <x v="3977"/>
    <n v="1"/>
    <n v="0.2"/>
    <x v="4591"/>
    <x v="1"/>
    <x v="0"/>
  </r>
  <r>
    <n v="5482"/>
    <s v="CA-2019-105487"/>
    <x v="1048"/>
    <d v="2019-10-14T00:00:00"/>
    <x v="1"/>
    <x v="294"/>
    <x v="294"/>
    <x v="1"/>
    <x v="0"/>
    <x v="70"/>
    <x v="1"/>
    <n v="92105"/>
    <x v="1"/>
    <x v="1542"/>
    <x v="2"/>
    <x v="11"/>
    <x v="1530"/>
    <x v="3978"/>
    <n v="2"/>
    <n v="0"/>
    <x v="4592"/>
    <x v="1"/>
    <x v="0"/>
  </r>
  <r>
    <n v="5483"/>
    <s v="CA-2019-105487"/>
    <x v="1048"/>
    <d v="2019-10-14T00:00:00"/>
    <x v="1"/>
    <x v="294"/>
    <x v="294"/>
    <x v="1"/>
    <x v="0"/>
    <x v="70"/>
    <x v="1"/>
    <n v="92105"/>
    <x v="1"/>
    <x v="603"/>
    <x v="2"/>
    <x v="11"/>
    <x v="603"/>
    <x v="3979"/>
    <n v="4"/>
    <n v="0"/>
    <x v="4593"/>
    <x v="1"/>
    <x v="0"/>
  </r>
  <r>
    <n v="5484"/>
    <s v="CA-2019-105487"/>
    <x v="1048"/>
    <d v="2019-10-14T00:00:00"/>
    <x v="1"/>
    <x v="294"/>
    <x v="294"/>
    <x v="1"/>
    <x v="0"/>
    <x v="70"/>
    <x v="1"/>
    <n v="92105"/>
    <x v="1"/>
    <x v="1512"/>
    <x v="1"/>
    <x v="4"/>
    <x v="1499"/>
    <x v="1390"/>
    <n v="2"/>
    <n v="0"/>
    <x v="4594"/>
    <x v="1"/>
    <x v="0"/>
  </r>
  <r>
    <n v="5485"/>
    <s v="CA-2019-148999"/>
    <x v="289"/>
    <d v="2019-02-04T00:00:00"/>
    <x v="1"/>
    <x v="12"/>
    <x v="12"/>
    <x v="0"/>
    <x v="0"/>
    <x v="100"/>
    <x v="2"/>
    <n v="33142"/>
    <x v="0"/>
    <x v="1745"/>
    <x v="0"/>
    <x v="1"/>
    <x v="1734"/>
    <x v="3442"/>
    <n v="4"/>
    <n v="0.2"/>
    <x v="4595"/>
    <x v="0"/>
    <x v="0"/>
  </r>
  <r>
    <n v="5486"/>
    <s v="CA-2016-107573"/>
    <x v="432"/>
    <d v="2016-12-17T00:00:00"/>
    <x v="1"/>
    <x v="171"/>
    <x v="171"/>
    <x v="0"/>
    <x v="0"/>
    <x v="100"/>
    <x v="2"/>
    <n v="33178"/>
    <x v="0"/>
    <x v="706"/>
    <x v="1"/>
    <x v="12"/>
    <x v="153"/>
    <x v="3032"/>
    <n v="3"/>
    <n v="0.2"/>
    <x v="3384"/>
    <x v="0"/>
    <x v="0"/>
  </r>
  <r>
    <n v="5487"/>
    <s v="CA-2017-156608"/>
    <x v="1040"/>
    <d v="2017-10-29T00:00:00"/>
    <x v="1"/>
    <x v="192"/>
    <x v="192"/>
    <x v="2"/>
    <x v="0"/>
    <x v="52"/>
    <x v="5"/>
    <n v="78207"/>
    <x v="2"/>
    <x v="307"/>
    <x v="1"/>
    <x v="8"/>
    <x v="307"/>
    <x v="3980"/>
    <n v="4"/>
    <n v="0.8"/>
    <x v="4596"/>
    <x v="2"/>
    <x v="0"/>
  </r>
  <r>
    <n v="5488"/>
    <s v="CA-2019-134495"/>
    <x v="719"/>
    <d v="2019-04-04T00:00:00"/>
    <x v="0"/>
    <x v="292"/>
    <x v="292"/>
    <x v="1"/>
    <x v="0"/>
    <x v="108"/>
    <x v="2"/>
    <n v="32216"/>
    <x v="0"/>
    <x v="1136"/>
    <x v="2"/>
    <x v="7"/>
    <x v="1124"/>
    <x v="112"/>
    <n v="3"/>
    <n v="0.2"/>
    <x v="3728"/>
    <x v="0"/>
    <x v="0"/>
  </r>
  <r>
    <n v="5489"/>
    <s v="CA-2019-134495"/>
    <x v="719"/>
    <d v="2019-04-04T00:00:00"/>
    <x v="0"/>
    <x v="292"/>
    <x v="292"/>
    <x v="1"/>
    <x v="0"/>
    <x v="108"/>
    <x v="2"/>
    <n v="32216"/>
    <x v="0"/>
    <x v="948"/>
    <x v="1"/>
    <x v="2"/>
    <x v="941"/>
    <x v="303"/>
    <n v="3"/>
    <n v="0.2"/>
    <x v="308"/>
    <x v="0"/>
    <x v="0"/>
  </r>
  <r>
    <n v="5490"/>
    <s v="CA-2019-134495"/>
    <x v="719"/>
    <d v="2019-04-04T00:00:00"/>
    <x v="0"/>
    <x v="292"/>
    <x v="292"/>
    <x v="1"/>
    <x v="0"/>
    <x v="108"/>
    <x v="2"/>
    <n v="32216"/>
    <x v="0"/>
    <x v="1295"/>
    <x v="1"/>
    <x v="9"/>
    <x v="360"/>
    <x v="3981"/>
    <n v="3"/>
    <n v="0.2"/>
    <x v="4597"/>
    <x v="0"/>
    <x v="0"/>
  </r>
  <r>
    <n v="5491"/>
    <s v="CA-2019-134495"/>
    <x v="719"/>
    <d v="2019-04-04T00:00:00"/>
    <x v="0"/>
    <x v="292"/>
    <x v="292"/>
    <x v="1"/>
    <x v="0"/>
    <x v="108"/>
    <x v="2"/>
    <n v="32216"/>
    <x v="0"/>
    <x v="1209"/>
    <x v="0"/>
    <x v="1"/>
    <x v="1194"/>
    <x v="287"/>
    <n v="3"/>
    <n v="0.2"/>
    <x v="4598"/>
    <x v="0"/>
    <x v="0"/>
  </r>
  <r>
    <n v="5492"/>
    <s v="CA-2019-164098"/>
    <x v="795"/>
    <d v="2019-01-27T00:00:00"/>
    <x v="2"/>
    <x v="0"/>
    <x v="0"/>
    <x v="0"/>
    <x v="0"/>
    <x v="12"/>
    <x v="5"/>
    <n v="77070"/>
    <x v="2"/>
    <x v="75"/>
    <x v="1"/>
    <x v="4"/>
    <x v="75"/>
    <x v="1333"/>
    <n v="2"/>
    <n v="0.2"/>
    <x v="4599"/>
    <x v="2"/>
    <x v="0"/>
  </r>
  <r>
    <n v="5493"/>
    <s v="CA-2016-105249"/>
    <x v="683"/>
    <d v="2016-11-28T00:00:00"/>
    <x v="3"/>
    <x v="723"/>
    <x v="723"/>
    <x v="2"/>
    <x v="0"/>
    <x v="8"/>
    <x v="1"/>
    <n v="94122"/>
    <x v="1"/>
    <x v="327"/>
    <x v="1"/>
    <x v="14"/>
    <x v="327"/>
    <x v="351"/>
    <n v="2"/>
    <n v="0"/>
    <x v="359"/>
    <x v="1"/>
    <x v="0"/>
  </r>
  <r>
    <n v="5494"/>
    <s v="CA-2016-105249"/>
    <x v="683"/>
    <d v="2016-11-28T00:00:00"/>
    <x v="3"/>
    <x v="723"/>
    <x v="723"/>
    <x v="2"/>
    <x v="0"/>
    <x v="8"/>
    <x v="1"/>
    <n v="94122"/>
    <x v="1"/>
    <x v="254"/>
    <x v="1"/>
    <x v="2"/>
    <x v="255"/>
    <x v="1417"/>
    <n v="4"/>
    <n v="0"/>
    <x v="1492"/>
    <x v="1"/>
    <x v="0"/>
  </r>
  <r>
    <n v="5495"/>
    <s v="CA-2016-105249"/>
    <x v="683"/>
    <d v="2016-11-28T00:00:00"/>
    <x v="3"/>
    <x v="723"/>
    <x v="723"/>
    <x v="2"/>
    <x v="0"/>
    <x v="8"/>
    <x v="1"/>
    <n v="94122"/>
    <x v="1"/>
    <x v="1119"/>
    <x v="0"/>
    <x v="0"/>
    <x v="1107"/>
    <x v="1527"/>
    <n v="4"/>
    <n v="0.15"/>
    <x v="1614"/>
    <x v="1"/>
    <x v="0"/>
  </r>
  <r>
    <n v="5496"/>
    <s v="CA-2017-113523"/>
    <x v="406"/>
    <d v="2017-09-08T00:00:00"/>
    <x v="1"/>
    <x v="464"/>
    <x v="464"/>
    <x v="1"/>
    <x v="0"/>
    <x v="10"/>
    <x v="9"/>
    <n v="19140"/>
    <x v="3"/>
    <x v="1206"/>
    <x v="1"/>
    <x v="8"/>
    <x v="1191"/>
    <x v="3056"/>
    <n v="4"/>
    <n v="0.7"/>
    <x v="3417"/>
    <x v="3"/>
    <x v="0"/>
  </r>
  <r>
    <n v="5497"/>
    <s v="CA-2019-117821"/>
    <x v="492"/>
    <d v="2019-06-16T00:00:00"/>
    <x v="1"/>
    <x v="643"/>
    <x v="643"/>
    <x v="0"/>
    <x v="0"/>
    <x v="292"/>
    <x v="24"/>
    <n v="43302"/>
    <x v="3"/>
    <x v="240"/>
    <x v="2"/>
    <x v="11"/>
    <x v="241"/>
    <x v="3982"/>
    <n v="2"/>
    <n v="0.2"/>
    <x v="4600"/>
    <x v="3"/>
    <x v="0"/>
  </r>
  <r>
    <n v="5498"/>
    <s v="CA-2019-164378"/>
    <x v="663"/>
    <d v="2019-07-18T00:00:00"/>
    <x v="0"/>
    <x v="514"/>
    <x v="514"/>
    <x v="0"/>
    <x v="0"/>
    <x v="20"/>
    <x v="15"/>
    <n v="10024"/>
    <x v="3"/>
    <x v="1241"/>
    <x v="1"/>
    <x v="6"/>
    <x v="1224"/>
    <x v="2637"/>
    <n v="2"/>
    <n v="0"/>
    <x v="2909"/>
    <x v="3"/>
    <x v="0"/>
  </r>
  <r>
    <n v="5499"/>
    <s v="CA-2019-164378"/>
    <x v="663"/>
    <d v="2019-07-18T00:00:00"/>
    <x v="0"/>
    <x v="514"/>
    <x v="514"/>
    <x v="0"/>
    <x v="0"/>
    <x v="20"/>
    <x v="15"/>
    <n v="10024"/>
    <x v="3"/>
    <x v="286"/>
    <x v="1"/>
    <x v="2"/>
    <x v="286"/>
    <x v="1507"/>
    <n v="3"/>
    <n v="0"/>
    <x v="1589"/>
    <x v="3"/>
    <x v="0"/>
  </r>
  <r>
    <n v="5500"/>
    <s v="CA-2019-164378"/>
    <x v="663"/>
    <d v="2019-07-18T00:00:00"/>
    <x v="0"/>
    <x v="514"/>
    <x v="514"/>
    <x v="0"/>
    <x v="0"/>
    <x v="20"/>
    <x v="15"/>
    <n v="10024"/>
    <x v="3"/>
    <x v="341"/>
    <x v="2"/>
    <x v="11"/>
    <x v="341"/>
    <x v="365"/>
    <n v="2"/>
    <n v="0"/>
    <x v="374"/>
    <x v="3"/>
    <x v="0"/>
  </r>
  <r>
    <n v="5501"/>
    <s v="CA-2019-164378"/>
    <x v="663"/>
    <d v="2019-07-18T00:00:00"/>
    <x v="0"/>
    <x v="514"/>
    <x v="514"/>
    <x v="0"/>
    <x v="0"/>
    <x v="20"/>
    <x v="15"/>
    <n v="10024"/>
    <x v="3"/>
    <x v="1265"/>
    <x v="0"/>
    <x v="1"/>
    <x v="1249"/>
    <x v="3983"/>
    <n v="6"/>
    <n v="0.1"/>
    <x v="4601"/>
    <x v="3"/>
    <x v="0"/>
  </r>
  <r>
    <n v="5502"/>
    <s v="CA-2019-164378"/>
    <x v="663"/>
    <d v="2019-07-18T00:00:00"/>
    <x v="0"/>
    <x v="514"/>
    <x v="514"/>
    <x v="0"/>
    <x v="0"/>
    <x v="20"/>
    <x v="15"/>
    <n v="10024"/>
    <x v="3"/>
    <x v="1056"/>
    <x v="1"/>
    <x v="10"/>
    <x v="1045"/>
    <x v="2482"/>
    <n v="2"/>
    <n v="0"/>
    <x v="4602"/>
    <x v="3"/>
    <x v="0"/>
  </r>
  <r>
    <n v="5503"/>
    <s v="CA-2019-127782"/>
    <x v="808"/>
    <d v="2019-11-06T00:00:00"/>
    <x v="1"/>
    <x v="764"/>
    <x v="764"/>
    <x v="1"/>
    <x v="0"/>
    <x v="10"/>
    <x v="9"/>
    <n v="19140"/>
    <x v="3"/>
    <x v="1379"/>
    <x v="0"/>
    <x v="5"/>
    <x v="1364"/>
    <x v="3984"/>
    <n v="1"/>
    <n v="0.2"/>
    <x v="4603"/>
    <x v="3"/>
    <x v="0"/>
  </r>
  <r>
    <n v="5504"/>
    <s v="CA-2019-127782"/>
    <x v="808"/>
    <d v="2019-11-06T00:00:00"/>
    <x v="1"/>
    <x v="764"/>
    <x v="764"/>
    <x v="1"/>
    <x v="0"/>
    <x v="10"/>
    <x v="9"/>
    <n v="19140"/>
    <x v="3"/>
    <x v="1612"/>
    <x v="1"/>
    <x v="9"/>
    <x v="1603"/>
    <x v="3985"/>
    <n v="3"/>
    <n v="0.2"/>
    <x v="4604"/>
    <x v="3"/>
    <x v="0"/>
  </r>
  <r>
    <n v="5505"/>
    <s v="CA-2019-127782"/>
    <x v="808"/>
    <d v="2019-11-06T00:00:00"/>
    <x v="1"/>
    <x v="764"/>
    <x v="764"/>
    <x v="1"/>
    <x v="0"/>
    <x v="10"/>
    <x v="9"/>
    <n v="19140"/>
    <x v="3"/>
    <x v="436"/>
    <x v="1"/>
    <x v="12"/>
    <x v="436"/>
    <x v="3179"/>
    <n v="3"/>
    <n v="0.2"/>
    <x v="4605"/>
    <x v="3"/>
    <x v="0"/>
  </r>
  <r>
    <n v="5506"/>
    <s v="CA-2019-127782"/>
    <x v="808"/>
    <d v="2019-11-06T00:00:00"/>
    <x v="1"/>
    <x v="764"/>
    <x v="764"/>
    <x v="1"/>
    <x v="0"/>
    <x v="10"/>
    <x v="9"/>
    <n v="19140"/>
    <x v="3"/>
    <x v="1118"/>
    <x v="2"/>
    <x v="7"/>
    <x v="1106"/>
    <x v="3986"/>
    <n v="4"/>
    <n v="0.4"/>
    <x v="4606"/>
    <x v="3"/>
    <x v="0"/>
  </r>
  <r>
    <n v="5507"/>
    <s v="US-2018-162026"/>
    <x v="750"/>
    <d v="2018-10-08T00:00:00"/>
    <x v="3"/>
    <x v="32"/>
    <x v="32"/>
    <x v="0"/>
    <x v="0"/>
    <x v="1"/>
    <x v="1"/>
    <n v="90036"/>
    <x v="1"/>
    <x v="1090"/>
    <x v="1"/>
    <x v="10"/>
    <x v="1080"/>
    <x v="1168"/>
    <n v="2"/>
    <n v="0"/>
    <x v="4027"/>
    <x v="1"/>
    <x v="0"/>
  </r>
  <r>
    <n v="5508"/>
    <s v="CA-2018-150000"/>
    <x v="143"/>
    <d v="2018-04-14T00:00:00"/>
    <x v="1"/>
    <x v="310"/>
    <x v="310"/>
    <x v="0"/>
    <x v="0"/>
    <x v="214"/>
    <x v="32"/>
    <n v="30080"/>
    <x v="0"/>
    <x v="1343"/>
    <x v="1"/>
    <x v="12"/>
    <x v="1328"/>
    <x v="1429"/>
    <n v="4"/>
    <n v="0"/>
    <x v="4607"/>
    <x v="0"/>
    <x v="0"/>
  </r>
  <r>
    <n v="5509"/>
    <s v="CA-2017-168529"/>
    <x v="1049"/>
    <d v="2017-10-12T00:00:00"/>
    <x v="1"/>
    <x v="93"/>
    <x v="93"/>
    <x v="0"/>
    <x v="0"/>
    <x v="8"/>
    <x v="1"/>
    <n v="94122"/>
    <x v="1"/>
    <x v="287"/>
    <x v="0"/>
    <x v="5"/>
    <x v="287"/>
    <x v="1228"/>
    <n v="5"/>
    <n v="0"/>
    <x v="1274"/>
    <x v="1"/>
    <x v="0"/>
  </r>
  <r>
    <n v="5510"/>
    <s v="US-2019-152569"/>
    <x v="356"/>
    <d v="2019-05-20T00:00:00"/>
    <x v="1"/>
    <x v="557"/>
    <x v="557"/>
    <x v="0"/>
    <x v="0"/>
    <x v="22"/>
    <x v="10"/>
    <n v="60653"/>
    <x v="2"/>
    <x v="129"/>
    <x v="1"/>
    <x v="10"/>
    <x v="130"/>
    <x v="3987"/>
    <n v="2"/>
    <n v="0.2"/>
    <x v="4608"/>
    <x v="2"/>
    <x v="0"/>
  </r>
  <r>
    <n v="5511"/>
    <s v="US-2019-152569"/>
    <x v="356"/>
    <d v="2019-05-20T00:00:00"/>
    <x v="1"/>
    <x v="557"/>
    <x v="557"/>
    <x v="0"/>
    <x v="0"/>
    <x v="22"/>
    <x v="10"/>
    <n v="60653"/>
    <x v="2"/>
    <x v="1091"/>
    <x v="2"/>
    <x v="7"/>
    <x v="1081"/>
    <x v="3988"/>
    <n v="2"/>
    <n v="0.2"/>
    <x v="4609"/>
    <x v="2"/>
    <x v="0"/>
  </r>
  <r>
    <n v="5512"/>
    <s v="US-2016-137680"/>
    <x v="1050"/>
    <d v="2016-03-02T00:00:00"/>
    <x v="1"/>
    <x v="371"/>
    <x v="371"/>
    <x v="0"/>
    <x v="0"/>
    <x v="261"/>
    <x v="21"/>
    <n v="97504"/>
    <x v="1"/>
    <x v="1536"/>
    <x v="1"/>
    <x v="10"/>
    <x v="1524"/>
    <x v="2731"/>
    <n v="4"/>
    <n v="0.2"/>
    <x v="3024"/>
    <x v="1"/>
    <x v="0"/>
  </r>
  <r>
    <n v="5513"/>
    <s v="US-2016-137680"/>
    <x v="1050"/>
    <d v="2016-03-02T00:00:00"/>
    <x v="1"/>
    <x v="371"/>
    <x v="371"/>
    <x v="0"/>
    <x v="0"/>
    <x v="261"/>
    <x v="21"/>
    <n v="97504"/>
    <x v="1"/>
    <x v="1587"/>
    <x v="1"/>
    <x v="10"/>
    <x v="1578"/>
    <x v="3989"/>
    <n v="3"/>
    <n v="0.2"/>
    <x v="4610"/>
    <x v="1"/>
    <x v="0"/>
  </r>
  <r>
    <n v="5514"/>
    <s v="CA-2017-103177"/>
    <x v="1051"/>
    <d v="2017-06-01T00:00:00"/>
    <x v="2"/>
    <x v="633"/>
    <x v="633"/>
    <x v="0"/>
    <x v="0"/>
    <x v="20"/>
    <x v="15"/>
    <n v="10009"/>
    <x v="3"/>
    <x v="647"/>
    <x v="2"/>
    <x v="7"/>
    <x v="1735"/>
    <x v="764"/>
    <n v="3"/>
    <n v="0"/>
    <x v="4611"/>
    <x v="3"/>
    <x v="0"/>
  </r>
  <r>
    <n v="5515"/>
    <s v="CA-2017-103177"/>
    <x v="1051"/>
    <d v="2017-06-01T00:00:00"/>
    <x v="2"/>
    <x v="633"/>
    <x v="633"/>
    <x v="0"/>
    <x v="0"/>
    <x v="20"/>
    <x v="15"/>
    <n v="10009"/>
    <x v="3"/>
    <x v="1317"/>
    <x v="1"/>
    <x v="9"/>
    <x v="1303"/>
    <x v="1985"/>
    <n v="2"/>
    <n v="0"/>
    <x v="2137"/>
    <x v="3"/>
    <x v="0"/>
  </r>
  <r>
    <n v="5516"/>
    <s v="CA-2017-103177"/>
    <x v="1051"/>
    <d v="2017-06-01T00:00:00"/>
    <x v="2"/>
    <x v="633"/>
    <x v="633"/>
    <x v="0"/>
    <x v="0"/>
    <x v="20"/>
    <x v="15"/>
    <n v="10009"/>
    <x v="3"/>
    <x v="1300"/>
    <x v="2"/>
    <x v="7"/>
    <x v="1285"/>
    <x v="3680"/>
    <n v="3"/>
    <n v="0"/>
    <x v="4208"/>
    <x v="3"/>
    <x v="0"/>
  </r>
  <r>
    <n v="5517"/>
    <s v="US-2018-138408"/>
    <x v="741"/>
    <d v="2018-11-21T00:00:00"/>
    <x v="0"/>
    <x v="346"/>
    <x v="346"/>
    <x v="1"/>
    <x v="0"/>
    <x v="114"/>
    <x v="19"/>
    <n v="35810"/>
    <x v="0"/>
    <x v="1738"/>
    <x v="2"/>
    <x v="11"/>
    <x v="1727"/>
    <x v="3990"/>
    <n v="4"/>
    <n v="0"/>
    <x v="4612"/>
    <x v="0"/>
    <x v="0"/>
  </r>
  <r>
    <n v="5518"/>
    <s v="CA-2019-117667"/>
    <x v="769"/>
    <d v="2019-12-09T00:00:00"/>
    <x v="1"/>
    <x v="99"/>
    <x v="99"/>
    <x v="1"/>
    <x v="0"/>
    <x v="10"/>
    <x v="9"/>
    <n v="19134"/>
    <x v="3"/>
    <x v="877"/>
    <x v="0"/>
    <x v="1"/>
    <x v="871"/>
    <x v="3991"/>
    <n v="10"/>
    <n v="0.3"/>
    <x v="4613"/>
    <x v="3"/>
    <x v="0"/>
  </r>
  <r>
    <n v="5519"/>
    <s v="CA-2019-117667"/>
    <x v="769"/>
    <d v="2019-12-09T00:00:00"/>
    <x v="1"/>
    <x v="99"/>
    <x v="99"/>
    <x v="1"/>
    <x v="0"/>
    <x v="10"/>
    <x v="9"/>
    <n v="19134"/>
    <x v="3"/>
    <x v="1182"/>
    <x v="0"/>
    <x v="5"/>
    <x v="1168"/>
    <x v="3992"/>
    <n v="2"/>
    <n v="0.2"/>
    <x v="4614"/>
    <x v="3"/>
    <x v="0"/>
  </r>
  <r>
    <n v="5520"/>
    <s v="CA-2019-117667"/>
    <x v="769"/>
    <d v="2019-12-09T00:00:00"/>
    <x v="1"/>
    <x v="99"/>
    <x v="99"/>
    <x v="1"/>
    <x v="0"/>
    <x v="10"/>
    <x v="9"/>
    <n v="19134"/>
    <x v="3"/>
    <x v="796"/>
    <x v="1"/>
    <x v="6"/>
    <x v="794"/>
    <x v="2569"/>
    <n v="3"/>
    <n v="0.2"/>
    <x v="4615"/>
    <x v="3"/>
    <x v="0"/>
  </r>
  <r>
    <n v="5521"/>
    <s v="CA-2019-117667"/>
    <x v="769"/>
    <d v="2019-12-09T00:00:00"/>
    <x v="1"/>
    <x v="99"/>
    <x v="99"/>
    <x v="1"/>
    <x v="0"/>
    <x v="10"/>
    <x v="9"/>
    <n v="19134"/>
    <x v="3"/>
    <x v="1679"/>
    <x v="1"/>
    <x v="10"/>
    <x v="1667"/>
    <x v="100"/>
    <n v="5"/>
    <n v="0.2"/>
    <x v="4616"/>
    <x v="3"/>
    <x v="0"/>
  </r>
  <r>
    <n v="5522"/>
    <s v="CA-2019-117667"/>
    <x v="769"/>
    <d v="2019-12-09T00:00:00"/>
    <x v="1"/>
    <x v="99"/>
    <x v="99"/>
    <x v="1"/>
    <x v="0"/>
    <x v="10"/>
    <x v="9"/>
    <n v="19134"/>
    <x v="3"/>
    <x v="914"/>
    <x v="2"/>
    <x v="11"/>
    <x v="906"/>
    <x v="1309"/>
    <n v="4"/>
    <n v="0.2"/>
    <x v="4617"/>
    <x v="3"/>
    <x v="0"/>
  </r>
  <r>
    <n v="5523"/>
    <s v="CA-2018-110982"/>
    <x v="410"/>
    <d v="2018-06-07T00:00:00"/>
    <x v="2"/>
    <x v="237"/>
    <x v="237"/>
    <x v="0"/>
    <x v="0"/>
    <x v="68"/>
    <x v="1"/>
    <n v="95051"/>
    <x v="1"/>
    <x v="1366"/>
    <x v="1"/>
    <x v="8"/>
    <x v="307"/>
    <x v="3993"/>
    <n v="6"/>
    <n v="0.2"/>
    <x v="4618"/>
    <x v="1"/>
    <x v="0"/>
  </r>
  <r>
    <n v="5524"/>
    <s v="CA-2018-110982"/>
    <x v="410"/>
    <d v="2018-06-07T00:00:00"/>
    <x v="2"/>
    <x v="237"/>
    <x v="237"/>
    <x v="0"/>
    <x v="0"/>
    <x v="68"/>
    <x v="1"/>
    <n v="95051"/>
    <x v="1"/>
    <x v="937"/>
    <x v="1"/>
    <x v="9"/>
    <x v="930"/>
    <x v="3994"/>
    <n v="4"/>
    <n v="0"/>
    <x v="4619"/>
    <x v="1"/>
    <x v="0"/>
  </r>
  <r>
    <n v="5525"/>
    <s v="CA-2018-147123"/>
    <x v="107"/>
    <d v="2018-12-12T00:00:00"/>
    <x v="2"/>
    <x v="319"/>
    <x v="319"/>
    <x v="2"/>
    <x v="0"/>
    <x v="85"/>
    <x v="1"/>
    <n v="90805"/>
    <x v="1"/>
    <x v="1070"/>
    <x v="1"/>
    <x v="10"/>
    <x v="1059"/>
    <x v="3995"/>
    <n v="12"/>
    <n v="0"/>
    <x v="4620"/>
    <x v="1"/>
    <x v="0"/>
  </r>
  <r>
    <n v="5526"/>
    <s v="CA-2019-154501"/>
    <x v="504"/>
    <d v="2019-05-05T00:00:00"/>
    <x v="1"/>
    <x v="105"/>
    <x v="105"/>
    <x v="1"/>
    <x v="0"/>
    <x v="1"/>
    <x v="1"/>
    <n v="90008"/>
    <x v="1"/>
    <x v="282"/>
    <x v="1"/>
    <x v="6"/>
    <x v="282"/>
    <x v="3996"/>
    <n v="2"/>
    <n v="0"/>
    <x v="4621"/>
    <x v="1"/>
    <x v="0"/>
  </r>
  <r>
    <n v="5527"/>
    <s v="CA-2019-166933"/>
    <x v="558"/>
    <d v="2019-04-28T00:00:00"/>
    <x v="1"/>
    <x v="450"/>
    <x v="450"/>
    <x v="2"/>
    <x v="0"/>
    <x v="443"/>
    <x v="1"/>
    <n v="93101"/>
    <x v="1"/>
    <x v="1088"/>
    <x v="1"/>
    <x v="13"/>
    <x v="1078"/>
    <x v="2725"/>
    <n v="1"/>
    <n v="0"/>
    <x v="3016"/>
    <x v="1"/>
    <x v="0"/>
  </r>
  <r>
    <n v="5528"/>
    <s v="CA-2017-142055"/>
    <x v="412"/>
    <d v="2017-05-10T00:00:00"/>
    <x v="2"/>
    <x v="437"/>
    <x v="437"/>
    <x v="2"/>
    <x v="0"/>
    <x v="20"/>
    <x v="15"/>
    <n v="10009"/>
    <x v="3"/>
    <x v="423"/>
    <x v="1"/>
    <x v="10"/>
    <x v="423"/>
    <x v="2479"/>
    <n v="2"/>
    <n v="0"/>
    <x v="2714"/>
    <x v="3"/>
    <x v="0"/>
  </r>
  <r>
    <n v="5529"/>
    <s v="CA-2017-137106"/>
    <x v="1052"/>
    <d v="2017-04-04T00:00:00"/>
    <x v="1"/>
    <x v="609"/>
    <x v="609"/>
    <x v="1"/>
    <x v="0"/>
    <x v="108"/>
    <x v="2"/>
    <n v="32216"/>
    <x v="0"/>
    <x v="222"/>
    <x v="2"/>
    <x v="7"/>
    <x v="223"/>
    <x v="1105"/>
    <n v="5"/>
    <n v="0.2"/>
    <x v="4622"/>
    <x v="0"/>
    <x v="0"/>
  </r>
  <r>
    <n v="5530"/>
    <s v="CA-2019-136609"/>
    <x v="634"/>
    <d v="2019-08-11T00:00:00"/>
    <x v="1"/>
    <x v="422"/>
    <x v="422"/>
    <x v="1"/>
    <x v="0"/>
    <x v="444"/>
    <x v="5"/>
    <n v="75104"/>
    <x v="2"/>
    <x v="1696"/>
    <x v="1"/>
    <x v="10"/>
    <x v="1684"/>
    <x v="912"/>
    <n v="3"/>
    <n v="0.2"/>
    <x v="945"/>
    <x v="2"/>
    <x v="0"/>
  </r>
  <r>
    <n v="5531"/>
    <s v="CA-2019-160885"/>
    <x v="574"/>
    <d v="2019-12-06T00:00:00"/>
    <x v="1"/>
    <x v="765"/>
    <x v="765"/>
    <x v="0"/>
    <x v="0"/>
    <x v="155"/>
    <x v="8"/>
    <n v="68104"/>
    <x v="2"/>
    <x v="647"/>
    <x v="2"/>
    <x v="7"/>
    <x v="647"/>
    <x v="3997"/>
    <n v="4"/>
    <n v="0"/>
    <x v="4623"/>
    <x v="2"/>
    <x v="0"/>
  </r>
  <r>
    <n v="5532"/>
    <s v="US-2018-167472"/>
    <x v="112"/>
    <d v="2018-06-07T00:00:00"/>
    <x v="2"/>
    <x v="242"/>
    <x v="242"/>
    <x v="0"/>
    <x v="0"/>
    <x v="290"/>
    <x v="36"/>
    <n v="72209"/>
    <x v="0"/>
    <x v="1016"/>
    <x v="2"/>
    <x v="11"/>
    <x v="1007"/>
    <x v="3998"/>
    <n v="6"/>
    <n v="0"/>
    <x v="4624"/>
    <x v="0"/>
    <x v="0"/>
  </r>
  <r>
    <n v="5533"/>
    <s v="US-2018-167472"/>
    <x v="112"/>
    <d v="2018-06-07T00:00:00"/>
    <x v="2"/>
    <x v="242"/>
    <x v="242"/>
    <x v="0"/>
    <x v="0"/>
    <x v="290"/>
    <x v="36"/>
    <n v="72209"/>
    <x v="0"/>
    <x v="1044"/>
    <x v="2"/>
    <x v="11"/>
    <x v="1033"/>
    <x v="3999"/>
    <n v="3"/>
    <n v="0"/>
    <x v="4625"/>
    <x v="0"/>
    <x v="0"/>
  </r>
  <r>
    <n v="5534"/>
    <s v="US-2018-167472"/>
    <x v="112"/>
    <d v="2018-06-07T00:00:00"/>
    <x v="2"/>
    <x v="242"/>
    <x v="242"/>
    <x v="0"/>
    <x v="0"/>
    <x v="290"/>
    <x v="36"/>
    <n v="72209"/>
    <x v="0"/>
    <x v="619"/>
    <x v="2"/>
    <x v="11"/>
    <x v="619"/>
    <x v="2285"/>
    <n v="3"/>
    <n v="0"/>
    <x v="2471"/>
    <x v="0"/>
    <x v="0"/>
  </r>
  <r>
    <n v="5535"/>
    <s v="US-2018-167472"/>
    <x v="112"/>
    <d v="2018-06-07T00:00:00"/>
    <x v="2"/>
    <x v="242"/>
    <x v="242"/>
    <x v="0"/>
    <x v="0"/>
    <x v="290"/>
    <x v="36"/>
    <n v="72209"/>
    <x v="0"/>
    <x v="368"/>
    <x v="1"/>
    <x v="10"/>
    <x v="369"/>
    <x v="731"/>
    <n v="3"/>
    <n v="0"/>
    <x v="749"/>
    <x v="0"/>
    <x v="0"/>
  </r>
  <r>
    <n v="5536"/>
    <s v="US-2018-167472"/>
    <x v="112"/>
    <d v="2018-06-07T00:00:00"/>
    <x v="2"/>
    <x v="242"/>
    <x v="242"/>
    <x v="0"/>
    <x v="0"/>
    <x v="290"/>
    <x v="36"/>
    <n v="72209"/>
    <x v="0"/>
    <x v="94"/>
    <x v="1"/>
    <x v="8"/>
    <x v="94"/>
    <x v="2202"/>
    <n v="3"/>
    <n v="0"/>
    <x v="4626"/>
    <x v="0"/>
    <x v="0"/>
  </r>
  <r>
    <n v="5537"/>
    <s v="US-2018-167472"/>
    <x v="112"/>
    <d v="2018-06-07T00:00:00"/>
    <x v="2"/>
    <x v="242"/>
    <x v="242"/>
    <x v="0"/>
    <x v="0"/>
    <x v="290"/>
    <x v="36"/>
    <n v="72209"/>
    <x v="0"/>
    <x v="1065"/>
    <x v="1"/>
    <x v="8"/>
    <x v="1054"/>
    <x v="1361"/>
    <n v="3"/>
    <n v="0"/>
    <x v="4627"/>
    <x v="0"/>
    <x v="0"/>
  </r>
  <r>
    <n v="5538"/>
    <s v="US-2018-167472"/>
    <x v="112"/>
    <d v="2018-06-07T00:00:00"/>
    <x v="2"/>
    <x v="242"/>
    <x v="242"/>
    <x v="0"/>
    <x v="0"/>
    <x v="290"/>
    <x v="36"/>
    <n v="72209"/>
    <x v="0"/>
    <x v="1483"/>
    <x v="1"/>
    <x v="10"/>
    <x v="1470"/>
    <x v="91"/>
    <n v="2"/>
    <n v="0"/>
    <x v="91"/>
    <x v="0"/>
    <x v="0"/>
  </r>
  <r>
    <n v="5539"/>
    <s v="CA-2017-120551"/>
    <x v="657"/>
    <d v="2017-04-20T00:00:00"/>
    <x v="1"/>
    <x v="196"/>
    <x v="196"/>
    <x v="0"/>
    <x v="0"/>
    <x v="445"/>
    <x v="8"/>
    <n v="68701"/>
    <x v="2"/>
    <x v="699"/>
    <x v="1"/>
    <x v="8"/>
    <x v="699"/>
    <x v="4000"/>
    <n v="3"/>
    <n v="0"/>
    <x v="4628"/>
    <x v="2"/>
    <x v="0"/>
  </r>
  <r>
    <n v="5540"/>
    <s v="US-2019-150595"/>
    <x v="1053"/>
    <d v="2019-05-26T00:00:00"/>
    <x v="1"/>
    <x v="97"/>
    <x v="97"/>
    <x v="0"/>
    <x v="0"/>
    <x v="22"/>
    <x v="10"/>
    <n v="60653"/>
    <x v="2"/>
    <x v="70"/>
    <x v="0"/>
    <x v="1"/>
    <x v="70"/>
    <x v="2124"/>
    <n v="2"/>
    <n v="0.3"/>
    <x v="2288"/>
    <x v="2"/>
    <x v="0"/>
  </r>
  <r>
    <n v="5541"/>
    <s v="US-2019-150595"/>
    <x v="1053"/>
    <d v="2019-05-26T00:00:00"/>
    <x v="1"/>
    <x v="97"/>
    <x v="97"/>
    <x v="0"/>
    <x v="0"/>
    <x v="22"/>
    <x v="10"/>
    <n v="60653"/>
    <x v="2"/>
    <x v="122"/>
    <x v="1"/>
    <x v="8"/>
    <x v="122"/>
    <x v="4001"/>
    <n v="2"/>
    <n v="0.8"/>
    <x v="4629"/>
    <x v="2"/>
    <x v="0"/>
  </r>
  <r>
    <n v="5542"/>
    <s v="US-2019-150595"/>
    <x v="1053"/>
    <d v="2019-05-26T00:00:00"/>
    <x v="1"/>
    <x v="97"/>
    <x v="97"/>
    <x v="0"/>
    <x v="0"/>
    <x v="22"/>
    <x v="10"/>
    <n v="60653"/>
    <x v="2"/>
    <x v="660"/>
    <x v="1"/>
    <x v="14"/>
    <x v="660"/>
    <x v="4002"/>
    <n v="3"/>
    <n v="0.2"/>
    <x v="4630"/>
    <x v="2"/>
    <x v="0"/>
  </r>
  <r>
    <n v="5543"/>
    <s v="CA-2018-134936"/>
    <x v="1054"/>
    <d v="2018-12-25T00:00:00"/>
    <x v="1"/>
    <x v="20"/>
    <x v="20"/>
    <x v="1"/>
    <x v="0"/>
    <x v="93"/>
    <x v="16"/>
    <n v="85705"/>
    <x v="1"/>
    <x v="1746"/>
    <x v="0"/>
    <x v="3"/>
    <x v="1736"/>
    <x v="4003"/>
    <n v="6"/>
    <n v="0.5"/>
    <x v="4631"/>
    <x v="1"/>
    <x v="0"/>
  </r>
  <r>
    <n v="5544"/>
    <s v="CA-2018-134936"/>
    <x v="1054"/>
    <d v="2018-12-25T00:00:00"/>
    <x v="1"/>
    <x v="20"/>
    <x v="20"/>
    <x v="1"/>
    <x v="0"/>
    <x v="93"/>
    <x v="16"/>
    <n v="85705"/>
    <x v="1"/>
    <x v="1458"/>
    <x v="1"/>
    <x v="8"/>
    <x v="1444"/>
    <x v="828"/>
    <n v="6"/>
    <n v="0.7"/>
    <x v="4632"/>
    <x v="1"/>
    <x v="0"/>
  </r>
  <r>
    <n v="5545"/>
    <s v="CA-2018-134936"/>
    <x v="1054"/>
    <d v="2018-12-25T00:00:00"/>
    <x v="1"/>
    <x v="20"/>
    <x v="20"/>
    <x v="1"/>
    <x v="0"/>
    <x v="93"/>
    <x v="16"/>
    <n v="85705"/>
    <x v="1"/>
    <x v="530"/>
    <x v="1"/>
    <x v="8"/>
    <x v="530"/>
    <x v="4004"/>
    <n v="2"/>
    <n v="0.7"/>
    <x v="4633"/>
    <x v="1"/>
    <x v="0"/>
  </r>
  <r>
    <n v="5546"/>
    <s v="CA-2019-102967"/>
    <x v="585"/>
    <d v="2019-09-26T00:00:00"/>
    <x v="1"/>
    <x v="450"/>
    <x v="450"/>
    <x v="2"/>
    <x v="0"/>
    <x v="3"/>
    <x v="38"/>
    <n v="3301"/>
    <x v="3"/>
    <x v="146"/>
    <x v="1"/>
    <x v="4"/>
    <x v="147"/>
    <x v="4005"/>
    <n v="5"/>
    <n v="0"/>
    <x v="4634"/>
    <x v="3"/>
    <x v="0"/>
  </r>
  <r>
    <n v="5547"/>
    <s v="CA-2019-151008"/>
    <x v="210"/>
    <d v="2019-09-08T00:00:00"/>
    <x v="2"/>
    <x v="594"/>
    <x v="594"/>
    <x v="0"/>
    <x v="0"/>
    <x v="446"/>
    <x v="7"/>
    <n v="84020"/>
    <x v="1"/>
    <x v="1598"/>
    <x v="0"/>
    <x v="5"/>
    <x v="1590"/>
    <x v="2855"/>
    <n v="2"/>
    <n v="0"/>
    <x v="4635"/>
    <x v="1"/>
    <x v="0"/>
  </r>
  <r>
    <n v="5548"/>
    <s v="CA-2019-151008"/>
    <x v="210"/>
    <d v="2019-09-08T00:00:00"/>
    <x v="2"/>
    <x v="594"/>
    <x v="594"/>
    <x v="0"/>
    <x v="0"/>
    <x v="446"/>
    <x v="7"/>
    <n v="84020"/>
    <x v="1"/>
    <x v="1255"/>
    <x v="2"/>
    <x v="7"/>
    <x v="1239"/>
    <x v="4006"/>
    <n v="4"/>
    <n v="0.2"/>
    <x v="4636"/>
    <x v="1"/>
    <x v="0"/>
  </r>
  <r>
    <n v="5549"/>
    <s v="CA-2016-159800"/>
    <x v="683"/>
    <d v="2016-12-01T00:00:00"/>
    <x v="2"/>
    <x v="495"/>
    <x v="495"/>
    <x v="0"/>
    <x v="0"/>
    <x v="8"/>
    <x v="1"/>
    <n v="94109"/>
    <x v="1"/>
    <x v="937"/>
    <x v="1"/>
    <x v="9"/>
    <x v="930"/>
    <x v="2908"/>
    <n v="3"/>
    <n v="0"/>
    <x v="4637"/>
    <x v="1"/>
    <x v="0"/>
  </r>
  <r>
    <n v="5550"/>
    <s v="CA-2016-159800"/>
    <x v="683"/>
    <d v="2016-12-01T00:00:00"/>
    <x v="2"/>
    <x v="495"/>
    <x v="495"/>
    <x v="0"/>
    <x v="0"/>
    <x v="8"/>
    <x v="1"/>
    <n v="94109"/>
    <x v="1"/>
    <x v="808"/>
    <x v="2"/>
    <x v="11"/>
    <x v="806"/>
    <x v="4007"/>
    <n v="7"/>
    <n v="0"/>
    <x v="4638"/>
    <x v="1"/>
    <x v="0"/>
  </r>
  <r>
    <n v="5551"/>
    <s v="US-2016-159618"/>
    <x v="607"/>
    <d v="2016-11-16T00:00:00"/>
    <x v="1"/>
    <x v="715"/>
    <x v="715"/>
    <x v="1"/>
    <x v="0"/>
    <x v="12"/>
    <x v="5"/>
    <n v="77036"/>
    <x v="2"/>
    <x v="1412"/>
    <x v="1"/>
    <x v="6"/>
    <x v="1399"/>
    <x v="2812"/>
    <n v="1"/>
    <n v="0.2"/>
    <x v="4639"/>
    <x v="2"/>
    <x v="0"/>
  </r>
  <r>
    <n v="5552"/>
    <s v="US-2016-159618"/>
    <x v="607"/>
    <d v="2016-11-16T00:00:00"/>
    <x v="1"/>
    <x v="715"/>
    <x v="715"/>
    <x v="1"/>
    <x v="0"/>
    <x v="12"/>
    <x v="5"/>
    <n v="77036"/>
    <x v="2"/>
    <x v="1567"/>
    <x v="1"/>
    <x v="14"/>
    <x v="1558"/>
    <x v="4008"/>
    <n v="6"/>
    <n v="0.2"/>
    <x v="4640"/>
    <x v="2"/>
    <x v="0"/>
  </r>
  <r>
    <n v="5553"/>
    <s v="US-2016-159618"/>
    <x v="607"/>
    <d v="2016-11-16T00:00:00"/>
    <x v="1"/>
    <x v="715"/>
    <x v="715"/>
    <x v="1"/>
    <x v="0"/>
    <x v="12"/>
    <x v="5"/>
    <n v="77036"/>
    <x v="2"/>
    <x v="217"/>
    <x v="2"/>
    <x v="11"/>
    <x v="463"/>
    <x v="2220"/>
    <n v="3"/>
    <n v="0.2"/>
    <x v="2394"/>
    <x v="2"/>
    <x v="0"/>
  </r>
  <r>
    <n v="5554"/>
    <s v="US-2016-159618"/>
    <x v="607"/>
    <d v="2016-11-16T00:00:00"/>
    <x v="1"/>
    <x v="715"/>
    <x v="715"/>
    <x v="1"/>
    <x v="0"/>
    <x v="12"/>
    <x v="5"/>
    <n v="77036"/>
    <x v="2"/>
    <x v="260"/>
    <x v="1"/>
    <x v="10"/>
    <x v="260"/>
    <x v="1590"/>
    <n v="7"/>
    <n v="0.2"/>
    <x v="1683"/>
    <x v="2"/>
    <x v="0"/>
  </r>
  <r>
    <n v="5555"/>
    <s v="US-2016-159618"/>
    <x v="607"/>
    <d v="2016-11-16T00:00:00"/>
    <x v="1"/>
    <x v="715"/>
    <x v="715"/>
    <x v="1"/>
    <x v="0"/>
    <x v="12"/>
    <x v="5"/>
    <n v="77036"/>
    <x v="2"/>
    <x v="899"/>
    <x v="0"/>
    <x v="0"/>
    <x v="892"/>
    <x v="4009"/>
    <n v="1"/>
    <n v="0.32"/>
    <x v="4641"/>
    <x v="2"/>
    <x v="0"/>
  </r>
  <r>
    <n v="5556"/>
    <s v="CA-2019-116113"/>
    <x v="280"/>
    <d v="2019-10-06T00:00:00"/>
    <x v="0"/>
    <x v="478"/>
    <x v="478"/>
    <x v="1"/>
    <x v="0"/>
    <x v="122"/>
    <x v="19"/>
    <n v="36116"/>
    <x v="0"/>
    <x v="1524"/>
    <x v="0"/>
    <x v="5"/>
    <x v="1511"/>
    <x v="1015"/>
    <n v="2"/>
    <n v="0"/>
    <x v="4642"/>
    <x v="0"/>
    <x v="0"/>
  </r>
  <r>
    <n v="5557"/>
    <s v="CA-2017-125066"/>
    <x v="639"/>
    <d v="2017-12-18T00:00:00"/>
    <x v="1"/>
    <x v="470"/>
    <x v="470"/>
    <x v="1"/>
    <x v="0"/>
    <x v="25"/>
    <x v="35"/>
    <n v="39212"/>
    <x v="0"/>
    <x v="1392"/>
    <x v="0"/>
    <x v="5"/>
    <x v="1378"/>
    <x v="51"/>
    <n v="2"/>
    <n v="0"/>
    <x v="4643"/>
    <x v="0"/>
    <x v="0"/>
  </r>
  <r>
    <n v="5558"/>
    <s v="CA-2017-125066"/>
    <x v="639"/>
    <d v="2017-12-18T00:00:00"/>
    <x v="1"/>
    <x v="470"/>
    <x v="470"/>
    <x v="1"/>
    <x v="0"/>
    <x v="25"/>
    <x v="35"/>
    <n v="39212"/>
    <x v="0"/>
    <x v="1473"/>
    <x v="1"/>
    <x v="6"/>
    <x v="1460"/>
    <x v="2471"/>
    <n v="2"/>
    <n v="0"/>
    <x v="2704"/>
    <x v="0"/>
    <x v="0"/>
  </r>
  <r>
    <n v="5559"/>
    <s v="US-2017-114741"/>
    <x v="401"/>
    <d v="2017-12-10T00:00:00"/>
    <x v="1"/>
    <x v="582"/>
    <x v="582"/>
    <x v="0"/>
    <x v="0"/>
    <x v="226"/>
    <x v="33"/>
    <n v="89031"/>
    <x v="1"/>
    <x v="1747"/>
    <x v="1"/>
    <x v="10"/>
    <x v="1737"/>
    <x v="90"/>
    <n v="1"/>
    <n v="0"/>
    <x v="90"/>
    <x v="1"/>
    <x v="0"/>
  </r>
  <r>
    <n v="5560"/>
    <s v="US-2017-114741"/>
    <x v="401"/>
    <d v="2017-12-10T00:00:00"/>
    <x v="1"/>
    <x v="582"/>
    <x v="582"/>
    <x v="0"/>
    <x v="0"/>
    <x v="226"/>
    <x v="33"/>
    <n v="89031"/>
    <x v="1"/>
    <x v="1244"/>
    <x v="1"/>
    <x v="4"/>
    <x v="1227"/>
    <x v="2225"/>
    <n v="5"/>
    <n v="0"/>
    <x v="2400"/>
    <x v="1"/>
    <x v="0"/>
  </r>
  <r>
    <n v="5561"/>
    <s v="US-2017-114741"/>
    <x v="401"/>
    <d v="2017-12-10T00:00:00"/>
    <x v="1"/>
    <x v="582"/>
    <x v="582"/>
    <x v="0"/>
    <x v="0"/>
    <x v="226"/>
    <x v="33"/>
    <n v="89031"/>
    <x v="1"/>
    <x v="690"/>
    <x v="1"/>
    <x v="2"/>
    <x v="690"/>
    <x v="1830"/>
    <n v="3"/>
    <n v="0"/>
    <x v="2595"/>
    <x v="1"/>
    <x v="0"/>
  </r>
  <r>
    <n v="5562"/>
    <s v="CA-2019-133263"/>
    <x v="185"/>
    <d v="2019-04-02T00:00:00"/>
    <x v="0"/>
    <x v="531"/>
    <x v="531"/>
    <x v="1"/>
    <x v="0"/>
    <x v="118"/>
    <x v="32"/>
    <n v="30318"/>
    <x v="0"/>
    <x v="303"/>
    <x v="1"/>
    <x v="8"/>
    <x v="303"/>
    <x v="4010"/>
    <n v="1"/>
    <n v="0"/>
    <x v="4644"/>
    <x v="0"/>
    <x v="0"/>
  </r>
  <r>
    <n v="5563"/>
    <s v="CA-2019-133263"/>
    <x v="185"/>
    <d v="2019-04-02T00:00:00"/>
    <x v="0"/>
    <x v="531"/>
    <x v="531"/>
    <x v="1"/>
    <x v="0"/>
    <x v="118"/>
    <x v="32"/>
    <n v="30318"/>
    <x v="0"/>
    <x v="306"/>
    <x v="2"/>
    <x v="16"/>
    <x v="306"/>
    <x v="491"/>
    <n v="5"/>
    <n v="0"/>
    <x v="4645"/>
    <x v="0"/>
    <x v="0"/>
  </r>
  <r>
    <n v="5564"/>
    <s v="CA-2019-133263"/>
    <x v="185"/>
    <d v="2019-04-02T00:00:00"/>
    <x v="0"/>
    <x v="531"/>
    <x v="531"/>
    <x v="1"/>
    <x v="0"/>
    <x v="118"/>
    <x v="32"/>
    <n v="30318"/>
    <x v="0"/>
    <x v="27"/>
    <x v="1"/>
    <x v="8"/>
    <x v="27"/>
    <x v="4011"/>
    <n v="4"/>
    <n v="0"/>
    <x v="4646"/>
    <x v="0"/>
    <x v="0"/>
  </r>
  <r>
    <n v="5565"/>
    <s v="CA-2019-157966"/>
    <x v="677"/>
    <d v="2019-03-13T00:00:00"/>
    <x v="3"/>
    <x v="711"/>
    <x v="711"/>
    <x v="2"/>
    <x v="0"/>
    <x v="22"/>
    <x v="10"/>
    <n v="60610"/>
    <x v="2"/>
    <x v="1515"/>
    <x v="1"/>
    <x v="6"/>
    <x v="1502"/>
    <x v="530"/>
    <n v="4"/>
    <n v="0.2"/>
    <x v="4647"/>
    <x v="2"/>
    <x v="0"/>
  </r>
  <r>
    <n v="5566"/>
    <s v="CA-2019-157966"/>
    <x v="677"/>
    <d v="2019-03-13T00:00:00"/>
    <x v="3"/>
    <x v="711"/>
    <x v="711"/>
    <x v="2"/>
    <x v="0"/>
    <x v="22"/>
    <x v="10"/>
    <n v="60610"/>
    <x v="2"/>
    <x v="1748"/>
    <x v="2"/>
    <x v="15"/>
    <x v="1738"/>
    <x v="4012"/>
    <n v="2"/>
    <n v="0.3"/>
    <x v="4648"/>
    <x v="2"/>
    <x v="0"/>
  </r>
  <r>
    <n v="5567"/>
    <s v="CA-2019-157966"/>
    <x v="677"/>
    <d v="2019-03-13T00:00:00"/>
    <x v="3"/>
    <x v="711"/>
    <x v="711"/>
    <x v="2"/>
    <x v="0"/>
    <x v="22"/>
    <x v="10"/>
    <n v="60610"/>
    <x v="2"/>
    <x v="1453"/>
    <x v="1"/>
    <x v="6"/>
    <x v="1439"/>
    <x v="4013"/>
    <n v="5"/>
    <n v="0.2"/>
    <x v="4649"/>
    <x v="2"/>
    <x v="0"/>
  </r>
  <r>
    <n v="5568"/>
    <s v="CA-2019-157966"/>
    <x v="677"/>
    <d v="2019-03-13T00:00:00"/>
    <x v="3"/>
    <x v="711"/>
    <x v="711"/>
    <x v="2"/>
    <x v="0"/>
    <x v="22"/>
    <x v="10"/>
    <n v="60610"/>
    <x v="2"/>
    <x v="1584"/>
    <x v="0"/>
    <x v="1"/>
    <x v="1575"/>
    <x v="4014"/>
    <n v="1"/>
    <n v="0.3"/>
    <x v="4650"/>
    <x v="2"/>
    <x v="0"/>
  </r>
  <r>
    <n v="5569"/>
    <s v="CA-2019-157966"/>
    <x v="677"/>
    <d v="2019-03-13T00:00:00"/>
    <x v="3"/>
    <x v="711"/>
    <x v="711"/>
    <x v="2"/>
    <x v="0"/>
    <x v="22"/>
    <x v="10"/>
    <n v="60610"/>
    <x v="2"/>
    <x v="306"/>
    <x v="2"/>
    <x v="16"/>
    <x v="306"/>
    <x v="324"/>
    <n v="2"/>
    <n v="0.2"/>
    <x v="330"/>
    <x v="2"/>
    <x v="0"/>
  </r>
  <r>
    <n v="5570"/>
    <s v="CA-2019-157966"/>
    <x v="677"/>
    <d v="2019-03-13T00:00:00"/>
    <x v="3"/>
    <x v="711"/>
    <x v="711"/>
    <x v="2"/>
    <x v="0"/>
    <x v="22"/>
    <x v="10"/>
    <n v="60610"/>
    <x v="2"/>
    <x v="548"/>
    <x v="1"/>
    <x v="10"/>
    <x v="548"/>
    <x v="12"/>
    <n v="3"/>
    <n v="0.2"/>
    <x v="906"/>
    <x v="2"/>
    <x v="0"/>
  </r>
  <r>
    <n v="5571"/>
    <s v="CA-2019-157966"/>
    <x v="677"/>
    <d v="2019-03-13T00:00:00"/>
    <x v="3"/>
    <x v="711"/>
    <x v="711"/>
    <x v="2"/>
    <x v="0"/>
    <x v="22"/>
    <x v="10"/>
    <n v="60610"/>
    <x v="2"/>
    <x v="1300"/>
    <x v="2"/>
    <x v="7"/>
    <x v="1285"/>
    <x v="4015"/>
    <n v="1"/>
    <n v="0.2"/>
    <x v="4651"/>
    <x v="2"/>
    <x v="0"/>
  </r>
  <r>
    <n v="5572"/>
    <s v="CA-2016-151162"/>
    <x v="29"/>
    <d v="2016-12-09T00:00:00"/>
    <x v="1"/>
    <x v="105"/>
    <x v="105"/>
    <x v="1"/>
    <x v="0"/>
    <x v="38"/>
    <x v="24"/>
    <n v="43229"/>
    <x v="3"/>
    <x v="1522"/>
    <x v="1"/>
    <x v="10"/>
    <x v="1509"/>
    <x v="4016"/>
    <n v="3"/>
    <n v="0.2"/>
    <x v="4652"/>
    <x v="3"/>
    <x v="1"/>
  </r>
  <r>
    <n v="5573"/>
    <s v="CA-2016-151162"/>
    <x v="29"/>
    <d v="2016-12-09T00:00:00"/>
    <x v="1"/>
    <x v="105"/>
    <x v="105"/>
    <x v="1"/>
    <x v="0"/>
    <x v="38"/>
    <x v="24"/>
    <n v="43229"/>
    <x v="3"/>
    <x v="691"/>
    <x v="1"/>
    <x v="8"/>
    <x v="691"/>
    <x v="4017"/>
    <n v="4"/>
    <n v="0.7"/>
    <x v="4653"/>
    <x v="3"/>
    <x v="1"/>
  </r>
  <r>
    <n v="5574"/>
    <s v="CA-2016-151162"/>
    <x v="29"/>
    <d v="2016-12-09T00:00:00"/>
    <x v="1"/>
    <x v="105"/>
    <x v="105"/>
    <x v="1"/>
    <x v="0"/>
    <x v="38"/>
    <x v="24"/>
    <n v="43229"/>
    <x v="3"/>
    <x v="1749"/>
    <x v="1"/>
    <x v="10"/>
    <x v="1739"/>
    <x v="1133"/>
    <n v="3"/>
    <n v="0.2"/>
    <x v="4654"/>
    <x v="3"/>
    <x v="1"/>
  </r>
  <r>
    <n v="5575"/>
    <s v="CA-2016-151162"/>
    <x v="29"/>
    <d v="2016-12-09T00:00:00"/>
    <x v="1"/>
    <x v="105"/>
    <x v="105"/>
    <x v="1"/>
    <x v="0"/>
    <x v="38"/>
    <x v="24"/>
    <n v="43229"/>
    <x v="3"/>
    <x v="1750"/>
    <x v="2"/>
    <x v="7"/>
    <x v="1740"/>
    <x v="4018"/>
    <n v="1"/>
    <n v="0.4"/>
    <x v="4655"/>
    <x v="3"/>
    <x v="1"/>
  </r>
  <r>
    <n v="5576"/>
    <s v="CA-2016-151162"/>
    <x v="29"/>
    <d v="2016-12-09T00:00:00"/>
    <x v="1"/>
    <x v="105"/>
    <x v="105"/>
    <x v="1"/>
    <x v="0"/>
    <x v="38"/>
    <x v="24"/>
    <n v="43229"/>
    <x v="3"/>
    <x v="1187"/>
    <x v="2"/>
    <x v="7"/>
    <x v="1173"/>
    <x v="4019"/>
    <n v="2"/>
    <n v="0.4"/>
    <x v="4656"/>
    <x v="3"/>
    <x v="1"/>
  </r>
  <r>
    <n v="5577"/>
    <s v="CA-2018-136686"/>
    <x v="939"/>
    <d v="2018-12-16T00:00:00"/>
    <x v="1"/>
    <x v="167"/>
    <x v="167"/>
    <x v="0"/>
    <x v="0"/>
    <x v="45"/>
    <x v="1"/>
    <n v="91104"/>
    <x v="1"/>
    <x v="441"/>
    <x v="0"/>
    <x v="5"/>
    <x v="441"/>
    <x v="4020"/>
    <n v="6"/>
    <n v="0"/>
    <x v="4657"/>
    <x v="1"/>
    <x v="0"/>
  </r>
  <r>
    <n v="5578"/>
    <s v="CA-2018-136686"/>
    <x v="939"/>
    <d v="2018-12-16T00:00:00"/>
    <x v="1"/>
    <x v="167"/>
    <x v="167"/>
    <x v="0"/>
    <x v="0"/>
    <x v="45"/>
    <x v="1"/>
    <n v="91104"/>
    <x v="1"/>
    <x v="551"/>
    <x v="1"/>
    <x v="9"/>
    <x v="550"/>
    <x v="3092"/>
    <n v="3"/>
    <n v="0"/>
    <x v="3469"/>
    <x v="1"/>
    <x v="0"/>
  </r>
  <r>
    <n v="5579"/>
    <s v="CA-2019-137498"/>
    <x v="428"/>
    <d v="2019-09-14T00:00:00"/>
    <x v="0"/>
    <x v="702"/>
    <x v="702"/>
    <x v="0"/>
    <x v="0"/>
    <x v="1"/>
    <x v="1"/>
    <n v="90004"/>
    <x v="1"/>
    <x v="950"/>
    <x v="1"/>
    <x v="6"/>
    <x v="943"/>
    <x v="2637"/>
    <n v="2"/>
    <n v="0"/>
    <x v="2909"/>
    <x v="1"/>
    <x v="0"/>
  </r>
  <r>
    <n v="5580"/>
    <s v="CA-2019-137498"/>
    <x v="428"/>
    <d v="2019-09-14T00:00:00"/>
    <x v="0"/>
    <x v="702"/>
    <x v="702"/>
    <x v="0"/>
    <x v="0"/>
    <x v="1"/>
    <x v="1"/>
    <n v="90004"/>
    <x v="1"/>
    <x v="1225"/>
    <x v="0"/>
    <x v="1"/>
    <x v="1209"/>
    <x v="3611"/>
    <n v="5"/>
    <n v="0.2"/>
    <x v="4658"/>
    <x v="1"/>
    <x v="0"/>
  </r>
  <r>
    <n v="5581"/>
    <s v="CA-2019-137498"/>
    <x v="428"/>
    <d v="2019-09-14T00:00:00"/>
    <x v="0"/>
    <x v="702"/>
    <x v="702"/>
    <x v="0"/>
    <x v="0"/>
    <x v="1"/>
    <x v="1"/>
    <n v="90004"/>
    <x v="1"/>
    <x v="1714"/>
    <x v="1"/>
    <x v="10"/>
    <x v="1701"/>
    <x v="4021"/>
    <n v="9"/>
    <n v="0"/>
    <x v="4659"/>
    <x v="1"/>
    <x v="0"/>
  </r>
  <r>
    <n v="5582"/>
    <s v="CA-2019-163818"/>
    <x v="1055"/>
    <d v="2019-10-08T00:00:00"/>
    <x v="1"/>
    <x v="28"/>
    <x v="28"/>
    <x v="2"/>
    <x v="0"/>
    <x v="183"/>
    <x v="39"/>
    <n v="20735"/>
    <x v="3"/>
    <x v="891"/>
    <x v="0"/>
    <x v="5"/>
    <x v="884"/>
    <x v="1024"/>
    <n v="1"/>
    <n v="0"/>
    <x v="4660"/>
    <x v="3"/>
    <x v="0"/>
  </r>
  <r>
    <n v="5583"/>
    <s v="CA-2018-161158"/>
    <x v="195"/>
    <d v="2018-05-13T00:00:00"/>
    <x v="1"/>
    <x v="28"/>
    <x v="28"/>
    <x v="2"/>
    <x v="0"/>
    <x v="20"/>
    <x v="15"/>
    <n v="10024"/>
    <x v="3"/>
    <x v="902"/>
    <x v="1"/>
    <x v="6"/>
    <x v="894"/>
    <x v="3905"/>
    <n v="5"/>
    <n v="0"/>
    <x v="4661"/>
    <x v="3"/>
    <x v="0"/>
  </r>
  <r>
    <n v="5584"/>
    <s v="CA-2016-116673"/>
    <x v="534"/>
    <d v="2016-12-19T00:00:00"/>
    <x v="0"/>
    <x v="123"/>
    <x v="123"/>
    <x v="0"/>
    <x v="0"/>
    <x v="70"/>
    <x v="1"/>
    <n v="92037"/>
    <x v="1"/>
    <x v="1392"/>
    <x v="0"/>
    <x v="5"/>
    <x v="1378"/>
    <x v="51"/>
    <n v="2"/>
    <n v="0"/>
    <x v="4643"/>
    <x v="1"/>
    <x v="0"/>
  </r>
  <r>
    <n v="5585"/>
    <s v="CA-2019-105333"/>
    <x v="329"/>
    <d v="2019-12-04T00:00:00"/>
    <x v="1"/>
    <x v="163"/>
    <x v="163"/>
    <x v="2"/>
    <x v="0"/>
    <x v="20"/>
    <x v="15"/>
    <n v="10011"/>
    <x v="3"/>
    <x v="1751"/>
    <x v="1"/>
    <x v="4"/>
    <x v="1741"/>
    <x v="4022"/>
    <n v="4"/>
    <n v="0"/>
    <x v="4662"/>
    <x v="3"/>
    <x v="0"/>
  </r>
  <r>
    <n v="5586"/>
    <s v="CA-2019-105333"/>
    <x v="329"/>
    <d v="2019-12-04T00:00:00"/>
    <x v="1"/>
    <x v="163"/>
    <x v="163"/>
    <x v="2"/>
    <x v="0"/>
    <x v="20"/>
    <x v="15"/>
    <n v="10011"/>
    <x v="3"/>
    <x v="1752"/>
    <x v="2"/>
    <x v="7"/>
    <x v="1742"/>
    <x v="4023"/>
    <n v="3"/>
    <n v="0"/>
    <x v="4663"/>
    <x v="3"/>
    <x v="0"/>
  </r>
  <r>
    <n v="5587"/>
    <s v="CA-2019-105333"/>
    <x v="329"/>
    <d v="2019-12-04T00:00:00"/>
    <x v="1"/>
    <x v="163"/>
    <x v="163"/>
    <x v="2"/>
    <x v="0"/>
    <x v="20"/>
    <x v="15"/>
    <n v="10011"/>
    <x v="3"/>
    <x v="435"/>
    <x v="1"/>
    <x v="4"/>
    <x v="435"/>
    <x v="2055"/>
    <n v="3"/>
    <n v="0"/>
    <x v="2213"/>
    <x v="3"/>
    <x v="0"/>
  </r>
  <r>
    <n v="5588"/>
    <s v="CA-2017-149993"/>
    <x v="531"/>
    <d v="2017-03-20T00:00:00"/>
    <x v="2"/>
    <x v="315"/>
    <x v="315"/>
    <x v="0"/>
    <x v="0"/>
    <x v="152"/>
    <x v="1"/>
    <n v="93534"/>
    <x v="1"/>
    <x v="845"/>
    <x v="1"/>
    <x v="13"/>
    <x v="839"/>
    <x v="2943"/>
    <n v="5"/>
    <n v="0"/>
    <x v="4664"/>
    <x v="1"/>
    <x v="0"/>
  </r>
  <r>
    <n v="5589"/>
    <s v="CA-2016-168158"/>
    <x v="866"/>
    <d v="2016-07-24T00:00:00"/>
    <x v="1"/>
    <x v="670"/>
    <x v="670"/>
    <x v="2"/>
    <x v="0"/>
    <x v="120"/>
    <x v="37"/>
    <n v="59405"/>
    <x v="1"/>
    <x v="733"/>
    <x v="1"/>
    <x v="8"/>
    <x v="732"/>
    <x v="861"/>
    <n v="2"/>
    <n v="0.2"/>
    <x v="892"/>
    <x v="1"/>
    <x v="0"/>
  </r>
  <r>
    <n v="5590"/>
    <s v="CA-2018-115224"/>
    <x v="16"/>
    <d v="2018-12-11T00:00:00"/>
    <x v="0"/>
    <x v="140"/>
    <x v="140"/>
    <x v="0"/>
    <x v="0"/>
    <x v="8"/>
    <x v="1"/>
    <n v="94110"/>
    <x v="1"/>
    <x v="75"/>
    <x v="1"/>
    <x v="4"/>
    <x v="75"/>
    <x v="4024"/>
    <n v="3"/>
    <n v="0"/>
    <x v="4665"/>
    <x v="1"/>
    <x v="0"/>
  </r>
  <r>
    <n v="5591"/>
    <s v="CA-2018-115224"/>
    <x v="16"/>
    <d v="2018-12-11T00:00:00"/>
    <x v="0"/>
    <x v="140"/>
    <x v="140"/>
    <x v="0"/>
    <x v="0"/>
    <x v="8"/>
    <x v="1"/>
    <n v="94110"/>
    <x v="1"/>
    <x v="718"/>
    <x v="1"/>
    <x v="4"/>
    <x v="717"/>
    <x v="836"/>
    <n v="2"/>
    <n v="0"/>
    <x v="866"/>
    <x v="1"/>
    <x v="0"/>
  </r>
  <r>
    <n v="5592"/>
    <s v="CA-2016-164742"/>
    <x v="303"/>
    <d v="2016-10-18T00:00:00"/>
    <x v="0"/>
    <x v="504"/>
    <x v="504"/>
    <x v="1"/>
    <x v="0"/>
    <x v="80"/>
    <x v="30"/>
    <n v="8701"/>
    <x v="3"/>
    <x v="812"/>
    <x v="0"/>
    <x v="1"/>
    <x v="809"/>
    <x v="4025"/>
    <n v="2"/>
    <n v="0"/>
    <x v="4666"/>
    <x v="3"/>
    <x v="0"/>
  </r>
  <r>
    <n v="5593"/>
    <s v="CA-2016-164742"/>
    <x v="303"/>
    <d v="2016-10-18T00:00:00"/>
    <x v="0"/>
    <x v="504"/>
    <x v="504"/>
    <x v="1"/>
    <x v="0"/>
    <x v="80"/>
    <x v="30"/>
    <n v="8701"/>
    <x v="3"/>
    <x v="92"/>
    <x v="1"/>
    <x v="8"/>
    <x v="92"/>
    <x v="4026"/>
    <n v="1"/>
    <n v="0"/>
    <x v="4667"/>
    <x v="3"/>
    <x v="0"/>
  </r>
  <r>
    <n v="5594"/>
    <s v="US-2019-108014"/>
    <x v="123"/>
    <d v="2019-11-25T00:00:00"/>
    <x v="1"/>
    <x v="371"/>
    <x v="371"/>
    <x v="0"/>
    <x v="0"/>
    <x v="138"/>
    <x v="24"/>
    <n v="44105"/>
    <x v="3"/>
    <x v="697"/>
    <x v="1"/>
    <x v="8"/>
    <x v="697"/>
    <x v="4027"/>
    <n v="7"/>
    <n v="0.7"/>
    <x v="4668"/>
    <x v="3"/>
    <x v="0"/>
  </r>
  <r>
    <n v="5595"/>
    <s v="CA-2019-160325"/>
    <x v="241"/>
    <d v="2019-09-24T00:00:00"/>
    <x v="3"/>
    <x v="162"/>
    <x v="162"/>
    <x v="1"/>
    <x v="0"/>
    <x v="104"/>
    <x v="31"/>
    <n v="1841"/>
    <x v="3"/>
    <x v="469"/>
    <x v="2"/>
    <x v="7"/>
    <x v="470"/>
    <x v="3743"/>
    <n v="2"/>
    <n v="0"/>
    <x v="4669"/>
    <x v="3"/>
    <x v="0"/>
  </r>
  <r>
    <n v="5596"/>
    <s v="CA-2019-160325"/>
    <x v="241"/>
    <d v="2019-09-24T00:00:00"/>
    <x v="3"/>
    <x v="162"/>
    <x v="162"/>
    <x v="1"/>
    <x v="0"/>
    <x v="104"/>
    <x v="31"/>
    <n v="1841"/>
    <x v="3"/>
    <x v="1285"/>
    <x v="2"/>
    <x v="7"/>
    <x v="1271"/>
    <x v="1907"/>
    <n v="3"/>
    <n v="0"/>
    <x v="2049"/>
    <x v="3"/>
    <x v="0"/>
  </r>
  <r>
    <n v="5597"/>
    <s v="CA-2017-159779"/>
    <x v="12"/>
    <d v="2017-09-29T00:00:00"/>
    <x v="1"/>
    <x v="766"/>
    <x v="766"/>
    <x v="0"/>
    <x v="0"/>
    <x v="3"/>
    <x v="38"/>
    <n v="3301"/>
    <x v="3"/>
    <x v="141"/>
    <x v="1"/>
    <x v="8"/>
    <x v="142"/>
    <x v="4028"/>
    <n v="2"/>
    <n v="0"/>
    <x v="4670"/>
    <x v="3"/>
    <x v="0"/>
  </r>
  <r>
    <n v="5598"/>
    <s v="CA-2019-151176"/>
    <x v="778"/>
    <d v="2019-02-20T00:00:00"/>
    <x v="1"/>
    <x v="647"/>
    <x v="647"/>
    <x v="0"/>
    <x v="0"/>
    <x v="248"/>
    <x v="39"/>
    <n v="21215"/>
    <x v="3"/>
    <x v="1059"/>
    <x v="1"/>
    <x v="14"/>
    <x v="1048"/>
    <x v="3456"/>
    <n v="3"/>
    <n v="0"/>
    <x v="4671"/>
    <x v="3"/>
    <x v="0"/>
  </r>
  <r>
    <n v="5599"/>
    <s v="CA-2019-151176"/>
    <x v="778"/>
    <d v="2019-02-20T00:00:00"/>
    <x v="1"/>
    <x v="647"/>
    <x v="647"/>
    <x v="0"/>
    <x v="0"/>
    <x v="248"/>
    <x v="39"/>
    <n v="21215"/>
    <x v="3"/>
    <x v="1742"/>
    <x v="1"/>
    <x v="6"/>
    <x v="1731"/>
    <x v="3953"/>
    <n v="3"/>
    <n v="0"/>
    <x v="4564"/>
    <x v="3"/>
    <x v="0"/>
  </r>
  <r>
    <n v="5600"/>
    <s v="CA-2016-108903"/>
    <x v="462"/>
    <d v="2016-10-03T00:00:00"/>
    <x v="3"/>
    <x v="157"/>
    <x v="157"/>
    <x v="0"/>
    <x v="0"/>
    <x v="38"/>
    <x v="24"/>
    <n v="43229"/>
    <x v="3"/>
    <x v="1753"/>
    <x v="1"/>
    <x v="6"/>
    <x v="1743"/>
    <x v="4029"/>
    <n v="2"/>
    <n v="0.2"/>
    <x v="4672"/>
    <x v="3"/>
    <x v="0"/>
  </r>
  <r>
    <n v="5601"/>
    <s v="CA-2016-108903"/>
    <x v="462"/>
    <d v="2016-10-03T00:00:00"/>
    <x v="3"/>
    <x v="157"/>
    <x v="157"/>
    <x v="0"/>
    <x v="0"/>
    <x v="38"/>
    <x v="24"/>
    <n v="43229"/>
    <x v="3"/>
    <x v="135"/>
    <x v="1"/>
    <x v="12"/>
    <x v="136"/>
    <x v="4030"/>
    <n v="5"/>
    <n v="0.2"/>
    <x v="4673"/>
    <x v="3"/>
    <x v="0"/>
  </r>
  <r>
    <n v="5602"/>
    <s v="CA-2016-108903"/>
    <x v="462"/>
    <d v="2016-10-03T00:00:00"/>
    <x v="3"/>
    <x v="157"/>
    <x v="157"/>
    <x v="0"/>
    <x v="0"/>
    <x v="38"/>
    <x v="24"/>
    <n v="43229"/>
    <x v="3"/>
    <x v="1089"/>
    <x v="2"/>
    <x v="11"/>
    <x v="1079"/>
    <x v="4031"/>
    <n v="3"/>
    <n v="0.2"/>
    <x v="4674"/>
    <x v="3"/>
    <x v="0"/>
  </r>
  <r>
    <n v="5603"/>
    <s v="CA-2018-117919"/>
    <x v="278"/>
    <d v="2018-08-29T00:00:00"/>
    <x v="0"/>
    <x v="422"/>
    <x v="422"/>
    <x v="1"/>
    <x v="0"/>
    <x v="12"/>
    <x v="5"/>
    <n v="77041"/>
    <x v="2"/>
    <x v="1754"/>
    <x v="1"/>
    <x v="4"/>
    <x v="1744"/>
    <x v="1831"/>
    <n v="1"/>
    <n v="0.2"/>
    <x v="4675"/>
    <x v="2"/>
    <x v="0"/>
  </r>
  <r>
    <n v="5604"/>
    <s v="CA-2018-117919"/>
    <x v="278"/>
    <d v="2018-08-29T00:00:00"/>
    <x v="0"/>
    <x v="422"/>
    <x v="422"/>
    <x v="1"/>
    <x v="0"/>
    <x v="12"/>
    <x v="5"/>
    <n v="77041"/>
    <x v="2"/>
    <x v="1673"/>
    <x v="1"/>
    <x v="10"/>
    <x v="1661"/>
    <x v="2020"/>
    <n v="5"/>
    <n v="0.2"/>
    <x v="4676"/>
    <x v="2"/>
    <x v="0"/>
  </r>
  <r>
    <n v="5605"/>
    <s v="CA-2017-142475"/>
    <x v="155"/>
    <d v="2017-12-07T00:00:00"/>
    <x v="1"/>
    <x v="510"/>
    <x v="510"/>
    <x v="1"/>
    <x v="0"/>
    <x v="20"/>
    <x v="15"/>
    <n v="10011"/>
    <x v="3"/>
    <x v="1681"/>
    <x v="1"/>
    <x v="8"/>
    <x v="1669"/>
    <x v="3455"/>
    <n v="6"/>
    <n v="0.2"/>
    <x v="3922"/>
    <x v="3"/>
    <x v="0"/>
  </r>
  <r>
    <n v="5606"/>
    <s v="CA-2018-134516"/>
    <x v="873"/>
    <d v="2018-09-25T00:00:00"/>
    <x v="1"/>
    <x v="524"/>
    <x v="524"/>
    <x v="1"/>
    <x v="0"/>
    <x v="247"/>
    <x v="3"/>
    <n v="27405"/>
    <x v="0"/>
    <x v="1445"/>
    <x v="0"/>
    <x v="5"/>
    <x v="1432"/>
    <x v="1232"/>
    <n v="2"/>
    <n v="0.2"/>
    <x v="2566"/>
    <x v="0"/>
    <x v="0"/>
  </r>
  <r>
    <n v="5607"/>
    <s v="CA-2018-134516"/>
    <x v="873"/>
    <d v="2018-09-25T00:00:00"/>
    <x v="1"/>
    <x v="524"/>
    <x v="524"/>
    <x v="1"/>
    <x v="0"/>
    <x v="247"/>
    <x v="3"/>
    <n v="27405"/>
    <x v="0"/>
    <x v="812"/>
    <x v="0"/>
    <x v="1"/>
    <x v="809"/>
    <x v="4032"/>
    <n v="1"/>
    <n v="0.2"/>
    <x v="4677"/>
    <x v="0"/>
    <x v="0"/>
  </r>
  <r>
    <n v="5608"/>
    <s v="CA-2019-105193"/>
    <x v="613"/>
    <d v="2019-03-31T00:00:00"/>
    <x v="1"/>
    <x v="252"/>
    <x v="252"/>
    <x v="0"/>
    <x v="0"/>
    <x v="20"/>
    <x v="15"/>
    <n v="10024"/>
    <x v="3"/>
    <x v="147"/>
    <x v="1"/>
    <x v="6"/>
    <x v="148"/>
    <x v="4033"/>
    <n v="5"/>
    <n v="0"/>
    <x v="981"/>
    <x v="3"/>
    <x v="0"/>
  </r>
  <r>
    <n v="5609"/>
    <s v="CA-2017-168634"/>
    <x v="401"/>
    <d v="2017-12-11T00:00:00"/>
    <x v="1"/>
    <x v="578"/>
    <x v="578"/>
    <x v="0"/>
    <x v="0"/>
    <x v="8"/>
    <x v="1"/>
    <n v="94109"/>
    <x v="1"/>
    <x v="1034"/>
    <x v="1"/>
    <x v="9"/>
    <x v="1025"/>
    <x v="4034"/>
    <n v="2"/>
    <n v="0"/>
    <x v="4678"/>
    <x v="1"/>
    <x v="0"/>
  </r>
  <r>
    <n v="5610"/>
    <s v="CA-2019-117198"/>
    <x v="515"/>
    <d v="2019-09-05T00:00:00"/>
    <x v="1"/>
    <x v="767"/>
    <x v="767"/>
    <x v="0"/>
    <x v="0"/>
    <x v="53"/>
    <x v="28"/>
    <n v="71203"/>
    <x v="0"/>
    <x v="764"/>
    <x v="2"/>
    <x v="11"/>
    <x v="763"/>
    <x v="3042"/>
    <n v="2"/>
    <n v="0"/>
    <x v="3397"/>
    <x v="0"/>
    <x v="0"/>
  </r>
  <r>
    <n v="5611"/>
    <s v="CA-2017-145828"/>
    <x v="348"/>
    <d v="2017-10-07T00:00:00"/>
    <x v="2"/>
    <x v="93"/>
    <x v="93"/>
    <x v="0"/>
    <x v="0"/>
    <x v="74"/>
    <x v="24"/>
    <n v="45231"/>
    <x v="3"/>
    <x v="176"/>
    <x v="2"/>
    <x v="11"/>
    <x v="177"/>
    <x v="4035"/>
    <n v="3"/>
    <n v="0.2"/>
    <x v="4679"/>
    <x v="3"/>
    <x v="0"/>
  </r>
  <r>
    <n v="5612"/>
    <s v="CA-2019-121027"/>
    <x v="238"/>
    <d v="2019-08-22T00:00:00"/>
    <x v="1"/>
    <x v="304"/>
    <x v="304"/>
    <x v="1"/>
    <x v="0"/>
    <x v="4"/>
    <x v="4"/>
    <n v="98105"/>
    <x v="1"/>
    <x v="695"/>
    <x v="2"/>
    <x v="11"/>
    <x v="1062"/>
    <x v="4036"/>
    <n v="2"/>
    <n v="0"/>
    <x v="4680"/>
    <x v="1"/>
    <x v="0"/>
  </r>
  <r>
    <n v="5613"/>
    <s v="CA-2019-121027"/>
    <x v="238"/>
    <d v="2019-08-22T00:00:00"/>
    <x v="1"/>
    <x v="304"/>
    <x v="304"/>
    <x v="1"/>
    <x v="0"/>
    <x v="4"/>
    <x v="4"/>
    <n v="98105"/>
    <x v="1"/>
    <x v="577"/>
    <x v="2"/>
    <x v="11"/>
    <x v="577"/>
    <x v="4037"/>
    <n v="9"/>
    <n v="0"/>
    <x v="4681"/>
    <x v="1"/>
    <x v="0"/>
  </r>
  <r>
    <n v="5614"/>
    <s v="CA-2018-147431"/>
    <x v="1056"/>
    <d v="2018-02-07T00:00:00"/>
    <x v="1"/>
    <x v="455"/>
    <x v="455"/>
    <x v="0"/>
    <x v="0"/>
    <x v="20"/>
    <x v="15"/>
    <n v="10011"/>
    <x v="3"/>
    <x v="1755"/>
    <x v="1"/>
    <x v="4"/>
    <x v="1745"/>
    <x v="4038"/>
    <n v="2"/>
    <n v="0"/>
    <x v="4682"/>
    <x v="3"/>
    <x v="0"/>
  </r>
  <r>
    <n v="5615"/>
    <s v="CA-2018-158001"/>
    <x v="828"/>
    <d v="2018-08-27T00:00:00"/>
    <x v="1"/>
    <x v="687"/>
    <x v="687"/>
    <x v="1"/>
    <x v="0"/>
    <x v="20"/>
    <x v="15"/>
    <n v="10035"/>
    <x v="3"/>
    <x v="319"/>
    <x v="1"/>
    <x v="6"/>
    <x v="319"/>
    <x v="4039"/>
    <n v="5"/>
    <n v="0"/>
    <x v="4683"/>
    <x v="3"/>
    <x v="0"/>
  </r>
  <r>
    <n v="5616"/>
    <s v="CA-2018-158001"/>
    <x v="828"/>
    <d v="2018-08-27T00:00:00"/>
    <x v="1"/>
    <x v="687"/>
    <x v="687"/>
    <x v="1"/>
    <x v="0"/>
    <x v="20"/>
    <x v="15"/>
    <n v="10035"/>
    <x v="3"/>
    <x v="77"/>
    <x v="1"/>
    <x v="9"/>
    <x v="77"/>
    <x v="4040"/>
    <n v="5"/>
    <n v="0"/>
    <x v="4684"/>
    <x v="3"/>
    <x v="0"/>
  </r>
  <r>
    <n v="5617"/>
    <s v="CA-2018-158001"/>
    <x v="828"/>
    <d v="2018-08-27T00:00:00"/>
    <x v="1"/>
    <x v="687"/>
    <x v="687"/>
    <x v="1"/>
    <x v="0"/>
    <x v="20"/>
    <x v="15"/>
    <n v="10035"/>
    <x v="3"/>
    <x v="563"/>
    <x v="1"/>
    <x v="6"/>
    <x v="563"/>
    <x v="1624"/>
    <n v="6"/>
    <n v="0"/>
    <x v="4685"/>
    <x v="3"/>
    <x v="0"/>
  </r>
  <r>
    <n v="5618"/>
    <s v="CA-2019-125745"/>
    <x v="160"/>
    <d v="2019-07-04T00:00:00"/>
    <x v="1"/>
    <x v="1"/>
    <x v="1"/>
    <x v="1"/>
    <x v="0"/>
    <x v="26"/>
    <x v="18"/>
    <n v="38109"/>
    <x v="0"/>
    <x v="1122"/>
    <x v="0"/>
    <x v="5"/>
    <x v="1110"/>
    <x v="3947"/>
    <n v="2"/>
    <n v="0.2"/>
    <x v="4557"/>
    <x v="0"/>
    <x v="0"/>
  </r>
  <r>
    <n v="5619"/>
    <s v="CA-2017-101154"/>
    <x v="227"/>
    <d v="2017-09-21T00:00:00"/>
    <x v="2"/>
    <x v="496"/>
    <x v="496"/>
    <x v="0"/>
    <x v="0"/>
    <x v="70"/>
    <x v="1"/>
    <n v="92105"/>
    <x v="1"/>
    <x v="16"/>
    <x v="1"/>
    <x v="4"/>
    <x v="16"/>
    <x v="2337"/>
    <n v="4"/>
    <n v="0"/>
    <x v="4686"/>
    <x v="1"/>
    <x v="0"/>
  </r>
  <r>
    <n v="5620"/>
    <s v="US-2018-124163"/>
    <x v="477"/>
    <d v="2018-09-30T00:00:00"/>
    <x v="1"/>
    <x v="281"/>
    <x v="281"/>
    <x v="1"/>
    <x v="0"/>
    <x v="411"/>
    <x v="6"/>
    <n v="54601"/>
    <x v="2"/>
    <x v="295"/>
    <x v="2"/>
    <x v="11"/>
    <x v="295"/>
    <x v="4041"/>
    <n v="5"/>
    <n v="0"/>
    <x v="4687"/>
    <x v="2"/>
    <x v="0"/>
  </r>
  <r>
    <n v="5621"/>
    <s v="US-2018-124163"/>
    <x v="477"/>
    <d v="2018-09-30T00:00:00"/>
    <x v="1"/>
    <x v="281"/>
    <x v="281"/>
    <x v="1"/>
    <x v="0"/>
    <x v="411"/>
    <x v="6"/>
    <n v="54601"/>
    <x v="2"/>
    <x v="1279"/>
    <x v="1"/>
    <x v="6"/>
    <x v="1264"/>
    <x v="4042"/>
    <n v="1"/>
    <n v="0"/>
    <x v="4688"/>
    <x v="2"/>
    <x v="0"/>
  </r>
  <r>
    <n v="5622"/>
    <s v="US-2018-124163"/>
    <x v="477"/>
    <d v="2018-09-30T00:00:00"/>
    <x v="1"/>
    <x v="281"/>
    <x v="281"/>
    <x v="1"/>
    <x v="0"/>
    <x v="411"/>
    <x v="6"/>
    <n v="54601"/>
    <x v="2"/>
    <x v="38"/>
    <x v="0"/>
    <x v="1"/>
    <x v="38"/>
    <x v="4043"/>
    <n v="2"/>
    <n v="0"/>
    <x v="4689"/>
    <x v="2"/>
    <x v="0"/>
  </r>
  <r>
    <n v="5623"/>
    <s v="US-2018-124163"/>
    <x v="477"/>
    <d v="2018-09-30T00:00:00"/>
    <x v="1"/>
    <x v="281"/>
    <x v="281"/>
    <x v="1"/>
    <x v="0"/>
    <x v="411"/>
    <x v="6"/>
    <n v="54601"/>
    <x v="2"/>
    <x v="1466"/>
    <x v="0"/>
    <x v="5"/>
    <x v="1452"/>
    <x v="4044"/>
    <n v="11"/>
    <n v="0"/>
    <x v="4690"/>
    <x v="2"/>
    <x v="0"/>
  </r>
  <r>
    <n v="5624"/>
    <s v="CA-2018-121748"/>
    <x v="1057"/>
    <d v="2018-10-28T00:00:00"/>
    <x v="0"/>
    <x v="100"/>
    <x v="100"/>
    <x v="1"/>
    <x v="0"/>
    <x v="1"/>
    <x v="1"/>
    <n v="90032"/>
    <x v="1"/>
    <x v="1072"/>
    <x v="2"/>
    <x v="11"/>
    <x v="1061"/>
    <x v="1506"/>
    <n v="4"/>
    <n v="0"/>
    <x v="1588"/>
    <x v="1"/>
    <x v="0"/>
  </r>
  <r>
    <n v="5625"/>
    <s v="CA-2018-121748"/>
    <x v="1057"/>
    <d v="2018-10-28T00:00:00"/>
    <x v="0"/>
    <x v="100"/>
    <x v="100"/>
    <x v="1"/>
    <x v="0"/>
    <x v="1"/>
    <x v="1"/>
    <n v="90032"/>
    <x v="1"/>
    <x v="1332"/>
    <x v="2"/>
    <x v="11"/>
    <x v="1317"/>
    <x v="2684"/>
    <n v="2"/>
    <n v="0"/>
    <x v="4691"/>
    <x v="1"/>
    <x v="0"/>
  </r>
  <r>
    <n v="5626"/>
    <s v="CA-2016-126683"/>
    <x v="411"/>
    <d v="2016-10-01T00:00:00"/>
    <x v="0"/>
    <x v="452"/>
    <x v="452"/>
    <x v="2"/>
    <x v="0"/>
    <x v="4"/>
    <x v="4"/>
    <n v="98115"/>
    <x v="1"/>
    <x v="50"/>
    <x v="0"/>
    <x v="5"/>
    <x v="50"/>
    <x v="51"/>
    <n v="2"/>
    <n v="0"/>
    <x v="51"/>
    <x v="1"/>
    <x v="0"/>
  </r>
  <r>
    <n v="5627"/>
    <s v="CA-2016-126683"/>
    <x v="411"/>
    <d v="2016-10-01T00:00:00"/>
    <x v="0"/>
    <x v="452"/>
    <x v="452"/>
    <x v="2"/>
    <x v="0"/>
    <x v="4"/>
    <x v="4"/>
    <n v="98115"/>
    <x v="1"/>
    <x v="971"/>
    <x v="0"/>
    <x v="3"/>
    <x v="965"/>
    <x v="4045"/>
    <n v="9"/>
    <n v="0"/>
    <x v="4692"/>
    <x v="1"/>
    <x v="0"/>
  </r>
  <r>
    <n v="5628"/>
    <s v="CA-2019-148810"/>
    <x v="335"/>
    <d v="2019-07-01T00:00:00"/>
    <x v="1"/>
    <x v="112"/>
    <x v="112"/>
    <x v="1"/>
    <x v="0"/>
    <x v="100"/>
    <x v="2"/>
    <n v="33180"/>
    <x v="0"/>
    <x v="264"/>
    <x v="1"/>
    <x v="2"/>
    <x v="264"/>
    <x v="853"/>
    <n v="6"/>
    <n v="0.2"/>
    <x v="4693"/>
    <x v="0"/>
    <x v="0"/>
  </r>
  <r>
    <n v="5629"/>
    <s v="CA-2019-148810"/>
    <x v="335"/>
    <d v="2019-07-01T00:00:00"/>
    <x v="1"/>
    <x v="112"/>
    <x v="112"/>
    <x v="1"/>
    <x v="0"/>
    <x v="100"/>
    <x v="2"/>
    <n v="33180"/>
    <x v="0"/>
    <x v="1756"/>
    <x v="0"/>
    <x v="1"/>
    <x v="1746"/>
    <x v="4046"/>
    <n v="3"/>
    <n v="0.2"/>
    <x v="4694"/>
    <x v="0"/>
    <x v="0"/>
  </r>
  <r>
    <n v="5630"/>
    <s v="US-2018-146066"/>
    <x v="1036"/>
    <d v="2018-08-23T00:00:00"/>
    <x v="0"/>
    <x v="46"/>
    <x v="46"/>
    <x v="2"/>
    <x v="0"/>
    <x v="10"/>
    <x v="9"/>
    <n v="19143"/>
    <x v="3"/>
    <x v="1000"/>
    <x v="0"/>
    <x v="3"/>
    <x v="992"/>
    <x v="4047"/>
    <n v="9"/>
    <n v="0.4"/>
    <x v="4695"/>
    <x v="3"/>
    <x v="0"/>
  </r>
  <r>
    <n v="5631"/>
    <s v="CA-2016-127614"/>
    <x v="1058"/>
    <d v="2016-02-15T00:00:00"/>
    <x v="1"/>
    <x v="173"/>
    <x v="173"/>
    <x v="0"/>
    <x v="0"/>
    <x v="269"/>
    <x v="17"/>
    <n v="23320"/>
    <x v="0"/>
    <x v="475"/>
    <x v="2"/>
    <x v="11"/>
    <x v="476"/>
    <x v="4048"/>
    <n v="3"/>
    <n v="0"/>
    <x v="4696"/>
    <x v="0"/>
    <x v="0"/>
  </r>
  <r>
    <n v="5632"/>
    <s v="CA-2016-127614"/>
    <x v="1058"/>
    <d v="2016-02-15T00:00:00"/>
    <x v="1"/>
    <x v="173"/>
    <x v="173"/>
    <x v="0"/>
    <x v="0"/>
    <x v="269"/>
    <x v="17"/>
    <n v="23320"/>
    <x v="0"/>
    <x v="1021"/>
    <x v="0"/>
    <x v="3"/>
    <x v="1012"/>
    <x v="4049"/>
    <n v="6"/>
    <n v="0"/>
    <x v="4697"/>
    <x v="0"/>
    <x v="0"/>
  </r>
  <r>
    <n v="5633"/>
    <s v="CA-2016-127614"/>
    <x v="1058"/>
    <d v="2016-02-15T00:00:00"/>
    <x v="1"/>
    <x v="173"/>
    <x v="173"/>
    <x v="0"/>
    <x v="0"/>
    <x v="269"/>
    <x v="17"/>
    <n v="23320"/>
    <x v="0"/>
    <x v="44"/>
    <x v="1"/>
    <x v="8"/>
    <x v="44"/>
    <x v="45"/>
    <n v="2"/>
    <n v="0"/>
    <x v="45"/>
    <x v="0"/>
    <x v="0"/>
  </r>
  <r>
    <n v="5634"/>
    <s v="CA-2018-101742"/>
    <x v="713"/>
    <d v="2018-09-28T00:00:00"/>
    <x v="0"/>
    <x v="615"/>
    <x v="615"/>
    <x v="2"/>
    <x v="0"/>
    <x v="20"/>
    <x v="15"/>
    <n v="10009"/>
    <x v="3"/>
    <x v="620"/>
    <x v="1"/>
    <x v="8"/>
    <x v="620"/>
    <x v="3330"/>
    <n v="7"/>
    <n v="0.2"/>
    <x v="4698"/>
    <x v="3"/>
    <x v="0"/>
  </r>
  <r>
    <n v="5635"/>
    <s v="CA-2017-134943"/>
    <x v="901"/>
    <d v="2017-12-06T00:00:00"/>
    <x v="2"/>
    <x v="711"/>
    <x v="711"/>
    <x v="2"/>
    <x v="0"/>
    <x v="447"/>
    <x v="12"/>
    <n v="48104"/>
    <x v="2"/>
    <x v="997"/>
    <x v="1"/>
    <x v="8"/>
    <x v="989"/>
    <x v="4050"/>
    <n v="5"/>
    <n v="0"/>
    <x v="4699"/>
    <x v="2"/>
    <x v="0"/>
  </r>
  <r>
    <n v="5636"/>
    <s v="CA-2019-123022"/>
    <x v="213"/>
    <d v="2019-09-08T00:00:00"/>
    <x v="1"/>
    <x v="337"/>
    <x v="337"/>
    <x v="2"/>
    <x v="0"/>
    <x v="448"/>
    <x v="1"/>
    <n v="91941"/>
    <x v="1"/>
    <x v="340"/>
    <x v="1"/>
    <x v="8"/>
    <x v="340"/>
    <x v="4051"/>
    <n v="5"/>
    <n v="0.2"/>
    <x v="4700"/>
    <x v="1"/>
    <x v="0"/>
  </r>
  <r>
    <n v="5637"/>
    <s v="CA-2019-123022"/>
    <x v="213"/>
    <d v="2019-09-08T00:00:00"/>
    <x v="1"/>
    <x v="337"/>
    <x v="337"/>
    <x v="2"/>
    <x v="0"/>
    <x v="448"/>
    <x v="1"/>
    <n v="91941"/>
    <x v="1"/>
    <x v="1523"/>
    <x v="2"/>
    <x v="11"/>
    <x v="1510"/>
    <x v="4052"/>
    <n v="3"/>
    <n v="0"/>
    <x v="4701"/>
    <x v="1"/>
    <x v="0"/>
  </r>
  <r>
    <n v="5638"/>
    <s v="CA-2019-113208"/>
    <x v="606"/>
    <d v="2019-04-02T00:00:00"/>
    <x v="1"/>
    <x v="614"/>
    <x v="614"/>
    <x v="1"/>
    <x v="0"/>
    <x v="130"/>
    <x v="12"/>
    <n v="48126"/>
    <x v="2"/>
    <x v="1757"/>
    <x v="0"/>
    <x v="5"/>
    <x v="1747"/>
    <x v="4053"/>
    <n v="3"/>
    <n v="0"/>
    <x v="4702"/>
    <x v="2"/>
    <x v="0"/>
  </r>
  <r>
    <n v="5639"/>
    <s v="CA-2016-154893"/>
    <x v="1059"/>
    <d v="2016-12-27T00:00:00"/>
    <x v="1"/>
    <x v="306"/>
    <x v="306"/>
    <x v="0"/>
    <x v="0"/>
    <x v="70"/>
    <x v="1"/>
    <n v="92024"/>
    <x v="1"/>
    <x v="157"/>
    <x v="0"/>
    <x v="1"/>
    <x v="158"/>
    <x v="3694"/>
    <n v="6"/>
    <n v="0.2"/>
    <x v="4225"/>
    <x v="1"/>
    <x v="0"/>
  </r>
  <r>
    <n v="5640"/>
    <s v="CA-2016-154893"/>
    <x v="1059"/>
    <d v="2016-12-27T00:00:00"/>
    <x v="1"/>
    <x v="306"/>
    <x v="306"/>
    <x v="0"/>
    <x v="0"/>
    <x v="70"/>
    <x v="1"/>
    <n v="92024"/>
    <x v="1"/>
    <x v="467"/>
    <x v="0"/>
    <x v="1"/>
    <x v="468"/>
    <x v="3146"/>
    <n v="3"/>
    <n v="0.2"/>
    <x v="3537"/>
    <x v="1"/>
    <x v="0"/>
  </r>
  <r>
    <n v="5641"/>
    <s v="CA-2016-147900"/>
    <x v="865"/>
    <d v="2016-09-28T00:00:00"/>
    <x v="1"/>
    <x v="82"/>
    <x v="82"/>
    <x v="2"/>
    <x v="0"/>
    <x v="80"/>
    <x v="24"/>
    <n v="44107"/>
    <x v="3"/>
    <x v="1732"/>
    <x v="1"/>
    <x v="10"/>
    <x v="1720"/>
    <x v="4054"/>
    <n v="9"/>
    <n v="0.2"/>
    <x v="4703"/>
    <x v="3"/>
    <x v="0"/>
  </r>
  <r>
    <n v="5642"/>
    <s v="CA-2019-106355"/>
    <x v="459"/>
    <d v="2019-04-05T00:00:00"/>
    <x v="2"/>
    <x v="401"/>
    <x v="401"/>
    <x v="2"/>
    <x v="0"/>
    <x v="255"/>
    <x v="29"/>
    <n v="6450"/>
    <x v="3"/>
    <x v="21"/>
    <x v="1"/>
    <x v="6"/>
    <x v="21"/>
    <x v="1760"/>
    <n v="4"/>
    <n v="0"/>
    <x v="4704"/>
    <x v="3"/>
    <x v="0"/>
  </r>
  <r>
    <n v="5643"/>
    <s v="CA-2018-127985"/>
    <x v="178"/>
    <d v="2018-04-05T00:00:00"/>
    <x v="0"/>
    <x v="626"/>
    <x v="626"/>
    <x v="2"/>
    <x v="0"/>
    <x v="38"/>
    <x v="32"/>
    <n v="31907"/>
    <x v="0"/>
    <x v="247"/>
    <x v="0"/>
    <x v="5"/>
    <x v="248"/>
    <x v="991"/>
    <n v="4"/>
    <n v="0"/>
    <x v="4705"/>
    <x v="0"/>
    <x v="0"/>
  </r>
  <r>
    <n v="5644"/>
    <s v="CA-2017-166604"/>
    <x v="1060"/>
    <d v="2017-05-20T00:00:00"/>
    <x v="0"/>
    <x v="706"/>
    <x v="706"/>
    <x v="1"/>
    <x v="0"/>
    <x v="185"/>
    <x v="32"/>
    <n v="30076"/>
    <x v="0"/>
    <x v="1303"/>
    <x v="1"/>
    <x v="12"/>
    <x v="1288"/>
    <x v="1465"/>
    <n v="3"/>
    <n v="0"/>
    <x v="1544"/>
    <x v="0"/>
    <x v="0"/>
  </r>
  <r>
    <n v="5645"/>
    <s v="CA-2019-120719"/>
    <x v="721"/>
    <d v="2019-03-26T00:00:00"/>
    <x v="2"/>
    <x v="319"/>
    <x v="319"/>
    <x v="2"/>
    <x v="0"/>
    <x v="4"/>
    <x v="4"/>
    <n v="98105"/>
    <x v="1"/>
    <x v="530"/>
    <x v="1"/>
    <x v="8"/>
    <x v="530"/>
    <x v="1601"/>
    <n v="5"/>
    <n v="0.2"/>
    <x v="4706"/>
    <x v="1"/>
    <x v="0"/>
  </r>
  <r>
    <n v="5646"/>
    <s v="CA-2019-127117"/>
    <x v="349"/>
    <d v="2019-04-19T00:00:00"/>
    <x v="1"/>
    <x v="447"/>
    <x v="447"/>
    <x v="1"/>
    <x v="0"/>
    <x v="73"/>
    <x v="30"/>
    <n v="7960"/>
    <x v="3"/>
    <x v="943"/>
    <x v="0"/>
    <x v="5"/>
    <x v="936"/>
    <x v="4055"/>
    <n v="5"/>
    <n v="0"/>
    <x v="4707"/>
    <x v="3"/>
    <x v="0"/>
  </r>
  <r>
    <n v="5647"/>
    <s v="CA-2017-104241"/>
    <x v="1038"/>
    <d v="2017-01-09T00:00:00"/>
    <x v="1"/>
    <x v="122"/>
    <x v="122"/>
    <x v="1"/>
    <x v="0"/>
    <x v="166"/>
    <x v="17"/>
    <n v="22304"/>
    <x v="0"/>
    <x v="1001"/>
    <x v="0"/>
    <x v="5"/>
    <x v="993"/>
    <x v="4056"/>
    <n v="14"/>
    <n v="0"/>
    <x v="4708"/>
    <x v="0"/>
    <x v="0"/>
  </r>
  <r>
    <n v="5648"/>
    <s v="CA-2019-168179"/>
    <x v="808"/>
    <d v="2019-11-07T00:00:00"/>
    <x v="1"/>
    <x v="677"/>
    <x v="677"/>
    <x v="0"/>
    <x v="0"/>
    <x v="288"/>
    <x v="7"/>
    <n v="84106"/>
    <x v="1"/>
    <x v="585"/>
    <x v="1"/>
    <x v="10"/>
    <x v="585"/>
    <x v="541"/>
    <n v="3"/>
    <n v="0"/>
    <x v="551"/>
    <x v="1"/>
    <x v="0"/>
  </r>
  <r>
    <n v="5649"/>
    <s v="CA-2019-142342"/>
    <x v="729"/>
    <d v="2019-07-19T00:00:00"/>
    <x v="0"/>
    <x v="295"/>
    <x v="295"/>
    <x v="1"/>
    <x v="0"/>
    <x v="339"/>
    <x v="1"/>
    <n v="92307"/>
    <x v="1"/>
    <x v="1516"/>
    <x v="1"/>
    <x v="10"/>
    <x v="1503"/>
    <x v="56"/>
    <n v="5"/>
    <n v="0"/>
    <x v="56"/>
    <x v="1"/>
    <x v="1"/>
  </r>
  <r>
    <n v="5650"/>
    <s v="CA-2019-142342"/>
    <x v="729"/>
    <d v="2019-07-19T00:00:00"/>
    <x v="0"/>
    <x v="295"/>
    <x v="295"/>
    <x v="1"/>
    <x v="0"/>
    <x v="339"/>
    <x v="1"/>
    <n v="92307"/>
    <x v="1"/>
    <x v="1758"/>
    <x v="1"/>
    <x v="12"/>
    <x v="1711"/>
    <x v="4057"/>
    <n v="5"/>
    <n v="0"/>
    <x v="4709"/>
    <x v="1"/>
    <x v="1"/>
  </r>
  <r>
    <n v="5651"/>
    <s v="CA-2019-142342"/>
    <x v="729"/>
    <d v="2019-07-19T00:00:00"/>
    <x v="0"/>
    <x v="295"/>
    <x v="295"/>
    <x v="1"/>
    <x v="0"/>
    <x v="339"/>
    <x v="1"/>
    <n v="92307"/>
    <x v="1"/>
    <x v="1505"/>
    <x v="1"/>
    <x v="4"/>
    <x v="1492"/>
    <x v="232"/>
    <n v="2"/>
    <n v="0"/>
    <x v="232"/>
    <x v="1"/>
    <x v="1"/>
  </r>
  <r>
    <n v="5652"/>
    <s v="CA-2019-142342"/>
    <x v="729"/>
    <d v="2019-07-19T00:00:00"/>
    <x v="0"/>
    <x v="295"/>
    <x v="295"/>
    <x v="1"/>
    <x v="0"/>
    <x v="339"/>
    <x v="1"/>
    <n v="92307"/>
    <x v="1"/>
    <x v="178"/>
    <x v="0"/>
    <x v="0"/>
    <x v="179"/>
    <x v="4058"/>
    <n v="5"/>
    <n v="0.15"/>
    <x v="4710"/>
    <x v="1"/>
    <x v="1"/>
  </r>
  <r>
    <n v="5653"/>
    <s v="CA-2019-109099"/>
    <x v="833"/>
    <d v="2019-10-11T00:00:00"/>
    <x v="1"/>
    <x v="152"/>
    <x v="152"/>
    <x v="1"/>
    <x v="0"/>
    <x v="20"/>
    <x v="15"/>
    <n v="10009"/>
    <x v="3"/>
    <x v="1522"/>
    <x v="1"/>
    <x v="10"/>
    <x v="1509"/>
    <x v="1018"/>
    <n v="1"/>
    <n v="0"/>
    <x v="1057"/>
    <x v="3"/>
    <x v="0"/>
  </r>
  <r>
    <n v="5654"/>
    <s v="US-2016-134187"/>
    <x v="130"/>
    <d v="2016-11-11T00:00:00"/>
    <x v="1"/>
    <x v="260"/>
    <x v="260"/>
    <x v="1"/>
    <x v="0"/>
    <x v="85"/>
    <x v="1"/>
    <n v="90805"/>
    <x v="1"/>
    <x v="134"/>
    <x v="1"/>
    <x v="6"/>
    <x v="135"/>
    <x v="4059"/>
    <n v="1"/>
    <n v="0"/>
    <x v="4711"/>
    <x v="1"/>
    <x v="0"/>
  </r>
  <r>
    <n v="5655"/>
    <s v="CA-2018-145261"/>
    <x v="122"/>
    <d v="2018-12-21T00:00:00"/>
    <x v="2"/>
    <x v="571"/>
    <x v="571"/>
    <x v="2"/>
    <x v="0"/>
    <x v="127"/>
    <x v="21"/>
    <n v="97301"/>
    <x v="1"/>
    <x v="443"/>
    <x v="1"/>
    <x v="8"/>
    <x v="443"/>
    <x v="4060"/>
    <n v="4"/>
    <n v="0.7"/>
    <x v="4712"/>
    <x v="1"/>
    <x v="1"/>
  </r>
  <r>
    <n v="5656"/>
    <s v="CA-2018-145261"/>
    <x v="122"/>
    <d v="2018-12-21T00:00:00"/>
    <x v="2"/>
    <x v="571"/>
    <x v="571"/>
    <x v="2"/>
    <x v="0"/>
    <x v="127"/>
    <x v="21"/>
    <n v="97301"/>
    <x v="1"/>
    <x v="512"/>
    <x v="1"/>
    <x v="6"/>
    <x v="512"/>
    <x v="4061"/>
    <n v="4"/>
    <n v="0.2"/>
    <x v="4713"/>
    <x v="1"/>
    <x v="1"/>
  </r>
  <r>
    <n v="5657"/>
    <s v="CA-2018-145261"/>
    <x v="122"/>
    <d v="2018-12-21T00:00:00"/>
    <x v="2"/>
    <x v="571"/>
    <x v="571"/>
    <x v="2"/>
    <x v="0"/>
    <x v="127"/>
    <x v="21"/>
    <n v="97301"/>
    <x v="1"/>
    <x v="1749"/>
    <x v="1"/>
    <x v="10"/>
    <x v="1739"/>
    <x v="25"/>
    <n v="2"/>
    <n v="0.2"/>
    <x v="4714"/>
    <x v="1"/>
    <x v="1"/>
  </r>
  <r>
    <n v="5658"/>
    <s v="CA-2018-145261"/>
    <x v="122"/>
    <d v="2018-12-21T00:00:00"/>
    <x v="2"/>
    <x v="571"/>
    <x v="571"/>
    <x v="2"/>
    <x v="0"/>
    <x v="127"/>
    <x v="21"/>
    <n v="97301"/>
    <x v="1"/>
    <x v="437"/>
    <x v="2"/>
    <x v="11"/>
    <x v="437"/>
    <x v="4062"/>
    <n v="3"/>
    <n v="0.2"/>
    <x v="4715"/>
    <x v="1"/>
    <x v="1"/>
  </r>
  <r>
    <n v="5659"/>
    <s v="CA-2018-145261"/>
    <x v="122"/>
    <d v="2018-12-21T00:00:00"/>
    <x v="2"/>
    <x v="571"/>
    <x v="571"/>
    <x v="2"/>
    <x v="0"/>
    <x v="127"/>
    <x v="21"/>
    <n v="97301"/>
    <x v="1"/>
    <x v="1000"/>
    <x v="0"/>
    <x v="3"/>
    <x v="992"/>
    <x v="4063"/>
    <n v="5"/>
    <n v="0.5"/>
    <x v="4716"/>
    <x v="1"/>
    <x v="1"/>
  </r>
  <r>
    <n v="5660"/>
    <s v="CA-2018-145261"/>
    <x v="122"/>
    <d v="2018-12-21T00:00:00"/>
    <x v="2"/>
    <x v="571"/>
    <x v="571"/>
    <x v="2"/>
    <x v="0"/>
    <x v="127"/>
    <x v="21"/>
    <n v="97301"/>
    <x v="1"/>
    <x v="1508"/>
    <x v="1"/>
    <x v="2"/>
    <x v="1495"/>
    <x v="801"/>
    <n v="4"/>
    <n v="0.2"/>
    <x v="826"/>
    <x v="1"/>
    <x v="1"/>
  </r>
  <r>
    <n v="5661"/>
    <s v="CA-2018-145261"/>
    <x v="122"/>
    <d v="2018-12-21T00:00:00"/>
    <x v="2"/>
    <x v="571"/>
    <x v="571"/>
    <x v="2"/>
    <x v="0"/>
    <x v="127"/>
    <x v="21"/>
    <n v="97301"/>
    <x v="1"/>
    <x v="1378"/>
    <x v="2"/>
    <x v="7"/>
    <x v="1363"/>
    <x v="4064"/>
    <n v="3"/>
    <n v="0.2"/>
    <x v="4717"/>
    <x v="1"/>
    <x v="1"/>
  </r>
  <r>
    <n v="5662"/>
    <s v="CA-2018-108875"/>
    <x v="446"/>
    <d v="2018-10-01T00:00:00"/>
    <x v="1"/>
    <x v="642"/>
    <x v="642"/>
    <x v="2"/>
    <x v="0"/>
    <x v="34"/>
    <x v="22"/>
    <n v="80013"/>
    <x v="1"/>
    <x v="278"/>
    <x v="0"/>
    <x v="5"/>
    <x v="278"/>
    <x v="4065"/>
    <n v="2"/>
    <n v="0.2"/>
    <x v="4718"/>
    <x v="1"/>
    <x v="0"/>
  </r>
  <r>
    <n v="5663"/>
    <s v="CA-2018-108875"/>
    <x v="446"/>
    <d v="2018-10-01T00:00:00"/>
    <x v="1"/>
    <x v="642"/>
    <x v="642"/>
    <x v="2"/>
    <x v="0"/>
    <x v="34"/>
    <x v="22"/>
    <n v="80013"/>
    <x v="1"/>
    <x v="1043"/>
    <x v="1"/>
    <x v="4"/>
    <x v="1032"/>
    <x v="4066"/>
    <n v="9"/>
    <n v="0.2"/>
    <x v="4719"/>
    <x v="1"/>
    <x v="0"/>
  </r>
  <r>
    <n v="5664"/>
    <s v="CA-2018-141957"/>
    <x v="658"/>
    <d v="2018-07-21T00:00:00"/>
    <x v="3"/>
    <x v="684"/>
    <x v="684"/>
    <x v="1"/>
    <x v="0"/>
    <x v="46"/>
    <x v="24"/>
    <n v="43055"/>
    <x v="3"/>
    <x v="1759"/>
    <x v="1"/>
    <x v="6"/>
    <x v="1748"/>
    <x v="4067"/>
    <n v="2"/>
    <n v="0.2"/>
    <x v="4720"/>
    <x v="3"/>
    <x v="0"/>
  </r>
  <r>
    <n v="5665"/>
    <s v="CA-2018-141957"/>
    <x v="658"/>
    <d v="2018-07-21T00:00:00"/>
    <x v="3"/>
    <x v="684"/>
    <x v="684"/>
    <x v="1"/>
    <x v="0"/>
    <x v="46"/>
    <x v="24"/>
    <n v="43055"/>
    <x v="3"/>
    <x v="1085"/>
    <x v="1"/>
    <x v="8"/>
    <x v="1075"/>
    <x v="2227"/>
    <n v="7"/>
    <n v="0.7"/>
    <x v="2403"/>
    <x v="3"/>
    <x v="0"/>
  </r>
  <r>
    <n v="5666"/>
    <s v="CA-2018-141957"/>
    <x v="658"/>
    <d v="2018-07-21T00:00:00"/>
    <x v="3"/>
    <x v="684"/>
    <x v="684"/>
    <x v="1"/>
    <x v="0"/>
    <x v="46"/>
    <x v="24"/>
    <n v="43055"/>
    <x v="3"/>
    <x v="225"/>
    <x v="1"/>
    <x v="4"/>
    <x v="226"/>
    <x v="4068"/>
    <n v="1"/>
    <n v="0.2"/>
    <x v="4721"/>
    <x v="3"/>
    <x v="0"/>
  </r>
  <r>
    <n v="5667"/>
    <s v="CA-2018-141957"/>
    <x v="658"/>
    <d v="2018-07-21T00:00:00"/>
    <x v="3"/>
    <x v="684"/>
    <x v="684"/>
    <x v="1"/>
    <x v="0"/>
    <x v="46"/>
    <x v="24"/>
    <n v="43055"/>
    <x v="3"/>
    <x v="821"/>
    <x v="1"/>
    <x v="4"/>
    <x v="817"/>
    <x v="4069"/>
    <n v="2"/>
    <n v="0.2"/>
    <x v="4722"/>
    <x v="3"/>
    <x v="0"/>
  </r>
  <r>
    <n v="5668"/>
    <s v="CA-2018-142405"/>
    <x v="725"/>
    <d v="2018-06-15T00:00:00"/>
    <x v="1"/>
    <x v="339"/>
    <x v="339"/>
    <x v="0"/>
    <x v="0"/>
    <x v="4"/>
    <x v="4"/>
    <n v="98103"/>
    <x v="1"/>
    <x v="676"/>
    <x v="1"/>
    <x v="2"/>
    <x v="676"/>
    <x v="2"/>
    <n v="2"/>
    <n v="0"/>
    <x v="2"/>
    <x v="1"/>
    <x v="0"/>
  </r>
  <r>
    <n v="5669"/>
    <s v="CA-2018-142405"/>
    <x v="725"/>
    <d v="2018-06-15T00:00:00"/>
    <x v="1"/>
    <x v="339"/>
    <x v="339"/>
    <x v="0"/>
    <x v="0"/>
    <x v="4"/>
    <x v="4"/>
    <n v="98103"/>
    <x v="1"/>
    <x v="544"/>
    <x v="1"/>
    <x v="8"/>
    <x v="544"/>
    <x v="4070"/>
    <n v="14"/>
    <n v="0.2"/>
    <x v="4723"/>
    <x v="1"/>
    <x v="0"/>
  </r>
  <r>
    <n v="5670"/>
    <s v="CA-2018-142405"/>
    <x v="725"/>
    <d v="2018-06-15T00:00:00"/>
    <x v="1"/>
    <x v="339"/>
    <x v="339"/>
    <x v="0"/>
    <x v="0"/>
    <x v="4"/>
    <x v="4"/>
    <n v="98103"/>
    <x v="1"/>
    <x v="1301"/>
    <x v="2"/>
    <x v="11"/>
    <x v="1286"/>
    <x v="1948"/>
    <n v="3"/>
    <n v="0"/>
    <x v="2099"/>
    <x v="1"/>
    <x v="0"/>
  </r>
  <r>
    <n v="5671"/>
    <s v="CA-2017-141012"/>
    <x v="988"/>
    <d v="2017-06-11T00:00:00"/>
    <x v="0"/>
    <x v="228"/>
    <x v="228"/>
    <x v="0"/>
    <x v="0"/>
    <x v="449"/>
    <x v="45"/>
    <n v="83201"/>
    <x v="1"/>
    <x v="1740"/>
    <x v="0"/>
    <x v="5"/>
    <x v="1729"/>
    <x v="4071"/>
    <n v="4"/>
    <n v="0"/>
    <x v="4724"/>
    <x v="1"/>
    <x v="0"/>
  </r>
  <r>
    <n v="5672"/>
    <s v="CA-2017-141012"/>
    <x v="988"/>
    <d v="2017-06-11T00:00:00"/>
    <x v="0"/>
    <x v="228"/>
    <x v="228"/>
    <x v="0"/>
    <x v="0"/>
    <x v="449"/>
    <x v="45"/>
    <n v="83201"/>
    <x v="1"/>
    <x v="1717"/>
    <x v="2"/>
    <x v="7"/>
    <x v="1704"/>
    <x v="4072"/>
    <n v="3"/>
    <n v="0.2"/>
    <x v="4725"/>
    <x v="1"/>
    <x v="0"/>
  </r>
  <r>
    <n v="5673"/>
    <s v="CA-2019-127922"/>
    <x v="855"/>
    <d v="2019-11-03T00:00:00"/>
    <x v="1"/>
    <x v="64"/>
    <x v="64"/>
    <x v="1"/>
    <x v="0"/>
    <x v="61"/>
    <x v="5"/>
    <n v="75081"/>
    <x v="2"/>
    <x v="1652"/>
    <x v="1"/>
    <x v="12"/>
    <x v="1641"/>
    <x v="4073"/>
    <n v="2"/>
    <n v="0.2"/>
    <x v="4726"/>
    <x v="2"/>
    <x v="0"/>
  </r>
  <r>
    <n v="5674"/>
    <s v="CA-2019-127922"/>
    <x v="855"/>
    <d v="2019-11-03T00:00:00"/>
    <x v="1"/>
    <x v="64"/>
    <x v="64"/>
    <x v="1"/>
    <x v="0"/>
    <x v="61"/>
    <x v="5"/>
    <n v="75081"/>
    <x v="2"/>
    <x v="523"/>
    <x v="1"/>
    <x v="10"/>
    <x v="523"/>
    <x v="582"/>
    <n v="2"/>
    <n v="0.2"/>
    <x v="591"/>
    <x v="2"/>
    <x v="0"/>
  </r>
  <r>
    <n v="5675"/>
    <s v="CA-2018-146318"/>
    <x v="115"/>
    <d v="2018-01-27T00:00:00"/>
    <x v="1"/>
    <x v="507"/>
    <x v="507"/>
    <x v="0"/>
    <x v="0"/>
    <x v="4"/>
    <x v="4"/>
    <n v="98105"/>
    <x v="1"/>
    <x v="644"/>
    <x v="1"/>
    <x v="10"/>
    <x v="644"/>
    <x v="91"/>
    <n v="2"/>
    <n v="0"/>
    <x v="91"/>
    <x v="1"/>
    <x v="0"/>
  </r>
  <r>
    <n v="5676"/>
    <s v="CA-2016-135993"/>
    <x v="1061"/>
    <d v="2016-06-02T00:00:00"/>
    <x v="1"/>
    <x v="601"/>
    <x v="601"/>
    <x v="1"/>
    <x v="0"/>
    <x v="4"/>
    <x v="4"/>
    <n v="98115"/>
    <x v="1"/>
    <x v="179"/>
    <x v="2"/>
    <x v="7"/>
    <x v="180"/>
    <x v="4074"/>
    <n v="6"/>
    <n v="0.2"/>
    <x v="4727"/>
    <x v="1"/>
    <x v="0"/>
  </r>
  <r>
    <n v="5677"/>
    <s v="CA-2016-135993"/>
    <x v="1061"/>
    <d v="2016-06-02T00:00:00"/>
    <x v="1"/>
    <x v="601"/>
    <x v="601"/>
    <x v="1"/>
    <x v="0"/>
    <x v="4"/>
    <x v="4"/>
    <n v="98115"/>
    <x v="1"/>
    <x v="1691"/>
    <x v="2"/>
    <x v="11"/>
    <x v="1679"/>
    <x v="4075"/>
    <n v="4"/>
    <n v="0"/>
    <x v="4728"/>
    <x v="1"/>
    <x v="0"/>
  </r>
  <r>
    <n v="5678"/>
    <s v="CA-2016-126802"/>
    <x v="282"/>
    <d v="2017-01-05T00:00:00"/>
    <x v="1"/>
    <x v="233"/>
    <x v="233"/>
    <x v="0"/>
    <x v="0"/>
    <x v="22"/>
    <x v="10"/>
    <n v="60610"/>
    <x v="2"/>
    <x v="1525"/>
    <x v="0"/>
    <x v="5"/>
    <x v="1512"/>
    <x v="2360"/>
    <n v="3"/>
    <n v="0.6"/>
    <x v="4729"/>
    <x v="2"/>
    <x v="0"/>
  </r>
  <r>
    <n v="5679"/>
    <s v="CA-2018-143924"/>
    <x v="1062"/>
    <d v="2018-08-03T00:00:00"/>
    <x v="1"/>
    <x v="649"/>
    <x v="649"/>
    <x v="2"/>
    <x v="0"/>
    <x v="450"/>
    <x v="12"/>
    <n v="49423"/>
    <x v="2"/>
    <x v="848"/>
    <x v="1"/>
    <x v="13"/>
    <x v="128"/>
    <x v="4076"/>
    <n v="7"/>
    <n v="0"/>
    <x v="4730"/>
    <x v="2"/>
    <x v="0"/>
  </r>
  <r>
    <n v="5680"/>
    <s v="CA-2018-143924"/>
    <x v="1062"/>
    <d v="2018-08-03T00:00:00"/>
    <x v="1"/>
    <x v="649"/>
    <x v="649"/>
    <x v="2"/>
    <x v="0"/>
    <x v="450"/>
    <x v="12"/>
    <n v="49423"/>
    <x v="2"/>
    <x v="519"/>
    <x v="1"/>
    <x v="10"/>
    <x v="519"/>
    <x v="1446"/>
    <n v="2"/>
    <n v="0"/>
    <x v="1522"/>
    <x v="2"/>
    <x v="0"/>
  </r>
  <r>
    <n v="5681"/>
    <s v="CA-2018-141551"/>
    <x v="446"/>
    <d v="2018-09-30T00:00:00"/>
    <x v="1"/>
    <x v="546"/>
    <x v="546"/>
    <x v="0"/>
    <x v="0"/>
    <x v="387"/>
    <x v="26"/>
    <n v="74012"/>
    <x v="2"/>
    <x v="1206"/>
    <x v="1"/>
    <x v="8"/>
    <x v="1191"/>
    <x v="4077"/>
    <n v="1"/>
    <n v="0"/>
    <x v="4731"/>
    <x v="2"/>
    <x v="0"/>
  </r>
  <r>
    <n v="5682"/>
    <s v="CA-2018-141551"/>
    <x v="446"/>
    <d v="2018-09-30T00:00:00"/>
    <x v="1"/>
    <x v="546"/>
    <x v="546"/>
    <x v="0"/>
    <x v="0"/>
    <x v="387"/>
    <x v="26"/>
    <n v="74012"/>
    <x v="2"/>
    <x v="55"/>
    <x v="1"/>
    <x v="10"/>
    <x v="55"/>
    <x v="90"/>
    <n v="1"/>
    <n v="0"/>
    <x v="90"/>
    <x v="2"/>
    <x v="0"/>
  </r>
  <r>
    <n v="5683"/>
    <s v="CA-2016-164315"/>
    <x v="1063"/>
    <d v="2016-04-08T00:00:00"/>
    <x v="1"/>
    <x v="361"/>
    <x v="361"/>
    <x v="0"/>
    <x v="0"/>
    <x v="417"/>
    <x v="32"/>
    <n v="30605"/>
    <x v="0"/>
    <x v="1634"/>
    <x v="1"/>
    <x v="10"/>
    <x v="1624"/>
    <x v="3426"/>
    <n v="3"/>
    <n v="0"/>
    <x v="4363"/>
    <x v="0"/>
    <x v="0"/>
  </r>
  <r>
    <n v="5684"/>
    <s v="CA-2016-164315"/>
    <x v="1063"/>
    <d v="2016-04-08T00:00:00"/>
    <x v="1"/>
    <x v="361"/>
    <x v="361"/>
    <x v="0"/>
    <x v="0"/>
    <x v="417"/>
    <x v="32"/>
    <n v="30605"/>
    <x v="0"/>
    <x v="1521"/>
    <x v="2"/>
    <x v="7"/>
    <x v="1508"/>
    <x v="4078"/>
    <n v="7"/>
    <n v="0"/>
    <x v="4732"/>
    <x v="0"/>
    <x v="0"/>
  </r>
  <r>
    <n v="5685"/>
    <s v="CA-2016-164315"/>
    <x v="1063"/>
    <d v="2016-04-08T00:00:00"/>
    <x v="1"/>
    <x v="361"/>
    <x v="361"/>
    <x v="0"/>
    <x v="0"/>
    <x v="417"/>
    <x v="32"/>
    <n v="30605"/>
    <x v="0"/>
    <x v="1271"/>
    <x v="1"/>
    <x v="9"/>
    <x v="1256"/>
    <x v="901"/>
    <n v="5"/>
    <n v="0"/>
    <x v="4733"/>
    <x v="0"/>
    <x v="0"/>
  </r>
  <r>
    <n v="5686"/>
    <s v="CA-2017-131072"/>
    <x v="599"/>
    <d v="2017-11-05T00:00:00"/>
    <x v="3"/>
    <x v="107"/>
    <x v="107"/>
    <x v="0"/>
    <x v="0"/>
    <x v="4"/>
    <x v="4"/>
    <n v="98105"/>
    <x v="1"/>
    <x v="102"/>
    <x v="1"/>
    <x v="8"/>
    <x v="102"/>
    <x v="2066"/>
    <n v="3"/>
    <n v="0.2"/>
    <x v="4734"/>
    <x v="1"/>
    <x v="0"/>
  </r>
  <r>
    <n v="5687"/>
    <s v="CA-2016-131541"/>
    <x v="1064"/>
    <d v="2016-07-28T00:00:00"/>
    <x v="3"/>
    <x v="237"/>
    <x v="237"/>
    <x v="0"/>
    <x v="0"/>
    <x v="264"/>
    <x v="2"/>
    <n v="32712"/>
    <x v="0"/>
    <x v="110"/>
    <x v="1"/>
    <x v="13"/>
    <x v="110"/>
    <x v="4079"/>
    <n v="5"/>
    <n v="0.2"/>
    <x v="4735"/>
    <x v="0"/>
    <x v="0"/>
  </r>
  <r>
    <n v="5688"/>
    <s v="CA-2016-131541"/>
    <x v="1064"/>
    <d v="2016-07-28T00:00:00"/>
    <x v="3"/>
    <x v="237"/>
    <x v="237"/>
    <x v="0"/>
    <x v="0"/>
    <x v="264"/>
    <x v="2"/>
    <n v="32712"/>
    <x v="0"/>
    <x v="1251"/>
    <x v="0"/>
    <x v="5"/>
    <x v="1235"/>
    <x v="4080"/>
    <n v="6"/>
    <n v="0.2"/>
    <x v="4736"/>
    <x v="0"/>
    <x v="0"/>
  </r>
  <r>
    <n v="5689"/>
    <s v="CA-2016-131541"/>
    <x v="1064"/>
    <d v="2016-07-28T00:00:00"/>
    <x v="3"/>
    <x v="237"/>
    <x v="237"/>
    <x v="0"/>
    <x v="0"/>
    <x v="264"/>
    <x v="2"/>
    <n v="32712"/>
    <x v="0"/>
    <x v="1214"/>
    <x v="1"/>
    <x v="12"/>
    <x v="753"/>
    <x v="4081"/>
    <n v="7"/>
    <n v="0.2"/>
    <x v="4737"/>
    <x v="0"/>
    <x v="0"/>
  </r>
  <r>
    <n v="5690"/>
    <s v="CA-2017-119550"/>
    <x v="207"/>
    <d v="2017-12-31T00:00:00"/>
    <x v="1"/>
    <x v="42"/>
    <x v="42"/>
    <x v="2"/>
    <x v="0"/>
    <x v="12"/>
    <x v="5"/>
    <n v="77070"/>
    <x v="2"/>
    <x v="1745"/>
    <x v="0"/>
    <x v="1"/>
    <x v="1734"/>
    <x v="4082"/>
    <n v="3"/>
    <n v="0.3"/>
    <x v="4738"/>
    <x v="2"/>
    <x v="0"/>
  </r>
  <r>
    <n v="5691"/>
    <s v="US-2017-138093"/>
    <x v="895"/>
    <d v="2017-12-16T00:00:00"/>
    <x v="1"/>
    <x v="366"/>
    <x v="366"/>
    <x v="1"/>
    <x v="0"/>
    <x v="248"/>
    <x v="39"/>
    <n v="21215"/>
    <x v="3"/>
    <x v="1279"/>
    <x v="1"/>
    <x v="6"/>
    <x v="1264"/>
    <x v="4083"/>
    <n v="9"/>
    <n v="0"/>
    <x v="4739"/>
    <x v="3"/>
    <x v="0"/>
  </r>
  <r>
    <n v="5692"/>
    <s v="US-2017-138093"/>
    <x v="895"/>
    <d v="2017-12-16T00:00:00"/>
    <x v="1"/>
    <x v="366"/>
    <x v="366"/>
    <x v="1"/>
    <x v="0"/>
    <x v="248"/>
    <x v="39"/>
    <n v="21215"/>
    <x v="3"/>
    <x v="422"/>
    <x v="1"/>
    <x v="10"/>
    <x v="422"/>
    <x v="915"/>
    <n v="5"/>
    <n v="0"/>
    <x v="948"/>
    <x v="3"/>
    <x v="0"/>
  </r>
  <r>
    <n v="5693"/>
    <s v="US-2017-138093"/>
    <x v="895"/>
    <d v="2017-12-16T00:00:00"/>
    <x v="1"/>
    <x v="366"/>
    <x v="366"/>
    <x v="1"/>
    <x v="0"/>
    <x v="248"/>
    <x v="39"/>
    <n v="21215"/>
    <x v="3"/>
    <x v="524"/>
    <x v="2"/>
    <x v="7"/>
    <x v="524"/>
    <x v="4084"/>
    <n v="1"/>
    <n v="0"/>
    <x v="4740"/>
    <x v="3"/>
    <x v="0"/>
  </r>
  <r>
    <n v="5694"/>
    <s v="US-2017-138093"/>
    <x v="895"/>
    <d v="2017-12-16T00:00:00"/>
    <x v="1"/>
    <x v="366"/>
    <x v="366"/>
    <x v="1"/>
    <x v="0"/>
    <x v="248"/>
    <x v="39"/>
    <n v="21215"/>
    <x v="3"/>
    <x v="1714"/>
    <x v="1"/>
    <x v="10"/>
    <x v="1701"/>
    <x v="1603"/>
    <n v="5"/>
    <n v="0"/>
    <x v="4741"/>
    <x v="3"/>
    <x v="0"/>
  </r>
  <r>
    <n v="5695"/>
    <s v="US-2017-138093"/>
    <x v="895"/>
    <d v="2017-12-16T00:00:00"/>
    <x v="1"/>
    <x v="366"/>
    <x v="366"/>
    <x v="1"/>
    <x v="0"/>
    <x v="248"/>
    <x v="39"/>
    <n v="21215"/>
    <x v="3"/>
    <x v="323"/>
    <x v="0"/>
    <x v="1"/>
    <x v="323"/>
    <x v="3116"/>
    <n v="3"/>
    <n v="0"/>
    <x v="3949"/>
    <x v="3"/>
    <x v="0"/>
  </r>
  <r>
    <n v="5696"/>
    <s v="CA-2018-126165"/>
    <x v="465"/>
    <d v="2018-05-07T00:00:00"/>
    <x v="0"/>
    <x v="733"/>
    <x v="733"/>
    <x v="0"/>
    <x v="0"/>
    <x v="8"/>
    <x v="1"/>
    <n v="94109"/>
    <x v="1"/>
    <x v="972"/>
    <x v="0"/>
    <x v="3"/>
    <x v="966"/>
    <x v="4085"/>
    <n v="2"/>
    <n v="0.2"/>
    <x v="4742"/>
    <x v="1"/>
    <x v="0"/>
  </r>
  <r>
    <n v="5697"/>
    <s v="CA-2019-126123"/>
    <x v="336"/>
    <d v="2019-10-18T00:00:00"/>
    <x v="1"/>
    <x v="326"/>
    <x v="326"/>
    <x v="2"/>
    <x v="0"/>
    <x v="22"/>
    <x v="10"/>
    <n v="60623"/>
    <x v="2"/>
    <x v="338"/>
    <x v="1"/>
    <x v="8"/>
    <x v="338"/>
    <x v="4086"/>
    <n v="9"/>
    <n v="0.8"/>
    <x v="4743"/>
    <x v="2"/>
    <x v="0"/>
  </r>
  <r>
    <n v="5698"/>
    <s v="CA-2019-126123"/>
    <x v="336"/>
    <d v="2019-10-18T00:00:00"/>
    <x v="1"/>
    <x v="326"/>
    <x v="326"/>
    <x v="2"/>
    <x v="0"/>
    <x v="22"/>
    <x v="10"/>
    <n v="60623"/>
    <x v="2"/>
    <x v="1080"/>
    <x v="1"/>
    <x v="8"/>
    <x v="1070"/>
    <x v="4087"/>
    <n v="1"/>
    <n v="0.8"/>
    <x v="4744"/>
    <x v="2"/>
    <x v="0"/>
  </r>
  <r>
    <n v="5699"/>
    <s v="CA-2018-143441"/>
    <x v="732"/>
    <d v="2018-11-05T00:00:00"/>
    <x v="3"/>
    <x v="432"/>
    <x v="432"/>
    <x v="0"/>
    <x v="0"/>
    <x v="128"/>
    <x v="5"/>
    <n v="78041"/>
    <x v="2"/>
    <x v="579"/>
    <x v="1"/>
    <x v="2"/>
    <x v="579"/>
    <x v="1583"/>
    <n v="1"/>
    <n v="0.2"/>
    <x v="4745"/>
    <x v="2"/>
    <x v="0"/>
  </r>
  <r>
    <n v="5700"/>
    <s v="CA-2019-148320"/>
    <x v="132"/>
    <d v="2019-11-08T00:00:00"/>
    <x v="1"/>
    <x v="38"/>
    <x v="38"/>
    <x v="0"/>
    <x v="0"/>
    <x v="8"/>
    <x v="1"/>
    <n v="94109"/>
    <x v="1"/>
    <x v="1665"/>
    <x v="1"/>
    <x v="10"/>
    <x v="1653"/>
    <x v="1211"/>
    <n v="6"/>
    <n v="0"/>
    <x v="4746"/>
    <x v="1"/>
    <x v="0"/>
  </r>
  <r>
    <n v="5701"/>
    <s v="CA-2018-125661"/>
    <x v="390"/>
    <d v="2018-11-26T00:00:00"/>
    <x v="2"/>
    <x v="402"/>
    <x v="402"/>
    <x v="2"/>
    <x v="0"/>
    <x v="138"/>
    <x v="24"/>
    <n v="44105"/>
    <x v="3"/>
    <x v="618"/>
    <x v="1"/>
    <x v="12"/>
    <x v="618"/>
    <x v="4088"/>
    <n v="3"/>
    <n v="0.2"/>
    <x v="4747"/>
    <x v="3"/>
    <x v="0"/>
  </r>
  <r>
    <n v="5702"/>
    <s v="CA-2018-125661"/>
    <x v="390"/>
    <d v="2018-11-26T00:00:00"/>
    <x v="2"/>
    <x v="402"/>
    <x v="402"/>
    <x v="2"/>
    <x v="0"/>
    <x v="138"/>
    <x v="24"/>
    <n v="44105"/>
    <x v="3"/>
    <x v="1067"/>
    <x v="2"/>
    <x v="11"/>
    <x v="1056"/>
    <x v="4089"/>
    <n v="5"/>
    <n v="0.2"/>
    <x v="4748"/>
    <x v="3"/>
    <x v="0"/>
  </r>
  <r>
    <n v="5703"/>
    <s v="US-2016-123519"/>
    <x v="637"/>
    <d v="2016-12-21T00:00:00"/>
    <x v="1"/>
    <x v="286"/>
    <x v="286"/>
    <x v="0"/>
    <x v="0"/>
    <x v="292"/>
    <x v="24"/>
    <n v="43302"/>
    <x v="3"/>
    <x v="950"/>
    <x v="1"/>
    <x v="6"/>
    <x v="943"/>
    <x v="370"/>
    <n v="1"/>
    <n v="0.2"/>
    <x v="4749"/>
    <x v="3"/>
    <x v="0"/>
  </r>
  <r>
    <n v="5704"/>
    <s v="US-2016-123519"/>
    <x v="637"/>
    <d v="2016-12-21T00:00:00"/>
    <x v="1"/>
    <x v="286"/>
    <x v="286"/>
    <x v="0"/>
    <x v="0"/>
    <x v="292"/>
    <x v="24"/>
    <n v="43302"/>
    <x v="3"/>
    <x v="1337"/>
    <x v="0"/>
    <x v="3"/>
    <x v="1322"/>
    <x v="4090"/>
    <n v="1"/>
    <n v="0.4"/>
    <x v="4750"/>
    <x v="3"/>
    <x v="0"/>
  </r>
  <r>
    <n v="5705"/>
    <s v="US-2016-123519"/>
    <x v="637"/>
    <d v="2016-12-21T00:00:00"/>
    <x v="1"/>
    <x v="286"/>
    <x v="286"/>
    <x v="0"/>
    <x v="0"/>
    <x v="292"/>
    <x v="24"/>
    <n v="43302"/>
    <x v="3"/>
    <x v="764"/>
    <x v="2"/>
    <x v="11"/>
    <x v="763"/>
    <x v="2392"/>
    <n v="1"/>
    <n v="0.2"/>
    <x v="4751"/>
    <x v="3"/>
    <x v="0"/>
  </r>
  <r>
    <n v="5706"/>
    <s v="CA-2016-155593"/>
    <x v="935"/>
    <d v="2016-11-08T00:00:00"/>
    <x v="1"/>
    <x v="261"/>
    <x v="261"/>
    <x v="0"/>
    <x v="0"/>
    <x v="54"/>
    <x v="29"/>
    <n v="6824"/>
    <x v="3"/>
    <x v="1562"/>
    <x v="1"/>
    <x v="14"/>
    <x v="1553"/>
    <x v="4091"/>
    <n v="3"/>
    <n v="0"/>
    <x v="4752"/>
    <x v="3"/>
    <x v="0"/>
  </r>
  <r>
    <n v="5707"/>
    <s v="CA-2019-136000"/>
    <x v="585"/>
    <d v="2019-09-25T00:00:00"/>
    <x v="0"/>
    <x v="464"/>
    <x v="464"/>
    <x v="1"/>
    <x v="0"/>
    <x v="20"/>
    <x v="15"/>
    <n v="10009"/>
    <x v="3"/>
    <x v="1595"/>
    <x v="1"/>
    <x v="8"/>
    <x v="1587"/>
    <x v="3022"/>
    <n v="3"/>
    <n v="0.2"/>
    <x v="3374"/>
    <x v="3"/>
    <x v="0"/>
  </r>
  <r>
    <n v="5708"/>
    <s v="US-2017-160857"/>
    <x v="412"/>
    <d v="2017-05-15T00:00:00"/>
    <x v="1"/>
    <x v="508"/>
    <x v="508"/>
    <x v="0"/>
    <x v="0"/>
    <x v="20"/>
    <x v="15"/>
    <n v="10024"/>
    <x v="3"/>
    <x v="750"/>
    <x v="0"/>
    <x v="5"/>
    <x v="748"/>
    <x v="4092"/>
    <n v="3"/>
    <n v="0"/>
    <x v="4753"/>
    <x v="3"/>
    <x v="1"/>
  </r>
  <r>
    <n v="5709"/>
    <s v="US-2017-160857"/>
    <x v="412"/>
    <d v="2017-05-15T00:00:00"/>
    <x v="1"/>
    <x v="508"/>
    <x v="508"/>
    <x v="0"/>
    <x v="0"/>
    <x v="20"/>
    <x v="15"/>
    <n v="10024"/>
    <x v="3"/>
    <x v="1420"/>
    <x v="1"/>
    <x v="14"/>
    <x v="1408"/>
    <x v="3956"/>
    <n v="3"/>
    <n v="0"/>
    <x v="4568"/>
    <x v="3"/>
    <x v="1"/>
  </r>
  <r>
    <n v="5710"/>
    <s v="US-2017-160857"/>
    <x v="412"/>
    <d v="2017-05-15T00:00:00"/>
    <x v="1"/>
    <x v="508"/>
    <x v="508"/>
    <x v="0"/>
    <x v="0"/>
    <x v="20"/>
    <x v="15"/>
    <n v="10024"/>
    <x v="3"/>
    <x v="474"/>
    <x v="0"/>
    <x v="1"/>
    <x v="475"/>
    <x v="4093"/>
    <n v="2"/>
    <n v="0.1"/>
    <x v="4754"/>
    <x v="3"/>
    <x v="1"/>
  </r>
  <r>
    <n v="5711"/>
    <s v="US-2017-160857"/>
    <x v="412"/>
    <d v="2017-05-15T00:00:00"/>
    <x v="1"/>
    <x v="508"/>
    <x v="508"/>
    <x v="0"/>
    <x v="0"/>
    <x v="20"/>
    <x v="15"/>
    <n v="10024"/>
    <x v="3"/>
    <x v="361"/>
    <x v="2"/>
    <x v="16"/>
    <x v="361"/>
    <x v="4094"/>
    <n v="7"/>
    <n v="0.2"/>
    <x v="4755"/>
    <x v="3"/>
    <x v="1"/>
  </r>
  <r>
    <n v="5712"/>
    <s v="US-2017-160857"/>
    <x v="412"/>
    <d v="2017-05-15T00:00:00"/>
    <x v="1"/>
    <x v="508"/>
    <x v="508"/>
    <x v="0"/>
    <x v="0"/>
    <x v="20"/>
    <x v="15"/>
    <n v="10024"/>
    <x v="3"/>
    <x v="1541"/>
    <x v="1"/>
    <x v="10"/>
    <x v="1529"/>
    <x v="541"/>
    <n v="3"/>
    <n v="0"/>
    <x v="551"/>
    <x v="3"/>
    <x v="1"/>
  </r>
  <r>
    <n v="5713"/>
    <s v="CA-2019-115805"/>
    <x v="689"/>
    <d v="2019-07-31T00:00:00"/>
    <x v="3"/>
    <x v="147"/>
    <x v="147"/>
    <x v="0"/>
    <x v="0"/>
    <x v="22"/>
    <x v="10"/>
    <n v="60653"/>
    <x v="2"/>
    <x v="521"/>
    <x v="2"/>
    <x v="7"/>
    <x v="521"/>
    <x v="2204"/>
    <n v="1"/>
    <n v="0.2"/>
    <x v="2378"/>
    <x v="2"/>
    <x v="0"/>
  </r>
  <r>
    <n v="5714"/>
    <s v="US-2016-143707"/>
    <x v="72"/>
    <d v="2016-03-05T00:00:00"/>
    <x v="1"/>
    <x v="367"/>
    <x v="367"/>
    <x v="2"/>
    <x v="0"/>
    <x v="20"/>
    <x v="15"/>
    <n v="10035"/>
    <x v="3"/>
    <x v="869"/>
    <x v="2"/>
    <x v="7"/>
    <x v="863"/>
    <x v="4095"/>
    <n v="3"/>
    <n v="0"/>
    <x v="4756"/>
    <x v="3"/>
    <x v="0"/>
  </r>
  <r>
    <n v="5715"/>
    <s v="CA-2019-116939"/>
    <x v="145"/>
    <d v="2019-09-29T00:00:00"/>
    <x v="1"/>
    <x v="151"/>
    <x v="151"/>
    <x v="0"/>
    <x v="0"/>
    <x v="102"/>
    <x v="17"/>
    <n v="23223"/>
    <x v="0"/>
    <x v="841"/>
    <x v="1"/>
    <x v="4"/>
    <x v="835"/>
    <x v="4096"/>
    <n v="5"/>
    <n v="0"/>
    <x v="4757"/>
    <x v="0"/>
    <x v="0"/>
  </r>
  <r>
    <n v="5716"/>
    <s v="CA-2017-124107"/>
    <x v="330"/>
    <d v="2017-10-12T00:00:00"/>
    <x v="0"/>
    <x v="312"/>
    <x v="312"/>
    <x v="1"/>
    <x v="0"/>
    <x v="447"/>
    <x v="12"/>
    <n v="48104"/>
    <x v="2"/>
    <x v="695"/>
    <x v="2"/>
    <x v="11"/>
    <x v="695"/>
    <x v="1008"/>
    <n v="5"/>
    <n v="0"/>
    <x v="1047"/>
    <x v="2"/>
    <x v="0"/>
  </r>
  <r>
    <n v="5717"/>
    <s v="CA-2017-124107"/>
    <x v="330"/>
    <d v="2017-10-12T00:00:00"/>
    <x v="0"/>
    <x v="312"/>
    <x v="312"/>
    <x v="1"/>
    <x v="0"/>
    <x v="447"/>
    <x v="12"/>
    <n v="48104"/>
    <x v="2"/>
    <x v="119"/>
    <x v="2"/>
    <x v="7"/>
    <x v="119"/>
    <x v="3325"/>
    <n v="3"/>
    <n v="0"/>
    <x v="3757"/>
    <x v="2"/>
    <x v="0"/>
  </r>
  <r>
    <n v="5718"/>
    <s v="CA-2017-124107"/>
    <x v="330"/>
    <d v="2017-10-12T00:00:00"/>
    <x v="0"/>
    <x v="312"/>
    <x v="312"/>
    <x v="1"/>
    <x v="0"/>
    <x v="447"/>
    <x v="12"/>
    <n v="48104"/>
    <x v="2"/>
    <x v="1451"/>
    <x v="1"/>
    <x v="12"/>
    <x v="153"/>
    <x v="4097"/>
    <n v="7"/>
    <n v="0"/>
    <x v="4758"/>
    <x v="2"/>
    <x v="0"/>
  </r>
  <r>
    <n v="5719"/>
    <s v="CA-2017-124107"/>
    <x v="330"/>
    <d v="2017-10-12T00:00:00"/>
    <x v="0"/>
    <x v="312"/>
    <x v="312"/>
    <x v="1"/>
    <x v="0"/>
    <x v="447"/>
    <x v="12"/>
    <n v="48104"/>
    <x v="2"/>
    <x v="930"/>
    <x v="1"/>
    <x v="9"/>
    <x v="923"/>
    <x v="4098"/>
    <n v="3"/>
    <n v="0.1"/>
    <x v="4759"/>
    <x v="2"/>
    <x v="0"/>
  </r>
  <r>
    <n v="5720"/>
    <s v="CA-2019-126550"/>
    <x v="1065"/>
    <d v="2019-04-02T00:00:00"/>
    <x v="0"/>
    <x v="742"/>
    <x v="742"/>
    <x v="0"/>
    <x v="0"/>
    <x v="240"/>
    <x v="14"/>
    <n v="47905"/>
    <x v="2"/>
    <x v="1569"/>
    <x v="1"/>
    <x v="4"/>
    <x v="1560"/>
    <x v="4099"/>
    <n v="5"/>
    <n v="0"/>
    <x v="4760"/>
    <x v="2"/>
    <x v="0"/>
  </r>
  <r>
    <n v="5721"/>
    <s v="CA-2017-138674"/>
    <x v="717"/>
    <d v="2017-11-17T00:00:00"/>
    <x v="2"/>
    <x v="10"/>
    <x v="10"/>
    <x v="1"/>
    <x v="0"/>
    <x v="24"/>
    <x v="21"/>
    <n v="97477"/>
    <x v="1"/>
    <x v="52"/>
    <x v="1"/>
    <x v="13"/>
    <x v="52"/>
    <x v="525"/>
    <n v="5"/>
    <n v="0.2"/>
    <x v="4761"/>
    <x v="1"/>
    <x v="1"/>
  </r>
  <r>
    <n v="5722"/>
    <s v="CA-2017-138674"/>
    <x v="717"/>
    <d v="2017-11-17T00:00:00"/>
    <x v="2"/>
    <x v="10"/>
    <x v="10"/>
    <x v="1"/>
    <x v="0"/>
    <x v="24"/>
    <x v="21"/>
    <n v="97477"/>
    <x v="1"/>
    <x v="1302"/>
    <x v="2"/>
    <x v="11"/>
    <x v="1287"/>
    <x v="4100"/>
    <n v="3"/>
    <n v="0.2"/>
    <x v="4762"/>
    <x v="1"/>
    <x v="1"/>
  </r>
  <r>
    <n v="5723"/>
    <s v="CA-2017-138674"/>
    <x v="717"/>
    <d v="2017-11-17T00:00:00"/>
    <x v="2"/>
    <x v="10"/>
    <x v="10"/>
    <x v="1"/>
    <x v="0"/>
    <x v="24"/>
    <x v="21"/>
    <n v="97477"/>
    <x v="1"/>
    <x v="1233"/>
    <x v="2"/>
    <x v="11"/>
    <x v="1216"/>
    <x v="4101"/>
    <n v="4"/>
    <n v="0.2"/>
    <x v="4763"/>
    <x v="1"/>
    <x v="1"/>
  </r>
  <r>
    <n v="5724"/>
    <s v="CA-2018-165820"/>
    <x v="182"/>
    <d v="2018-09-30T00:00:00"/>
    <x v="1"/>
    <x v="61"/>
    <x v="61"/>
    <x v="1"/>
    <x v="0"/>
    <x v="8"/>
    <x v="1"/>
    <n v="94109"/>
    <x v="1"/>
    <x v="832"/>
    <x v="1"/>
    <x v="10"/>
    <x v="827"/>
    <x v="91"/>
    <n v="2"/>
    <n v="0"/>
    <x v="91"/>
    <x v="1"/>
    <x v="0"/>
  </r>
  <r>
    <n v="5725"/>
    <s v="CA-2016-103191"/>
    <x v="358"/>
    <d v="2016-09-27T00:00:00"/>
    <x v="1"/>
    <x v="500"/>
    <x v="500"/>
    <x v="1"/>
    <x v="0"/>
    <x v="22"/>
    <x v="10"/>
    <n v="60653"/>
    <x v="2"/>
    <x v="942"/>
    <x v="1"/>
    <x v="4"/>
    <x v="935"/>
    <x v="4102"/>
    <n v="3"/>
    <n v="0.2"/>
    <x v="4764"/>
    <x v="2"/>
    <x v="0"/>
  </r>
  <r>
    <n v="5726"/>
    <s v="CA-2017-103933"/>
    <x v="12"/>
    <d v="2017-09-27T00:00:00"/>
    <x v="2"/>
    <x v="112"/>
    <x v="112"/>
    <x v="1"/>
    <x v="0"/>
    <x v="20"/>
    <x v="15"/>
    <n v="10011"/>
    <x v="3"/>
    <x v="1336"/>
    <x v="2"/>
    <x v="11"/>
    <x v="1321"/>
    <x v="438"/>
    <n v="9"/>
    <n v="0"/>
    <x v="4765"/>
    <x v="3"/>
    <x v="0"/>
  </r>
  <r>
    <n v="5727"/>
    <s v="CA-2017-110548"/>
    <x v="124"/>
    <d v="2017-05-08T00:00:00"/>
    <x v="1"/>
    <x v="706"/>
    <x v="706"/>
    <x v="1"/>
    <x v="0"/>
    <x v="12"/>
    <x v="5"/>
    <n v="77095"/>
    <x v="2"/>
    <x v="981"/>
    <x v="2"/>
    <x v="7"/>
    <x v="974"/>
    <x v="1266"/>
    <n v="7"/>
    <n v="0.2"/>
    <x v="1317"/>
    <x v="2"/>
    <x v="0"/>
  </r>
  <r>
    <n v="5728"/>
    <s v="CA-2019-117324"/>
    <x v="166"/>
    <d v="2019-12-13T00:00:00"/>
    <x v="1"/>
    <x v="187"/>
    <x v="187"/>
    <x v="0"/>
    <x v="0"/>
    <x v="6"/>
    <x v="6"/>
    <n v="53711"/>
    <x v="2"/>
    <x v="1089"/>
    <x v="2"/>
    <x v="11"/>
    <x v="1079"/>
    <x v="4103"/>
    <n v="3"/>
    <n v="0"/>
    <x v="4766"/>
    <x v="2"/>
    <x v="0"/>
  </r>
  <r>
    <n v="5729"/>
    <s v="CA-2019-117324"/>
    <x v="166"/>
    <d v="2019-12-13T00:00:00"/>
    <x v="1"/>
    <x v="187"/>
    <x v="187"/>
    <x v="0"/>
    <x v="0"/>
    <x v="6"/>
    <x v="6"/>
    <n v="53711"/>
    <x v="2"/>
    <x v="963"/>
    <x v="1"/>
    <x v="9"/>
    <x v="956"/>
    <x v="1234"/>
    <n v="3"/>
    <n v="0"/>
    <x v="1280"/>
    <x v="2"/>
    <x v="0"/>
  </r>
  <r>
    <n v="5730"/>
    <s v="CA-2019-117324"/>
    <x v="166"/>
    <d v="2019-12-13T00:00:00"/>
    <x v="1"/>
    <x v="187"/>
    <x v="187"/>
    <x v="0"/>
    <x v="0"/>
    <x v="6"/>
    <x v="6"/>
    <n v="53711"/>
    <x v="2"/>
    <x v="580"/>
    <x v="1"/>
    <x v="2"/>
    <x v="580"/>
    <x v="3550"/>
    <n v="2"/>
    <n v="0"/>
    <x v="4043"/>
    <x v="2"/>
    <x v="0"/>
  </r>
  <r>
    <n v="5731"/>
    <s v="CA-2019-117324"/>
    <x v="166"/>
    <d v="2019-12-13T00:00:00"/>
    <x v="1"/>
    <x v="187"/>
    <x v="187"/>
    <x v="0"/>
    <x v="0"/>
    <x v="6"/>
    <x v="6"/>
    <n v="53711"/>
    <x v="2"/>
    <x v="1121"/>
    <x v="0"/>
    <x v="0"/>
    <x v="1109"/>
    <x v="4104"/>
    <n v="4"/>
    <n v="0"/>
    <x v="4767"/>
    <x v="2"/>
    <x v="0"/>
  </r>
  <r>
    <n v="5732"/>
    <s v="CA-2019-117324"/>
    <x v="166"/>
    <d v="2019-12-13T00:00:00"/>
    <x v="1"/>
    <x v="187"/>
    <x v="187"/>
    <x v="0"/>
    <x v="0"/>
    <x v="6"/>
    <x v="6"/>
    <n v="53711"/>
    <x v="2"/>
    <x v="320"/>
    <x v="1"/>
    <x v="10"/>
    <x v="320"/>
    <x v="4105"/>
    <n v="4"/>
    <n v="0"/>
    <x v="4768"/>
    <x v="2"/>
    <x v="0"/>
  </r>
  <r>
    <n v="5733"/>
    <s v="CA-2019-143574"/>
    <x v="222"/>
    <d v="2019-07-02T00:00:00"/>
    <x v="2"/>
    <x v="112"/>
    <x v="112"/>
    <x v="1"/>
    <x v="0"/>
    <x v="451"/>
    <x v="29"/>
    <n v="6460"/>
    <x v="3"/>
    <x v="1531"/>
    <x v="0"/>
    <x v="0"/>
    <x v="1518"/>
    <x v="3166"/>
    <n v="9"/>
    <n v="0"/>
    <x v="4769"/>
    <x v="3"/>
    <x v="0"/>
  </r>
  <r>
    <n v="5734"/>
    <s v="CA-2019-143574"/>
    <x v="222"/>
    <d v="2019-07-02T00:00:00"/>
    <x v="2"/>
    <x v="112"/>
    <x v="112"/>
    <x v="1"/>
    <x v="0"/>
    <x v="451"/>
    <x v="29"/>
    <n v="6460"/>
    <x v="3"/>
    <x v="682"/>
    <x v="1"/>
    <x v="14"/>
    <x v="682"/>
    <x v="4106"/>
    <n v="3"/>
    <n v="0"/>
    <x v="4770"/>
    <x v="3"/>
    <x v="0"/>
  </r>
  <r>
    <n v="5735"/>
    <s v="CA-2019-143574"/>
    <x v="222"/>
    <d v="2019-07-02T00:00:00"/>
    <x v="2"/>
    <x v="112"/>
    <x v="112"/>
    <x v="1"/>
    <x v="0"/>
    <x v="451"/>
    <x v="29"/>
    <n v="6460"/>
    <x v="3"/>
    <x v="980"/>
    <x v="0"/>
    <x v="5"/>
    <x v="973"/>
    <x v="2855"/>
    <n v="2"/>
    <n v="0"/>
    <x v="3173"/>
    <x v="3"/>
    <x v="0"/>
  </r>
  <r>
    <n v="5736"/>
    <s v="CA-2016-111773"/>
    <x v="290"/>
    <d v="2016-07-03T00:00:00"/>
    <x v="1"/>
    <x v="600"/>
    <x v="600"/>
    <x v="0"/>
    <x v="0"/>
    <x v="20"/>
    <x v="15"/>
    <n v="10024"/>
    <x v="3"/>
    <x v="1458"/>
    <x v="1"/>
    <x v="8"/>
    <x v="1444"/>
    <x v="4107"/>
    <n v="3"/>
    <n v="0.2"/>
    <x v="4771"/>
    <x v="3"/>
    <x v="0"/>
  </r>
  <r>
    <n v="5737"/>
    <s v="CA-2016-148614"/>
    <x v="407"/>
    <d v="2016-01-25T00:00:00"/>
    <x v="1"/>
    <x v="597"/>
    <x v="597"/>
    <x v="0"/>
    <x v="0"/>
    <x v="1"/>
    <x v="1"/>
    <n v="90049"/>
    <x v="1"/>
    <x v="364"/>
    <x v="1"/>
    <x v="10"/>
    <x v="364"/>
    <x v="2439"/>
    <n v="2"/>
    <n v="0"/>
    <x v="2664"/>
    <x v="1"/>
    <x v="1"/>
  </r>
  <r>
    <n v="5738"/>
    <s v="CA-2016-148614"/>
    <x v="407"/>
    <d v="2016-01-25T00:00:00"/>
    <x v="1"/>
    <x v="597"/>
    <x v="597"/>
    <x v="0"/>
    <x v="0"/>
    <x v="1"/>
    <x v="1"/>
    <n v="90049"/>
    <x v="1"/>
    <x v="76"/>
    <x v="0"/>
    <x v="5"/>
    <x v="76"/>
    <x v="78"/>
    <n v="2"/>
    <n v="0"/>
    <x v="4772"/>
    <x v="1"/>
    <x v="1"/>
  </r>
  <r>
    <n v="5739"/>
    <s v="CA-2018-156139"/>
    <x v="413"/>
    <d v="2019-01-06T00:00:00"/>
    <x v="1"/>
    <x v="669"/>
    <x v="669"/>
    <x v="0"/>
    <x v="0"/>
    <x v="8"/>
    <x v="1"/>
    <n v="94109"/>
    <x v="1"/>
    <x v="1399"/>
    <x v="1"/>
    <x v="8"/>
    <x v="1386"/>
    <x v="4108"/>
    <n v="3"/>
    <n v="0.2"/>
    <x v="4773"/>
    <x v="1"/>
    <x v="0"/>
  </r>
  <r>
    <n v="5740"/>
    <s v="US-2019-147886"/>
    <x v="615"/>
    <d v="2019-03-31T00:00:00"/>
    <x v="2"/>
    <x v="704"/>
    <x v="704"/>
    <x v="1"/>
    <x v="0"/>
    <x v="54"/>
    <x v="1"/>
    <n v="94533"/>
    <x v="1"/>
    <x v="1641"/>
    <x v="1"/>
    <x v="10"/>
    <x v="1631"/>
    <x v="91"/>
    <n v="2"/>
    <n v="0"/>
    <x v="2056"/>
    <x v="1"/>
    <x v="1"/>
  </r>
  <r>
    <n v="5741"/>
    <s v="US-2019-147886"/>
    <x v="615"/>
    <d v="2019-03-31T00:00:00"/>
    <x v="2"/>
    <x v="704"/>
    <x v="704"/>
    <x v="1"/>
    <x v="0"/>
    <x v="54"/>
    <x v="1"/>
    <n v="94533"/>
    <x v="1"/>
    <x v="750"/>
    <x v="0"/>
    <x v="5"/>
    <x v="748"/>
    <x v="4109"/>
    <n v="1"/>
    <n v="0"/>
    <x v="4774"/>
    <x v="1"/>
    <x v="1"/>
  </r>
  <r>
    <n v="5742"/>
    <s v="US-2019-147886"/>
    <x v="615"/>
    <d v="2019-03-31T00:00:00"/>
    <x v="2"/>
    <x v="704"/>
    <x v="704"/>
    <x v="1"/>
    <x v="0"/>
    <x v="54"/>
    <x v="1"/>
    <n v="94533"/>
    <x v="1"/>
    <x v="1093"/>
    <x v="2"/>
    <x v="15"/>
    <x v="1083"/>
    <x v="4110"/>
    <n v="2"/>
    <n v="0.2"/>
    <x v="4775"/>
    <x v="1"/>
    <x v="1"/>
  </r>
  <r>
    <n v="5743"/>
    <s v="US-2019-147886"/>
    <x v="615"/>
    <d v="2019-03-31T00:00:00"/>
    <x v="2"/>
    <x v="704"/>
    <x v="704"/>
    <x v="1"/>
    <x v="0"/>
    <x v="54"/>
    <x v="1"/>
    <n v="94533"/>
    <x v="1"/>
    <x v="652"/>
    <x v="1"/>
    <x v="10"/>
    <x v="652"/>
    <x v="4111"/>
    <n v="4"/>
    <n v="0"/>
    <x v="4776"/>
    <x v="1"/>
    <x v="1"/>
  </r>
  <r>
    <n v="5744"/>
    <s v="US-2019-147886"/>
    <x v="615"/>
    <d v="2019-03-31T00:00:00"/>
    <x v="2"/>
    <x v="704"/>
    <x v="704"/>
    <x v="1"/>
    <x v="0"/>
    <x v="54"/>
    <x v="1"/>
    <n v="94533"/>
    <x v="1"/>
    <x v="578"/>
    <x v="1"/>
    <x v="10"/>
    <x v="578"/>
    <x v="130"/>
    <n v="3"/>
    <n v="0"/>
    <x v="132"/>
    <x v="1"/>
    <x v="1"/>
  </r>
  <r>
    <n v="5745"/>
    <s v="US-2019-147886"/>
    <x v="615"/>
    <d v="2019-03-31T00:00:00"/>
    <x v="2"/>
    <x v="704"/>
    <x v="704"/>
    <x v="1"/>
    <x v="0"/>
    <x v="54"/>
    <x v="1"/>
    <n v="94533"/>
    <x v="1"/>
    <x v="418"/>
    <x v="1"/>
    <x v="4"/>
    <x v="418"/>
    <x v="4112"/>
    <n v="7"/>
    <n v="0"/>
    <x v="4777"/>
    <x v="1"/>
    <x v="1"/>
  </r>
  <r>
    <n v="5746"/>
    <s v="US-2019-147886"/>
    <x v="615"/>
    <d v="2019-03-31T00:00:00"/>
    <x v="2"/>
    <x v="704"/>
    <x v="704"/>
    <x v="1"/>
    <x v="0"/>
    <x v="54"/>
    <x v="1"/>
    <n v="94533"/>
    <x v="1"/>
    <x v="1392"/>
    <x v="0"/>
    <x v="5"/>
    <x v="1378"/>
    <x v="748"/>
    <n v="7"/>
    <n v="0"/>
    <x v="4778"/>
    <x v="1"/>
    <x v="1"/>
  </r>
  <r>
    <n v="5747"/>
    <s v="CA-2018-113733"/>
    <x v="16"/>
    <d v="2018-12-12T00:00:00"/>
    <x v="1"/>
    <x v="23"/>
    <x v="23"/>
    <x v="0"/>
    <x v="0"/>
    <x v="202"/>
    <x v="3"/>
    <n v="27834"/>
    <x v="0"/>
    <x v="495"/>
    <x v="2"/>
    <x v="7"/>
    <x v="495"/>
    <x v="2528"/>
    <n v="2"/>
    <n v="0.2"/>
    <x v="2773"/>
    <x v="0"/>
    <x v="0"/>
  </r>
  <r>
    <n v="5748"/>
    <s v="CA-2018-113733"/>
    <x v="16"/>
    <d v="2018-12-12T00:00:00"/>
    <x v="1"/>
    <x v="23"/>
    <x v="23"/>
    <x v="0"/>
    <x v="0"/>
    <x v="202"/>
    <x v="3"/>
    <n v="27834"/>
    <x v="0"/>
    <x v="721"/>
    <x v="2"/>
    <x v="11"/>
    <x v="720"/>
    <x v="3147"/>
    <n v="3"/>
    <n v="0.2"/>
    <x v="3538"/>
    <x v="0"/>
    <x v="0"/>
  </r>
  <r>
    <n v="5749"/>
    <s v="CA-2018-113733"/>
    <x v="16"/>
    <d v="2018-12-12T00:00:00"/>
    <x v="1"/>
    <x v="23"/>
    <x v="23"/>
    <x v="0"/>
    <x v="0"/>
    <x v="202"/>
    <x v="3"/>
    <n v="27834"/>
    <x v="0"/>
    <x v="1691"/>
    <x v="2"/>
    <x v="11"/>
    <x v="1679"/>
    <x v="4113"/>
    <n v="3"/>
    <n v="0.2"/>
    <x v="4779"/>
    <x v="0"/>
    <x v="0"/>
  </r>
  <r>
    <n v="5750"/>
    <s v="CA-2019-104913"/>
    <x v="551"/>
    <d v="2019-11-22T00:00:00"/>
    <x v="1"/>
    <x v="54"/>
    <x v="54"/>
    <x v="0"/>
    <x v="0"/>
    <x v="85"/>
    <x v="15"/>
    <n v="11561"/>
    <x v="3"/>
    <x v="1250"/>
    <x v="2"/>
    <x v="7"/>
    <x v="1234"/>
    <x v="4114"/>
    <n v="5"/>
    <n v="0"/>
    <x v="4780"/>
    <x v="3"/>
    <x v="0"/>
  </r>
  <r>
    <n v="5751"/>
    <s v="CA-2016-145800"/>
    <x v="992"/>
    <d v="2016-06-05T00:00:00"/>
    <x v="1"/>
    <x v="757"/>
    <x v="757"/>
    <x v="0"/>
    <x v="0"/>
    <x v="452"/>
    <x v="10"/>
    <n v="60089"/>
    <x v="2"/>
    <x v="10"/>
    <x v="0"/>
    <x v="3"/>
    <x v="10"/>
    <x v="4115"/>
    <n v="3"/>
    <n v="0.5"/>
    <x v="4781"/>
    <x v="2"/>
    <x v="0"/>
  </r>
  <r>
    <n v="5752"/>
    <s v="CA-2018-125850"/>
    <x v="115"/>
    <d v="2018-01-28T00:00:00"/>
    <x v="1"/>
    <x v="224"/>
    <x v="224"/>
    <x v="0"/>
    <x v="0"/>
    <x v="70"/>
    <x v="1"/>
    <n v="92037"/>
    <x v="1"/>
    <x v="1760"/>
    <x v="1"/>
    <x v="2"/>
    <x v="1749"/>
    <x v="1851"/>
    <n v="3"/>
    <n v="0"/>
    <x v="1986"/>
    <x v="1"/>
    <x v="0"/>
  </r>
  <r>
    <n v="5753"/>
    <s v="CA-2018-125850"/>
    <x v="115"/>
    <d v="2018-01-28T00:00:00"/>
    <x v="1"/>
    <x v="224"/>
    <x v="224"/>
    <x v="0"/>
    <x v="0"/>
    <x v="70"/>
    <x v="1"/>
    <n v="92037"/>
    <x v="1"/>
    <x v="617"/>
    <x v="1"/>
    <x v="2"/>
    <x v="617"/>
    <x v="2809"/>
    <n v="5"/>
    <n v="0"/>
    <x v="3121"/>
    <x v="1"/>
    <x v="0"/>
  </r>
  <r>
    <n v="5754"/>
    <s v="CA-2018-118514"/>
    <x v="1066"/>
    <d v="2018-02-10T00:00:00"/>
    <x v="1"/>
    <x v="702"/>
    <x v="702"/>
    <x v="0"/>
    <x v="0"/>
    <x v="102"/>
    <x v="0"/>
    <n v="40475"/>
    <x v="0"/>
    <x v="377"/>
    <x v="0"/>
    <x v="1"/>
    <x v="378"/>
    <x v="405"/>
    <n v="4"/>
    <n v="0"/>
    <x v="414"/>
    <x v="0"/>
    <x v="0"/>
  </r>
  <r>
    <n v="5755"/>
    <s v="CA-2017-150749"/>
    <x v="368"/>
    <d v="2017-04-03T00:00:00"/>
    <x v="0"/>
    <x v="238"/>
    <x v="238"/>
    <x v="0"/>
    <x v="0"/>
    <x v="24"/>
    <x v="17"/>
    <n v="22153"/>
    <x v="0"/>
    <x v="324"/>
    <x v="1"/>
    <x v="6"/>
    <x v="324"/>
    <x v="348"/>
    <n v="2"/>
    <n v="0"/>
    <x v="356"/>
    <x v="0"/>
    <x v="0"/>
  </r>
  <r>
    <n v="5756"/>
    <s v="CA-2016-163748"/>
    <x v="1005"/>
    <d v="2016-10-18T00:00:00"/>
    <x v="1"/>
    <x v="643"/>
    <x v="643"/>
    <x v="0"/>
    <x v="0"/>
    <x v="5"/>
    <x v="5"/>
    <n v="76106"/>
    <x v="2"/>
    <x v="1683"/>
    <x v="1"/>
    <x v="9"/>
    <x v="1671"/>
    <x v="4116"/>
    <n v="4"/>
    <n v="0.8"/>
    <x v="4782"/>
    <x v="2"/>
    <x v="0"/>
  </r>
  <r>
    <n v="5757"/>
    <s v="CA-2016-163748"/>
    <x v="1005"/>
    <d v="2016-10-18T00:00:00"/>
    <x v="1"/>
    <x v="643"/>
    <x v="643"/>
    <x v="0"/>
    <x v="0"/>
    <x v="5"/>
    <x v="5"/>
    <n v="76106"/>
    <x v="2"/>
    <x v="615"/>
    <x v="2"/>
    <x v="16"/>
    <x v="615"/>
    <x v="4117"/>
    <n v="5"/>
    <n v="0.2"/>
    <x v="4783"/>
    <x v="2"/>
    <x v="0"/>
  </r>
  <r>
    <n v="5758"/>
    <s v="CA-2017-119634"/>
    <x v="1067"/>
    <d v="2017-08-16T00:00:00"/>
    <x v="1"/>
    <x v="768"/>
    <x v="768"/>
    <x v="0"/>
    <x v="0"/>
    <x v="253"/>
    <x v="3"/>
    <n v="27604"/>
    <x v="0"/>
    <x v="1006"/>
    <x v="0"/>
    <x v="5"/>
    <x v="1381"/>
    <x v="4118"/>
    <n v="3"/>
    <n v="0.2"/>
    <x v="4784"/>
    <x v="0"/>
    <x v="0"/>
  </r>
  <r>
    <n v="5759"/>
    <s v="CA-2017-149300"/>
    <x v="6"/>
    <d v="2017-11-23T00:00:00"/>
    <x v="2"/>
    <x v="3"/>
    <x v="3"/>
    <x v="0"/>
    <x v="0"/>
    <x v="146"/>
    <x v="2"/>
    <n v="33012"/>
    <x v="0"/>
    <x v="1734"/>
    <x v="2"/>
    <x v="15"/>
    <x v="1722"/>
    <x v="4119"/>
    <n v="3"/>
    <n v="0.5"/>
    <x v="4785"/>
    <x v="0"/>
    <x v="0"/>
  </r>
  <r>
    <n v="5760"/>
    <s v="US-2018-111528"/>
    <x v="945"/>
    <d v="2018-12-30T00:00:00"/>
    <x v="3"/>
    <x v="655"/>
    <x v="655"/>
    <x v="2"/>
    <x v="0"/>
    <x v="1"/>
    <x v="1"/>
    <n v="90032"/>
    <x v="1"/>
    <x v="772"/>
    <x v="1"/>
    <x v="4"/>
    <x v="771"/>
    <x v="2289"/>
    <n v="4"/>
    <n v="0"/>
    <x v="2475"/>
    <x v="1"/>
    <x v="1"/>
  </r>
  <r>
    <n v="5761"/>
    <s v="US-2018-111528"/>
    <x v="945"/>
    <d v="2018-12-30T00:00:00"/>
    <x v="3"/>
    <x v="655"/>
    <x v="655"/>
    <x v="2"/>
    <x v="0"/>
    <x v="1"/>
    <x v="1"/>
    <n v="90032"/>
    <x v="1"/>
    <x v="416"/>
    <x v="1"/>
    <x v="8"/>
    <x v="416"/>
    <x v="4120"/>
    <n v="1"/>
    <n v="0.2"/>
    <x v="4786"/>
    <x v="1"/>
    <x v="1"/>
  </r>
  <r>
    <n v="5762"/>
    <s v="CA-2019-158169"/>
    <x v="801"/>
    <d v="2019-08-15T00:00:00"/>
    <x v="2"/>
    <x v="594"/>
    <x v="594"/>
    <x v="0"/>
    <x v="0"/>
    <x v="453"/>
    <x v="1"/>
    <n v="92630"/>
    <x v="1"/>
    <x v="1107"/>
    <x v="1"/>
    <x v="9"/>
    <x v="1096"/>
    <x v="3116"/>
    <n v="3"/>
    <n v="0"/>
    <x v="3497"/>
    <x v="1"/>
    <x v="0"/>
  </r>
  <r>
    <n v="5763"/>
    <s v="CA-2019-158169"/>
    <x v="801"/>
    <d v="2019-08-15T00:00:00"/>
    <x v="2"/>
    <x v="594"/>
    <x v="594"/>
    <x v="0"/>
    <x v="0"/>
    <x v="453"/>
    <x v="1"/>
    <n v="92630"/>
    <x v="1"/>
    <x v="1001"/>
    <x v="0"/>
    <x v="5"/>
    <x v="993"/>
    <x v="4121"/>
    <n v="4"/>
    <n v="0"/>
    <x v="4787"/>
    <x v="1"/>
    <x v="0"/>
  </r>
  <r>
    <n v="5764"/>
    <s v="CA-2017-162047"/>
    <x v="502"/>
    <d v="2017-11-05T00:00:00"/>
    <x v="2"/>
    <x v="92"/>
    <x v="92"/>
    <x v="1"/>
    <x v="0"/>
    <x v="85"/>
    <x v="15"/>
    <n v="11561"/>
    <x v="3"/>
    <x v="1578"/>
    <x v="0"/>
    <x v="1"/>
    <x v="1569"/>
    <x v="4122"/>
    <n v="10"/>
    <n v="0.1"/>
    <x v="4788"/>
    <x v="3"/>
    <x v="0"/>
  </r>
  <r>
    <n v="5765"/>
    <s v="CA-2017-117772"/>
    <x v="229"/>
    <d v="2017-09-12T00:00:00"/>
    <x v="0"/>
    <x v="430"/>
    <x v="430"/>
    <x v="0"/>
    <x v="0"/>
    <x v="4"/>
    <x v="4"/>
    <n v="98103"/>
    <x v="1"/>
    <x v="1755"/>
    <x v="1"/>
    <x v="4"/>
    <x v="1745"/>
    <x v="4123"/>
    <n v="6"/>
    <n v="0"/>
    <x v="4789"/>
    <x v="1"/>
    <x v="0"/>
  </r>
  <r>
    <n v="5766"/>
    <s v="US-2016-126340"/>
    <x v="1068"/>
    <d v="2016-11-14T00:00:00"/>
    <x v="1"/>
    <x v="12"/>
    <x v="12"/>
    <x v="0"/>
    <x v="0"/>
    <x v="454"/>
    <x v="1"/>
    <n v="96003"/>
    <x v="1"/>
    <x v="872"/>
    <x v="2"/>
    <x v="7"/>
    <x v="866"/>
    <x v="3844"/>
    <n v="3"/>
    <n v="0.2"/>
    <x v="4790"/>
    <x v="1"/>
    <x v="0"/>
  </r>
  <r>
    <n v="5767"/>
    <s v="CA-2018-149685"/>
    <x v="750"/>
    <d v="2018-10-15T00:00:00"/>
    <x v="1"/>
    <x v="327"/>
    <x v="327"/>
    <x v="2"/>
    <x v="0"/>
    <x v="52"/>
    <x v="5"/>
    <n v="78207"/>
    <x v="2"/>
    <x v="1351"/>
    <x v="1"/>
    <x v="2"/>
    <x v="1337"/>
    <x v="4124"/>
    <n v="6"/>
    <n v="0.2"/>
    <x v="4791"/>
    <x v="2"/>
    <x v="0"/>
  </r>
  <r>
    <n v="5768"/>
    <s v="CA-2019-126396"/>
    <x v="565"/>
    <d v="2019-09-12T00:00:00"/>
    <x v="0"/>
    <x v="753"/>
    <x v="753"/>
    <x v="1"/>
    <x v="0"/>
    <x v="12"/>
    <x v="5"/>
    <n v="77070"/>
    <x v="2"/>
    <x v="936"/>
    <x v="2"/>
    <x v="11"/>
    <x v="929"/>
    <x v="4125"/>
    <n v="6"/>
    <n v="0.2"/>
    <x v="4792"/>
    <x v="2"/>
    <x v="0"/>
  </r>
  <r>
    <n v="5769"/>
    <s v="CA-2017-154900"/>
    <x v="1069"/>
    <d v="2017-03-01T00:00:00"/>
    <x v="1"/>
    <x v="286"/>
    <x v="286"/>
    <x v="0"/>
    <x v="0"/>
    <x v="273"/>
    <x v="31"/>
    <n v="1453"/>
    <x v="3"/>
    <x v="1042"/>
    <x v="1"/>
    <x v="2"/>
    <x v="1031"/>
    <x v="982"/>
    <n v="1"/>
    <n v="0"/>
    <x v="1020"/>
    <x v="3"/>
    <x v="0"/>
  </r>
  <r>
    <n v="5770"/>
    <s v="CA-2017-154900"/>
    <x v="1069"/>
    <d v="2017-03-01T00:00:00"/>
    <x v="1"/>
    <x v="286"/>
    <x v="286"/>
    <x v="0"/>
    <x v="0"/>
    <x v="273"/>
    <x v="31"/>
    <n v="1453"/>
    <x v="3"/>
    <x v="126"/>
    <x v="1"/>
    <x v="10"/>
    <x v="562"/>
    <x v="20"/>
    <n v="4"/>
    <n v="0"/>
    <x v="730"/>
    <x v="3"/>
    <x v="0"/>
  </r>
  <r>
    <n v="5771"/>
    <s v="CA-2017-103835"/>
    <x v="496"/>
    <d v="2017-09-28T00:00:00"/>
    <x v="1"/>
    <x v="464"/>
    <x v="464"/>
    <x v="1"/>
    <x v="0"/>
    <x v="1"/>
    <x v="1"/>
    <n v="90032"/>
    <x v="1"/>
    <x v="527"/>
    <x v="0"/>
    <x v="5"/>
    <x v="527"/>
    <x v="4126"/>
    <n v="3"/>
    <n v="0"/>
    <x v="4793"/>
    <x v="1"/>
    <x v="0"/>
  </r>
  <r>
    <n v="5772"/>
    <s v="CA-2017-103835"/>
    <x v="496"/>
    <d v="2017-09-28T00:00:00"/>
    <x v="1"/>
    <x v="464"/>
    <x v="464"/>
    <x v="1"/>
    <x v="0"/>
    <x v="1"/>
    <x v="1"/>
    <n v="90032"/>
    <x v="1"/>
    <x v="1364"/>
    <x v="1"/>
    <x v="9"/>
    <x v="1350"/>
    <x v="4127"/>
    <n v="4"/>
    <n v="0"/>
    <x v="4794"/>
    <x v="1"/>
    <x v="0"/>
  </r>
  <r>
    <n v="5773"/>
    <s v="CA-2017-158939"/>
    <x v="650"/>
    <d v="2017-12-01T00:00:00"/>
    <x v="1"/>
    <x v="105"/>
    <x v="105"/>
    <x v="1"/>
    <x v="0"/>
    <x v="24"/>
    <x v="25"/>
    <n v="65807"/>
    <x v="2"/>
    <x v="349"/>
    <x v="2"/>
    <x v="16"/>
    <x v="349"/>
    <x v="4128"/>
    <n v="1"/>
    <n v="0"/>
    <x v="4795"/>
    <x v="2"/>
    <x v="0"/>
  </r>
  <r>
    <n v="5774"/>
    <s v="CA-2018-117408"/>
    <x v="1070"/>
    <d v="2018-09-06T00:00:00"/>
    <x v="1"/>
    <x v="236"/>
    <x v="236"/>
    <x v="0"/>
    <x v="0"/>
    <x v="435"/>
    <x v="5"/>
    <n v="76706"/>
    <x v="2"/>
    <x v="355"/>
    <x v="1"/>
    <x v="4"/>
    <x v="355"/>
    <x v="942"/>
    <n v="2"/>
    <n v="0.2"/>
    <x v="4796"/>
    <x v="2"/>
    <x v="0"/>
  </r>
  <r>
    <n v="5775"/>
    <s v="CA-2018-142398"/>
    <x v="408"/>
    <d v="2018-04-16T00:00:00"/>
    <x v="1"/>
    <x v="443"/>
    <x v="443"/>
    <x v="0"/>
    <x v="0"/>
    <x v="1"/>
    <x v="1"/>
    <n v="90036"/>
    <x v="1"/>
    <x v="1756"/>
    <x v="0"/>
    <x v="1"/>
    <x v="1746"/>
    <x v="4129"/>
    <n v="7"/>
    <n v="0.2"/>
    <x v="4797"/>
    <x v="1"/>
    <x v="1"/>
  </r>
  <r>
    <n v="5776"/>
    <s v="CA-2018-142398"/>
    <x v="408"/>
    <d v="2018-04-16T00:00:00"/>
    <x v="1"/>
    <x v="443"/>
    <x v="443"/>
    <x v="0"/>
    <x v="0"/>
    <x v="1"/>
    <x v="1"/>
    <n v="90036"/>
    <x v="1"/>
    <x v="729"/>
    <x v="1"/>
    <x v="8"/>
    <x v="728"/>
    <x v="4130"/>
    <n v="1"/>
    <n v="0.2"/>
    <x v="4798"/>
    <x v="1"/>
    <x v="1"/>
  </r>
  <r>
    <n v="5777"/>
    <s v="CA-2018-105277"/>
    <x v="429"/>
    <d v="2018-12-08T00:00:00"/>
    <x v="1"/>
    <x v="215"/>
    <x v="215"/>
    <x v="0"/>
    <x v="0"/>
    <x v="109"/>
    <x v="15"/>
    <n v="13021"/>
    <x v="3"/>
    <x v="625"/>
    <x v="1"/>
    <x v="8"/>
    <x v="625"/>
    <x v="1654"/>
    <n v="3"/>
    <n v="0.2"/>
    <x v="4799"/>
    <x v="3"/>
    <x v="0"/>
  </r>
  <r>
    <n v="5778"/>
    <s v="CA-2018-112060"/>
    <x v="429"/>
    <d v="2018-12-09T00:00:00"/>
    <x v="1"/>
    <x v="446"/>
    <x v="446"/>
    <x v="0"/>
    <x v="0"/>
    <x v="8"/>
    <x v="1"/>
    <n v="94109"/>
    <x v="1"/>
    <x v="921"/>
    <x v="1"/>
    <x v="10"/>
    <x v="913"/>
    <x v="2840"/>
    <n v="1"/>
    <n v="0"/>
    <x v="3157"/>
    <x v="1"/>
    <x v="0"/>
  </r>
  <r>
    <n v="5779"/>
    <s v="CA-2016-105270"/>
    <x v="7"/>
    <d v="2016-11-18T00:00:00"/>
    <x v="1"/>
    <x v="275"/>
    <x v="275"/>
    <x v="0"/>
    <x v="0"/>
    <x v="1"/>
    <x v="1"/>
    <n v="90008"/>
    <x v="1"/>
    <x v="400"/>
    <x v="1"/>
    <x v="6"/>
    <x v="401"/>
    <x v="429"/>
    <n v="3"/>
    <n v="0"/>
    <x v="439"/>
    <x v="1"/>
    <x v="1"/>
  </r>
  <r>
    <n v="5780"/>
    <s v="CA-2016-105270"/>
    <x v="7"/>
    <d v="2016-11-18T00:00:00"/>
    <x v="1"/>
    <x v="275"/>
    <x v="275"/>
    <x v="0"/>
    <x v="0"/>
    <x v="1"/>
    <x v="1"/>
    <n v="90008"/>
    <x v="1"/>
    <x v="1153"/>
    <x v="0"/>
    <x v="1"/>
    <x v="1141"/>
    <x v="4131"/>
    <n v="1"/>
    <n v="0.2"/>
    <x v="4800"/>
    <x v="1"/>
    <x v="1"/>
  </r>
  <r>
    <n v="5781"/>
    <s v="US-2017-159513"/>
    <x v="788"/>
    <d v="2017-04-09T00:00:00"/>
    <x v="1"/>
    <x v="479"/>
    <x v="479"/>
    <x v="0"/>
    <x v="0"/>
    <x v="1"/>
    <x v="1"/>
    <n v="90049"/>
    <x v="1"/>
    <x v="1761"/>
    <x v="2"/>
    <x v="15"/>
    <x v="1750"/>
    <x v="981"/>
    <n v="3"/>
    <n v="0.2"/>
    <x v="4801"/>
    <x v="1"/>
    <x v="0"/>
  </r>
  <r>
    <n v="5782"/>
    <s v="CA-2017-155586"/>
    <x v="295"/>
    <d v="2017-12-16T00:00:00"/>
    <x v="0"/>
    <x v="190"/>
    <x v="190"/>
    <x v="0"/>
    <x v="0"/>
    <x v="455"/>
    <x v="1"/>
    <n v="95928"/>
    <x v="1"/>
    <x v="147"/>
    <x v="1"/>
    <x v="6"/>
    <x v="148"/>
    <x v="4132"/>
    <n v="1"/>
    <n v="0"/>
    <x v="4802"/>
    <x v="1"/>
    <x v="0"/>
  </r>
  <r>
    <n v="5783"/>
    <s v="CA-2017-155586"/>
    <x v="295"/>
    <d v="2017-12-16T00:00:00"/>
    <x v="0"/>
    <x v="190"/>
    <x v="190"/>
    <x v="0"/>
    <x v="0"/>
    <x v="455"/>
    <x v="1"/>
    <n v="95928"/>
    <x v="1"/>
    <x v="776"/>
    <x v="1"/>
    <x v="12"/>
    <x v="775"/>
    <x v="2887"/>
    <n v="4"/>
    <n v="0"/>
    <x v="4803"/>
    <x v="1"/>
    <x v="0"/>
  </r>
  <r>
    <n v="5784"/>
    <s v="CA-2017-155586"/>
    <x v="295"/>
    <d v="2017-12-16T00:00:00"/>
    <x v="0"/>
    <x v="190"/>
    <x v="190"/>
    <x v="0"/>
    <x v="0"/>
    <x v="455"/>
    <x v="1"/>
    <n v="95928"/>
    <x v="1"/>
    <x v="1346"/>
    <x v="1"/>
    <x v="10"/>
    <x v="1331"/>
    <x v="2978"/>
    <n v="4"/>
    <n v="0"/>
    <x v="4804"/>
    <x v="1"/>
    <x v="0"/>
  </r>
  <r>
    <n v="5785"/>
    <s v="CA-2019-141117"/>
    <x v="280"/>
    <d v="2019-10-08T00:00:00"/>
    <x v="1"/>
    <x v="765"/>
    <x v="765"/>
    <x v="0"/>
    <x v="0"/>
    <x v="24"/>
    <x v="21"/>
    <n v="97477"/>
    <x v="1"/>
    <x v="366"/>
    <x v="0"/>
    <x v="0"/>
    <x v="367"/>
    <x v="4133"/>
    <n v="6"/>
    <n v="0.7"/>
    <x v="4805"/>
    <x v="1"/>
    <x v="0"/>
  </r>
  <r>
    <n v="5786"/>
    <s v="CA-2019-141117"/>
    <x v="280"/>
    <d v="2019-10-08T00:00:00"/>
    <x v="1"/>
    <x v="765"/>
    <x v="765"/>
    <x v="0"/>
    <x v="0"/>
    <x v="24"/>
    <x v="21"/>
    <n v="97477"/>
    <x v="1"/>
    <x v="597"/>
    <x v="1"/>
    <x v="14"/>
    <x v="597"/>
    <x v="384"/>
    <n v="6"/>
    <n v="0.2"/>
    <x v="4806"/>
    <x v="1"/>
    <x v="0"/>
  </r>
  <r>
    <n v="5787"/>
    <s v="CA-2019-141117"/>
    <x v="280"/>
    <d v="2019-10-08T00:00:00"/>
    <x v="1"/>
    <x v="765"/>
    <x v="765"/>
    <x v="0"/>
    <x v="0"/>
    <x v="24"/>
    <x v="21"/>
    <n v="97477"/>
    <x v="1"/>
    <x v="828"/>
    <x v="1"/>
    <x v="8"/>
    <x v="824"/>
    <x v="4134"/>
    <n v="7"/>
    <n v="0.7"/>
    <x v="4807"/>
    <x v="1"/>
    <x v="0"/>
  </r>
  <r>
    <n v="5788"/>
    <s v="CA-2019-141117"/>
    <x v="280"/>
    <d v="2019-10-08T00:00:00"/>
    <x v="1"/>
    <x v="765"/>
    <x v="765"/>
    <x v="0"/>
    <x v="0"/>
    <x v="24"/>
    <x v="21"/>
    <n v="97477"/>
    <x v="1"/>
    <x v="1385"/>
    <x v="1"/>
    <x v="6"/>
    <x v="1371"/>
    <x v="4135"/>
    <n v="7"/>
    <n v="0.2"/>
    <x v="4808"/>
    <x v="1"/>
    <x v="0"/>
  </r>
  <r>
    <n v="5789"/>
    <s v="CA-2019-115070"/>
    <x v="318"/>
    <d v="2019-04-14T00:00:00"/>
    <x v="0"/>
    <x v="769"/>
    <x v="769"/>
    <x v="1"/>
    <x v="0"/>
    <x v="108"/>
    <x v="2"/>
    <n v="32216"/>
    <x v="0"/>
    <x v="1392"/>
    <x v="0"/>
    <x v="5"/>
    <x v="1378"/>
    <x v="4136"/>
    <n v="5"/>
    <n v="0.2"/>
    <x v="4809"/>
    <x v="0"/>
    <x v="0"/>
  </r>
  <r>
    <n v="5790"/>
    <s v="CA-2019-115070"/>
    <x v="318"/>
    <d v="2019-04-14T00:00:00"/>
    <x v="0"/>
    <x v="769"/>
    <x v="769"/>
    <x v="1"/>
    <x v="0"/>
    <x v="108"/>
    <x v="2"/>
    <n v="32216"/>
    <x v="0"/>
    <x v="696"/>
    <x v="1"/>
    <x v="8"/>
    <x v="696"/>
    <x v="2974"/>
    <n v="3"/>
    <n v="0.7"/>
    <x v="4810"/>
    <x v="0"/>
    <x v="0"/>
  </r>
  <r>
    <n v="5791"/>
    <s v="CA-2019-140186"/>
    <x v="365"/>
    <d v="2019-10-02T00:00:00"/>
    <x v="2"/>
    <x v="310"/>
    <x v="310"/>
    <x v="0"/>
    <x v="0"/>
    <x v="329"/>
    <x v="1"/>
    <n v="93309"/>
    <x v="1"/>
    <x v="659"/>
    <x v="1"/>
    <x v="13"/>
    <x v="659"/>
    <x v="768"/>
    <n v="7"/>
    <n v="0"/>
    <x v="790"/>
    <x v="1"/>
    <x v="1"/>
  </r>
  <r>
    <n v="5792"/>
    <s v="CA-2019-140186"/>
    <x v="365"/>
    <d v="2019-10-02T00:00:00"/>
    <x v="2"/>
    <x v="310"/>
    <x v="310"/>
    <x v="0"/>
    <x v="0"/>
    <x v="329"/>
    <x v="1"/>
    <n v="93309"/>
    <x v="1"/>
    <x v="955"/>
    <x v="0"/>
    <x v="1"/>
    <x v="948"/>
    <x v="74"/>
    <n v="1"/>
    <n v="0.2"/>
    <x v="232"/>
    <x v="1"/>
    <x v="1"/>
  </r>
  <r>
    <n v="5793"/>
    <s v="CA-2019-140186"/>
    <x v="365"/>
    <d v="2019-10-02T00:00:00"/>
    <x v="2"/>
    <x v="310"/>
    <x v="310"/>
    <x v="0"/>
    <x v="0"/>
    <x v="329"/>
    <x v="1"/>
    <n v="93309"/>
    <x v="1"/>
    <x v="414"/>
    <x v="1"/>
    <x v="9"/>
    <x v="414"/>
    <x v="2064"/>
    <n v="2"/>
    <n v="0"/>
    <x v="2224"/>
    <x v="1"/>
    <x v="1"/>
  </r>
  <r>
    <n v="5794"/>
    <s v="CA-2019-140186"/>
    <x v="365"/>
    <d v="2019-10-02T00:00:00"/>
    <x v="2"/>
    <x v="310"/>
    <x v="310"/>
    <x v="0"/>
    <x v="0"/>
    <x v="329"/>
    <x v="1"/>
    <n v="93309"/>
    <x v="1"/>
    <x v="28"/>
    <x v="0"/>
    <x v="5"/>
    <x v="28"/>
    <x v="2678"/>
    <n v="1"/>
    <n v="0"/>
    <x v="1398"/>
    <x v="1"/>
    <x v="1"/>
  </r>
  <r>
    <n v="5795"/>
    <s v="CA-2019-140186"/>
    <x v="365"/>
    <d v="2019-10-02T00:00:00"/>
    <x v="2"/>
    <x v="310"/>
    <x v="310"/>
    <x v="0"/>
    <x v="0"/>
    <x v="329"/>
    <x v="1"/>
    <n v="93309"/>
    <x v="1"/>
    <x v="705"/>
    <x v="1"/>
    <x v="8"/>
    <x v="705"/>
    <x v="1004"/>
    <n v="2"/>
    <n v="0.2"/>
    <x v="1043"/>
    <x v="1"/>
    <x v="1"/>
  </r>
  <r>
    <n v="5796"/>
    <s v="CA-2016-124856"/>
    <x v="411"/>
    <d v="2016-10-03T00:00:00"/>
    <x v="0"/>
    <x v="436"/>
    <x v="436"/>
    <x v="0"/>
    <x v="0"/>
    <x v="20"/>
    <x v="15"/>
    <n v="10011"/>
    <x v="3"/>
    <x v="1449"/>
    <x v="1"/>
    <x v="4"/>
    <x v="1436"/>
    <x v="4137"/>
    <n v="9"/>
    <n v="0"/>
    <x v="4811"/>
    <x v="3"/>
    <x v="0"/>
  </r>
  <r>
    <n v="5797"/>
    <s v="CA-2016-124856"/>
    <x v="411"/>
    <d v="2016-10-03T00:00:00"/>
    <x v="0"/>
    <x v="436"/>
    <x v="436"/>
    <x v="0"/>
    <x v="0"/>
    <x v="20"/>
    <x v="15"/>
    <n v="10011"/>
    <x v="3"/>
    <x v="138"/>
    <x v="0"/>
    <x v="5"/>
    <x v="139"/>
    <x v="4138"/>
    <n v="4"/>
    <n v="0"/>
    <x v="4812"/>
    <x v="3"/>
    <x v="0"/>
  </r>
  <r>
    <n v="5798"/>
    <s v="CA-2016-124856"/>
    <x v="411"/>
    <d v="2016-10-03T00:00:00"/>
    <x v="0"/>
    <x v="436"/>
    <x v="436"/>
    <x v="0"/>
    <x v="0"/>
    <x v="20"/>
    <x v="15"/>
    <n v="10011"/>
    <x v="3"/>
    <x v="919"/>
    <x v="1"/>
    <x v="2"/>
    <x v="911"/>
    <x v="1381"/>
    <n v="3"/>
    <n v="0"/>
    <x v="3602"/>
    <x v="3"/>
    <x v="0"/>
  </r>
  <r>
    <n v="5799"/>
    <s v="CA-2016-124856"/>
    <x v="411"/>
    <d v="2016-10-03T00:00:00"/>
    <x v="0"/>
    <x v="436"/>
    <x v="436"/>
    <x v="0"/>
    <x v="0"/>
    <x v="20"/>
    <x v="15"/>
    <n v="10011"/>
    <x v="3"/>
    <x v="968"/>
    <x v="1"/>
    <x v="10"/>
    <x v="961"/>
    <x v="2723"/>
    <n v="2"/>
    <n v="0"/>
    <x v="3014"/>
    <x v="3"/>
    <x v="0"/>
  </r>
  <r>
    <n v="5800"/>
    <s v="CA-2016-166716"/>
    <x v="1071"/>
    <d v="2016-08-25T00:00:00"/>
    <x v="0"/>
    <x v="257"/>
    <x v="257"/>
    <x v="0"/>
    <x v="0"/>
    <x v="22"/>
    <x v="10"/>
    <n v="60610"/>
    <x v="2"/>
    <x v="1496"/>
    <x v="0"/>
    <x v="1"/>
    <x v="1484"/>
    <x v="4139"/>
    <n v="2"/>
    <n v="0.3"/>
    <x v="4813"/>
    <x v="2"/>
    <x v="0"/>
  </r>
  <r>
    <n v="5801"/>
    <s v="CA-2016-123225"/>
    <x v="384"/>
    <d v="2016-07-14T00:00:00"/>
    <x v="2"/>
    <x v="438"/>
    <x v="438"/>
    <x v="0"/>
    <x v="0"/>
    <x v="236"/>
    <x v="5"/>
    <n v="79907"/>
    <x v="2"/>
    <x v="1149"/>
    <x v="2"/>
    <x v="7"/>
    <x v="1137"/>
    <x v="4140"/>
    <n v="4"/>
    <n v="0.2"/>
    <x v="4814"/>
    <x v="2"/>
    <x v="1"/>
  </r>
  <r>
    <n v="5802"/>
    <s v="CA-2016-123225"/>
    <x v="384"/>
    <d v="2016-07-14T00:00:00"/>
    <x v="2"/>
    <x v="438"/>
    <x v="438"/>
    <x v="0"/>
    <x v="0"/>
    <x v="236"/>
    <x v="5"/>
    <n v="79907"/>
    <x v="2"/>
    <x v="1553"/>
    <x v="1"/>
    <x v="10"/>
    <x v="1541"/>
    <x v="563"/>
    <n v="2"/>
    <n v="0.2"/>
    <x v="572"/>
    <x v="2"/>
    <x v="1"/>
  </r>
  <r>
    <n v="5803"/>
    <s v="CA-2017-163440"/>
    <x v="204"/>
    <d v="2017-03-24T00:00:00"/>
    <x v="2"/>
    <x v="76"/>
    <x v="76"/>
    <x v="0"/>
    <x v="0"/>
    <x v="302"/>
    <x v="1"/>
    <n v="91360"/>
    <x v="1"/>
    <x v="433"/>
    <x v="2"/>
    <x v="7"/>
    <x v="433"/>
    <x v="2992"/>
    <n v="2"/>
    <n v="0.2"/>
    <x v="4815"/>
    <x v="1"/>
    <x v="0"/>
  </r>
  <r>
    <n v="5804"/>
    <s v="US-2019-106796"/>
    <x v="605"/>
    <d v="2019-05-19T00:00:00"/>
    <x v="1"/>
    <x v="655"/>
    <x v="655"/>
    <x v="2"/>
    <x v="0"/>
    <x v="24"/>
    <x v="24"/>
    <n v="45503"/>
    <x v="3"/>
    <x v="1046"/>
    <x v="1"/>
    <x v="6"/>
    <x v="1035"/>
    <x v="1518"/>
    <n v="3"/>
    <n v="0.2"/>
    <x v="4816"/>
    <x v="3"/>
    <x v="0"/>
  </r>
  <r>
    <n v="5805"/>
    <s v="CA-2019-113873"/>
    <x v="38"/>
    <d v="2019-11-19T00:00:00"/>
    <x v="1"/>
    <x v="722"/>
    <x v="722"/>
    <x v="1"/>
    <x v="0"/>
    <x v="61"/>
    <x v="5"/>
    <n v="75220"/>
    <x v="2"/>
    <x v="1220"/>
    <x v="1"/>
    <x v="4"/>
    <x v="1204"/>
    <x v="1845"/>
    <n v="4"/>
    <n v="0.2"/>
    <x v="1980"/>
    <x v="2"/>
    <x v="0"/>
  </r>
  <r>
    <n v="5806"/>
    <s v="CA-2019-113873"/>
    <x v="38"/>
    <d v="2019-11-19T00:00:00"/>
    <x v="1"/>
    <x v="722"/>
    <x v="722"/>
    <x v="1"/>
    <x v="0"/>
    <x v="61"/>
    <x v="5"/>
    <n v="75220"/>
    <x v="2"/>
    <x v="713"/>
    <x v="0"/>
    <x v="0"/>
    <x v="712"/>
    <x v="4141"/>
    <n v="3"/>
    <n v="0.32"/>
    <x v="4817"/>
    <x v="2"/>
    <x v="0"/>
  </r>
  <r>
    <n v="5807"/>
    <s v="CA-2018-149783"/>
    <x v="913"/>
    <d v="2018-09-07T00:00:00"/>
    <x v="0"/>
    <x v="111"/>
    <x v="111"/>
    <x v="0"/>
    <x v="0"/>
    <x v="289"/>
    <x v="18"/>
    <n v="37918"/>
    <x v="0"/>
    <x v="727"/>
    <x v="1"/>
    <x v="10"/>
    <x v="726"/>
    <x v="854"/>
    <n v="3"/>
    <n v="0.2"/>
    <x v="885"/>
    <x v="0"/>
    <x v="0"/>
  </r>
  <r>
    <n v="5808"/>
    <s v="CA-2018-149783"/>
    <x v="913"/>
    <d v="2018-09-07T00:00:00"/>
    <x v="0"/>
    <x v="111"/>
    <x v="111"/>
    <x v="0"/>
    <x v="0"/>
    <x v="289"/>
    <x v="18"/>
    <n v="37918"/>
    <x v="0"/>
    <x v="1309"/>
    <x v="1"/>
    <x v="9"/>
    <x v="1294"/>
    <x v="2802"/>
    <n v="2"/>
    <n v="0.2"/>
    <x v="4818"/>
    <x v="0"/>
    <x v="0"/>
  </r>
  <r>
    <n v="5809"/>
    <s v="CA-2018-149783"/>
    <x v="913"/>
    <d v="2018-09-07T00:00:00"/>
    <x v="0"/>
    <x v="111"/>
    <x v="111"/>
    <x v="0"/>
    <x v="0"/>
    <x v="289"/>
    <x v="18"/>
    <n v="37918"/>
    <x v="0"/>
    <x v="1571"/>
    <x v="1"/>
    <x v="6"/>
    <x v="1562"/>
    <x v="4142"/>
    <n v="2"/>
    <n v="0.2"/>
    <x v="3291"/>
    <x v="0"/>
    <x v="0"/>
  </r>
  <r>
    <n v="5810"/>
    <s v="CA-2018-125017"/>
    <x v="1072"/>
    <d v="2018-02-11T00:00:00"/>
    <x v="1"/>
    <x v="208"/>
    <x v="208"/>
    <x v="1"/>
    <x v="0"/>
    <x v="346"/>
    <x v="18"/>
    <n v="37421"/>
    <x v="0"/>
    <x v="479"/>
    <x v="0"/>
    <x v="5"/>
    <x v="480"/>
    <x v="4143"/>
    <n v="4"/>
    <n v="0.2"/>
    <x v="4819"/>
    <x v="0"/>
    <x v="0"/>
  </r>
  <r>
    <n v="5811"/>
    <s v="US-2017-163279"/>
    <x v="204"/>
    <d v="2017-03-26T00:00:00"/>
    <x v="1"/>
    <x v="251"/>
    <x v="251"/>
    <x v="1"/>
    <x v="0"/>
    <x v="70"/>
    <x v="1"/>
    <n v="92037"/>
    <x v="1"/>
    <x v="813"/>
    <x v="1"/>
    <x v="10"/>
    <x v="33"/>
    <x v="151"/>
    <n v="4"/>
    <n v="0"/>
    <x v="153"/>
    <x v="1"/>
    <x v="0"/>
  </r>
  <r>
    <n v="5812"/>
    <s v="US-2017-163279"/>
    <x v="204"/>
    <d v="2017-03-26T00:00:00"/>
    <x v="1"/>
    <x v="251"/>
    <x v="251"/>
    <x v="1"/>
    <x v="0"/>
    <x v="70"/>
    <x v="1"/>
    <n v="92037"/>
    <x v="1"/>
    <x v="1762"/>
    <x v="0"/>
    <x v="5"/>
    <x v="1751"/>
    <x v="1377"/>
    <n v="2"/>
    <n v="0"/>
    <x v="4820"/>
    <x v="1"/>
    <x v="0"/>
  </r>
  <r>
    <n v="5813"/>
    <s v="US-2017-163279"/>
    <x v="204"/>
    <d v="2017-03-26T00:00:00"/>
    <x v="1"/>
    <x v="251"/>
    <x v="251"/>
    <x v="1"/>
    <x v="0"/>
    <x v="70"/>
    <x v="1"/>
    <n v="92037"/>
    <x v="1"/>
    <x v="647"/>
    <x v="2"/>
    <x v="7"/>
    <x v="647"/>
    <x v="4144"/>
    <n v="3"/>
    <n v="0.2"/>
    <x v="4821"/>
    <x v="1"/>
    <x v="0"/>
  </r>
  <r>
    <n v="5814"/>
    <s v="CA-2017-150196"/>
    <x v="740"/>
    <d v="2017-07-03T00:00:00"/>
    <x v="2"/>
    <x v="256"/>
    <x v="256"/>
    <x v="2"/>
    <x v="0"/>
    <x v="20"/>
    <x v="15"/>
    <n v="10024"/>
    <x v="3"/>
    <x v="1723"/>
    <x v="1"/>
    <x v="10"/>
    <x v="1710"/>
    <x v="541"/>
    <n v="3"/>
    <n v="0"/>
    <x v="551"/>
    <x v="3"/>
    <x v="0"/>
  </r>
  <r>
    <n v="5815"/>
    <s v="US-2017-106495"/>
    <x v="925"/>
    <d v="2017-06-17T00:00:00"/>
    <x v="2"/>
    <x v="549"/>
    <x v="549"/>
    <x v="0"/>
    <x v="0"/>
    <x v="67"/>
    <x v="2"/>
    <n v="33614"/>
    <x v="0"/>
    <x v="1207"/>
    <x v="2"/>
    <x v="11"/>
    <x v="1192"/>
    <x v="4145"/>
    <n v="1"/>
    <n v="0.2"/>
    <x v="4822"/>
    <x v="0"/>
    <x v="0"/>
  </r>
  <r>
    <n v="5816"/>
    <s v="CA-2016-124730"/>
    <x v="35"/>
    <d v="2016-11-26T00:00:00"/>
    <x v="3"/>
    <x v="201"/>
    <x v="201"/>
    <x v="0"/>
    <x v="0"/>
    <x v="456"/>
    <x v="15"/>
    <n v="13501"/>
    <x v="3"/>
    <x v="599"/>
    <x v="2"/>
    <x v="7"/>
    <x v="599"/>
    <x v="463"/>
    <n v="4"/>
    <n v="0"/>
    <x v="4823"/>
    <x v="3"/>
    <x v="0"/>
  </r>
  <r>
    <n v="5817"/>
    <s v="CA-2016-124730"/>
    <x v="35"/>
    <d v="2016-11-26T00:00:00"/>
    <x v="3"/>
    <x v="201"/>
    <x v="201"/>
    <x v="0"/>
    <x v="0"/>
    <x v="456"/>
    <x v="15"/>
    <n v="13501"/>
    <x v="3"/>
    <x v="61"/>
    <x v="1"/>
    <x v="8"/>
    <x v="61"/>
    <x v="4146"/>
    <n v="3"/>
    <n v="0.2"/>
    <x v="4824"/>
    <x v="3"/>
    <x v="0"/>
  </r>
  <r>
    <n v="5818"/>
    <s v="CA-2016-124730"/>
    <x v="35"/>
    <d v="2016-11-26T00:00:00"/>
    <x v="3"/>
    <x v="201"/>
    <x v="201"/>
    <x v="0"/>
    <x v="0"/>
    <x v="456"/>
    <x v="15"/>
    <n v="13501"/>
    <x v="3"/>
    <x v="880"/>
    <x v="1"/>
    <x v="8"/>
    <x v="874"/>
    <x v="1232"/>
    <n v="4"/>
    <n v="0.2"/>
    <x v="4825"/>
    <x v="3"/>
    <x v="0"/>
  </r>
  <r>
    <n v="5819"/>
    <s v="CA-2016-124730"/>
    <x v="35"/>
    <d v="2016-11-26T00:00:00"/>
    <x v="3"/>
    <x v="201"/>
    <x v="201"/>
    <x v="0"/>
    <x v="0"/>
    <x v="456"/>
    <x v="15"/>
    <n v="13501"/>
    <x v="3"/>
    <x v="322"/>
    <x v="1"/>
    <x v="2"/>
    <x v="322"/>
    <x v="4147"/>
    <n v="9"/>
    <n v="0"/>
    <x v="4826"/>
    <x v="3"/>
    <x v="0"/>
  </r>
  <r>
    <n v="5820"/>
    <s v="CA-2016-124730"/>
    <x v="35"/>
    <d v="2016-11-26T00:00:00"/>
    <x v="3"/>
    <x v="201"/>
    <x v="201"/>
    <x v="0"/>
    <x v="0"/>
    <x v="456"/>
    <x v="15"/>
    <n v="13501"/>
    <x v="3"/>
    <x v="745"/>
    <x v="1"/>
    <x v="2"/>
    <x v="743"/>
    <x v="132"/>
    <n v="4"/>
    <n v="0"/>
    <x v="2084"/>
    <x v="3"/>
    <x v="0"/>
  </r>
  <r>
    <n v="5821"/>
    <s v="CA-2019-117632"/>
    <x v="605"/>
    <d v="2019-05-18T00:00:00"/>
    <x v="1"/>
    <x v="728"/>
    <x v="728"/>
    <x v="1"/>
    <x v="0"/>
    <x v="8"/>
    <x v="1"/>
    <n v="94122"/>
    <x v="1"/>
    <x v="1420"/>
    <x v="1"/>
    <x v="14"/>
    <x v="1408"/>
    <x v="4148"/>
    <n v="2"/>
    <n v="0"/>
    <x v="4827"/>
    <x v="1"/>
    <x v="0"/>
  </r>
  <r>
    <n v="5822"/>
    <s v="CA-2019-117632"/>
    <x v="605"/>
    <d v="2019-05-18T00:00:00"/>
    <x v="1"/>
    <x v="728"/>
    <x v="728"/>
    <x v="1"/>
    <x v="0"/>
    <x v="8"/>
    <x v="1"/>
    <n v="94122"/>
    <x v="1"/>
    <x v="1037"/>
    <x v="1"/>
    <x v="9"/>
    <x v="1027"/>
    <x v="4149"/>
    <n v="1"/>
    <n v="0"/>
    <x v="4828"/>
    <x v="1"/>
    <x v="0"/>
  </r>
  <r>
    <n v="5823"/>
    <s v="CA-2019-117632"/>
    <x v="605"/>
    <d v="2019-05-18T00:00:00"/>
    <x v="1"/>
    <x v="728"/>
    <x v="728"/>
    <x v="1"/>
    <x v="0"/>
    <x v="8"/>
    <x v="1"/>
    <n v="94122"/>
    <x v="1"/>
    <x v="719"/>
    <x v="0"/>
    <x v="3"/>
    <x v="718"/>
    <x v="4150"/>
    <n v="5"/>
    <n v="0.2"/>
    <x v="4829"/>
    <x v="1"/>
    <x v="0"/>
  </r>
  <r>
    <n v="5824"/>
    <s v="CA-2019-117632"/>
    <x v="605"/>
    <d v="2019-05-18T00:00:00"/>
    <x v="1"/>
    <x v="728"/>
    <x v="728"/>
    <x v="1"/>
    <x v="0"/>
    <x v="8"/>
    <x v="1"/>
    <n v="94122"/>
    <x v="1"/>
    <x v="1120"/>
    <x v="1"/>
    <x v="8"/>
    <x v="1108"/>
    <x v="4151"/>
    <n v="4"/>
    <n v="0.2"/>
    <x v="4830"/>
    <x v="1"/>
    <x v="0"/>
  </r>
  <r>
    <n v="5825"/>
    <s v="CA-2016-115056"/>
    <x v="1073"/>
    <d v="2016-05-02T00:00:00"/>
    <x v="3"/>
    <x v="239"/>
    <x v="239"/>
    <x v="0"/>
    <x v="0"/>
    <x v="38"/>
    <x v="24"/>
    <n v="43229"/>
    <x v="3"/>
    <x v="930"/>
    <x v="1"/>
    <x v="9"/>
    <x v="923"/>
    <x v="4152"/>
    <n v="3"/>
    <n v="0.2"/>
    <x v="4831"/>
    <x v="3"/>
    <x v="0"/>
  </r>
  <r>
    <n v="5826"/>
    <s v="CA-2019-161067"/>
    <x v="213"/>
    <d v="2019-09-06T00:00:00"/>
    <x v="0"/>
    <x v="683"/>
    <x v="683"/>
    <x v="2"/>
    <x v="0"/>
    <x v="20"/>
    <x v="15"/>
    <n v="10035"/>
    <x v="3"/>
    <x v="976"/>
    <x v="1"/>
    <x v="10"/>
    <x v="970"/>
    <x v="1257"/>
    <n v="4"/>
    <n v="0"/>
    <x v="4832"/>
    <x v="3"/>
    <x v="0"/>
  </r>
  <r>
    <n v="5827"/>
    <s v="CA-2019-161067"/>
    <x v="213"/>
    <d v="2019-09-06T00:00:00"/>
    <x v="0"/>
    <x v="683"/>
    <x v="683"/>
    <x v="2"/>
    <x v="0"/>
    <x v="20"/>
    <x v="15"/>
    <n v="10035"/>
    <x v="3"/>
    <x v="1719"/>
    <x v="0"/>
    <x v="1"/>
    <x v="1706"/>
    <x v="4153"/>
    <n v="1"/>
    <n v="0.1"/>
    <x v="4833"/>
    <x v="3"/>
    <x v="0"/>
  </r>
  <r>
    <n v="5828"/>
    <s v="CA-2019-161067"/>
    <x v="213"/>
    <d v="2019-09-06T00:00:00"/>
    <x v="0"/>
    <x v="683"/>
    <x v="683"/>
    <x v="2"/>
    <x v="0"/>
    <x v="20"/>
    <x v="15"/>
    <n v="10035"/>
    <x v="3"/>
    <x v="211"/>
    <x v="0"/>
    <x v="1"/>
    <x v="212"/>
    <x v="4154"/>
    <n v="2"/>
    <n v="0.1"/>
    <x v="4834"/>
    <x v="3"/>
    <x v="0"/>
  </r>
  <r>
    <n v="5829"/>
    <s v="CA-2019-161067"/>
    <x v="213"/>
    <d v="2019-09-06T00:00:00"/>
    <x v="0"/>
    <x v="683"/>
    <x v="683"/>
    <x v="2"/>
    <x v="0"/>
    <x v="20"/>
    <x v="15"/>
    <n v="10035"/>
    <x v="3"/>
    <x v="1061"/>
    <x v="1"/>
    <x v="6"/>
    <x v="1050"/>
    <x v="348"/>
    <n v="2"/>
    <n v="0"/>
    <x v="2470"/>
    <x v="3"/>
    <x v="0"/>
  </r>
  <r>
    <n v="5830"/>
    <s v="CA-2018-122063"/>
    <x v="275"/>
    <d v="2018-12-07T00:00:00"/>
    <x v="1"/>
    <x v="462"/>
    <x v="462"/>
    <x v="0"/>
    <x v="0"/>
    <x v="102"/>
    <x v="14"/>
    <n v="47374"/>
    <x v="2"/>
    <x v="309"/>
    <x v="0"/>
    <x v="3"/>
    <x v="309"/>
    <x v="4155"/>
    <n v="2"/>
    <n v="0"/>
    <x v="4835"/>
    <x v="2"/>
    <x v="0"/>
  </r>
  <r>
    <n v="5831"/>
    <s v="CA-2018-122063"/>
    <x v="275"/>
    <d v="2018-12-07T00:00:00"/>
    <x v="1"/>
    <x v="462"/>
    <x v="462"/>
    <x v="0"/>
    <x v="0"/>
    <x v="102"/>
    <x v="14"/>
    <n v="47374"/>
    <x v="2"/>
    <x v="1144"/>
    <x v="0"/>
    <x v="1"/>
    <x v="1132"/>
    <x v="4156"/>
    <n v="1"/>
    <n v="0"/>
    <x v="4836"/>
    <x v="2"/>
    <x v="0"/>
  </r>
  <r>
    <n v="5832"/>
    <s v="CA-2017-111206"/>
    <x v="1074"/>
    <d v="2017-07-22T00:00:00"/>
    <x v="1"/>
    <x v="288"/>
    <x v="288"/>
    <x v="0"/>
    <x v="0"/>
    <x v="70"/>
    <x v="1"/>
    <n v="92105"/>
    <x v="1"/>
    <x v="1301"/>
    <x v="2"/>
    <x v="11"/>
    <x v="1286"/>
    <x v="4157"/>
    <n v="4"/>
    <n v="0"/>
    <x v="4837"/>
    <x v="1"/>
    <x v="0"/>
  </r>
  <r>
    <n v="5833"/>
    <s v="CA-2018-142895"/>
    <x v="658"/>
    <d v="2018-07-26T00:00:00"/>
    <x v="1"/>
    <x v="443"/>
    <x v="443"/>
    <x v="0"/>
    <x v="0"/>
    <x v="3"/>
    <x v="3"/>
    <n v="28027"/>
    <x v="0"/>
    <x v="948"/>
    <x v="1"/>
    <x v="2"/>
    <x v="941"/>
    <x v="303"/>
    <n v="3"/>
    <n v="0.2"/>
    <x v="308"/>
    <x v="0"/>
    <x v="0"/>
  </r>
  <r>
    <n v="5834"/>
    <s v="CA-2018-142895"/>
    <x v="658"/>
    <d v="2018-07-26T00:00:00"/>
    <x v="1"/>
    <x v="443"/>
    <x v="443"/>
    <x v="0"/>
    <x v="0"/>
    <x v="3"/>
    <x v="3"/>
    <n v="28027"/>
    <x v="0"/>
    <x v="955"/>
    <x v="0"/>
    <x v="1"/>
    <x v="948"/>
    <x v="4158"/>
    <n v="5"/>
    <n v="0.2"/>
    <x v="232"/>
    <x v="0"/>
    <x v="0"/>
  </r>
  <r>
    <n v="5835"/>
    <s v="CA-2017-101868"/>
    <x v="988"/>
    <d v="2017-06-16T00:00:00"/>
    <x v="1"/>
    <x v="77"/>
    <x v="77"/>
    <x v="0"/>
    <x v="0"/>
    <x v="100"/>
    <x v="2"/>
    <n v="33178"/>
    <x v="0"/>
    <x v="1636"/>
    <x v="1"/>
    <x v="8"/>
    <x v="1626"/>
    <x v="4159"/>
    <n v="5"/>
    <n v="0.7"/>
    <x v="4838"/>
    <x v="0"/>
    <x v="0"/>
  </r>
  <r>
    <n v="5836"/>
    <s v="CA-2017-101868"/>
    <x v="988"/>
    <d v="2017-06-16T00:00:00"/>
    <x v="1"/>
    <x v="77"/>
    <x v="77"/>
    <x v="0"/>
    <x v="0"/>
    <x v="100"/>
    <x v="2"/>
    <n v="33178"/>
    <x v="0"/>
    <x v="1160"/>
    <x v="1"/>
    <x v="8"/>
    <x v="1147"/>
    <x v="1811"/>
    <n v="3"/>
    <n v="0.7"/>
    <x v="4839"/>
    <x v="0"/>
    <x v="0"/>
  </r>
  <r>
    <n v="5837"/>
    <s v="CA-2017-101868"/>
    <x v="988"/>
    <d v="2017-06-16T00:00:00"/>
    <x v="1"/>
    <x v="77"/>
    <x v="77"/>
    <x v="0"/>
    <x v="0"/>
    <x v="100"/>
    <x v="2"/>
    <n v="33178"/>
    <x v="0"/>
    <x v="1700"/>
    <x v="2"/>
    <x v="11"/>
    <x v="1688"/>
    <x v="4160"/>
    <n v="5"/>
    <n v="0.2"/>
    <x v="4840"/>
    <x v="0"/>
    <x v="0"/>
  </r>
  <r>
    <n v="5838"/>
    <s v="CA-2019-133207"/>
    <x v="344"/>
    <d v="2019-12-03T00:00:00"/>
    <x v="1"/>
    <x v="770"/>
    <x v="770"/>
    <x v="0"/>
    <x v="0"/>
    <x v="1"/>
    <x v="1"/>
    <n v="90036"/>
    <x v="1"/>
    <x v="1763"/>
    <x v="2"/>
    <x v="7"/>
    <x v="1752"/>
    <x v="4161"/>
    <n v="4"/>
    <n v="0.2"/>
    <x v="4841"/>
    <x v="1"/>
    <x v="0"/>
  </r>
  <r>
    <n v="5839"/>
    <s v="CA-2017-132948"/>
    <x v="1075"/>
    <d v="2017-04-03T00:00:00"/>
    <x v="1"/>
    <x v="597"/>
    <x v="597"/>
    <x v="0"/>
    <x v="0"/>
    <x v="4"/>
    <x v="4"/>
    <n v="98115"/>
    <x v="1"/>
    <x v="1764"/>
    <x v="1"/>
    <x v="4"/>
    <x v="1753"/>
    <x v="4162"/>
    <n v="5"/>
    <n v="0"/>
    <x v="4842"/>
    <x v="1"/>
    <x v="0"/>
  </r>
  <r>
    <n v="5840"/>
    <s v="CA-2017-134992"/>
    <x v="357"/>
    <d v="2017-09-26T00:00:00"/>
    <x v="0"/>
    <x v="675"/>
    <x v="675"/>
    <x v="2"/>
    <x v="0"/>
    <x v="81"/>
    <x v="17"/>
    <n v="22204"/>
    <x v="0"/>
    <x v="1193"/>
    <x v="1"/>
    <x v="10"/>
    <x v="1178"/>
    <x v="56"/>
    <n v="5"/>
    <n v="0"/>
    <x v="56"/>
    <x v="0"/>
    <x v="0"/>
  </r>
  <r>
    <n v="5841"/>
    <s v="CA-2017-134992"/>
    <x v="357"/>
    <d v="2017-09-26T00:00:00"/>
    <x v="0"/>
    <x v="675"/>
    <x v="675"/>
    <x v="2"/>
    <x v="0"/>
    <x v="81"/>
    <x v="17"/>
    <n v="22204"/>
    <x v="0"/>
    <x v="928"/>
    <x v="0"/>
    <x v="5"/>
    <x v="921"/>
    <x v="3264"/>
    <n v="2"/>
    <n v="0"/>
    <x v="4843"/>
    <x v="0"/>
    <x v="0"/>
  </r>
  <r>
    <n v="5842"/>
    <s v="CA-2017-126725"/>
    <x v="972"/>
    <d v="2017-11-21T00:00:00"/>
    <x v="1"/>
    <x v="574"/>
    <x v="574"/>
    <x v="0"/>
    <x v="0"/>
    <x v="70"/>
    <x v="1"/>
    <n v="92105"/>
    <x v="1"/>
    <x v="1765"/>
    <x v="2"/>
    <x v="7"/>
    <x v="1754"/>
    <x v="4163"/>
    <n v="4"/>
    <n v="0.2"/>
    <x v="4844"/>
    <x v="1"/>
    <x v="0"/>
  </r>
  <r>
    <n v="5843"/>
    <s v="CA-2017-126725"/>
    <x v="972"/>
    <d v="2017-11-21T00:00:00"/>
    <x v="1"/>
    <x v="574"/>
    <x v="574"/>
    <x v="0"/>
    <x v="0"/>
    <x v="70"/>
    <x v="1"/>
    <n v="92105"/>
    <x v="1"/>
    <x v="886"/>
    <x v="1"/>
    <x v="4"/>
    <x v="879"/>
    <x v="4164"/>
    <n v="5"/>
    <n v="0"/>
    <x v="4845"/>
    <x v="1"/>
    <x v="0"/>
  </r>
  <r>
    <n v="5844"/>
    <s v="CA-2017-126725"/>
    <x v="972"/>
    <d v="2017-11-21T00:00:00"/>
    <x v="1"/>
    <x v="574"/>
    <x v="574"/>
    <x v="0"/>
    <x v="0"/>
    <x v="70"/>
    <x v="1"/>
    <n v="92105"/>
    <x v="1"/>
    <x v="1702"/>
    <x v="0"/>
    <x v="5"/>
    <x v="1691"/>
    <x v="4165"/>
    <n v="4"/>
    <n v="0"/>
    <x v="4846"/>
    <x v="1"/>
    <x v="0"/>
  </r>
  <r>
    <n v="5845"/>
    <s v="CA-2017-126725"/>
    <x v="972"/>
    <d v="2017-11-21T00:00:00"/>
    <x v="1"/>
    <x v="574"/>
    <x v="574"/>
    <x v="0"/>
    <x v="0"/>
    <x v="70"/>
    <x v="1"/>
    <n v="92105"/>
    <x v="1"/>
    <x v="1667"/>
    <x v="1"/>
    <x v="4"/>
    <x v="1655"/>
    <x v="4166"/>
    <n v="7"/>
    <n v="0"/>
    <x v="4847"/>
    <x v="1"/>
    <x v="0"/>
  </r>
  <r>
    <n v="5846"/>
    <s v="CA-2017-126725"/>
    <x v="972"/>
    <d v="2017-11-21T00:00:00"/>
    <x v="1"/>
    <x v="574"/>
    <x v="574"/>
    <x v="0"/>
    <x v="0"/>
    <x v="70"/>
    <x v="1"/>
    <n v="92105"/>
    <x v="1"/>
    <x v="988"/>
    <x v="1"/>
    <x v="10"/>
    <x v="981"/>
    <x v="56"/>
    <n v="5"/>
    <n v="0"/>
    <x v="56"/>
    <x v="1"/>
    <x v="0"/>
  </r>
  <r>
    <n v="5847"/>
    <s v="CA-2017-126725"/>
    <x v="972"/>
    <d v="2017-11-21T00:00:00"/>
    <x v="1"/>
    <x v="574"/>
    <x v="574"/>
    <x v="0"/>
    <x v="0"/>
    <x v="70"/>
    <x v="1"/>
    <n v="92105"/>
    <x v="1"/>
    <x v="901"/>
    <x v="0"/>
    <x v="1"/>
    <x v="893"/>
    <x v="4167"/>
    <n v="2"/>
    <n v="0.2"/>
    <x v="4848"/>
    <x v="1"/>
    <x v="0"/>
  </r>
  <r>
    <n v="5848"/>
    <s v="CA-2017-126725"/>
    <x v="972"/>
    <d v="2017-11-21T00:00:00"/>
    <x v="1"/>
    <x v="574"/>
    <x v="574"/>
    <x v="0"/>
    <x v="0"/>
    <x v="70"/>
    <x v="1"/>
    <n v="92105"/>
    <x v="1"/>
    <x v="1122"/>
    <x v="0"/>
    <x v="5"/>
    <x v="1110"/>
    <x v="4168"/>
    <n v="3"/>
    <n v="0"/>
    <x v="4849"/>
    <x v="1"/>
    <x v="0"/>
  </r>
  <r>
    <n v="5849"/>
    <s v="CA-2017-121783"/>
    <x v="113"/>
    <d v="2017-11-14T00:00:00"/>
    <x v="1"/>
    <x v="178"/>
    <x v="178"/>
    <x v="2"/>
    <x v="0"/>
    <x v="43"/>
    <x v="11"/>
    <n v="55113"/>
    <x v="2"/>
    <x v="847"/>
    <x v="1"/>
    <x v="9"/>
    <x v="841"/>
    <x v="4169"/>
    <n v="2"/>
    <n v="0"/>
    <x v="4850"/>
    <x v="2"/>
    <x v="0"/>
  </r>
  <r>
    <n v="5850"/>
    <s v="CA-2017-121783"/>
    <x v="113"/>
    <d v="2017-11-14T00:00:00"/>
    <x v="1"/>
    <x v="178"/>
    <x v="178"/>
    <x v="2"/>
    <x v="0"/>
    <x v="43"/>
    <x v="11"/>
    <n v="55113"/>
    <x v="2"/>
    <x v="1244"/>
    <x v="1"/>
    <x v="4"/>
    <x v="1227"/>
    <x v="4170"/>
    <n v="3"/>
    <n v="0"/>
    <x v="4851"/>
    <x v="2"/>
    <x v="0"/>
  </r>
  <r>
    <n v="5851"/>
    <s v="CA-2017-121783"/>
    <x v="113"/>
    <d v="2017-11-14T00:00:00"/>
    <x v="1"/>
    <x v="178"/>
    <x v="178"/>
    <x v="2"/>
    <x v="0"/>
    <x v="43"/>
    <x v="11"/>
    <n v="55113"/>
    <x v="2"/>
    <x v="1572"/>
    <x v="2"/>
    <x v="16"/>
    <x v="1563"/>
    <x v="3745"/>
    <n v="1"/>
    <n v="0"/>
    <x v="4288"/>
    <x v="2"/>
    <x v="0"/>
  </r>
  <r>
    <n v="5852"/>
    <s v="CA-2017-121783"/>
    <x v="113"/>
    <d v="2017-11-14T00:00:00"/>
    <x v="1"/>
    <x v="178"/>
    <x v="178"/>
    <x v="2"/>
    <x v="0"/>
    <x v="43"/>
    <x v="11"/>
    <n v="55113"/>
    <x v="2"/>
    <x v="444"/>
    <x v="1"/>
    <x v="8"/>
    <x v="444"/>
    <x v="4171"/>
    <n v="3"/>
    <n v="0"/>
    <x v="4852"/>
    <x v="2"/>
    <x v="0"/>
  </r>
  <r>
    <n v="5853"/>
    <s v="CA-2017-121783"/>
    <x v="113"/>
    <d v="2017-11-14T00:00:00"/>
    <x v="1"/>
    <x v="178"/>
    <x v="178"/>
    <x v="2"/>
    <x v="0"/>
    <x v="43"/>
    <x v="11"/>
    <n v="55113"/>
    <x v="2"/>
    <x v="221"/>
    <x v="0"/>
    <x v="5"/>
    <x v="222"/>
    <x v="4172"/>
    <n v="3"/>
    <n v="0"/>
    <x v="4853"/>
    <x v="2"/>
    <x v="0"/>
  </r>
  <r>
    <n v="5854"/>
    <s v="US-2016-138835"/>
    <x v="1076"/>
    <d v="2016-09-14T00:00:00"/>
    <x v="1"/>
    <x v="526"/>
    <x v="526"/>
    <x v="2"/>
    <x v="0"/>
    <x v="173"/>
    <x v="17"/>
    <n v="23464"/>
    <x v="0"/>
    <x v="308"/>
    <x v="1"/>
    <x v="8"/>
    <x v="308"/>
    <x v="1328"/>
    <n v="2"/>
    <n v="0"/>
    <x v="4854"/>
    <x v="0"/>
    <x v="0"/>
  </r>
  <r>
    <n v="5855"/>
    <s v="CA-2017-112214"/>
    <x v="1077"/>
    <d v="2017-08-11T00:00:00"/>
    <x v="1"/>
    <x v="706"/>
    <x v="706"/>
    <x v="1"/>
    <x v="0"/>
    <x v="61"/>
    <x v="5"/>
    <n v="75220"/>
    <x v="2"/>
    <x v="1198"/>
    <x v="1"/>
    <x v="4"/>
    <x v="1183"/>
    <x v="1399"/>
    <n v="7"/>
    <n v="0.2"/>
    <x v="1774"/>
    <x v="2"/>
    <x v="0"/>
  </r>
  <r>
    <n v="5856"/>
    <s v="CA-2017-112214"/>
    <x v="1077"/>
    <d v="2017-08-11T00:00:00"/>
    <x v="1"/>
    <x v="706"/>
    <x v="706"/>
    <x v="1"/>
    <x v="0"/>
    <x v="61"/>
    <x v="5"/>
    <n v="75220"/>
    <x v="2"/>
    <x v="1511"/>
    <x v="1"/>
    <x v="14"/>
    <x v="1498"/>
    <x v="4173"/>
    <n v="3"/>
    <n v="0.2"/>
    <x v="4855"/>
    <x v="2"/>
    <x v="0"/>
  </r>
  <r>
    <n v="5857"/>
    <s v="CA-2017-112214"/>
    <x v="1077"/>
    <d v="2017-08-11T00:00:00"/>
    <x v="1"/>
    <x v="706"/>
    <x v="706"/>
    <x v="1"/>
    <x v="0"/>
    <x v="61"/>
    <x v="5"/>
    <n v="75220"/>
    <x v="2"/>
    <x v="1282"/>
    <x v="1"/>
    <x v="8"/>
    <x v="1267"/>
    <x v="4174"/>
    <n v="1"/>
    <n v="0.8"/>
    <x v="4856"/>
    <x v="2"/>
    <x v="0"/>
  </r>
  <r>
    <n v="5858"/>
    <s v="CA-2017-112214"/>
    <x v="1077"/>
    <d v="2017-08-11T00:00:00"/>
    <x v="1"/>
    <x v="706"/>
    <x v="706"/>
    <x v="1"/>
    <x v="0"/>
    <x v="61"/>
    <x v="5"/>
    <n v="75220"/>
    <x v="2"/>
    <x v="1256"/>
    <x v="0"/>
    <x v="5"/>
    <x v="1240"/>
    <x v="1816"/>
    <n v="5"/>
    <n v="0.6"/>
    <x v="1946"/>
    <x v="2"/>
    <x v="0"/>
  </r>
  <r>
    <n v="5859"/>
    <s v="US-2019-153255"/>
    <x v="213"/>
    <d v="2019-09-07T00:00:00"/>
    <x v="0"/>
    <x v="300"/>
    <x v="300"/>
    <x v="0"/>
    <x v="0"/>
    <x v="3"/>
    <x v="1"/>
    <n v="94521"/>
    <x v="1"/>
    <x v="1601"/>
    <x v="0"/>
    <x v="0"/>
    <x v="1593"/>
    <x v="4175"/>
    <n v="2"/>
    <n v="0.15"/>
    <x v="4857"/>
    <x v="1"/>
    <x v="0"/>
  </r>
  <r>
    <n v="5860"/>
    <s v="CA-2017-108119"/>
    <x v="549"/>
    <d v="2017-11-08T00:00:00"/>
    <x v="1"/>
    <x v="652"/>
    <x v="652"/>
    <x v="0"/>
    <x v="0"/>
    <x v="457"/>
    <x v="36"/>
    <n v="72032"/>
    <x v="0"/>
    <x v="1000"/>
    <x v="0"/>
    <x v="3"/>
    <x v="992"/>
    <x v="85"/>
    <n v="2"/>
    <n v="0"/>
    <x v="4858"/>
    <x v="0"/>
    <x v="0"/>
  </r>
  <r>
    <n v="5861"/>
    <s v="CA-2017-157434"/>
    <x v="1078"/>
    <d v="2017-05-04T00:00:00"/>
    <x v="0"/>
    <x v="82"/>
    <x v="82"/>
    <x v="2"/>
    <x v="0"/>
    <x v="10"/>
    <x v="9"/>
    <n v="19120"/>
    <x v="3"/>
    <x v="1050"/>
    <x v="1"/>
    <x v="10"/>
    <x v="1039"/>
    <x v="892"/>
    <n v="2"/>
    <n v="0.2"/>
    <x v="2282"/>
    <x v="3"/>
    <x v="0"/>
  </r>
  <r>
    <n v="5862"/>
    <s v="CA-2018-101525"/>
    <x v="766"/>
    <d v="2018-05-04T00:00:00"/>
    <x v="0"/>
    <x v="632"/>
    <x v="632"/>
    <x v="0"/>
    <x v="0"/>
    <x v="290"/>
    <x v="36"/>
    <n v="72209"/>
    <x v="0"/>
    <x v="1766"/>
    <x v="1"/>
    <x v="10"/>
    <x v="1755"/>
    <x v="1446"/>
    <n v="2"/>
    <n v="0"/>
    <x v="1522"/>
    <x v="0"/>
    <x v="0"/>
  </r>
  <r>
    <n v="5863"/>
    <s v="CA-2018-101525"/>
    <x v="766"/>
    <d v="2018-05-04T00:00:00"/>
    <x v="0"/>
    <x v="632"/>
    <x v="632"/>
    <x v="0"/>
    <x v="0"/>
    <x v="290"/>
    <x v="36"/>
    <n v="72209"/>
    <x v="0"/>
    <x v="1307"/>
    <x v="1"/>
    <x v="10"/>
    <x v="1292"/>
    <x v="541"/>
    <n v="3"/>
    <n v="0"/>
    <x v="551"/>
    <x v="0"/>
    <x v="0"/>
  </r>
  <r>
    <n v="5864"/>
    <s v="CA-2018-101525"/>
    <x v="766"/>
    <d v="2018-05-04T00:00:00"/>
    <x v="0"/>
    <x v="632"/>
    <x v="632"/>
    <x v="0"/>
    <x v="0"/>
    <x v="290"/>
    <x v="36"/>
    <n v="72209"/>
    <x v="0"/>
    <x v="796"/>
    <x v="1"/>
    <x v="6"/>
    <x v="794"/>
    <x v="954"/>
    <n v="2"/>
    <n v="0"/>
    <x v="989"/>
    <x v="0"/>
    <x v="0"/>
  </r>
  <r>
    <n v="5865"/>
    <s v="US-2016-117968"/>
    <x v="79"/>
    <d v="2016-08-07T00:00:00"/>
    <x v="0"/>
    <x v="602"/>
    <x v="602"/>
    <x v="1"/>
    <x v="0"/>
    <x v="255"/>
    <x v="29"/>
    <n v="6450"/>
    <x v="3"/>
    <x v="1276"/>
    <x v="1"/>
    <x v="9"/>
    <x v="1261"/>
    <x v="1972"/>
    <n v="3"/>
    <n v="0"/>
    <x v="2124"/>
    <x v="3"/>
    <x v="0"/>
  </r>
  <r>
    <n v="5866"/>
    <s v="US-2016-117968"/>
    <x v="79"/>
    <d v="2016-08-07T00:00:00"/>
    <x v="0"/>
    <x v="602"/>
    <x v="602"/>
    <x v="1"/>
    <x v="0"/>
    <x v="255"/>
    <x v="29"/>
    <n v="6450"/>
    <x v="3"/>
    <x v="1605"/>
    <x v="1"/>
    <x v="6"/>
    <x v="1597"/>
    <x v="4176"/>
    <n v="2"/>
    <n v="0"/>
    <x v="4859"/>
    <x v="3"/>
    <x v="0"/>
  </r>
  <r>
    <n v="5867"/>
    <s v="US-2016-117968"/>
    <x v="79"/>
    <d v="2016-08-07T00:00:00"/>
    <x v="0"/>
    <x v="602"/>
    <x v="602"/>
    <x v="1"/>
    <x v="0"/>
    <x v="255"/>
    <x v="29"/>
    <n v="6450"/>
    <x v="3"/>
    <x v="629"/>
    <x v="0"/>
    <x v="1"/>
    <x v="629"/>
    <x v="4177"/>
    <n v="5"/>
    <n v="0"/>
    <x v="4860"/>
    <x v="3"/>
    <x v="0"/>
  </r>
  <r>
    <n v="5868"/>
    <s v="CA-2018-158211"/>
    <x v="810"/>
    <d v="2018-01-08T00:00:00"/>
    <x v="1"/>
    <x v="130"/>
    <x v="130"/>
    <x v="1"/>
    <x v="0"/>
    <x v="10"/>
    <x v="9"/>
    <n v="19143"/>
    <x v="3"/>
    <x v="512"/>
    <x v="1"/>
    <x v="6"/>
    <x v="512"/>
    <x v="1091"/>
    <n v="1"/>
    <n v="0.2"/>
    <x v="4861"/>
    <x v="3"/>
    <x v="0"/>
  </r>
  <r>
    <n v="5869"/>
    <s v="CA-2018-158211"/>
    <x v="810"/>
    <d v="2018-01-08T00:00:00"/>
    <x v="1"/>
    <x v="130"/>
    <x v="130"/>
    <x v="1"/>
    <x v="0"/>
    <x v="10"/>
    <x v="9"/>
    <n v="19143"/>
    <x v="3"/>
    <x v="920"/>
    <x v="1"/>
    <x v="8"/>
    <x v="912"/>
    <x v="4178"/>
    <n v="6"/>
    <n v="0.7"/>
    <x v="4862"/>
    <x v="3"/>
    <x v="0"/>
  </r>
  <r>
    <n v="5870"/>
    <s v="CA-2018-152247"/>
    <x v="77"/>
    <d v="2018-11-12T00:00:00"/>
    <x v="1"/>
    <x v="671"/>
    <x v="671"/>
    <x v="2"/>
    <x v="0"/>
    <x v="458"/>
    <x v="47"/>
    <n v="82001"/>
    <x v="1"/>
    <x v="445"/>
    <x v="0"/>
    <x v="1"/>
    <x v="445"/>
    <x v="2355"/>
    <n v="4"/>
    <n v="0.2"/>
    <x v="2558"/>
    <x v="1"/>
    <x v="0"/>
  </r>
  <r>
    <n v="5871"/>
    <s v="CA-2018-128223"/>
    <x v="403"/>
    <d v="2018-06-14T00:00:00"/>
    <x v="3"/>
    <x v="182"/>
    <x v="182"/>
    <x v="1"/>
    <x v="0"/>
    <x v="125"/>
    <x v="1"/>
    <n v="92804"/>
    <x v="1"/>
    <x v="1744"/>
    <x v="0"/>
    <x v="3"/>
    <x v="1733"/>
    <x v="4179"/>
    <n v="7"/>
    <n v="0.2"/>
    <x v="4863"/>
    <x v="1"/>
    <x v="0"/>
  </r>
  <r>
    <n v="5872"/>
    <s v="CA-2018-154235"/>
    <x v="446"/>
    <d v="2018-09-28T00:00:00"/>
    <x v="1"/>
    <x v="76"/>
    <x v="76"/>
    <x v="0"/>
    <x v="0"/>
    <x v="41"/>
    <x v="14"/>
    <n v="47401"/>
    <x v="2"/>
    <x v="101"/>
    <x v="0"/>
    <x v="5"/>
    <x v="101"/>
    <x v="4180"/>
    <n v="3"/>
    <n v="0"/>
    <x v="4864"/>
    <x v="2"/>
    <x v="0"/>
  </r>
  <r>
    <n v="5873"/>
    <s v="CA-2019-129910"/>
    <x v="983"/>
    <d v="2019-04-03T00:00:00"/>
    <x v="1"/>
    <x v="467"/>
    <x v="467"/>
    <x v="2"/>
    <x v="0"/>
    <x v="38"/>
    <x v="32"/>
    <n v="31907"/>
    <x v="0"/>
    <x v="42"/>
    <x v="1"/>
    <x v="4"/>
    <x v="42"/>
    <x v="4181"/>
    <n v="1"/>
    <n v="0"/>
    <x v="4865"/>
    <x v="0"/>
    <x v="0"/>
  </r>
  <r>
    <n v="5874"/>
    <s v="CA-2019-133095"/>
    <x v="400"/>
    <d v="2019-06-04T00:00:00"/>
    <x v="3"/>
    <x v="382"/>
    <x v="382"/>
    <x v="2"/>
    <x v="0"/>
    <x v="186"/>
    <x v="36"/>
    <n v="72401"/>
    <x v="0"/>
    <x v="1087"/>
    <x v="1"/>
    <x v="8"/>
    <x v="1077"/>
    <x v="4182"/>
    <n v="7"/>
    <n v="0"/>
    <x v="4866"/>
    <x v="0"/>
    <x v="0"/>
  </r>
  <r>
    <n v="5875"/>
    <s v="CA-2019-133095"/>
    <x v="400"/>
    <d v="2019-06-04T00:00:00"/>
    <x v="3"/>
    <x v="382"/>
    <x v="382"/>
    <x v="2"/>
    <x v="0"/>
    <x v="186"/>
    <x v="36"/>
    <n v="72401"/>
    <x v="0"/>
    <x v="1310"/>
    <x v="1"/>
    <x v="8"/>
    <x v="1296"/>
    <x v="4183"/>
    <n v="3"/>
    <n v="0"/>
    <x v="4867"/>
    <x v="0"/>
    <x v="0"/>
  </r>
  <r>
    <n v="5876"/>
    <s v="CA-2017-130554"/>
    <x v="1003"/>
    <d v="2017-04-09T00:00:00"/>
    <x v="2"/>
    <x v="86"/>
    <x v="86"/>
    <x v="2"/>
    <x v="0"/>
    <x v="10"/>
    <x v="9"/>
    <n v="19140"/>
    <x v="3"/>
    <x v="563"/>
    <x v="1"/>
    <x v="6"/>
    <x v="563"/>
    <x v="4184"/>
    <n v="3"/>
    <n v="0.2"/>
    <x v="4868"/>
    <x v="3"/>
    <x v="0"/>
  </r>
  <r>
    <n v="5877"/>
    <s v="CA-2016-152443"/>
    <x v="371"/>
    <d v="2016-05-26T00:00:00"/>
    <x v="1"/>
    <x v="435"/>
    <x v="435"/>
    <x v="2"/>
    <x v="0"/>
    <x v="104"/>
    <x v="31"/>
    <n v="1841"/>
    <x v="3"/>
    <x v="669"/>
    <x v="1"/>
    <x v="8"/>
    <x v="669"/>
    <x v="2509"/>
    <n v="7"/>
    <n v="0"/>
    <x v="2750"/>
    <x v="3"/>
    <x v="0"/>
  </r>
  <r>
    <n v="5878"/>
    <s v="CA-2016-152443"/>
    <x v="371"/>
    <d v="2016-05-26T00:00:00"/>
    <x v="1"/>
    <x v="435"/>
    <x v="435"/>
    <x v="2"/>
    <x v="0"/>
    <x v="104"/>
    <x v="31"/>
    <n v="1841"/>
    <x v="3"/>
    <x v="1665"/>
    <x v="1"/>
    <x v="10"/>
    <x v="1653"/>
    <x v="1465"/>
    <n v="3"/>
    <n v="0"/>
    <x v="1544"/>
    <x v="3"/>
    <x v="0"/>
  </r>
  <r>
    <n v="5879"/>
    <s v="CA-2016-152443"/>
    <x v="371"/>
    <d v="2016-05-26T00:00:00"/>
    <x v="1"/>
    <x v="435"/>
    <x v="435"/>
    <x v="2"/>
    <x v="0"/>
    <x v="104"/>
    <x v="31"/>
    <n v="1841"/>
    <x v="3"/>
    <x v="1360"/>
    <x v="1"/>
    <x v="9"/>
    <x v="1346"/>
    <x v="3605"/>
    <n v="6"/>
    <n v="0"/>
    <x v="4111"/>
    <x v="3"/>
    <x v="0"/>
  </r>
  <r>
    <n v="5880"/>
    <s v="CA-2018-133319"/>
    <x v="64"/>
    <d v="2018-09-11T00:00:00"/>
    <x v="1"/>
    <x v="597"/>
    <x v="597"/>
    <x v="0"/>
    <x v="0"/>
    <x v="20"/>
    <x v="15"/>
    <n v="10011"/>
    <x v="3"/>
    <x v="1415"/>
    <x v="1"/>
    <x v="10"/>
    <x v="1402"/>
    <x v="2250"/>
    <n v="4"/>
    <n v="0"/>
    <x v="2430"/>
    <x v="3"/>
    <x v="1"/>
  </r>
  <r>
    <n v="5881"/>
    <s v="CA-2018-133935"/>
    <x v="31"/>
    <d v="2018-09-22T00:00:00"/>
    <x v="1"/>
    <x v="478"/>
    <x v="478"/>
    <x v="1"/>
    <x v="0"/>
    <x v="70"/>
    <x v="1"/>
    <n v="92105"/>
    <x v="1"/>
    <x v="445"/>
    <x v="0"/>
    <x v="1"/>
    <x v="445"/>
    <x v="479"/>
    <n v="2"/>
    <n v="0.2"/>
    <x v="490"/>
    <x v="1"/>
    <x v="0"/>
  </r>
  <r>
    <n v="5882"/>
    <s v="CA-2018-133935"/>
    <x v="31"/>
    <d v="2018-09-22T00:00:00"/>
    <x v="1"/>
    <x v="478"/>
    <x v="478"/>
    <x v="1"/>
    <x v="0"/>
    <x v="70"/>
    <x v="1"/>
    <n v="92105"/>
    <x v="1"/>
    <x v="839"/>
    <x v="1"/>
    <x v="10"/>
    <x v="833"/>
    <x v="1542"/>
    <n v="9"/>
    <n v="0"/>
    <x v="1629"/>
    <x v="1"/>
    <x v="0"/>
  </r>
  <r>
    <n v="5883"/>
    <s v="CA-2018-133935"/>
    <x v="31"/>
    <d v="2018-09-22T00:00:00"/>
    <x v="1"/>
    <x v="478"/>
    <x v="478"/>
    <x v="1"/>
    <x v="0"/>
    <x v="70"/>
    <x v="1"/>
    <n v="92105"/>
    <x v="1"/>
    <x v="812"/>
    <x v="0"/>
    <x v="1"/>
    <x v="809"/>
    <x v="4185"/>
    <n v="9"/>
    <n v="0.2"/>
    <x v="4869"/>
    <x v="1"/>
    <x v="0"/>
  </r>
  <r>
    <n v="5884"/>
    <s v="CA-2018-136301"/>
    <x v="69"/>
    <d v="2018-03-15T00:00:00"/>
    <x v="0"/>
    <x v="553"/>
    <x v="553"/>
    <x v="1"/>
    <x v="0"/>
    <x v="8"/>
    <x v="1"/>
    <n v="94109"/>
    <x v="1"/>
    <x v="375"/>
    <x v="0"/>
    <x v="5"/>
    <x v="376"/>
    <x v="4186"/>
    <n v="2"/>
    <n v="0"/>
    <x v="4870"/>
    <x v="1"/>
    <x v="0"/>
  </r>
  <r>
    <n v="5885"/>
    <s v="CA-2018-136301"/>
    <x v="69"/>
    <d v="2018-03-15T00:00:00"/>
    <x v="0"/>
    <x v="553"/>
    <x v="553"/>
    <x v="1"/>
    <x v="0"/>
    <x v="8"/>
    <x v="1"/>
    <n v="94109"/>
    <x v="1"/>
    <x v="1359"/>
    <x v="1"/>
    <x v="14"/>
    <x v="1345"/>
    <x v="4187"/>
    <n v="3"/>
    <n v="0"/>
    <x v="4871"/>
    <x v="1"/>
    <x v="0"/>
  </r>
  <r>
    <n v="5886"/>
    <s v="US-2016-109456"/>
    <x v="1079"/>
    <d v="2016-10-17T00:00:00"/>
    <x v="3"/>
    <x v="201"/>
    <x v="201"/>
    <x v="0"/>
    <x v="0"/>
    <x v="8"/>
    <x v="1"/>
    <n v="94110"/>
    <x v="1"/>
    <x v="952"/>
    <x v="1"/>
    <x v="8"/>
    <x v="945"/>
    <x v="646"/>
    <n v="3"/>
    <n v="0.2"/>
    <x v="4872"/>
    <x v="1"/>
    <x v="0"/>
  </r>
  <r>
    <n v="5887"/>
    <s v="US-2016-109456"/>
    <x v="1079"/>
    <d v="2016-10-17T00:00:00"/>
    <x v="3"/>
    <x v="201"/>
    <x v="201"/>
    <x v="0"/>
    <x v="0"/>
    <x v="8"/>
    <x v="1"/>
    <n v="94110"/>
    <x v="1"/>
    <x v="603"/>
    <x v="2"/>
    <x v="11"/>
    <x v="603"/>
    <x v="690"/>
    <n v="3"/>
    <n v="0"/>
    <x v="704"/>
    <x v="1"/>
    <x v="0"/>
  </r>
  <r>
    <n v="5888"/>
    <s v="CA-2019-151596"/>
    <x v="1048"/>
    <d v="2019-10-11T00:00:00"/>
    <x v="2"/>
    <x v="771"/>
    <x v="771"/>
    <x v="1"/>
    <x v="0"/>
    <x v="395"/>
    <x v="34"/>
    <n v="2920"/>
    <x v="3"/>
    <x v="1354"/>
    <x v="1"/>
    <x v="4"/>
    <x v="1340"/>
    <x v="3931"/>
    <n v="1"/>
    <n v="0"/>
    <x v="4537"/>
    <x v="3"/>
    <x v="0"/>
  </r>
  <r>
    <n v="5889"/>
    <s v="CA-2017-147879"/>
    <x v="820"/>
    <d v="2017-05-12T00:00:00"/>
    <x v="1"/>
    <x v="417"/>
    <x v="417"/>
    <x v="0"/>
    <x v="0"/>
    <x v="459"/>
    <x v="0"/>
    <n v="42301"/>
    <x v="0"/>
    <x v="1767"/>
    <x v="1"/>
    <x v="10"/>
    <x v="1756"/>
    <x v="1846"/>
    <n v="2"/>
    <n v="0"/>
    <x v="1981"/>
    <x v="0"/>
    <x v="0"/>
  </r>
  <r>
    <n v="5890"/>
    <s v="CA-2018-166625"/>
    <x v="167"/>
    <d v="2018-04-17T00:00:00"/>
    <x v="2"/>
    <x v="758"/>
    <x v="758"/>
    <x v="0"/>
    <x v="0"/>
    <x v="248"/>
    <x v="39"/>
    <n v="21215"/>
    <x v="3"/>
    <x v="1095"/>
    <x v="1"/>
    <x v="8"/>
    <x v="1085"/>
    <x v="2989"/>
    <n v="2"/>
    <n v="0"/>
    <x v="3335"/>
    <x v="3"/>
    <x v="0"/>
  </r>
  <r>
    <n v="5891"/>
    <s v="CA-2018-146157"/>
    <x v="831"/>
    <d v="2018-11-26T00:00:00"/>
    <x v="1"/>
    <x v="742"/>
    <x v="742"/>
    <x v="0"/>
    <x v="0"/>
    <x v="22"/>
    <x v="10"/>
    <n v="60610"/>
    <x v="2"/>
    <x v="694"/>
    <x v="1"/>
    <x v="10"/>
    <x v="694"/>
    <x v="4188"/>
    <n v="1"/>
    <n v="0.2"/>
    <x v="4873"/>
    <x v="2"/>
    <x v="0"/>
  </r>
  <r>
    <n v="5892"/>
    <s v="CA-2018-146157"/>
    <x v="831"/>
    <d v="2018-11-26T00:00:00"/>
    <x v="1"/>
    <x v="742"/>
    <x v="742"/>
    <x v="0"/>
    <x v="0"/>
    <x v="22"/>
    <x v="10"/>
    <n v="60610"/>
    <x v="2"/>
    <x v="146"/>
    <x v="1"/>
    <x v="4"/>
    <x v="147"/>
    <x v="4189"/>
    <n v="2"/>
    <n v="0.2"/>
    <x v="4874"/>
    <x v="2"/>
    <x v="0"/>
  </r>
  <r>
    <n v="5893"/>
    <s v="CA-2018-146157"/>
    <x v="831"/>
    <d v="2018-11-26T00:00:00"/>
    <x v="1"/>
    <x v="742"/>
    <x v="742"/>
    <x v="0"/>
    <x v="0"/>
    <x v="22"/>
    <x v="10"/>
    <n v="60610"/>
    <x v="2"/>
    <x v="151"/>
    <x v="2"/>
    <x v="11"/>
    <x v="152"/>
    <x v="4190"/>
    <n v="3"/>
    <n v="0.2"/>
    <x v="4875"/>
    <x v="2"/>
    <x v="0"/>
  </r>
  <r>
    <n v="5894"/>
    <s v="CA-2019-159954"/>
    <x v="18"/>
    <d v="2019-09-14T00:00:00"/>
    <x v="1"/>
    <x v="757"/>
    <x v="757"/>
    <x v="0"/>
    <x v="0"/>
    <x v="118"/>
    <x v="32"/>
    <n v="30318"/>
    <x v="0"/>
    <x v="994"/>
    <x v="1"/>
    <x v="8"/>
    <x v="986"/>
    <x v="1104"/>
    <n v="1"/>
    <n v="0"/>
    <x v="4876"/>
    <x v="0"/>
    <x v="1"/>
  </r>
  <r>
    <n v="5895"/>
    <s v="CA-2019-100825"/>
    <x v="428"/>
    <d v="2019-09-14T00:00:00"/>
    <x v="1"/>
    <x v="470"/>
    <x v="470"/>
    <x v="1"/>
    <x v="0"/>
    <x v="1"/>
    <x v="1"/>
    <n v="90036"/>
    <x v="1"/>
    <x v="1291"/>
    <x v="1"/>
    <x v="4"/>
    <x v="1277"/>
    <x v="4191"/>
    <n v="3"/>
    <n v="0"/>
    <x v="4877"/>
    <x v="1"/>
    <x v="0"/>
  </r>
  <r>
    <n v="5896"/>
    <s v="CA-2016-168305"/>
    <x v="301"/>
    <d v="2016-11-08T00:00:00"/>
    <x v="1"/>
    <x v="484"/>
    <x v="484"/>
    <x v="2"/>
    <x v="0"/>
    <x v="1"/>
    <x v="1"/>
    <n v="90049"/>
    <x v="1"/>
    <x v="1760"/>
    <x v="1"/>
    <x v="2"/>
    <x v="1749"/>
    <x v="1851"/>
    <n v="3"/>
    <n v="0"/>
    <x v="1986"/>
    <x v="1"/>
    <x v="0"/>
  </r>
  <r>
    <n v="5897"/>
    <s v="CA-2016-168305"/>
    <x v="301"/>
    <d v="2016-11-08T00:00:00"/>
    <x v="1"/>
    <x v="484"/>
    <x v="484"/>
    <x v="2"/>
    <x v="0"/>
    <x v="1"/>
    <x v="1"/>
    <n v="90049"/>
    <x v="1"/>
    <x v="1115"/>
    <x v="1"/>
    <x v="10"/>
    <x v="33"/>
    <x v="1591"/>
    <n v="5"/>
    <n v="0"/>
    <x v="3499"/>
    <x v="1"/>
    <x v="0"/>
  </r>
  <r>
    <n v="5898"/>
    <s v="CA-2018-167682"/>
    <x v="1015"/>
    <d v="2018-04-09T00:00:00"/>
    <x v="1"/>
    <x v="9"/>
    <x v="9"/>
    <x v="0"/>
    <x v="0"/>
    <x v="102"/>
    <x v="14"/>
    <n v="47374"/>
    <x v="2"/>
    <x v="90"/>
    <x v="0"/>
    <x v="5"/>
    <x v="90"/>
    <x v="4192"/>
    <n v="4"/>
    <n v="0"/>
    <x v="4878"/>
    <x v="2"/>
    <x v="0"/>
  </r>
  <r>
    <n v="5899"/>
    <s v="CA-2018-167682"/>
    <x v="1015"/>
    <d v="2018-04-09T00:00:00"/>
    <x v="1"/>
    <x v="9"/>
    <x v="9"/>
    <x v="0"/>
    <x v="0"/>
    <x v="102"/>
    <x v="14"/>
    <n v="47374"/>
    <x v="2"/>
    <x v="1417"/>
    <x v="2"/>
    <x v="7"/>
    <x v="1405"/>
    <x v="4193"/>
    <n v="4"/>
    <n v="0"/>
    <x v="4879"/>
    <x v="2"/>
    <x v="0"/>
  </r>
  <r>
    <n v="5900"/>
    <s v="CA-2019-108000"/>
    <x v="602"/>
    <d v="2019-01-16T00:00:00"/>
    <x v="1"/>
    <x v="322"/>
    <x v="322"/>
    <x v="1"/>
    <x v="0"/>
    <x v="8"/>
    <x v="1"/>
    <n v="94110"/>
    <x v="1"/>
    <x v="1170"/>
    <x v="1"/>
    <x v="12"/>
    <x v="153"/>
    <x v="3996"/>
    <n v="1"/>
    <n v="0"/>
    <x v="4880"/>
    <x v="1"/>
    <x v="0"/>
  </r>
  <r>
    <n v="5901"/>
    <s v="CA-2017-146465"/>
    <x v="312"/>
    <d v="2017-11-24T00:00:00"/>
    <x v="1"/>
    <x v="583"/>
    <x v="583"/>
    <x v="2"/>
    <x v="0"/>
    <x v="8"/>
    <x v="1"/>
    <n v="94122"/>
    <x v="1"/>
    <x v="472"/>
    <x v="1"/>
    <x v="8"/>
    <x v="473"/>
    <x v="4194"/>
    <n v="9"/>
    <n v="0.2"/>
    <x v="4881"/>
    <x v="1"/>
    <x v="0"/>
  </r>
  <r>
    <n v="5902"/>
    <s v="CA-2018-159639"/>
    <x v="581"/>
    <d v="2018-12-02T00:00:00"/>
    <x v="1"/>
    <x v="331"/>
    <x v="331"/>
    <x v="1"/>
    <x v="0"/>
    <x v="58"/>
    <x v="30"/>
    <n v="7090"/>
    <x v="3"/>
    <x v="1172"/>
    <x v="0"/>
    <x v="5"/>
    <x v="1158"/>
    <x v="1629"/>
    <n v="3"/>
    <n v="0"/>
    <x v="1726"/>
    <x v="3"/>
    <x v="0"/>
  </r>
  <r>
    <n v="5903"/>
    <s v="US-2019-153948"/>
    <x v="44"/>
    <d v="2019-11-06T00:00:00"/>
    <x v="3"/>
    <x v="86"/>
    <x v="86"/>
    <x v="2"/>
    <x v="0"/>
    <x v="8"/>
    <x v="1"/>
    <n v="94122"/>
    <x v="1"/>
    <x v="368"/>
    <x v="1"/>
    <x v="10"/>
    <x v="369"/>
    <x v="731"/>
    <n v="3"/>
    <n v="0"/>
    <x v="749"/>
    <x v="1"/>
    <x v="0"/>
  </r>
  <r>
    <n v="5904"/>
    <s v="US-2019-153948"/>
    <x v="44"/>
    <d v="2019-11-06T00:00:00"/>
    <x v="3"/>
    <x v="86"/>
    <x v="86"/>
    <x v="2"/>
    <x v="0"/>
    <x v="8"/>
    <x v="1"/>
    <n v="94122"/>
    <x v="1"/>
    <x v="1713"/>
    <x v="1"/>
    <x v="10"/>
    <x v="33"/>
    <x v="1568"/>
    <n v="4"/>
    <n v="0"/>
    <x v="4882"/>
    <x v="1"/>
    <x v="0"/>
  </r>
  <r>
    <n v="5905"/>
    <s v="US-2019-153948"/>
    <x v="44"/>
    <d v="2019-11-06T00:00:00"/>
    <x v="3"/>
    <x v="86"/>
    <x v="86"/>
    <x v="2"/>
    <x v="0"/>
    <x v="8"/>
    <x v="1"/>
    <n v="94122"/>
    <x v="1"/>
    <x v="1714"/>
    <x v="1"/>
    <x v="10"/>
    <x v="1701"/>
    <x v="1603"/>
    <n v="5"/>
    <n v="0"/>
    <x v="4741"/>
    <x v="1"/>
    <x v="0"/>
  </r>
  <r>
    <n v="5906"/>
    <s v="US-2019-153948"/>
    <x v="44"/>
    <d v="2019-11-06T00:00:00"/>
    <x v="3"/>
    <x v="86"/>
    <x v="86"/>
    <x v="2"/>
    <x v="0"/>
    <x v="8"/>
    <x v="1"/>
    <n v="94122"/>
    <x v="1"/>
    <x v="1655"/>
    <x v="1"/>
    <x v="2"/>
    <x v="1643"/>
    <x v="1417"/>
    <n v="4"/>
    <n v="0"/>
    <x v="1492"/>
    <x v="1"/>
    <x v="0"/>
  </r>
  <r>
    <n v="5907"/>
    <s v="US-2019-153948"/>
    <x v="44"/>
    <d v="2019-11-06T00:00:00"/>
    <x v="3"/>
    <x v="86"/>
    <x v="86"/>
    <x v="2"/>
    <x v="0"/>
    <x v="8"/>
    <x v="1"/>
    <n v="94122"/>
    <x v="1"/>
    <x v="658"/>
    <x v="2"/>
    <x v="11"/>
    <x v="658"/>
    <x v="4195"/>
    <n v="1"/>
    <n v="0"/>
    <x v="4883"/>
    <x v="1"/>
    <x v="0"/>
  </r>
  <r>
    <n v="5908"/>
    <s v="US-2018-113985"/>
    <x v="499"/>
    <d v="2018-12-07T00:00:00"/>
    <x v="1"/>
    <x v="470"/>
    <x v="470"/>
    <x v="1"/>
    <x v="0"/>
    <x v="49"/>
    <x v="1"/>
    <n v="95123"/>
    <x v="1"/>
    <x v="1087"/>
    <x v="1"/>
    <x v="8"/>
    <x v="1077"/>
    <x v="4196"/>
    <n v="2"/>
    <n v="0.2"/>
    <x v="4884"/>
    <x v="1"/>
    <x v="0"/>
  </r>
  <r>
    <n v="5909"/>
    <s v="US-2018-113985"/>
    <x v="499"/>
    <d v="2018-12-07T00:00:00"/>
    <x v="1"/>
    <x v="470"/>
    <x v="470"/>
    <x v="1"/>
    <x v="0"/>
    <x v="49"/>
    <x v="1"/>
    <n v="95123"/>
    <x v="1"/>
    <x v="941"/>
    <x v="1"/>
    <x v="9"/>
    <x v="934"/>
    <x v="3359"/>
    <n v="3"/>
    <n v="0"/>
    <x v="3795"/>
    <x v="1"/>
    <x v="0"/>
  </r>
  <r>
    <n v="5910"/>
    <s v="US-2018-113985"/>
    <x v="499"/>
    <d v="2018-12-07T00:00:00"/>
    <x v="1"/>
    <x v="470"/>
    <x v="470"/>
    <x v="1"/>
    <x v="0"/>
    <x v="49"/>
    <x v="1"/>
    <n v="95123"/>
    <x v="1"/>
    <x v="1573"/>
    <x v="0"/>
    <x v="5"/>
    <x v="1564"/>
    <x v="1606"/>
    <n v="3"/>
    <n v="0"/>
    <x v="4885"/>
    <x v="1"/>
    <x v="0"/>
  </r>
  <r>
    <n v="5911"/>
    <s v="US-2018-113985"/>
    <x v="499"/>
    <d v="2018-12-07T00:00:00"/>
    <x v="1"/>
    <x v="470"/>
    <x v="470"/>
    <x v="1"/>
    <x v="0"/>
    <x v="49"/>
    <x v="1"/>
    <n v="95123"/>
    <x v="1"/>
    <x v="1311"/>
    <x v="1"/>
    <x v="8"/>
    <x v="1297"/>
    <x v="4197"/>
    <n v="3"/>
    <n v="0.2"/>
    <x v="4886"/>
    <x v="1"/>
    <x v="0"/>
  </r>
  <r>
    <n v="5912"/>
    <s v="CA-2018-155383"/>
    <x v="907"/>
    <d v="2018-12-22T00:00:00"/>
    <x v="1"/>
    <x v="649"/>
    <x v="649"/>
    <x v="2"/>
    <x v="0"/>
    <x v="4"/>
    <x v="4"/>
    <n v="98115"/>
    <x v="1"/>
    <x v="177"/>
    <x v="1"/>
    <x v="4"/>
    <x v="178"/>
    <x v="2063"/>
    <n v="3"/>
    <n v="0"/>
    <x v="4887"/>
    <x v="1"/>
    <x v="0"/>
  </r>
  <r>
    <n v="5913"/>
    <s v="CA-2016-120432"/>
    <x v="829"/>
    <d v="2016-08-26T00:00:00"/>
    <x v="0"/>
    <x v="61"/>
    <x v="61"/>
    <x v="1"/>
    <x v="0"/>
    <x v="459"/>
    <x v="0"/>
    <n v="42301"/>
    <x v="0"/>
    <x v="1768"/>
    <x v="1"/>
    <x v="14"/>
    <x v="1757"/>
    <x v="4198"/>
    <n v="3"/>
    <n v="0"/>
    <x v="4888"/>
    <x v="0"/>
    <x v="0"/>
  </r>
  <r>
    <n v="5914"/>
    <s v="US-2017-126977"/>
    <x v="14"/>
    <d v="2017-09-23T00:00:00"/>
    <x v="1"/>
    <x v="724"/>
    <x v="724"/>
    <x v="0"/>
    <x v="0"/>
    <x v="20"/>
    <x v="15"/>
    <n v="10035"/>
    <x v="3"/>
    <x v="383"/>
    <x v="1"/>
    <x v="4"/>
    <x v="384"/>
    <x v="81"/>
    <n v="5"/>
    <n v="0"/>
    <x v="1196"/>
    <x v="3"/>
    <x v="0"/>
  </r>
  <r>
    <n v="5915"/>
    <s v="US-2017-126977"/>
    <x v="14"/>
    <d v="2017-09-23T00:00:00"/>
    <x v="1"/>
    <x v="724"/>
    <x v="724"/>
    <x v="0"/>
    <x v="0"/>
    <x v="20"/>
    <x v="15"/>
    <n v="10035"/>
    <x v="3"/>
    <x v="49"/>
    <x v="1"/>
    <x v="2"/>
    <x v="49"/>
    <x v="2077"/>
    <n v="7"/>
    <n v="0"/>
    <x v="2238"/>
    <x v="3"/>
    <x v="0"/>
  </r>
  <r>
    <n v="5916"/>
    <s v="US-2017-126977"/>
    <x v="14"/>
    <d v="2017-09-23T00:00:00"/>
    <x v="1"/>
    <x v="724"/>
    <x v="724"/>
    <x v="0"/>
    <x v="0"/>
    <x v="20"/>
    <x v="15"/>
    <n v="10035"/>
    <x v="3"/>
    <x v="913"/>
    <x v="0"/>
    <x v="1"/>
    <x v="905"/>
    <x v="4199"/>
    <n v="2"/>
    <n v="0.1"/>
    <x v="4889"/>
    <x v="3"/>
    <x v="0"/>
  </r>
  <r>
    <n v="5917"/>
    <s v="US-2017-126977"/>
    <x v="14"/>
    <d v="2017-09-23T00:00:00"/>
    <x v="1"/>
    <x v="724"/>
    <x v="724"/>
    <x v="0"/>
    <x v="0"/>
    <x v="20"/>
    <x v="15"/>
    <n v="10035"/>
    <x v="3"/>
    <x v="392"/>
    <x v="1"/>
    <x v="4"/>
    <x v="393"/>
    <x v="4200"/>
    <n v="4"/>
    <n v="0"/>
    <x v="4890"/>
    <x v="3"/>
    <x v="0"/>
  </r>
  <r>
    <n v="5918"/>
    <s v="US-2017-126977"/>
    <x v="14"/>
    <d v="2017-09-23T00:00:00"/>
    <x v="1"/>
    <x v="724"/>
    <x v="724"/>
    <x v="0"/>
    <x v="0"/>
    <x v="20"/>
    <x v="15"/>
    <n v="10035"/>
    <x v="3"/>
    <x v="26"/>
    <x v="0"/>
    <x v="0"/>
    <x v="26"/>
    <x v="4201"/>
    <n v="6"/>
    <n v="0.2"/>
    <x v="4891"/>
    <x v="3"/>
    <x v="0"/>
  </r>
  <r>
    <n v="5919"/>
    <s v="US-2017-126977"/>
    <x v="14"/>
    <d v="2017-09-23T00:00:00"/>
    <x v="1"/>
    <x v="724"/>
    <x v="724"/>
    <x v="0"/>
    <x v="0"/>
    <x v="20"/>
    <x v="15"/>
    <n v="10035"/>
    <x v="3"/>
    <x v="1248"/>
    <x v="0"/>
    <x v="0"/>
    <x v="1232"/>
    <x v="4202"/>
    <n v="5"/>
    <n v="0.2"/>
    <x v="4892"/>
    <x v="3"/>
    <x v="0"/>
  </r>
  <r>
    <n v="5920"/>
    <s v="US-2017-126977"/>
    <x v="14"/>
    <d v="2017-09-23T00:00:00"/>
    <x v="1"/>
    <x v="724"/>
    <x v="724"/>
    <x v="0"/>
    <x v="0"/>
    <x v="20"/>
    <x v="15"/>
    <n v="10035"/>
    <x v="3"/>
    <x v="599"/>
    <x v="2"/>
    <x v="7"/>
    <x v="599"/>
    <x v="2779"/>
    <n v="3"/>
    <n v="0"/>
    <x v="4893"/>
    <x v="3"/>
    <x v="0"/>
  </r>
  <r>
    <n v="5921"/>
    <s v="US-2017-126977"/>
    <x v="14"/>
    <d v="2017-09-23T00:00:00"/>
    <x v="1"/>
    <x v="724"/>
    <x v="724"/>
    <x v="0"/>
    <x v="0"/>
    <x v="20"/>
    <x v="15"/>
    <n v="10035"/>
    <x v="3"/>
    <x v="764"/>
    <x v="2"/>
    <x v="11"/>
    <x v="763"/>
    <x v="3042"/>
    <n v="2"/>
    <n v="0"/>
    <x v="3397"/>
    <x v="3"/>
    <x v="0"/>
  </r>
  <r>
    <n v="5922"/>
    <s v="US-2017-126977"/>
    <x v="14"/>
    <d v="2017-09-23T00:00:00"/>
    <x v="1"/>
    <x v="724"/>
    <x v="724"/>
    <x v="0"/>
    <x v="0"/>
    <x v="20"/>
    <x v="15"/>
    <n v="10035"/>
    <x v="3"/>
    <x v="417"/>
    <x v="1"/>
    <x v="10"/>
    <x v="417"/>
    <x v="168"/>
    <n v="2"/>
    <n v="0"/>
    <x v="170"/>
    <x v="3"/>
    <x v="0"/>
  </r>
  <r>
    <n v="5923"/>
    <s v="US-2017-126977"/>
    <x v="14"/>
    <d v="2017-09-23T00:00:00"/>
    <x v="1"/>
    <x v="724"/>
    <x v="724"/>
    <x v="0"/>
    <x v="0"/>
    <x v="20"/>
    <x v="15"/>
    <n v="10035"/>
    <x v="3"/>
    <x v="1049"/>
    <x v="2"/>
    <x v="7"/>
    <x v="1038"/>
    <x v="766"/>
    <n v="4"/>
    <n v="0"/>
    <x v="4894"/>
    <x v="3"/>
    <x v="0"/>
  </r>
  <r>
    <n v="5924"/>
    <s v="CA-2018-130288"/>
    <x v="491"/>
    <d v="2018-11-30T00:00:00"/>
    <x v="0"/>
    <x v="158"/>
    <x v="158"/>
    <x v="1"/>
    <x v="0"/>
    <x v="20"/>
    <x v="15"/>
    <n v="10011"/>
    <x v="3"/>
    <x v="971"/>
    <x v="0"/>
    <x v="3"/>
    <x v="965"/>
    <x v="4203"/>
    <n v="2"/>
    <n v="0.4"/>
    <x v="4895"/>
    <x v="3"/>
    <x v="0"/>
  </r>
  <r>
    <n v="5925"/>
    <s v="CA-2019-146458"/>
    <x v="123"/>
    <d v="2019-11-22T00:00:00"/>
    <x v="0"/>
    <x v="579"/>
    <x v="579"/>
    <x v="0"/>
    <x v="0"/>
    <x v="24"/>
    <x v="17"/>
    <n v="22153"/>
    <x v="0"/>
    <x v="1241"/>
    <x v="1"/>
    <x v="6"/>
    <x v="1224"/>
    <x v="1011"/>
    <n v="7"/>
    <n v="0"/>
    <x v="1050"/>
    <x v="0"/>
    <x v="0"/>
  </r>
  <r>
    <n v="5926"/>
    <s v="CA-2019-150420"/>
    <x v="95"/>
    <d v="2019-06-08T00:00:00"/>
    <x v="1"/>
    <x v="241"/>
    <x v="241"/>
    <x v="1"/>
    <x v="0"/>
    <x v="317"/>
    <x v="4"/>
    <n v="98226"/>
    <x v="1"/>
    <x v="989"/>
    <x v="2"/>
    <x v="11"/>
    <x v="982"/>
    <x v="4204"/>
    <n v="10"/>
    <n v="0"/>
    <x v="4896"/>
    <x v="1"/>
    <x v="0"/>
  </r>
  <r>
    <n v="5927"/>
    <s v="US-2016-118997"/>
    <x v="918"/>
    <d v="2016-04-12T00:00:00"/>
    <x v="1"/>
    <x v="19"/>
    <x v="19"/>
    <x v="1"/>
    <x v="0"/>
    <x v="27"/>
    <x v="19"/>
    <n v="35601"/>
    <x v="0"/>
    <x v="1746"/>
    <x v="0"/>
    <x v="3"/>
    <x v="1736"/>
    <x v="4205"/>
    <n v="8"/>
    <n v="0"/>
    <x v="4897"/>
    <x v="0"/>
    <x v="0"/>
  </r>
  <r>
    <n v="5928"/>
    <s v="CA-2016-114314"/>
    <x v="856"/>
    <d v="2016-10-15T00:00:00"/>
    <x v="1"/>
    <x v="587"/>
    <x v="587"/>
    <x v="1"/>
    <x v="0"/>
    <x v="115"/>
    <x v="36"/>
    <n v="72701"/>
    <x v="0"/>
    <x v="2"/>
    <x v="1"/>
    <x v="2"/>
    <x v="2"/>
    <x v="2061"/>
    <n v="1"/>
    <n v="0"/>
    <x v="2221"/>
    <x v="0"/>
    <x v="0"/>
  </r>
  <r>
    <n v="5929"/>
    <s v="CA-2016-114314"/>
    <x v="856"/>
    <d v="2016-10-15T00:00:00"/>
    <x v="1"/>
    <x v="587"/>
    <x v="587"/>
    <x v="1"/>
    <x v="0"/>
    <x v="115"/>
    <x v="36"/>
    <n v="72701"/>
    <x v="0"/>
    <x v="1348"/>
    <x v="0"/>
    <x v="5"/>
    <x v="1333"/>
    <x v="4206"/>
    <n v="4"/>
    <n v="0"/>
    <x v="4898"/>
    <x v="0"/>
    <x v="0"/>
  </r>
  <r>
    <n v="5930"/>
    <s v="US-2019-169551"/>
    <x v="437"/>
    <d v="2019-07-09T00:00:00"/>
    <x v="2"/>
    <x v="210"/>
    <x v="210"/>
    <x v="0"/>
    <x v="0"/>
    <x v="10"/>
    <x v="9"/>
    <n v="19120"/>
    <x v="3"/>
    <x v="672"/>
    <x v="0"/>
    <x v="0"/>
    <x v="672"/>
    <x v="4207"/>
    <n v="3"/>
    <n v="0.5"/>
    <x v="4899"/>
    <x v="3"/>
    <x v="0"/>
  </r>
  <r>
    <n v="5931"/>
    <s v="US-2019-169551"/>
    <x v="437"/>
    <d v="2019-07-09T00:00:00"/>
    <x v="2"/>
    <x v="210"/>
    <x v="210"/>
    <x v="0"/>
    <x v="0"/>
    <x v="10"/>
    <x v="9"/>
    <n v="19120"/>
    <x v="3"/>
    <x v="260"/>
    <x v="1"/>
    <x v="10"/>
    <x v="260"/>
    <x v="12"/>
    <n v="3"/>
    <n v="0.2"/>
    <x v="12"/>
    <x v="3"/>
    <x v="0"/>
  </r>
  <r>
    <n v="5932"/>
    <s v="US-2019-169551"/>
    <x v="437"/>
    <d v="2019-07-09T00:00:00"/>
    <x v="2"/>
    <x v="210"/>
    <x v="210"/>
    <x v="0"/>
    <x v="0"/>
    <x v="10"/>
    <x v="9"/>
    <n v="19120"/>
    <x v="3"/>
    <x v="432"/>
    <x v="2"/>
    <x v="7"/>
    <x v="432"/>
    <x v="4208"/>
    <n v="2"/>
    <n v="0.4"/>
    <x v="4900"/>
    <x v="3"/>
    <x v="0"/>
  </r>
  <r>
    <n v="5933"/>
    <s v="US-2019-169551"/>
    <x v="437"/>
    <d v="2019-07-09T00:00:00"/>
    <x v="2"/>
    <x v="210"/>
    <x v="210"/>
    <x v="0"/>
    <x v="0"/>
    <x v="10"/>
    <x v="9"/>
    <n v="19120"/>
    <x v="3"/>
    <x v="1427"/>
    <x v="1"/>
    <x v="4"/>
    <x v="1415"/>
    <x v="2569"/>
    <n v="3"/>
    <n v="0.2"/>
    <x v="4901"/>
    <x v="3"/>
    <x v="0"/>
  </r>
  <r>
    <n v="5934"/>
    <s v="US-2019-169551"/>
    <x v="437"/>
    <d v="2019-07-09T00:00:00"/>
    <x v="2"/>
    <x v="210"/>
    <x v="210"/>
    <x v="0"/>
    <x v="0"/>
    <x v="10"/>
    <x v="9"/>
    <n v="19120"/>
    <x v="3"/>
    <x v="1695"/>
    <x v="2"/>
    <x v="11"/>
    <x v="1683"/>
    <x v="3664"/>
    <n v="3"/>
    <n v="0.2"/>
    <x v="4902"/>
    <x v="3"/>
    <x v="0"/>
  </r>
  <r>
    <n v="5935"/>
    <s v="US-2019-169551"/>
    <x v="437"/>
    <d v="2019-07-09T00:00:00"/>
    <x v="2"/>
    <x v="210"/>
    <x v="210"/>
    <x v="0"/>
    <x v="0"/>
    <x v="10"/>
    <x v="9"/>
    <n v="19120"/>
    <x v="3"/>
    <x v="764"/>
    <x v="2"/>
    <x v="11"/>
    <x v="763"/>
    <x v="4209"/>
    <n v="2"/>
    <n v="0.2"/>
    <x v="4903"/>
    <x v="3"/>
    <x v="0"/>
  </r>
  <r>
    <n v="5936"/>
    <s v="CA-2018-103107"/>
    <x v="975"/>
    <d v="2018-07-04T00:00:00"/>
    <x v="3"/>
    <x v="46"/>
    <x v="46"/>
    <x v="2"/>
    <x v="0"/>
    <x v="4"/>
    <x v="4"/>
    <n v="98103"/>
    <x v="1"/>
    <x v="534"/>
    <x v="0"/>
    <x v="5"/>
    <x v="534"/>
    <x v="3383"/>
    <n v="5"/>
    <n v="0"/>
    <x v="3825"/>
    <x v="1"/>
    <x v="0"/>
  </r>
  <r>
    <n v="5937"/>
    <s v="CA-2018-103107"/>
    <x v="975"/>
    <d v="2018-07-04T00:00:00"/>
    <x v="3"/>
    <x v="46"/>
    <x v="46"/>
    <x v="2"/>
    <x v="0"/>
    <x v="4"/>
    <x v="4"/>
    <n v="98103"/>
    <x v="1"/>
    <x v="1192"/>
    <x v="2"/>
    <x v="7"/>
    <x v="1177"/>
    <x v="1665"/>
    <n v="3"/>
    <n v="0.2"/>
    <x v="1763"/>
    <x v="1"/>
    <x v="0"/>
  </r>
  <r>
    <n v="5938"/>
    <s v="CA-2018-103107"/>
    <x v="975"/>
    <d v="2018-07-04T00:00:00"/>
    <x v="3"/>
    <x v="46"/>
    <x v="46"/>
    <x v="2"/>
    <x v="0"/>
    <x v="4"/>
    <x v="4"/>
    <n v="98103"/>
    <x v="1"/>
    <x v="993"/>
    <x v="2"/>
    <x v="7"/>
    <x v="985"/>
    <x v="981"/>
    <n v="3"/>
    <n v="0.2"/>
    <x v="3306"/>
    <x v="1"/>
    <x v="0"/>
  </r>
  <r>
    <n v="5939"/>
    <s v="CA-2019-122077"/>
    <x v="240"/>
    <d v="2019-05-25T00:00:00"/>
    <x v="1"/>
    <x v="639"/>
    <x v="639"/>
    <x v="0"/>
    <x v="0"/>
    <x v="243"/>
    <x v="5"/>
    <n v="75023"/>
    <x v="2"/>
    <x v="1211"/>
    <x v="2"/>
    <x v="7"/>
    <x v="1196"/>
    <x v="4210"/>
    <n v="1"/>
    <n v="0.2"/>
    <x v="4904"/>
    <x v="2"/>
    <x v="0"/>
  </r>
  <r>
    <n v="5940"/>
    <s v="CA-2019-122077"/>
    <x v="240"/>
    <d v="2019-05-25T00:00:00"/>
    <x v="1"/>
    <x v="639"/>
    <x v="639"/>
    <x v="0"/>
    <x v="0"/>
    <x v="243"/>
    <x v="5"/>
    <n v="75023"/>
    <x v="2"/>
    <x v="1722"/>
    <x v="1"/>
    <x v="2"/>
    <x v="1709"/>
    <x v="1157"/>
    <n v="4"/>
    <n v="0.2"/>
    <x v="4905"/>
    <x v="2"/>
    <x v="0"/>
  </r>
  <r>
    <n v="5941"/>
    <s v="CA-2019-112431"/>
    <x v="386"/>
    <d v="2019-10-14T00:00:00"/>
    <x v="0"/>
    <x v="355"/>
    <x v="355"/>
    <x v="0"/>
    <x v="0"/>
    <x v="1"/>
    <x v="1"/>
    <n v="90049"/>
    <x v="1"/>
    <x v="477"/>
    <x v="2"/>
    <x v="11"/>
    <x v="478"/>
    <x v="4211"/>
    <n v="12"/>
    <n v="0"/>
    <x v="4906"/>
    <x v="1"/>
    <x v="0"/>
  </r>
  <r>
    <n v="5942"/>
    <s v="CA-2019-112431"/>
    <x v="386"/>
    <d v="2019-10-14T00:00:00"/>
    <x v="0"/>
    <x v="355"/>
    <x v="355"/>
    <x v="0"/>
    <x v="0"/>
    <x v="1"/>
    <x v="1"/>
    <n v="90049"/>
    <x v="1"/>
    <x v="134"/>
    <x v="1"/>
    <x v="6"/>
    <x v="135"/>
    <x v="490"/>
    <n v="2"/>
    <n v="0"/>
    <x v="4907"/>
    <x v="1"/>
    <x v="0"/>
  </r>
  <r>
    <n v="5943"/>
    <s v="CA-2018-151092"/>
    <x v="876"/>
    <d v="2018-08-13T00:00:00"/>
    <x v="1"/>
    <x v="364"/>
    <x v="364"/>
    <x v="0"/>
    <x v="0"/>
    <x v="1"/>
    <x v="1"/>
    <n v="90032"/>
    <x v="1"/>
    <x v="194"/>
    <x v="2"/>
    <x v="7"/>
    <x v="195"/>
    <x v="2005"/>
    <n v="4"/>
    <n v="0.2"/>
    <x v="4908"/>
    <x v="1"/>
    <x v="0"/>
  </r>
  <r>
    <n v="5944"/>
    <s v="CA-2016-104178"/>
    <x v="55"/>
    <d v="2016-08-29T00:00:00"/>
    <x v="1"/>
    <x v="25"/>
    <x v="25"/>
    <x v="1"/>
    <x v="0"/>
    <x v="1"/>
    <x v="1"/>
    <n v="90036"/>
    <x v="1"/>
    <x v="1448"/>
    <x v="0"/>
    <x v="5"/>
    <x v="1435"/>
    <x v="3012"/>
    <n v="1"/>
    <n v="0"/>
    <x v="4909"/>
    <x v="1"/>
    <x v="0"/>
  </r>
  <r>
    <n v="5945"/>
    <s v="CA-2016-104178"/>
    <x v="55"/>
    <d v="2016-08-29T00:00:00"/>
    <x v="1"/>
    <x v="25"/>
    <x v="25"/>
    <x v="1"/>
    <x v="0"/>
    <x v="1"/>
    <x v="1"/>
    <n v="90036"/>
    <x v="1"/>
    <x v="452"/>
    <x v="2"/>
    <x v="11"/>
    <x v="453"/>
    <x v="2050"/>
    <n v="5"/>
    <n v="0"/>
    <x v="2208"/>
    <x v="1"/>
    <x v="0"/>
  </r>
  <r>
    <n v="5946"/>
    <s v="CA-2016-104178"/>
    <x v="55"/>
    <d v="2016-08-29T00:00:00"/>
    <x v="1"/>
    <x v="25"/>
    <x v="25"/>
    <x v="1"/>
    <x v="0"/>
    <x v="1"/>
    <x v="1"/>
    <n v="90036"/>
    <x v="1"/>
    <x v="1347"/>
    <x v="1"/>
    <x v="10"/>
    <x v="1332"/>
    <x v="243"/>
    <n v="4"/>
    <n v="0"/>
    <x v="245"/>
    <x v="1"/>
    <x v="0"/>
  </r>
  <r>
    <n v="5947"/>
    <s v="CA-2016-104178"/>
    <x v="55"/>
    <d v="2016-08-29T00:00:00"/>
    <x v="1"/>
    <x v="25"/>
    <x v="25"/>
    <x v="1"/>
    <x v="0"/>
    <x v="1"/>
    <x v="1"/>
    <n v="90036"/>
    <x v="1"/>
    <x v="762"/>
    <x v="1"/>
    <x v="4"/>
    <x v="761"/>
    <x v="4212"/>
    <n v="4"/>
    <n v="0"/>
    <x v="4910"/>
    <x v="1"/>
    <x v="0"/>
  </r>
  <r>
    <n v="5948"/>
    <s v="CA-2017-115924"/>
    <x v="471"/>
    <d v="2017-09-18T00:00:00"/>
    <x v="0"/>
    <x v="534"/>
    <x v="534"/>
    <x v="2"/>
    <x v="0"/>
    <x v="96"/>
    <x v="23"/>
    <n v="50315"/>
    <x v="2"/>
    <x v="1499"/>
    <x v="1"/>
    <x v="8"/>
    <x v="1487"/>
    <x v="4213"/>
    <n v="5"/>
    <n v="0"/>
    <x v="4911"/>
    <x v="2"/>
    <x v="0"/>
  </r>
  <r>
    <n v="5949"/>
    <s v="CA-2019-161046"/>
    <x v="916"/>
    <d v="2019-03-05T00:00:00"/>
    <x v="3"/>
    <x v="118"/>
    <x v="118"/>
    <x v="1"/>
    <x v="0"/>
    <x v="295"/>
    <x v="35"/>
    <n v="38671"/>
    <x v="0"/>
    <x v="761"/>
    <x v="1"/>
    <x v="12"/>
    <x v="760"/>
    <x v="4214"/>
    <n v="4"/>
    <n v="0"/>
    <x v="4912"/>
    <x v="0"/>
    <x v="0"/>
  </r>
  <r>
    <n v="5950"/>
    <s v="CA-2019-161046"/>
    <x v="916"/>
    <d v="2019-03-05T00:00:00"/>
    <x v="3"/>
    <x v="118"/>
    <x v="118"/>
    <x v="1"/>
    <x v="0"/>
    <x v="295"/>
    <x v="35"/>
    <n v="38671"/>
    <x v="0"/>
    <x v="409"/>
    <x v="2"/>
    <x v="11"/>
    <x v="409"/>
    <x v="674"/>
    <n v="3"/>
    <n v="0"/>
    <x v="4913"/>
    <x v="0"/>
    <x v="0"/>
  </r>
  <r>
    <n v="5951"/>
    <s v="CA-2019-161046"/>
    <x v="916"/>
    <d v="2019-03-05T00:00:00"/>
    <x v="3"/>
    <x v="118"/>
    <x v="118"/>
    <x v="1"/>
    <x v="0"/>
    <x v="295"/>
    <x v="35"/>
    <n v="38671"/>
    <x v="0"/>
    <x v="164"/>
    <x v="1"/>
    <x v="9"/>
    <x v="165"/>
    <x v="2727"/>
    <n v="2"/>
    <n v="0"/>
    <x v="3019"/>
    <x v="0"/>
    <x v="0"/>
  </r>
  <r>
    <n v="5952"/>
    <s v="CA-2019-161046"/>
    <x v="916"/>
    <d v="2019-03-05T00:00:00"/>
    <x v="3"/>
    <x v="118"/>
    <x v="118"/>
    <x v="1"/>
    <x v="0"/>
    <x v="295"/>
    <x v="35"/>
    <n v="38671"/>
    <x v="0"/>
    <x v="920"/>
    <x v="1"/>
    <x v="8"/>
    <x v="1758"/>
    <x v="4215"/>
    <n v="6"/>
    <n v="0"/>
    <x v="4914"/>
    <x v="0"/>
    <x v="0"/>
  </r>
  <r>
    <n v="5953"/>
    <s v="US-2019-141698"/>
    <x v="4"/>
    <d v="2019-04-21T00:00:00"/>
    <x v="1"/>
    <x v="174"/>
    <x v="174"/>
    <x v="2"/>
    <x v="0"/>
    <x v="12"/>
    <x v="5"/>
    <n v="77041"/>
    <x v="2"/>
    <x v="1769"/>
    <x v="1"/>
    <x v="10"/>
    <x v="1759"/>
    <x v="561"/>
    <n v="4"/>
    <n v="0.2"/>
    <x v="570"/>
    <x v="2"/>
    <x v="0"/>
  </r>
  <r>
    <n v="5954"/>
    <s v="US-2016-105151"/>
    <x v="809"/>
    <d v="2016-03-31T00:00:00"/>
    <x v="2"/>
    <x v="737"/>
    <x v="737"/>
    <x v="1"/>
    <x v="0"/>
    <x v="20"/>
    <x v="15"/>
    <n v="10009"/>
    <x v="3"/>
    <x v="1706"/>
    <x v="1"/>
    <x v="6"/>
    <x v="1695"/>
    <x v="4216"/>
    <n v="5"/>
    <n v="0"/>
    <x v="4915"/>
    <x v="3"/>
    <x v="0"/>
  </r>
  <r>
    <n v="5955"/>
    <s v="CA-2016-155796"/>
    <x v="7"/>
    <d v="2016-11-15T00:00:00"/>
    <x v="0"/>
    <x v="747"/>
    <x v="747"/>
    <x v="1"/>
    <x v="0"/>
    <x v="265"/>
    <x v="9"/>
    <n v="19601"/>
    <x v="3"/>
    <x v="1442"/>
    <x v="0"/>
    <x v="5"/>
    <x v="1430"/>
    <x v="942"/>
    <n v="2"/>
    <n v="0.2"/>
    <x v="4916"/>
    <x v="3"/>
    <x v="0"/>
  </r>
  <r>
    <n v="5956"/>
    <s v="CA-2016-155796"/>
    <x v="7"/>
    <d v="2016-11-15T00:00:00"/>
    <x v="0"/>
    <x v="747"/>
    <x v="747"/>
    <x v="1"/>
    <x v="0"/>
    <x v="265"/>
    <x v="9"/>
    <n v="19601"/>
    <x v="3"/>
    <x v="37"/>
    <x v="0"/>
    <x v="0"/>
    <x v="37"/>
    <x v="3533"/>
    <n v="4"/>
    <n v="0.5"/>
    <x v="4917"/>
    <x v="3"/>
    <x v="0"/>
  </r>
  <r>
    <n v="5957"/>
    <s v="CA-2018-127138"/>
    <x v="299"/>
    <d v="2018-03-15T00:00:00"/>
    <x v="0"/>
    <x v="158"/>
    <x v="158"/>
    <x v="1"/>
    <x v="0"/>
    <x v="8"/>
    <x v="1"/>
    <n v="94109"/>
    <x v="1"/>
    <x v="273"/>
    <x v="1"/>
    <x v="4"/>
    <x v="273"/>
    <x v="4217"/>
    <n v="5"/>
    <n v="0"/>
    <x v="4918"/>
    <x v="1"/>
    <x v="0"/>
  </r>
  <r>
    <n v="5958"/>
    <s v="CA-2018-127138"/>
    <x v="299"/>
    <d v="2018-03-15T00:00:00"/>
    <x v="0"/>
    <x v="158"/>
    <x v="158"/>
    <x v="1"/>
    <x v="0"/>
    <x v="8"/>
    <x v="1"/>
    <n v="94109"/>
    <x v="1"/>
    <x v="1271"/>
    <x v="1"/>
    <x v="9"/>
    <x v="1256"/>
    <x v="901"/>
    <n v="5"/>
    <n v="0"/>
    <x v="4733"/>
    <x v="1"/>
    <x v="0"/>
  </r>
  <r>
    <n v="5959"/>
    <s v="CA-2018-127138"/>
    <x v="299"/>
    <d v="2018-03-15T00:00:00"/>
    <x v="0"/>
    <x v="158"/>
    <x v="158"/>
    <x v="1"/>
    <x v="0"/>
    <x v="8"/>
    <x v="1"/>
    <n v="94109"/>
    <x v="1"/>
    <x v="661"/>
    <x v="1"/>
    <x v="12"/>
    <x v="661"/>
    <x v="2484"/>
    <n v="4"/>
    <n v="0"/>
    <x v="4470"/>
    <x v="1"/>
    <x v="0"/>
  </r>
  <r>
    <n v="5960"/>
    <s v="CA-2018-127138"/>
    <x v="299"/>
    <d v="2018-03-15T00:00:00"/>
    <x v="0"/>
    <x v="158"/>
    <x v="158"/>
    <x v="1"/>
    <x v="0"/>
    <x v="8"/>
    <x v="1"/>
    <n v="94109"/>
    <x v="1"/>
    <x v="623"/>
    <x v="0"/>
    <x v="1"/>
    <x v="623"/>
    <x v="4218"/>
    <n v="3"/>
    <n v="0.2"/>
    <x v="4919"/>
    <x v="1"/>
    <x v="0"/>
  </r>
  <r>
    <n v="5961"/>
    <s v="CA-2019-150602"/>
    <x v="839"/>
    <d v="2019-02-14T00:00:00"/>
    <x v="0"/>
    <x v="504"/>
    <x v="504"/>
    <x v="1"/>
    <x v="0"/>
    <x v="1"/>
    <x v="1"/>
    <n v="90045"/>
    <x v="1"/>
    <x v="1226"/>
    <x v="0"/>
    <x v="5"/>
    <x v="1210"/>
    <x v="3131"/>
    <n v="4"/>
    <n v="0"/>
    <x v="4920"/>
    <x v="1"/>
    <x v="0"/>
  </r>
  <r>
    <n v="5962"/>
    <s v="CA-2016-140732"/>
    <x v="7"/>
    <d v="2016-11-13T00:00:00"/>
    <x v="0"/>
    <x v="15"/>
    <x v="15"/>
    <x v="2"/>
    <x v="0"/>
    <x v="1"/>
    <x v="1"/>
    <n v="90004"/>
    <x v="1"/>
    <x v="516"/>
    <x v="2"/>
    <x v="7"/>
    <x v="516"/>
    <x v="4219"/>
    <n v="9"/>
    <n v="0.2"/>
    <x v="4921"/>
    <x v="1"/>
    <x v="0"/>
  </r>
  <r>
    <n v="5963"/>
    <s v="CA-2016-140732"/>
    <x v="7"/>
    <d v="2016-11-13T00:00:00"/>
    <x v="0"/>
    <x v="15"/>
    <x v="15"/>
    <x v="2"/>
    <x v="0"/>
    <x v="1"/>
    <x v="1"/>
    <n v="90004"/>
    <x v="1"/>
    <x v="1034"/>
    <x v="1"/>
    <x v="9"/>
    <x v="1025"/>
    <x v="4034"/>
    <n v="2"/>
    <n v="0"/>
    <x v="4678"/>
    <x v="1"/>
    <x v="0"/>
  </r>
  <r>
    <n v="5964"/>
    <s v="CA-2016-140732"/>
    <x v="7"/>
    <d v="2016-11-13T00:00:00"/>
    <x v="0"/>
    <x v="15"/>
    <x v="15"/>
    <x v="2"/>
    <x v="0"/>
    <x v="1"/>
    <x v="1"/>
    <n v="90004"/>
    <x v="1"/>
    <x v="759"/>
    <x v="1"/>
    <x v="10"/>
    <x v="757"/>
    <x v="1862"/>
    <n v="4"/>
    <n v="0"/>
    <x v="1997"/>
    <x v="1"/>
    <x v="0"/>
  </r>
  <r>
    <n v="5965"/>
    <s v="CA-2019-119011"/>
    <x v="648"/>
    <d v="2019-08-25T00:00:00"/>
    <x v="1"/>
    <x v="756"/>
    <x v="756"/>
    <x v="1"/>
    <x v="0"/>
    <x v="8"/>
    <x v="1"/>
    <n v="94109"/>
    <x v="1"/>
    <x v="1322"/>
    <x v="1"/>
    <x v="14"/>
    <x v="1308"/>
    <x v="1711"/>
    <n v="3"/>
    <n v="0"/>
    <x v="4922"/>
    <x v="1"/>
    <x v="0"/>
  </r>
  <r>
    <n v="5966"/>
    <s v="CA-2019-119011"/>
    <x v="648"/>
    <d v="2019-08-25T00:00:00"/>
    <x v="1"/>
    <x v="756"/>
    <x v="756"/>
    <x v="1"/>
    <x v="0"/>
    <x v="8"/>
    <x v="1"/>
    <n v="94109"/>
    <x v="1"/>
    <x v="117"/>
    <x v="1"/>
    <x v="4"/>
    <x v="117"/>
    <x v="118"/>
    <n v="6"/>
    <n v="0"/>
    <x v="120"/>
    <x v="1"/>
    <x v="0"/>
  </r>
  <r>
    <n v="5967"/>
    <s v="CA-2019-119011"/>
    <x v="648"/>
    <d v="2019-08-25T00:00:00"/>
    <x v="1"/>
    <x v="756"/>
    <x v="756"/>
    <x v="1"/>
    <x v="0"/>
    <x v="8"/>
    <x v="1"/>
    <n v="94109"/>
    <x v="1"/>
    <x v="1517"/>
    <x v="2"/>
    <x v="7"/>
    <x v="1504"/>
    <x v="4220"/>
    <n v="3"/>
    <n v="0.2"/>
    <x v="4923"/>
    <x v="1"/>
    <x v="0"/>
  </r>
  <r>
    <n v="5968"/>
    <s v="CA-2018-166912"/>
    <x v="804"/>
    <d v="2018-01-17T00:00:00"/>
    <x v="2"/>
    <x v="336"/>
    <x v="336"/>
    <x v="2"/>
    <x v="0"/>
    <x v="20"/>
    <x v="15"/>
    <n v="10009"/>
    <x v="3"/>
    <x v="1522"/>
    <x v="1"/>
    <x v="10"/>
    <x v="1509"/>
    <x v="2658"/>
    <n v="2"/>
    <n v="0"/>
    <x v="2934"/>
    <x v="3"/>
    <x v="0"/>
  </r>
  <r>
    <n v="5969"/>
    <s v="CA-2016-141726"/>
    <x v="836"/>
    <d v="2016-07-22T00:00:00"/>
    <x v="2"/>
    <x v="230"/>
    <x v="230"/>
    <x v="0"/>
    <x v="0"/>
    <x v="70"/>
    <x v="1"/>
    <n v="92105"/>
    <x v="1"/>
    <x v="976"/>
    <x v="1"/>
    <x v="10"/>
    <x v="970"/>
    <x v="2840"/>
    <n v="1"/>
    <n v="0"/>
    <x v="3157"/>
    <x v="1"/>
    <x v="1"/>
  </r>
  <r>
    <n v="5970"/>
    <s v="CA-2016-141726"/>
    <x v="836"/>
    <d v="2016-07-22T00:00:00"/>
    <x v="2"/>
    <x v="230"/>
    <x v="230"/>
    <x v="0"/>
    <x v="0"/>
    <x v="70"/>
    <x v="1"/>
    <n v="92105"/>
    <x v="1"/>
    <x v="304"/>
    <x v="1"/>
    <x v="8"/>
    <x v="304"/>
    <x v="4221"/>
    <n v="2"/>
    <n v="0.2"/>
    <x v="4924"/>
    <x v="1"/>
    <x v="1"/>
  </r>
  <r>
    <n v="5971"/>
    <s v="CA-2016-141726"/>
    <x v="836"/>
    <d v="2016-07-22T00:00:00"/>
    <x v="2"/>
    <x v="230"/>
    <x v="230"/>
    <x v="0"/>
    <x v="0"/>
    <x v="70"/>
    <x v="1"/>
    <n v="92105"/>
    <x v="1"/>
    <x v="388"/>
    <x v="1"/>
    <x v="10"/>
    <x v="389"/>
    <x v="548"/>
    <n v="4"/>
    <n v="0"/>
    <x v="557"/>
    <x v="1"/>
    <x v="1"/>
  </r>
  <r>
    <n v="5972"/>
    <s v="CA-2016-141726"/>
    <x v="836"/>
    <d v="2016-07-22T00:00:00"/>
    <x v="2"/>
    <x v="230"/>
    <x v="230"/>
    <x v="0"/>
    <x v="0"/>
    <x v="70"/>
    <x v="1"/>
    <n v="92105"/>
    <x v="1"/>
    <x v="613"/>
    <x v="0"/>
    <x v="5"/>
    <x v="613"/>
    <x v="4222"/>
    <n v="3"/>
    <n v="0"/>
    <x v="4925"/>
    <x v="1"/>
    <x v="1"/>
  </r>
  <r>
    <n v="5973"/>
    <s v="CA-2019-115105"/>
    <x v="695"/>
    <d v="2019-02-11T00:00:00"/>
    <x v="1"/>
    <x v="420"/>
    <x v="420"/>
    <x v="0"/>
    <x v="0"/>
    <x v="20"/>
    <x v="15"/>
    <n v="10024"/>
    <x v="3"/>
    <x v="789"/>
    <x v="0"/>
    <x v="0"/>
    <x v="787"/>
    <x v="3028"/>
    <n v="1"/>
    <n v="0.2"/>
    <x v="4926"/>
    <x v="3"/>
    <x v="0"/>
  </r>
  <r>
    <n v="5974"/>
    <s v="CA-2017-143980"/>
    <x v="707"/>
    <d v="2017-12-29T00:00:00"/>
    <x v="1"/>
    <x v="82"/>
    <x v="82"/>
    <x v="2"/>
    <x v="0"/>
    <x v="20"/>
    <x v="15"/>
    <n v="10011"/>
    <x v="3"/>
    <x v="1470"/>
    <x v="1"/>
    <x v="9"/>
    <x v="1457"/>
    <x v="4223"/>
    <n v="2"/>
    <n v="0"/>
    <x v="4927"/>
    <x v="3"/>
    <x v="0"/>
  </r>
  <r>
    <n v="5975"/>
    <s v="CA-2018-135636"/>
    <x v="750"/>
    <d v="2018-10-13T00:00:00"/>
    <x v="1"/>
    <x v="140"/>
    <x v="140"/>
    <x v="0"/>
    <x v="0"/>
    <x v="35"/>
    <x v="3"/>
    <n v="28205"/>
    <x v="0"/>
    <x v="887"/>
    <x v="1"/>
    <x v="4"/>
    <x v="880"/>
    <x v="4224"/>
    <n v="5"/>
    <n v="0.2"/>
    <x v="4928"/>
    <x v="0"/>
    <x v="0"/>
  </r>
  <r>
    <n v="5976"/>
    <s v="CA-2019-102155"/>
    <x v="1002"/>
    <d v="2019-07-17T00:00:00"/>
    <x v="1"/>
    <x v="645"/>
    <x v="645"/>
    <x v="1"/>
    <x v="0"/>
    <x v="356"/>
    <x v="41"/>
    <n v="66212"/>
    <x v="2"/>
    <x v="734"/>
    <x v="1"/>
    <x v="4"/>
    <x v="733"/>
    <x v="2936"/>
    <n v="2"/>
    <n v="0"/>
    <x v="3272"/>
    <x v="2"/>
    <x v="0"/>
  </r>
  <r>
    <n v="5977"/>
    <s v="CA-2019-102155"/>
    <x v="1002"/>
    <d v="2019-07-17T00:00:00"/>
    <x v="1"/>
    <x v="645"/>
    <x v="645"/>
    <x v="1"/>
    <x v="0"/>
    <x v="356"/>
    <x v="41"/>
    <n v="66212"/>
    <x v="2"/>
    <x v="987"/>
    <x v="1"/>
    <x v="10"/>
    <x v="980"/>
    <x v="4225"/>
    <n v="2"/>
    <n v="0"/>
    <x v="4929"/>
    <x v="2"/>
    <x v="0"/>
  </r>
  <r>
    <n v="5978"/>
    <s v="CA-2019-116953"/>
    <x v="558"/>
    <d v="2019-04-25T00:00:00"/>
    <x v="2"/>
    <x v="603"/>
    <x v="603"/>
    <x v="0"/>
    <x v="0"/>
    <x v="123"/>
    <x v="16"/>
    <n v="85204"/>
    <x v="1"/>
    <x v="302"/>
    <x v="2"/>
    <x v="7"/>
    <x v="302"/>
    <x v="4226"/>
    <n v="10"/>
    <n v="0.2"/>
    <x v="4930"/>
    <x v="1"/>
    <x v="0"/>
  </r>
  <r>
    <n v="5979"/>
    <s v="CA-2016-117765"/>
    <x v="557"/>
    <d v="2016-09-13T00:00:00"/>
    <x v="1"/>
    <x v="46"/>
    <x v="46"/>
    <x v="2"/>
    <x v="0"/>
    <x v="251"/>
    <x v="26"/>
    <n v="74133"/>
    <x v="2"/>
    <x v="977"/>
    <x v="0"/>
    <x v="3"/>
    <x v="832"/>
    <x v="4227"/>
    <n v="5"/>
    <n v="0"/>
    <x v="4931"/>
    <x v="2"/>
    <x v="0"/>
  </r>
  <r>
    <n v="5980"/>
    <s v="CA-2016-117765"/>
    <x v="557"/>
    <d v="2016-09-13T00:00:00"/>
    <x v="1"/>
    <x v="46"/>
    <x v="46"/>
    <x v="2"/>
    <x v="0"/>
    <x v="251"/>
    <x v="26"/>
    <n v="74133"/>
    <x v="2"/>
    <x v="27"/>
    <x v="1"/>
    <x v="8"/>
    <x v="27"/>
    <x v="4228"/>
    <n v="2"/>
    <n v="0"/>
    <x v="4932"/>
    <x v="2"/>
    <x v="0"/>
  </r>
  <r>
    <n v="5981"/>
    <s v="CA-2016-117765"/>
    <x v="557"/>
    <d v="2016-09-13T00:00:00"/>
    <x v="1"/>
    <x v="46"/>
    <x v="46"/>
    <x v="2"/>
    <x v="0"/>
    <x v="251"/>
    <x v="26"/>
    <n v="74133"/>
    <x v="2"/>
    <x v="167"/>
    <x v="0"/>
    <x v="1"/>
    <x v="168"/>
    <x v="4229"/>
    <n v="2"/>
    <n v="0"/>
    <x v="4933"/>
    <x v="2"/>
    <x v="0"/>
  </r>
  <r>
    <n v="5982"/>
    <s v="CA-2016-117765"/>
    <x v="557"/>
    <d v="2016-09-13T00:00:00"/>
    <x v="1"/>
    <x v="46"/>
    <x v="46"/>
    <x v="2"/>
    <x v="0"/>
    <x v="251"/>
    <x v="26"/>
    <n v="74133"/>
    <x v="2"/>
    <x v="337"/>
    <x v="1"/>
    <x v="4"/>
    <x v="337"/>
    <x v="4230"/>
    <n v="2"/>
    <n v="0"/>
    <x v="4934"/>
    <x v="2"/>
    <x v="0"/>
  </r>
  <r>
    <n v="5983"/>
    <s v="CA-2018-114895"/>
    <x v="831"/>
    <d v="2018-11-28T00:00:00"/>
    <x v="1"/>
    <x v="160"/>
    <x v="160"/>
    <x v="0"/>
    <x v="0"/>
    <x v="20"/>
    <x v="15"/>
    <n v="10035"/>
    <x v="3"/>
    <x v="1641"/>
    <x v="1"/>
    <x v="10"/>
    <x v="1631"/>
    <x v="91"/>
    <n v="2"/>
    <n v="0"/>
    <x v="2056"/>
    <x v="3"/>
    <x v="0"/>
  </r>
  <r>
    <n v="5984"/>
    <s v="CA-2019-112984"/>
    <x v="118"/>
    <d v="2019-09-18T00:00:00"/>
    <x v="0"/>
    <x v="699"/>
    <x v="699"/>
    <x v="0"/>
    <x v="0"/>
    <x v="10"/>
    <x v="9"/>
    <n v="19143"/>
    <x v="3"/>
    <x v="630"/>
    <x v="1"/>
    <x v="10"/>
    <x v="630"/>
    <x v="3331"/>
    <n v="6"/>
    <n v="0.2"/>
    <x v="3764"/>
    <x v="3"/>
    <x v="0"/>
  </r>
  <r>
    <n v="5985"/>
    <s v="CA-2018-163776"/>
    <x v="1080"/>
    <d v="2018-07-25T00:00:00"/>
    <x v="1"/>
    <x v="559"/>
    <x v="559"/>
    <x v="0"/>
    <x v="0"/>
    <x v="413"/>
    <x v="35"/>
    <n v="39401"/>
    <x v="0"/>
    <x v="1435"/>
    <x v="0"/>
    <x v="5"/>
    <x v="1423"/>
    <x v="2324"/>
    <n v="6"/>
    <n v="0"/>
    <x v="2519"/>
    <x v="0"/>
    <x v="0"/>
  </r>
  <r>
    <n v="5986"/>
    <s v="CA-2018-163776"/>
    <x v="1080"/>
    <d v="2018-07-25T00:00:00"/>
    <x v="1"/>
    <x v="559"/>
    <x v="559"/>
    <x v="0"/>
    <x v="0"/>
    <x v="413"/>
    <x v="35"/>
    <n v="39401"/>
    <x v="0"/>
    <x v="1561"/>
    <x v="1"/>
    <x v="8"/>
    <x v="1551"/>
    <x v="4231"/>
    <n v="2"/>
    <n v="0"/>
    <x v="4935"/>
    <x v="0"/>
    <x v="0"/>
  </r>
  <r>
    <n v="5987"/>
    <s v="CA-2018-163776"/>
    <x v="1080"/>
    <d v="2018-07-25T00:00:00"/>
    <x v="1"/>
    <x v="559"/>
    <x v="559"/>
    <x v="0"/>
    <x v="0"/>
    <x v="413"/>
    <x v="35"/>
    <n v="39401"/>
    <x v="0"/>
    <x v="210"/>
    <x v="1"/>
    <x v="4"/>
    <x v="211"/>
    <x v="1190"/>
    <n v="4"/>
    <n v="0"/>
    <x v="4936"/>
    <x v="0"/>
    <x v="0"/>
  </r>
  <r>
    <n v="5988"/>
    <s v="CA-2018-163776"/>
    <x v="1080"/>
    <d v="2018-07-25T00:00:00"/>
    <x v="1"/>
    <x v="559"/>
    <x v="559"/>
    <x v="0"/>
    <x v="0"/>
    <x v="413"/>
    <x v="35"/>
    <n v="39401"/>
    <x v="0"/>
    <x v="1522"/>
    <x v="1"/>
    <x v="10"/>
    <x v="1509"/>
    <x v="4232"/>
    <n v="6"/>
    <n v="0"/>
    <x v="4937"/>
    <x v="0"/>
    <x v="0"/>
  </r>
  <r>
    <n v="5989"/>
    <s v="CA-2018-163776"/>
    <x v="1080"/>
    <d v="2018-07-25T00:00:00"/>
    <x v="1"/>
    <x v="559"/>
    <x v="559"/>
    <x v="0"/>
    <x v="0"/>
    <x v="413"/>
    <x v="35"/>
    <n v="39401"/>
    <x v="0"/>
    <x v="480"/>
    <x v="1"/>
    <x v="8"/>
    <x v="481"/>
    <x v="4233"/>
    <n v="1"/>
    <n v="0"/>
    <x v="4938"/>
    <x v="0"/>
    <x v="0"/>
  </r>
  <r>
    <n v="5990"/>
    <s v="CA-2018-163776"/>
    <x v="1080"/>
    <d v="2018-07-25T00:00:00"/>
    <x v="1"/>
    <x v="559"/>
    <x v="559"/>
    <x v="0"/>
    <x v="0"/>
    <x v="413"/>
    <x v="35"/>
    <n v="39401"/>
    <x v="0"/>
    <x v="1659"/>
    <x v="0"/>
    <x v="0"/>
    <x v="1647"/>
    <x v="2465"/>
    <n v="5"/>
    <n v="0"/>
    <x v="4939"/>
    <x v="0"/>
    <x v="0"/>
  </r>
  <r>
    <n v="5991"/>
    <s v="US-2019-163300"/>
    <x v="175"/>
    <d v="2019-09-21T00:00:00"/>
    <x v="1"/>
    <x v="301"/>
    <x v="301"/>
    <x v="0"/>
    <x v="0"/>
    <x v="1"/>
    <x v="1"/>
    <n v="90049"/>
    <x v="1"/>
    <x v="1178"/>
    <x v="1"/>
    <x v="8"/>
    <x v="1164"/>
    <x v="4234"/>
    <n v="7"/>
    <n v="0.2"/>
    <x v="4940"/>
    <x v="1"/>
    <x v="0"/>
  </r>
  <r>
    <n v="5992"/>
    <s v="US-2019-163300"/>
    <x v="175"/>
    <d v="2019-09-21T00:00:00"/>
    <x v="1"/>
    <x v="301"/>
    <x v="301"/>
    <x v="0"/>
    <x v="0"/>
    <x v="1"/>
    <x v="1"/>
    <n v="90049"/>
    <x v="1"/>
    <x v="194"/>
    <x v="2"/>
    <x v="7"/>
    <x v="195"/>
    <x v="4235"/>
    <n v="7"/>
    <n v="0.2"/>
    <x v="4941"/>
    <x v="1"/>
    <x v="0"/>
  </r>
  <r>
    <n v="5993"/>
    <s v="US-2019-163300"/>
    <x v="175"/>
    <d v="2019-09-21T00:00:00"/>
    <x v="1"/>
    <x v="301"/>
    <x v="301"/>
    <x v="0"/>
    <x v="0"/>
    <x v="1"/>
    <x v="1"/>
    <n v="90049"/>
    <x v="1"/>
    <x v="389"/>
    <x v="0"/>
    <x v="1"/>
    <x v="390"/>
    <x v="4236"/>
    <n v="3"/>
    <n v="0.2"/>
    <x v="4942"/>
    <x v="1"/>
    <x v="0"/>
  </r>
  <r>
    <n v="5994"/>
    <s v="CA-2018-162187"/>
    <x v="25"/>
    <d v="2018-12-11T00:00:00"/>
    <x v="3"/>
    <x v="374"/>
    <x v="374"/>
    <x v="1"/>
    <x v="0"/>
    <x v="38"/>
    <x v="24"/>
    <n v="43229"/>
    <x v="3"/>
    <x v="720"/>
    <x v="1"/>
    <x v="4"/>
    <x v="719"/>
    <x v="647"/>
    <n v="5"/>
    <n v="0.2"/>
    <x v="4943"/>
    <x v="3"/>
    <x v="0"/>
  </r>
  <r>
    <n v="5995"/>
    <s v="CA-2018-162187"/>
    <x v="25"/>
    <d v="2018-12-11T00:00:00"/>
    <x v="3"/>
    <x v="374"/>
    <x v="374"/>
    <x v="1"/>
    <x v="0"/>
    <x v="38"/>
    <x v="24"/>
    <n v="43229"/>
    <x v="3"/>
    <x v="1566"/>
    <x v="1"/>
    <x v="14"/>
    <x v="1557"/>
    <x v="1933"/>
    <n v="2"/>
    <n v="0.2"/>
    <x v="4944"/>
    <x v="3"/>
    <x v="0"/>
  </r>
  <r>
    <n v="5996"/>
    <s v="CA-2018-162187"/>
    <x v="25"/>
    <d v="2018-12-11T00:00:00"/>
    <x v="3"/>
    <x v="374"/>
    <x v="374"/>
    <x v="1"/>
    <x v="0"/>
    <x v="38"/>
    <x v="24"/>
    <n v="43229"/>
    <x v="3"/>
    <x v="1585"/>
    <x v="0"/>
    <x v="1"/>
    <x v="1576"/>
    <x v="4237"/>
    <n v="5"/>
    <n v="0.3"/>
    <x v="4945"/>
    <x v="3"/>
    <x v="0"/>
  </r>
  <r>
    <n v="5997"/>
    <s v="CA-2018-162187"/>
    <x v="25"/>
    <d v="2018-12-11T00:00:00"/>
    <x v="3"/>
    <x v="374"/>
    <x v="374"/>
    <x v="1"/>
    <x v="0"/>
    <x v="38"/>
    <x v="24"/>
    <n v="43229"/>
    <x v="3"/>
    <x v="643"/>
    <x v="1"/>
    <x v="9"/>
    <x v="850"/>
    <x v="2388"/>
    <n v="4"/>
    <n v="0.2"/>
    <x v="2597"/>
    <x v="3"/>
    <x v="0"/>
  </r>
  <r>
    <n v="5998"/>
    <s v="CA-2018-162187"/>
    <x v="25"/>
    <d v="2018-12-11T00:00:00"/>
    <x v="3"/>
    <x v="374"/>
    <x v="374"/>
    <x v="1"/>
    <x v="0"/>
    <x v="38"/>
    <x v="24"/>
    <n v="43229"/>
    <x v="3"/>
    <x v="962"/>
    <x v="0"/>
    <x v="3"/>
    <x v="955"/>
    <x v="4238"/>
    <n v="3"/>
    <n v="0.4"/>
    <x v="4946"/>
    <x v="3"/>
    <x v="0"/>
  </r>
  <r>
    <n v="5999"/>
    <s v="US-2016-112991"/>
    <x v="325"/>
    <d v="2016-12-14T00:00:00"/>
    <x v="1"/>
    <x v="64"/>
    <x v="64"/>
    <x v="1"/>
    <x v="0"/>
    <x v="460"/>
    <x v="45"/>
    <n v="83605"/>
    <x v="1"/>
    <x v="901"/>
    <x v="0"/>
    <x v="1"/>
    <x v="893"/>
    <x v="4239"/>
    <n v="3"/>
    <n v="0.2"/>
    <x v="4947"/>
    <x v="1"/>
    <x v="0"/>
  </r>
  <r>
    <n v="6000"/>
    <s v="US-2016-112991"/>
    <x v="325"/>
    <d v="2016-12-14T00:00:00"/>
    <x v="1"/>
    <x v="64"/>
    <x v="64"/>
    <x v="1"/>
    <x v="0"/>
    <x v="460"/>
    <x v="45"/>
    <n v="83605"/>
    <x v="1"/>
    <x v="712"/>
    <x v="1"/>
    <x v="10"/>
    <x v="711"/>
    <x v="243"/>
    <n v="4"/>
    <n v="0"/>
    <x v="245"/>
    <x v="1"/>
    <x v="0"/>
  </r>
  <r>
    <n v="6001"/>
    <s v="US-2016-112991"/>
    <x v="325"/>
    <d v="2016-12-14T00:00:00"/>
    <x v="1"/>
    <x v="64"/>
    <x v="64"/>
    <x v="1"/>
    <x v="0"/>
    <x v="460"/>
    <x v="45"/>
    <n v="83605"/>
    <x v="1"/>
    <x v="393"/>
    <x v="1"/>
    <x v="10"/>
    <x v="394"/>
    <x v="422"/>
    <n v="4"/>
    <n v="0"/>
    <x v="432"/>
    <x v="1"/>
    <x v="0"/>
  </r>
  <r>
    <n v="6002"/>
    <s v="CA-2016-124079"/>
    <x v="736"/>
    <d v="2016-12-17T00:00:00"/>
    <x v="1"/>
    <x v="575"/>
    <x v="575"/>
    <x v="1"/>
    <x v="0"/>
    <x v="42"/>
    <x v="16"/>
    <n v="85023"/>
    <x v="1"/>
    <x v="1142"/>
    <x v="0"/>
    <x v="5"/>
    <x v="1130"/>
    <x v="4240"/>
    <n v="3"/>
    <n v="0.2"/>
    <x v="4948"/>
    <x v="1"/>
    <x v="0"/>
  </r>
  <r>
    <n v="6003"/>
    <s v="CA-2016-124079"/>
    <x v="736"/>
    <d v="2016-12-17T00:00:00"/>
    <x v="1"/>
    <x v="575"/>
    <x v="575"/>
    <x v="1"/>
    <x v="0"/>
    <x v="42"/>
    <x v="16"/>
    <n v="85023"/>
    <x v="1"/>
    <x v="530"/>
    <x v="1"/>
    <x v="8"/>
    <x v="530"/>
    <x v="4004"/>
    <n v="2"/>
    <n v="0.7"/>
    <x v="4633"/>
    <x v="1"/>
    <x v="0"/>
  </r>
  <r>
    <n v="6004"/>
    <s v="US-2019-146878"/>
    <x v="296"/>
    <d v="2019-09-27T00:00:00"/>
    <x v="1"/>
    <x v="297"/>
    <x v="297"/>
    <x v="0"/>
    <x v="0"/>
    <x v="100"/>
    <x v="2"/>
    <n v="33142"/>
    <x v="0"/>
    <x v="102"/>
    <x v="1"/>
    <x v="8"/>
    <x v="102"/>
    <x v="4241"/>
    <n v="1"/>
    <n v="0.7"/>
    <x v="4949"/>
    <x v="0"/>
    <x v="0"/>
  </r>
  <r>
    <n v="6005"/>
    <s v="CA-2019-107244"/>
    <x v="210"/>
    <d v="2019-09-11T00:00:00"/>
    <x v="1"/>
    <x v="369"/>
    <x v="369"/>
    <x v="0"/>
    <x v="0"/>
    <x v="1"/>
    <x v="1"/>
    <n v="90004"/>
    <x v="1"/>
    <x v="627"/>
    <x v="0"/>
    <x v="5"/>
    <x v="627"/>
    <x v="2401"/>
    <n v="4"/>
    <n v="0"/>
    <x v="2615"/>
    <x v="1"/>
    <x v="0"/>
  </r>
  <r>
    <n v="6006"/>
    <s v="CA-2017-100657"/>
    <x v="121"/>
    <d v="2017-11-07T00:00:00"/>
    <x v="1"/>
    <x v="573"/>
    <x v="573"/>
    <x v="0"/>
    <x v="0"/>
    <x v="21"/>
    <x v="15"/>
    <n v="12180"/>
    <x v="3"/>
    <x v="1534"/>
    <x v="0"/>
    <x v="1"/>
    <x v="1522"/>
    <x v="4242"/>
    <n v="2"/>
    <n v="0.1"/>
    <x v="4950"/>
    <x v="3"/>
    <x v="0"/>
  </r>
  <r>
    <n v="6007"/>
    <s v="CA-2019-129581"/>
    <x v="157"/>
    <d v="2019-12-18T00:00:00"/>
    <x v="1"/>
    <x v="471"/>
    <x v="471"/>
    <x v="1"/>
    <x v="0"/>
    <x v="217"/>
    <x v="31"/>
    <n v="2740"/>
    <x v="3"/>
    <x v="1300"/>
    <x v="2"/>
    <x v="7"/>
    <x v="1285"/>
    <x v="3680"/>
    <n v="3"/>
    <n v="0"/>
    <x v="4208"/>
    <x v="3"/>
    <x v="0"/>
  </r>
  <r>
    <n v="6008"/>
    <s v="CA-2019-129028"/>
    <x v="719"/>
    <d v="2019-04-03T00:00:00"/>
    <x v="2"/>
    <x v="334"/>
    <x v="334"/>
    <x v="1"/>
    <x v="0"/>
    <x v="159"/>
    <x v="20"/>
    <n v="29501"/>
    <x v="0"/>
    <x v="101"/>
    <x v="0"/>
    <x v="5"/>
    <x v="101"/>
    <x v="4180"/>
    <n v="3"/>
    <n v="0"/>
    <x v="4864"/>
    <x v="0"/>
    <x v="0"/>
  </r>
  <r>
    <n v="6009"/>
    <s v="CA-2017-135580"/>
    <x v="1081"/>
    <d v="2018-01-03T00:00:00"/>
    <x v="1"/>
    <x v="52"/>
    <x v="52"/>
    <x v="0"/>
    <x v="0"/>
    <x v="1"/>
    <x v="1"/>
    <n v="90049"/>
    <x v="1"/>
    <x v="1138"/>
    <x v="1"/>
    <x v="10"/>
    <x v="1126"/>
    <x v="4243"/>
    <n v="3"/>
    <n v="0"/>
    <x v="4951"/>
    <x v="1"/>
    <x v="1"/>
  </r>
  <r>
    <n v="6010"/>
    <s v="CA-2017-135580"/>
    <x v="1081"/>
    <d v="2018-01-03T00:00:00"/>
    <x v="1"/>
    <x v="52"/>
    <x v="52"/>
    <x v="0"/>
    <x v="0"/>
    <x v="1"/>
    <x v="1"/>
    <n v="90049"/>
    <x v="1"/>
    <x v="352"/>
    <x v="1"/>
    <x v="4"/>
    <x v="352"/>
    <x v="4244"/>
    <n v="3"/>
    <n v="0"/>
    <x v="4952"/>
    <x v="1"/>
    <x v="1"/>
  </r>
  <r>
    <n v="6011"/>
    <s v="CA-2017-135580"/>
    <x v="1081"/>
    <d v="2018-01-03T00:00:00"/>
    <x v="1"/>
    <x v="52"/>
    <x v="52"/>
    <x v="0"/>
    <x v="0"/>
    <x v="1"/>
    <x v="1"/>
    <n v="90049"/>
    <x v="1"/>
    <x v="668"/>
    <x v="2"/>
    <x v="15"/>
    <x v="668"/>
    <x v="4245"/>
    <n v="6"/>
    <n v="0.2"/>
    <x v="4953"/>
    <x v="1"/>
    <x v="1"/>
  </r>
  <r>
    <n v="6012"/>
    <s v="CA-2017-135580"/>
    <x v="1081"/>
    <d v="2018-01-03T00:00:00"/>
    <x v="1"/>
    <x v="52"/>
    <x v="52"/>
    <x v="0"/>
    <x v="0"/>
    <x v="1"/>
    <x v="1"/>
    <n v="90049"/>
    <x v="1"/>
    <x v="231"/>
    <x v="1"/>
    <x v="12"/>
    <x v="232"/>
    <x v="3439"/>
    <n v="3"/>
    <n v="0"/>
    <x v="3903"/>
    <x v="1"/>
    <x v="1"/>
  </r>
  <r>
    <n v="6013"/>
    <s v="CA-2017-135580"/>
    <x v="1081"/>
    <d v="2018-01-03T00:00:00"/>
    <x v="1"/>
    <x v="52"/>
    <x v="52"/>
    <x v="0"/>
    <x v="0"/>
    <x v="1"/>
    <x v="1"/>
    <n v="90049"/>
    <x v="1"/>
    <x v="1191"/>
    <x v="2"/>
    <x v="7"/>
    <x v="1176"/>
    <x v="4246"/>
    <n v="3"/>
    <n v="0.2"/>
    <x v="4954"/>
    <x v="1"/>
    <x v="1"/>
  </r>
  <r>
    <n v="6014"/>
    <s v="CA-2018-159016"/>
    <x v="612"/>
    <d v="2018-03-11T00:00:00"/>
    <x v="2"/>
    <x v="580"/>
    <x v="580"/>
    <x v="2"/>
    <x v="0"/>
    <x v="1"/>
    <x v="1"/>
    <n v="90008"/>
    <x v="1"/>
    <x v="1102"/>
    <x v="1"/>
    <x v="10"/>
    <x v="1091"/>
    <x v="81"/>
    <n v="5"/>
    <n v="0"/>
    <x v="4955"/>
    <x v="1"/>
    <x v="0"/>
  </r>
  <r>
    <n v="6015"/>
    <s v="CA-2018-159016"/>
    <x v="612"/>
    <d v="2018-03-11T00:00:00"/>
    <x v="2"/>
    <x v="580"/>
    <x v="580"/>
    <x v="2"/>
    <x v="0"/>
    <x v="1"/>
    <x v="1"/>
    <n v="90008"/>
    <x v="1"/>
    <x v="1148"/>
    <x v="2"/>
    <x v="7"/>
    <x v="1136"/>
    <x v="4247"/>
    <n v="8"/>
    <n v="0.2"/>
    <x v="4956"/>
    <x v="1"/>
    <x v="0"/>
  </r>
  <r>
    <n v="6016"/>
    <s v="CA-2016-102652"/>
    <x v="322"/>
    <d v="2016-04-12T00:00:00"/>
    <x v="1"/>
    <x v="672"/>
    <x v="672"/>
    <x v="1"/>
    <x v="0"/>
    <x v="1"/>
    <x v="1"/>
    <n v="90049"/>
    <x v="1"/>
    <x v="1762"/>
    <x v="0"/>
    <x v="5"/>
    <x v="1751"/>
    <x v="1377"/>
    <n v="2"/>
    <n v="0"/>
    <x v="4820"/>
    <x v="1"/>
    <x v="1"/>
  </r>
  <r>
    <n v="6017"/>
    <s v="CA-2016-102652"/>
    <x v="322"/>
    <d v="2016-04-12T00:00:00"/>
    <x v="1"/>
    <x v="672"/>
    <x v="672"/>
    <x v="1"/>
    <x v="0"/>
    <x v="1"/>
    <x v="1"/>
    <n v="90049"/>
    <x v="1"/>
    <x v="283"/>
    <x v="0"/>
    <x v="5"/>
    <x v="283"/>
    <x v="907"/>
    <n v="7"/>
    <n v="0"/>
    <x v="940"/>
    <x v="1"/>
    <x v="1"/>
  </r>
  <r>
    <n v="6018"/>
    <s v="CA-2016-102652"/>
    <x v="322"/>
    <d v="2016-04-12T00:00:00"/>
    <x v="1"/>
    <x v="672"/>
    <x v="672"/>
    <x v="1"/>
    <x v="0"/>
    <x v="1"/>
    <x v="1"/>
    <n v="90049"/>
    <x v="1"/>
    <x v="1165"/>
    <x v="1"/>
    <x v="10"/>
    <x v="1152"/>
    <x v="541"/>
    <n v="3"/>
    <n v="0"/>
    <x v="551"/>
    <x v="1"/>
    <x v="1"/>
  </r>
  <r>
    <n v="6019"/>
    <s v="CA-2016-102652"/>
    <x v="322"/>
    <d v="2016-04-12T00:00:00"/>
    <x v="1"/>
    <x v="672"/>
    <x v="672"/>
    <x v="1"/>
    <x v="0"/>
    <x v="1"/>
    <x v="1"/>
    <n v="90049"/>
    <x v="1"/>
    <x v="1486"/>
    <x v="1"/>
    <x v="10"/>
    <x v="1473"/>
    <x v="447"/>
    <n v="1"/>
    <n v="0"/>
    <x v="458"/>
    <x v="1"/>
    <x v="1"/>
  </r>
  <r>
    <n v="6020"/>
    <s v="CA-2016-152422"/>
    <x v="1082"/>
    <d v="2016-10-10T00:00:00"/>
    <x v="0"/>
    <x v="631"/>
    <x v="631"/>
    <x v="0"/>
    <x v="0"/>
    <x v="38"/>
    <x v="24"/>
    <n v="43229"/>
    <x v="3"/>
    <x v="9"/>
    <x v="1"/>
    <x v="9"/>
    <x v="9"/>
    <x v="2856"/>
    <n v="5"/>
    <n v="0.2"/>
    <x v="4957"/>
    <x v="3"/>
    <x v="0"/>
  </r>
  <r>
    <n v="6021"/>
    <s v="US-2018-156692"/>
    <x v="572"/>
    <d v="2018-08-13T00:00:00"/>
    <x v="3"/>
    <x v="643"/>
    <x v="643"/>
    <x v="0"/>
    <x v="0"/>
    <x v="461"/>
    <x v="28"/>
    <n v="70065"/>
    <x v="0"/>
    <x v="1295"/>
    <x v="1"/>
    <x v="9"/>
    <x v="360"/>
    <x v="1714"/>
    <n v="2"/>
    <n v="0"/>
    <x v="4693"/>
    <x v="0"/>
    <x v="0"/>
  </r>
  <r>
    <n v="6022"/>
    <s v="US-2018-156692"/>
    <x v="572"/>
    <d v="2018-08-13T00:00:00"/>
    <x v="3"/>
    <x v="643"/>
    <x v="643"/>
    <x v="0"/>
    <x v="0"/>
    <x v="461"/>
    <x v="28"/>
    <n v="70065"/>
    <x v="0"/>
    <x v="357"/>
    <x v="2"/>
    <x v="11"/>
    <x v="357"/>
    <x v="2257"/>
    <n v="2"/>
    <n v="0"/>
    <x v="2439"/>
    <x v="0"/>
    <x v="0"/>
  </r>
  <r>
    <n v="6023"/>
    <s v="CA-2016-130869"/>
    <x v="664"/>
    <d v="2016-11-21T00:00:00"/>
    <x v="1"/>
    <x v="90"/>
    <x v="90"/>
    <x v="0"/>
    <x v="0"/>
    <x v="444"/>
    <x v="5"/>
    <n v="75104"/>
    <x v="2"/>
    <x v="111"/>
    <x v="1"/>
    <x v="12"/>
    <x v="111"/>
    <x v="913"/>
    <n v="3"/>
    <n v="0.2"/>
    <x v="946"/>
    <x v="2"/>
    <x v="0"/>
  </r>
  <r>
    <n v="6024"/>
    <s v="US-2019-128832"/>
    <x v="558"/>
    <d v="2019-04-27T00:00:00"/>
    <x v="2"/>
    <x v="322"/>
    <x v="322"/>
    <x v="1"/>
    <x v="0"/>
    <x v="205"/>
    <x v="34"/>
    <n v="2908"/>
    <x v="3"/>
    <x v="1067"/>
    <x v="2"/>
    <x v="11"/>
    <x v="1056"/>
    <x v="3502"/>
    <n v="2"/>
    <n v="0"/>
    <x v="4958"/>
    <x v="3"/>
    <x v="0"/>
  </r>
  <r>
    <n v="6025"/>
    <s v="CA-2019-139717"/>
    <x v="1043"/>
    <d v="2019-08-26T00:00:00"/>
    <x v="0"/>
    <x v="661"/>
    <x v="661"/>
    <x v="0"/>
    <x v="0"/>
    <x v="152"/>
    <x v="24"/>
    <n v="43130"/>
    <x v="3"/>
    <x v="1725"/>
    <x v="1"/>
    <x v="9"/>
    <x v="1712"/>
    <x v="4248"/>
    <n v="8"/>
    <n v="0.2"/>
    <x v="4959"/>
    <x v="3"/>
    <x v="0"/>
  </r>
  <r>
    <n v="6026"/>
    <s v="CA-2019-139717"/>
    <x v="1043"/>
    <d v="2019-08-26T00:00:00"/>
    <x v="0"/>
    <x v="661"/>
    <x v="661"/>
    <x v="0"/>
    <x v="0"/>
    <x v="152"/>
    <x v="24"/>
    <n v="43130"/>
    <x v="3"/>
    <x v="727"/>
    <x v="1"/>
    <x v="10"/>
    <x v="1552"/>
    <x v="563"/>
    <n v="2"/>
    <n v="0.2"/>
    <x v="4519"/>
    <x v="3"/>
    <x v="0"/>
  </r>
  <r>
    <n v="6027"/>
    <s v="CA-2019-136007"/>
    <x v="660"/>
    <d v="2019-03-02T00:00:00"/>
    <x v="1"/>
    <x v="556"/>
    <x v="556"/>
    <x v="1"/>
    <x v="0"/>
    <x v="4"/>
    <x v="4"/>
    <n v="98115"/>
    <x v="1"/>
    <x v="1471"/>
    <x v="1"/>
    <x v="13"/>
    <x v="1458"/>
    <x v="3681"/>
    <n v="5"/>
    <n v="0"/>
    <x v="4960"/>
    <x v="1"/>
    <x v="0"/>
  </r>
  <r>
    <n v="6028"/>
    <s v="CA-2019-136007"/>
    <x v="660"/>
    <d v="2019-03-02T00:00:00"/>
    <x v="1"/>
    <x v="556"/>
    <x v="556"/>
    <x v="1"/>
    <x v="0"/>
    <x v="4"/>
    <x v="4"/>
    <n v="98115"/>
    <x v="1"/>
    <x v="831"/>
    <x v="2"/>
    <x v="7"/>
    <x v="826"/>
    <x v="1002"/>
    <n v="5"/>
    <n v="0.2"/>
    <x v="1041"/>
    <x v="1"/>
    <x v="0"/>
  </r>
  <r>
    <n v="6029"/>
    <s v="CA-2018-157364"/>
    <x v="258"/>
    <d v="2018-11-21T00:00:00"/>
    <x v="2"/>
    <x v="299"/>
    <x v="299"/>
    <x v="0"/>
    <x v="0"/>
    <x v="108"/>
    <x v="3"/>
    <n v="28540"/>
    <x v="0"/>
    <x v="684"/>
    <x v="1"/>
    <x v="6"/>
    <x v="684"/>
    <x v="4249"/>
    <n v="2"/>
    <n v="0.2"/>
    <x v="4961"/>
    <x v="0"/>
    <x v="0"/>
  </r>
  <r>
    <n v="6030"/>
    <s v="US-2018-112970"/>
    <x v="696"/>
    <d v="2018-11-15T00:00:00"/>
    <x v="2"/>
    <x v="621"/>
    <x v="621"/>
    <x v="0"/>
    <x v="0"/>
    <x v="1"/>
    <x v="1"/>
    <n v="90049"/>
    <x v="1"/>
    <x v="950"/>
    <x v="1"/>
    <x v="6"/>
    <x v="943"/>
    <x v="296"/>
    <n v="3"/>
    <n v="0"/>
    <x v="301"/>
    <x v="1"/>
    <x v="0"/>
  </r>
  <r>
    <n v="6031"/>
    <s v="US-2019-152492"/>
    <x v="91"/>
    <d v="2019-07-06T00:00:00"/>
    <x v="3"/>
    <x v="738"/>
    <x v="738"/>
    <x v="0"/>
    <x v="0"/>
    <x v="100"/>
    <x v="2"/>
    <n v="33142"/>
    <x v="0"/>
    <x v="1180"/>
    <x v="0"/>
    <x v="1"/>
    <x v="1166"/>
    <x v="4250"/>
    <n v="1"/>
    <n v="0.2"/>
    <x v="4962"/>
    <x v="0"/>
    <x v="0"/>
  </r>
  <r>
    <n v="6032"/>
    <s v="CA-2018-101168"/>
    <x v="591"/>
    <d v="2019-01-01T00:00:00"/>
    <x v="1"/>
    <x v="164"/>
    <x v="164"/>
    <x v="1"/>
    <x v="0"/>
    <x v="462"/>
    <x v="38"/>
    <n v="3060"/>
    <x v="3"/>
    <x v="1226"/>
    <x v="0"/>
    <x v="5"/>
    <x v="1210"/>
    <x v="3131"/>
    <n v="4"/>
    <n v="0"/>
    <x v="4920"/>
    <x v="3"/>
    <x v="0"/>
  </r>
  <r>
    <n v="6033"/>
    <s v="CA-2019-104010"/>
    <x v="756"/>
    <d v="2019-04-25T00:00:00"/>
    <x v="2"/>
    <x v="143"/>
    <x v="143"/>
    <x v="0"/>
    <x v="0"/>
    <x v="20"/>
    <x v="15"/>
    <n v="10011"/>
    <x v="3"/>
    <x v="133"/>
    <x v="1"/>
    <x v="14"/>
    <x v="134"/>
    <x v="2803"/>
    <n v="5"/>
    <n v="0"/>
    <x v="3114"/>
    <x v="3"/>
    <x v="0"/>
  </r>
  <r>
    <n v="6034"/>
    <s v="CA-2017-130253"/>
    <x v="639"/>
    <d v="2017-12-18T00:00:00"/>
    <x v="1"/>
    <x v="452"/>
    <x v="452"/>
    <x v="2"/>
    <x v="0"/>
    <x v="1"/>
    <x v="1"/>
    <n v="90036"/>
    <x v="1"/>
    <x v="1524"/>
    <x v="0"/>
    <x v="5"/>
    <x v="1511"/>
    <x v="597"/>
    <n v="3"/>
    <n v="0"/>
    <x v="2907"/>
    <x v="1"/>
    <x v="0"/>
  </r>
  <r>
    <n v="6035"/>
    <s v="US-2017-155369"/>
    <x v="1083"/>
    <d v="2017-04-25T00:00:00"/>
    <x v="1"/>
    <x v="310"/>
    <x v="310"/>
    <x v="0"/>
    <x v="0"/>
    <x v="238"/>
    <x v="5"/>
    <n v="75007"/>
    <x v="2"/>
    <x v="414"/>
    <x v="1"/>
    <x v="9"/>
    <x v="414"/>
    <x v="4251"/>
    <n v="2"/>
    <n v="0.8"/>
    <x v="4963"/>
    <x v="2"/>
    <x v="0"/>
  </r>
  <r>
    <n v="6036"/>
    <s v="US-2017-155369"/>
    <x v="1083"/>
    <d v="2017-04-25T00:00:00"/>
    <x v="1"/>
    <x v="310"/>
    <x v="310"/>
    <x v="0"/>
    <x v="0"/>
    <x v="238"/>
    <x v="5"/>
    <n v="75007"/>
    <x v="2"/>
    <x v="760"/>
    <x v="1"/>
    <x v="8"/>
    <x v="758"/>
    <x v="4252"/>
    <n v="4"/>
    <n v="0.8"/>
    <x v="4964"/>
    <x v="2"/>
    <x v="0"/>
  </r>
  <r>
    <n v="6037"/>
    <s v="CA-2018-131205"/>
    <x v="913"/>
    <d v="2018-09-08T00:00:00"/>
    <x v="1"/>
    <x v="731"/>
    <x v="731"/>
    <x v="0"/>
    <x v="0"/>
    <x v="430"/>
    <x v="0"/>
    <n v="40324"/>
    <x v="0"/>
    <x v="378"/>
    <x v="0"/>
    <x v="5"/>
    <x v="379"/>
    <x v="532"/>
    <n v="3"/>
    <n v="0"/>
    <x v="543"/>
    <x v="0"/>
    <x v="0"/>
  </r>
  <r>
    <n v="6038"/>
    <s v="CA-2018-131205"/>
    <x v="913"/>
    <d v="2018-09-08T00:00:00"/>
    <x v="1"/>
    <x v="731"/>
    <x v="731"/>
    <x v="0"/>
    <x v="0"/>
    <x v="430"/>
    <x v="0"/>
    <n v="40324"/>
    <x v="0"/>
    <x v="412"/>
    <x v="1"/>
    <x v="8"/>
    <x v="412"/>
    <x v="3369"/>
    <n v="6"/>
    <n v="0"/>
    <x v="3806"/>
    <x v="0"/>
    <x v="0"/>
  </r>
  <r>
    <n v="6039"/>
    <s v="CA-2018-131205"/>
    <x v="913"/>
    <d v="2018-09-08T00:00:00"/>
    <x v="1"/>
    <x v="731"/>
    <x v="731"/>
    <x v="0"/>
    <x v="0"/>
    <x v="430"/>
    <x v="0"/>
    <n v="40324"/>
    <x v="0"/>
    <x v="571"/>
    <x v="1"/>
    <x v="4"/>
    <x v="571"/>
    <x v="681"/>
    <n v="4"/>
    <n v="0"/>
    <x v="4965"/>
    <x v="0"/>
    <x v="0"/>
  </r>
  <r>
    <n v="6040"/>
    <s v="CA-2018-131205"/>
    <x v="913"/>
    <d v="2018-09-08T00:00:00"/>
    <x v="1"/>
    <x v="731"/>
    <x v="731"/>
    <x v="0"/>
    <x v="0"/>
    <x v="430"/>
    <x v="0"/>
    <n v="40324"/>
    <x v="0"/>
    <x v="1273"/>
    <x v="1"/>
    <x v="6"/>
    <x v="1258"/>
    <x v="267"/>
    <n v="3"/>
    <n v="0"/>
    <x v="4966"/>
    <x v="0"/>
    <x v="0"/>
  </r>
  <r>
    <n v="6041"/>
    <s v="CA-2019-122364"/>
    <x v="241"/>
    <d v="2019-09-29T00:00:00"/>
    <x v="1"/>
    <x v="135"/>
    <x v="135"/>
    <x v="1"/>
    <x v="0"/>
    <x v="1"/>
    <x v="1"/>
    <n v="90008"/>
    <x v="1"/>
    <x v="1118"/>
    <x v="2"/>
    <x v="7"/>
    <x v="1106"/>
    <x v="4253"/>
    <n v="3"/>
    <n v="0.2"/>
    <x v="4967"/>
    <x v="1"/>
    <x v="0"/>
  </r>
  <r>
    <n v="6042"/>
    <s v="CA-2019-122364"/>
    <x v="241"/>
    <d v="2019-09-29T00:00:00"/>
    <x v="1"/>
    <x v="135"/>
    <x v="135"/>
    <x v="1"/>
    <x v="0"/>
    <x v="1"/>
    <x v="1"/>
    <n v="90008"/>
    <x v="1"/>
    <x v="1770"/>
    <x v="2"/>
    <x v="15"/>
    <x v="1760"/>
    <x v="4254"/>
    <n v="3"/>
    <n v="0.2"/>
    <x v="4968"/>
    <x v="1"/>
    <x v="0"/>
  </r>
  <r>
    <n v="6043"/>
    <s v="CA-2018-117912"/>
    <x v="1084"/>
    <d v="2018-02-08T00:00:00"/>
    <x v="1"/>
    <x v="14"/>
    <x v="14"/>
    <x v="0"/>
    <x v="0"/>
    <x v="136"/>
    <x v="16"/>
    <n v="85635"/>
    <x v="1"/>
    <x v="1104"/>
    <x v="0"/>
    <x v="5"/>
    <x v="1093"/>
    <x v="325"/>
    <n v="2"/>
    <n v="0.2"/>
    <x v="2606"/>
    <x v="1"/>
    <x v="0"/>
  </r>
  <r>
    <n v="6044"/>
    <s v="CA-2019-145702"/>
    <x v="240"/>
    <d v="2019-05-24T00:00:00"/>
    <x v="0"/>
    <x v="340"/>
    <x v="340"/>
    <x v="1"/>
    <x v="0"/>
    <x v="289"/>
    <x v="18"/>
    <n v="37918"/>
    <x v="0"/>
    <x v="541"/>
    <x v="0"/>
    <x v="1"/>
    <x v="541"/>
    <x v="2361"/>
    <n v="3"/>
    <n v="0.2"/>
    <x v="2567"/>
    <x v="0"/>
    <x v="0"/>
  </r>
  <r>
    <n v="6045"/>
    <s v="CA-2019-145702"/>
    <x v="240"/>
    <d v="2019-05-24T00:00:00"/>
    <x v="0"/>
    <x v="340"/>
    <x v="340"/>
    <x v="1"/>
    <x v="0"/>
    <x v="289"/>
    <x v="18"/>
    <n v="37918"/>
    <x v="0"/>
    <x v="1050"/>
    <x v="1"/>
    <x v="10"/>
    <x v="1039"/>
    <x v="2898"/>
    <n v="7"/>
    <n v="0.2"/>
    <x v="4969"/>
    <x v="0"/>
    <x v="0"/>
  </r>
  <r>
    <n v="6046"/>
    <s v="CA-2017-113215"/>
    <x v="37"/>
    <d v="2017-09-08T00:00:00"/>
    <x v="1"/>
    <x v="434"/>
    <x v="434"/>
    <x v="1"/>
    <x v="0"/>
    <x v="93"/>
    <x v="16"/>
    <n v="85705"/>
    <x v="1"/>
    <x v="1071"/>
    <x v="0"/>
    <x v="5"/>
    <x v="1060"/>
    <x v="4255"/>
    <n v="3"/>
    <n v="0.2"/>
    <x v="4970"/>
    <x v="1"/>
    <x v="0"/>
  </r>
  <r>
    <n v="6047"/>
    <s v="CA-2018-154662"/>
    <x v="632"/>
    <d v="2018-06-16T00:00:00"/>
    <x v="1"/>
    <x v="682"/>
    <x v="682"/>
    <x v="2"/>
    <x v="0"/>
    <x v="31"/>
    <x v="11"/>
    <n v="55407"/>
    <x v="2"/>
    <x v="1744"/>
    <x v="0"/>
    <x v="3"/>
    <x v="1733"/>
    <x v="4256"/>
    <n v="3"/>
    <n v="0"/>
    <x v="4971"/>
    <x v="2"/>
    <x v="0"/>
  </r>
  <r>
    <n v="6048"/>
    <s v="CA-2017-105571"/>
    <x v="209"/>
    <d v="2017-11-11T00:00:00"/>
    <x v="1"/>
    <x v="291"/>
    <x v="291"/>
    <x v="1"/>
    <x v="0"/>
    <x v="100"/>
    <x v="2"/>
    <n v="33142"/>
    <x v="0"/>
    <x v="570"/>
    <x v="1"/>
    <x v="8"/>
    <x v="570"/>
    <x v="4257"/>
    <n v="9"/>
    <n v="0.7"/>
    <x v="4972"/>
    <x v="0"/>
    <x v="0"/>
  </r>
  <r>
    <n v="6049"/>
    <s v="CA-2017-105571"/>
    <x v="209"/>
    <d v="2017-11-11T00:00:00"/>
    <x v="1"/>
    <x v="291"/>
    <x v="291"/>
    <x v="1"/>
    <x v="0"/>
    <x v="100"/>
    <x v="2"/>
    <n v="33142"/>
    <x v="0"/>
    <x v="1176"/>
    <x v="1"/>
    <x v="8"/>
    <x v="1162"/>
    <x v="4258"/>
    <n v="5"/>
    <n v="0.7"/>
    <x v="4973"/>
    <x v="0"/>
    <x v="0"/>
  </r>
  <r>
    <n v="6050"/>
    <s v="CA-2018-152765"/>
    <x v="1085"/>
    <d v="2018-06-18T00:00:00"/>
    <x v="2"/>
    <x v="201"/>
    <x v="201"/>
    <x v="0"/>
    <x v="0"/>
    <x v="12"/>
    <x v="5"/>
    <n v="77036"/>
    <x v="2"/>
    <x v="1693"/>
    <x v="1"/>
    <x v="10"/>
    <x v="1681"/>
    <x v="4259"/>
    <n v="7"/>
    <n v="0.2"/>
    <x v="4974"/>
    <x v="2"/>
    <x v="0"/>
  </r>
  <r>
    <n v="6051"/>
    <s v="CA-2017-153878"/>
    <x v="334"/>
    <d v="2017-04-30T00:00:00"/>
    <x v="1"/>
    <x v="772"/>
    <x v="772"/>
    <x v="0"/>
    <x v="0"/>
    <x v="158"/>
    <x v="6"/>
    <n v="53209"/>
    <x v="2"/>
    <x v="332"/>
    <x v="1"/>
    <x v="6"/>
    <x v="332"/>
    <x v="2495"/>
    <n v="5"/>
    <n v="0"/>
    <x v="4183"/>
    <x v="2"/>
    <x v="0"/>
  </r>
  <r>
    <n v="6052"/>
    <s v="CA-2017-153878"/>
    <x v="334"/>
    <d v="2017-04-30T00:00:00"/>
    <x v="1"/>
    <x v="772"/>
    <x v="772"/>
    <x v="0"/>
    <x v="0"/>
    <x v="158"/>
    <x v="6"/>
    <n v="53209"/>
    <x v="2"/>
    <x v="1309"/>
    <x v="1"/>
    <x v="9"/>
    <x v="1294"/>
    <x v="4260"/>
    <n v="5"/>
    <n v="0"/>
    <x v="4975"/>
    <x v="2"/>
    <x v="0"/>
  </r>
  <r>
    <n v="6053"/>
    <s v="CA-2018-124016"/>
    <x v="713"/>
    <d v="2018-09-26T00:00:00"/>
    <x v="0"/>
    <x v="185"/>
    <x v="185"/>
    <x v="2"/>
    <x v="0"/>
    <x v="152"/>
    <x v="24"/>
    <n v="43130"/>
    <x v="3"/>
    <x v="1025"/>
    <x v="1"/>
    <x v="10"/>
    <x v="1016"/>
    <x v="1655"/>
    <n v="3"/>
    <n v="0.2"/>
    <x v="3595"/>
    <x v="3"/>
    <x v="0"/>
  </r>
  <r>
    <n v="6054"/>
    <s v="CA-2018-124016"/>
    <x v="713"/>
    <d v="2018-09-26T00:00:00"/>
    <x v="0"/>
    <x v="185"/>
    <x v="185"/>
    <x v="2"/>
    <x v="0"/>
    <x v="152"/>
    <x v="24"/>
    <n v="43130"/>
    <x v="3"/>
    <x v="1457"/>
    <x v="0"/>
    <x v="5"/>
    <x v="1443"/>
    <x v="4261"/>
    <n v="4"/>
    <n v="0.2"/>
    <x v="4976"/>
    <x v="3"/>
    <x v="0"/>
  </r>
  <r>
    <n v="6055"/>
    <s v="CA-2018-124016"/>
    <x v="713"/>
    <d v="2018-09-26T00:00:00"/>
    <x v="0"/>
    <x v="185"/>
    <x v="185"/>
    <x v="2"/>
    <x v="0"/>
    <x v="152"/>
    <x v="24"/>
    <n v="43130"/>
    <x v="3"/>
    <x v="699"/>
    <x v="1"/>
    <x v="8"/>
    <x v="699"/>
    <x v="4262"/>
    <n v="7"/>
    <n v="0.7"/>
    <x v="4977"/>
    <x v="3"/>
    <x v="0"/>
  </r>
  <r>
    <n v="6056"/>
    <s v="CA-2018-113551"/>
    <x v="298"/>
    <d v="2018-08-20T00:00:00"/>
    <x v="2"/>
    <x v="173"/>
    <x v="173"/>
    <x v="0"/>
    <x v="0"/>
    <x v="380"/>
    <x v="5"/>
    <n v="78539"/>
    <x v="2"/>
    <x v="1339"/>
    <x v="1"/>
    <x v="8"/>
    <x v="1324"/>
    <x v="4263"/>
    <n v="1"/>
    <n v="0.8"/>
    <x v="4978"/>
    <x v="2"/>
    <x v="0"/>
  </r>
  <r>
    <n v="6057"/>
    <s v="CA-2018-113551"/>
    <x v="298"/>
    <d v="2018-08-20T00:00:00"/>
    <x v="2"/>
    <x v="173"/>
    <x v="173"/>
    <x v="0"/>
    <x v="0"/>
    <x v="380"/>
    <x v="5"/>
    <n v="78539"/>
    <x v="2"/>
    <x v="1402"/>
    <x v="1"/>
    <x v="10"/>
    <x v="1389"/>
    <x v="1348"/>
    <n v="8"/>
    <n v="0.2"/>
    <x v="4979"/>
    <x v="2"/>
    <x v="0"/>
  </r>
  <r>
    <n v="6058"/>
    <s v="CA-2016-107524"/>
    <x v="1086"/>
    <d v="2016-03-08T00:00:00"/>
    <x v="1"/>
    <x v="607"/>
    <x v="607"/>
    <x v="2"/>
    <x v="0"/>
    <x v="20"/>
    <x v="15"/>
    <n v="10009"/>
    <x v="3"/>
    <x v="152"/>
    <x v="1"/>
    <x v="12"/>
    <x v="153"/>
    <x v="716"/>
    <n v="2"/>
    <n v="0"/>
    <x v="734"/>
    <x v="3"/>
    <x v="0"/>
  </r>
  <r>
    <n v="6059"/>
    <s v="CA-2016-107524"/>
    <x v="1086"/>
    <d v="2016-03-08T00:00:00"/>
    <x v="1"/>
    <x v="607"/>
    <x v="607"/>
    <x v="2"/>
    <x v="0"/>
    <x v="20"/>
    <x v="15"/>
    <n v="10009"/>
    <x v="3"/>
    <x v="57"/>
    <x v="1"/>
    <x v="10"/>
    <x v="57"/>
    <x v="3441"/>
    <n v="5"/>
    <n v="0"/>
    <x v="4980"/>
    <x v="3"/>
    <x v="0"/>
  </r>
  <r>
    <n v="6060"/>
    <s v="CA-2016-138072"/>
    <x v="125"/>
    <d v="2017-01-03T00:00:00"/>
    <x v="1"/>
    <x v="315"/>
    <x v="315"/>
    <x v="0"/>
    <x v="0"/>
    <x v="10"/>
    <x v="9"/>
    <n v="19120"/>
    <x v="3"/>
    <x v="1563"/>
    <x v="2"/>
    <x v="11"/>
    <x v="1554"/>
    <x v="893"/>
    <n v="2"/>
    <n v="0.2"/>
    <x v="4981"/>
    <x v="3"/>
    <x v="0"/>
  </r>
  <r>
    <n v="6061"/>
    <s v="CA-2017-134201"/>
    <x v="889"/>
    <d v="2017-04-16T00:00:00"/>
    <x v="1"/>
    <x v="258"/>
    <x v="258"/>
    <x v="2"/>
    <x v="0"/>
    <x v="30"/>
    <x v="15"/>
    <n v="14609"/>
    <x v="3"/>
    <x v="841"/>
    <x v="1"/>
    <x v="4"/>
    <x v="835"/>
    <x v="4264"/>
    <n v="4"/>
    <n v="0"/>
    <x v="4982"/>
    <x v="3"/>
    <x v="1"/>
  </r>
  <r>
    <n v="6062"/>
    <s v="CA-2017-134201"/>
    <x v="889"/>
    <d v="2017-04-16T00:00:00"/>
    <x v="1"/>
    <x v="258"/>
    <x v="258"/>
    <x v="2"/>
    <x v="0"/>
    <x v="30"/>
    <x v="15"/>
    <n v="14609"/>
    <x v="3"/>
    <x v="282"/>
    <x v="1"/>
    <x v="6"/>
    <x v="282"/>
    <x v="1865"/>
    <n v="3"/>
    <n v="0"/>
    <x v="4983"/>
    <x v="3"/>
    <x v="1"/>
  </r>
  <r>
    <n v="6063"/>
    <s v="CA-2017-111780"/>
    <x v="707"/>
    <d v="2017-12-30T00:00:00"/>
    <x v="0"/>
    <x v="267"/>
    <x v="267"/>
    <x v="0"/>
    <x v="0"/>
    <x v="70"/>
    <x v="1"/>
    <n v="92037"/>
    <x v="1"/>
    <x v="851"/>
    <x v="2"/>
    <x v="16"/>
    <x v="844"/>
    <x v="4265"/>
    <n v="5"/>
    <n v="0.2"/>
    <x v="4984"/>
    <x v="1"/>
    <x v="0"/>
  </r>
  <r>
    <n v="6064"/>
    <s v="CA-2017-111780"/>
    <x v="707"/>
    <d v="2017-12-30T00:00:00"/>
    <x v="0"/>
    <x v="267"/>
    <x v="267"/>
    <x v="0"/>
    <x v="0"/>
    <x v="70"/>
    <x v="1"/>
    <n v="92037"/>
    <x v="1"/>
    <x v="794"/>
    <x v="1"/>
    <x v="10"/>
    <x v="792"/>
    <x v="4266"/>
    <n v="3"/>
    <n v="0"/>
    <x v="4985"/>
    <x v="1"/>
    <x v="0"/>
  </r>
  <r>
    <n v="6065"/>
    <s v="CA-2017-111780"/>
    <x v="707"/>
    <d v="2017-12-30T00:00:00"/>
    <x v="0"/>
    <x v="267"/>
    <x v="267"/>
    <x v="0"/>
    <x v="0"/>
    <x v="70"/>
    <x v="1"/>
    <n v="92037"/>
    <x v="1"/>
    <x v="457"/>
    <x v="1"/>
    <x v="10"/>
    <x v="458"/>
    <x v="1465"/>
    <n v="3"/>
    <n v="0"/>
    <x v="2695"/>
    <x v="1"/>
    <x v="0"/>
  </r>
  <r>
    <n v="6066"/>
    <s v="CA-2017-119942"/>
    <x v="57"/>
    <d v="2017-04-07T00:00:00"/>
    <x v="2"/>
    <x v="74"/>
    <x v="74"/>
    <x v="0"/>
    <x v="0"/>
    <x v="10"/>
    <x v="9"/>
    <n v="19120"/>
    <x v="3"/>
    <x v="639"/>
    <x v="1"/>
    <x v="2"/>
    <x v="639"/>
    <x v="4267"/>
    <n v="6"/>
    <n v="0.2"/>
    <x v="4986"/>
    <x v="3"/>
    <x v="0"/>
  </r>
  <r>
    <n v="6067"/>
    <s v="CA-2017-151547"/>
    <x v="184"/>
    <d v="2017-01-23T00:00:00"/>
    <x v="1"/>
    <x v="733"/>
    <x v="733"/>
    <x v="0"/>
    <x v="0"/>
    <x v="463"/>
    <x v="18"/>
    <n v="38134"/>
    <x v="0"/>
    <x v="1205"/>
    <x v="1"/>
    <x v="14"/>
    <x v="1190"/>
    <x v="4268"/>
    <n v="8"/>
    <n v="0.2"/>
    <x v="4987"/>
    <x v="0"/>
    <x v="1"/>
  </r>
  <r>
    <n v="6068"/>
    <s v="CA-2019-166695"/>
    <x v="968"/>
    <d v="2019-05-24T00:00:00"/>
    <x v="1"/>
    <x v="254"/>
    <x v="254"/>
    <x v="2"/>
    <x v="0"/>
    <x v="80"/>
    <x v="1"/>
    <n v="90712"/>
    <x v="1"/>
    <x v="405"/>
    <x v="0"/>
    <x v="1"/>
    <x v="406"/>
    <x v="4269"/>
    <n v="8"/>
    <n v="0.2"/>
    <x v="4988"/>
    <x v="1"/>
    <x v="0"/>
  </r>
  <r>
    <n v="6069"/>
    <s v="CA-2019-166695"/>
    <x v="968"/>
    <d v="2019-05-24T00:00:00"/>
    <x v="1"/>
    <x v="254"/>
    <x v="254"/>
    <x v="2"/>
    <x v="0"/>
    <x v="80"/>
    <x v="1"/>
    <n v="90712"/>
    <x v="1"/>
    <x v="770"/>
    <x v="0"/>
    <x v="5"/>
    <x v="769"/>
    <x v="4270"/>
    <n v="1"/>
    <n v="0"/>
    <x v="4989"/>
    <x v="1"/>
    <x v="0"/>
  </r>
  <r>
    <n v="6070"/>
    <s v="CA-2019-166695"/>
    <x v="968"/>
    <d v="2019-05-24T00:00:00"/>
    <x v="1"/>
    <x v="254"/>
    <x v="254"/>
    <x v="2"/>
    <x v="0"/>
    <x v="80"/>
    <x v="1"/>
    <n v="90712"/>
    <x v="1"/>
    <x v="1771"/>
    <x v="2"/>
    <x v="15"/>
    <x v="1761"/>
    <x v="4271"/>
    <n v="1"/>
    <n v="0.2"/>
    <x v="4990"/>
    <x v="1"/>
    <x v="0"/>
  </r>
  <r>
    <n v="6071"/>
    <s v="CA-2019-167542"/>
    <x v="802"/>
    <d v="2019-08-20T00:00:00"/>
    <x v="1"/>
    <x v="470"/>
    <x v="470"/>
    <x v="1"/>
    <x v="0"/>
    <x v="10"/>
    <x v="9"/>
    <n v="19120"/>
    <x v="3"/>
    <x v="676"/>
    <x v="1"/>
    <x v="2"/>
    <x v="676"/>
    <x v="1593"/>
    <n v="3"/>
    <n v="0.2"/>
    <x v="1686"/>
    <x v="3"/>
    <x v="0"/>
  </r>
  <r>
    <n v="6072"/>
    <s v="CA-2017-120901"/>
    <x v="620"/>
    <d v="2018-01-04T00:00:00"/>
    <x v="1"/>
    <x v="767"/>
    <x v="767"/>
    <x v="0"/>
    <x v="0"/>
    <x v="89"/>
    <x v="5"/>
    <n v="78745"/>
    <x v="2"/>
    <x v="621"/>
    <x v="1"/>
    <x v="4"/>
    <x v="621"/>
    <x v="4272"/>
    <n v="2"/>
    <n v="0.2"/>
    <x v="4991"/>
    <x v="2"/>
    <x v="0"/>
  </r>
  <r>
    <n v="6073"/>
    <s v="CA-2017-120901"/>
    <x v="620"/>
    <d v="2018-01-04T00:00:00"/>
    <x v="1"/>
    <x v="767"/>
    <x v="767"/>
    <x v="0"/>
    <x v="0"/>
    <x v="89"/>
    <x v="5"/>
    <n v="78745"/>
    <x v="2"/>
    <x v="845"/>
    <x v="1"/>
    <x v="13"/>
    <x v="839"/>
    <x v="4273"/>
    <n v="2"/>
    <n v="0.2"/>
    <x v="4992"/>
    <x v="2"/>
    <x v="0"/>
  </r>
  <r>
    <n v="6074"/>
    <s v="CA-2017-120901"/>
    <x v="620"/>
    <d v="2018-01-04T00:00:00"/>
    <x v="1"/>
    <x v="767"/>
    <x v="767"/>
    <x v="0"/>
    <x v="0"/>
    <x v="89"/>
    <x v="5"/>
    <n v="78745"/>
    <x v="2"/>
    <x v="327"/>
    <x v="1"/>
    <x v="14"/>
    <x v="327"/>
    <x v="4274"/>
    <n v="2"/>
    <n v="0.2"/>
    <x v="4993"/>
    <x v="2"/>
    <x v="0"/>
  </r>
  <r>
    <n v="6075"/>
    <s v="CA-2019-121398"/>
    <x v="53"/>
    <d v="2019-12-29T00:00:00"/>
    <x v="1"/>
    <x v="92"/>
    <x v="92"/>
    <x v="1"/>
    <x v="0"/>
    <x v="1"/>
    <x v="1"/>
    <n v="90008"/>
    <x v="1"/>
    <x v="1242"/>
    <x v="1"/>
    <x v="8"/>
    <x v="1225"/>
    <x v="1860"/>
    <n v="3"/>
    <n v="0.2"/>
    <x v="1995"/>
    <x v="1"/>
    <x v="0"/>
  </r>
  <r>
    <n v="6076"/>
    <s v="CA-2019-121398"/>
    <x v="53"/>
    <d v="2019-12-29T00:00:00"/>
    <x v="1"/>
    <x v="92"/>
    <x v="92"/>
    <x v="1"/>
    <x v="0"/>
    <x v="1"/>
    <x v="1"/>
    <n v="90008"/>
    <x v="1"/>
    <x v="273"/>
    <x v="1"/>
    <x v="4"/>
    <x v="273"/>
    <x v="4275"/>
    <n v="2"/>
    <n v="0"/>
    <x v="4994"/>
    <x v="1"/>
    <x v="0"/>
  </r>
  <r>
    <n v="6077"/>
    <s v="CA-2018-151561"/>
    <x v="142"/>
    <d v="2018-09-07T00:00:00"/>
    <x v="1"/>
    <x v="310"/>
    <x v="310"/>
    <x v="0"/>
    <x v="0"/>
    <x v="20"/>
    <x v="15"/>
    <n v="10011"/>
    <x v="3"/>
    <x v="475"/>
    <x v="2"/>
    <x v="11"/>
    <x v="476"/>
    <x v="515"/>
    <n v="6"/>
    <n v="0"/>
    <x v="527"/>
    <x v="3"/>
    <x v="0"/>
  </r>
  <r>
    <n v="6078"/>
    <s v="CA-2018-151561"/>
    <x v="142"/>
    <d v="2018-09-07T00:00:00"/>
    <x v="1"/>
    <x v="310"/>
    <x v="310"/>
    <x v="0"/>
    <x v="0"/>
    <x v="20"/>
    <x v="15"/>
    <n v="10011"/>
    <x v="3"/>
    <x v="1519"/>
    <x v="2"/>
    <x v="11"/>
    <x v="1506"/>
    <x v="4276"/>
    <n v="2"/>
    <n v="0"/>
    <x v="4995"/>
    <x v="3"/>
    <x v="0"/>
  </r>
  <r>
    <n v="6079"/>
    <s v="CA-2018-151561"/>
    <x v="142"/>
    <d v="2018-09-07T00:00:00"/>
    <x v="1"/>
    <x v="310"/>
    <x v="310"/>
    <x v="0"/>
    <x v="0"/>
    <x v="20"/>
    <x v="15"/>
    <n v="10011"/>
    <x v="3"/>
    <x v="503"/>
    <x v="1"/>
    <x v="14"/>
    <x v="503"/>
    <x v="1031"/>
    <n v="3"/>
    <n v="0"/>
    <x v="3561"/>
    <x v="3"/>
    <x v="0"/>
  </r>
  <r>
    <n v="6080"/>
    <s v="CA-2018-151561"/>
    <x v="142"/>
    <d v="2018-09-07T00:00:00"/>
    <x v="1"/>
    <x v="310"/>
    <x v="310"/>
    <x v="0"/>
    <x v="0"/>
    <x v="20"/>
    <x v="15"/>
    <n v="10011"/>
    <x v="3"/>
    <x v="441"/>
    <x v="0"/>
    <x v="5"/>
    <x v="441"/>
    <x v="1868"/>
    <n v="3"/>
    <n v="0"/>
    <x v="4996"/>
    <x v="3"/>
    <x v="0"/>
  </r>
  <r>
    <n v="6081"/>
    <s v="CA-2019-154676"/>
    <x v="485"/>
    <d v="2019-08-08T00:00:00"/>
    <x v="2"/>
    <x v="125"/>
    <x v="125"/>
    <x v="2"/>
    <x v="0"/>
    <x v="12"/>
    <x v="5"/>
    <n v="77070"/>
    <x v="2"/>
    <x v="1222"/>
    <x v="1"/>
    <x v="4"/>
    <x v="1206"/>
    <x v="4277"/>
    <n v="9"/>
    <n v="0.2"/>
    <x v="4997"/>
    <x v="2"/>
    <x v="0"/>
  </r>
  <r>
    <n v="6082"/>
    <s v="US-2016-165589"/>
    <x v="1087"/>
    <d v="2016-02-18T00:00:00"/>
    <x v="3"/>
    <x v="180"/>
    <x v="180"/>
    <x v="0"/>
    <x v="0"/>
    <x v="270"/>
    <x v="5"/>
    <n v="79424"/>
    <x v="2"/>
    <x v="1598"/>
    <x v="0"/>
    <x v="5"/>
    <x v="1590"/>
    <x v="2855"/>
    <n v="5"/>
    <n v="0.6"/>
    <x v="4998"/>
    <x v="2"/>
    <x v="0"/>
  </r>
  <r>
    <n v="6083"/>
    <s v="US-2018-132577"/>
    <x v="441"/>
    <d v="2018-11-27T00:00:00"/>
    <x v="1"/>
    <x v="188"/>
    <x v="188"/>
    <x v="0"/>
    <x v="0"/>
    <x v="12"/>
    <x v="5"/>
    <n v="77095"/>
    <x v="2"/>
    <x v="1499"/>
    <x v="1"/>
    <x v="8"/>
    <x v="1487"/>
    <x v="4278"/>
    <n v="6"/>
    <n v="0.8"/>
    <x v="4999"/>
    <x v="2"/>
    <x v="0"/>
  </r>
  <r>
    <n v="6084"/>
    <s v="US-2018-132577"/>
    <x v="441"/>
    <d v="2018-11-27T00:00:00"/>
    <x v="1"/>
    <x v="188"/>
    <x v="188"/>
    <x v="0"/>
    <x v="0"/>
    <x v="12"/>
    <x v="5"/>
    <n v="77095"/>
    <x v="2"/>
    <x v="1609"/>
    <x v="1"/>
    <x v="6"/>
    <x v="1600"/>
    <x v="3452"/>
    <n v="9"/>
    <n v="0.2"/>
    <x v="5000"/>
    <x v="2"/>
    <x v="0"/>
  </r>
  <r>
    <n v="6085"/>
    <s v="US-2018-132577"/>
    <x v="441"/>
    <d v="2018-11-27T00:00:00"/>
    <x v="1"/>
    <x v="188"/>
    <x v="188"/>
    <x v="0"/>
    <x v="0"/>
    <x v="12"/>
    <x v="5"/>
    <n v="77095"/>
    <x v="2"/>
    <x v="1374"/>
    <x v="2"/>
    <x v="11"/>
    <x v="1359"/>
    <x v="4279"/>
    <n v="2"/>
    <n v="0.2"/>
    <x v="5001"/>
    <x v="2"/>
    <x v="0"/>
  </r>
  <r>
    <n v="6086"/>
    <s v="US-2018-132577"/>
    <x v="441"/>
    <d v="2018-11-27T00:00:00"/>
    <x v="1"/>
    <x v="188"/>
    <x v="188"/>
    <x v="0"/>
    <x v="0"/>
    <x v="12"/>
    <x v="5"/>
    <n v="77095"/>
    <x v="2"/>
    <x v="948"/>
    <x v="1"/>
    <x v="2"/>
    <x v="941"/>
    <x v="4280"/>
    <n v="1"/>
    <n v="0.2"/>
    <x v="5002"/>
    <x v="2"/>
    <x v="0"/>
  </r>
  <r>
    <n v="6087"/>
    <s v="US-2018-132577"/>
    <x v="441"/>
    <d v="2018-11-27T00:00:00"/>
    <x v="1"/>
    <x v="188"/>
    <x v="188"/>
    <x v="0"/>
    <x v="0"/>
    <x v="12"/>
    <x v="5"/>
    <n v="77095"/>
    <x v="2"/>
    <x v="1390"/>
    <x v="1"/>
    <x v="8"/>
    <x v="1376"/>
    <x v="4281"/>
    <n v="6"/>
    <n v="0.8"/>
    <x v="5003"/>
    <x v="2"/>
    <x v="0"/>
  </r>
  <r>
    <n v="6088"/>
    <s v="CA-2017-114048"/>
    <x v="639"/>
    <d v="2017-12-18T00:00:00"/>
    <x v="1"/>
    <x v="13"/>
    <x v="13"/>
    <x v="0"/>
    <x v="0"/>
    <x v="116"/>
    <x v="1"/>
    <n v="92627"/>
    <x v="1"/>
    <x v="221"/>
    <x v="0"/>
    <x v="5"/>
    <x v="222"/>
    <x v="4172"/>
    <n v="3"/>
    <n v="0"/>
    <x v="4853"/>
    <x v="1"/>
    <x v="1"/>
  </r>
  <r>
    <n v="6089"/>
    <s v="CA-2017-137281"/>
    <x v="385"/>
    <d v="2017-06-17T00:00:00"/>
    <x v="1"/>
    <x v="541"/>
    <x v="541"/>
    <x v="1"/>
    <x v="0"/>
    <x v="185"/>
    <x v="32"/>
    <n v="30076"/>
    <x v="0"/>
    <x v="680"/>
    <x v="1"/>
    <x v="10"/>
    <x v="680"/>
    <x v="90"/>
    <n v="1"/>
    <n v="0"/>
    <x v="90"/>
    <x v="0"/>
    <x v="0"/>
  </r>
  <r>
    <n v="6090"/>
    <s v="US-2019-162068"/>
    <x v="116"/>
    <d v="2019-12-31T00:00:00"/>
    <x v="0"/>
    <x v="331"/>
    <x v="331"/>
    <x v="1"/>
    <x v="0"/>
    <x v="431"/>
    <x v="22"/>
    <n v="80538"/>
    <x v="1"/>
    <x v="922"/>
    <x v="1"/>
    <x v="8"/>
    <x v="914"/>
    <x v="1473"/>
    <n v="2"/>
    <n v="0.7"/>
    <x v="1552"/>
    <x v="1"/>
    <x v="0"/>
  </r>
  <r>
    <n v="6091"/>
    <s v="CA-2019-100111"/>
    <x v="1088"/>
    <d v="2019-09-26T00:00:00"/>
    <x v="1"/>
    <x v="277"/>
    <x v="277"/>
    <x v="0"/>
    <x v="0"/>
    <x v="20"/>
    <x v="15"/>
    <n v="10035"/>
    <x v="3"/>
    <x v="931"/>
    <x v="0"/>
    <x v="1"/>
    <x v="924"/>
    <x v="4282"/>
    <n v="3"/>
    <n v="0.1"/>
    <x v="5004"/>
    <x v="3"/>
    <x v="1"/>
  </r>
  <r>
    <n v="6092"/>
    <s v="CA-2019-100111"/>
    <x v="1088"/>
    <d v="2019-09-26T00:00:00"/>
    <x v="1"/>
    <x v="277"/>
    <x v="277"/>
    <x v="0"/>
    <x v="0"/>
    <x v="20"/>
    <x v="15"/>
    <n v="10035"/>
    <x v="3"/>
    <x v="1772"/>
    <x v="2"/>
    <x v="11"/>
    <x v="1762"/>
    <x v="4283"/>
    <n v="2"/>
    <n v="0"/>
    <x v="5005"/>
    <x v="3"/>
    <x v="1"/>
  </r>
  <r>
    <n v="6093"/>
    <s v="CA-2019-100111"/>
    <x v="1088"/>
    <d v="2019-09-26T00:00:00"/>
    <x v="1"/>
    <x v="277"/>
    <x v="277"/>
    <x v="0"/>
    <x v="0"/>
    <x v="20"/>
    <x v="15"/>
    <n v="10035"/>
    <x v="3"/>
    <x v="1671"/>
    <x v="1"/>
    <x v="10"/>
    <x v="1659"/>
    <x v="1811"/>
    <n v="9"/>
    <n v="0"/>
    <x v="5006"/>
    <x v="3"/>
    <x v="1"/>
  </r>
  <r>
    <n v="6094"/>
    <s v="CA-2019-100111"/>
    <x v="1088"/>
    <d v="2019-09-26T00:00:00"/>
    <x v="1"/>
    <x v="277"/>
    <x v="277"/>
    <x v="0"/>
    <x v="0"/>
    <x v="20"/>
    <x v="15"/>
    <n v="10035"/>
    <x v="3"/>
    <x v="477"/>
    <x v="2"/>
    <x v="11"/>
    <x v="478"/>
    <x v="3720"/>
    <n v="2"/>
    <n v="0"/>
    <x v="4254"/>
    <x v="3"/>
    <x v="1"/>
  </r>
  <r>
    <n v="6095"/>
    <s v="CA-2019-100111"/>
    <x v="1088"/>
    <d v="2019-09-26T00:00:00"/>
    <x v="1"/>
    <x v="277"/>
    <x v="277"/>
    <x v="0"/>
    <x v="0"/>
    <x v="20"/>
    <x v="15"/>
    <n v="10035"/>
    <x v="3"/>
    <x v="75"/>
    <x v="1"/>
    <x v="4"/>
    <x v="75"/>
    <x v="4284"/>
    <n v="4"/>
    <n v="0"/>
    <x v="5007"/>
    <x v="3"/>
    <x v="1"/>
  </r>
  <r>
    <n v="6096"/>
    <s v="CA-2019-100111"/>
    <x v="1088"/>
    <d v="2019-09-26T00:00:00"/>
    <x v="1"/>
    <x v="277"/>
    <x v="277"/>
    <x v="0"/>
    <x v="0"/>
    <x v="20"/>
    <x v="15"/>
    <n v="10035"/>
    <x v="3"/>
    <x v="320"/>
    <x v="1"/>
    <x v="10"/>
    <x v="320"/>
    <x v="1288"/>
    <n v="2"/>
    <n v="0"/>
    <x v="1341"/>
    <x v="3"/>
    <x v="1"/>
  </r>
  <r>
    <n v="6097"/>
    <s v="CA-2019-100111"/>
    <x v="1088"/>
    <d v="2019-09-26T00:00:00"/>
    <x v="1"/>
    <x v="277"/>
    <x v="277"/>
    <x v="0"/>
    <x v="0"/>
    <x v="20"/>
    <x v="15"/>
    <n v="10035"/>
    <x v="3"/>
    <x v="51"/>
    <x v="0"/>
    <x v="1"/>
    <x v="51"/>
    <x v="4285"/>
    <n v="1"/>
    <n v="0.1"/>
    <x v="5008"/>
    <x v="3"/>
    <x v="1"/>
  </r>
  <r>
    <n v="6098"/>
    <s v="CA-2019-100111"/>
    <x v="1088"/>
    <d v="2019-09-26T00:00:00"/>
    <x v="1"/>
    <x v="277"/>
    <x v="277"/>
    <x v="0"/>
    <x v="0"/>
    <x v="20"/>
    <x v="15"/>
    <n v="10035"/>
    <x v="3"/>
    <x v="185"/>
    <x v="1"/>
    <x v="8"/>
    <x v="186"/>
    <x v="696"/>
    <n v="3"/>
    <n v="0.2"/>
    <x v="3559"/>
    <x v="3"/>
    <x v="1"/>
  </r>
  <r>
    <n v="6099"/>
    <s v="CA-2019-100111"/>
    <x v="1088"/>
    <d v="2019-09-26T00:00:00"/>
    <x v="1"/>
    <x v="277"/>
    <x v="277"/>
    <x v="0"/>
    <x v="0"/>
    <x v="20"/>
    <x v="15"/>
    <n v="10035"/>
    <x v="3"/>
    <x v="52"/>
    <x v="1"/>
    <x v="13"/>
    <x v="52"/>
    <x v="1009"/>
    <n v="2"/>
    <n v="0"/>
    <x v="4193"/>
    <x v="3"/>
    <x v="1"/>
  </r>
  <r>
    <n v="6100"/>
    <s v="CA-2019-100111"/>
    <x v="1088"/>
    <d v="2019-09-26T00:00:00"/>
    <x v="1"/>
    <x v="277"/>
    <x v="277"/>
    <x v="0"/>
    <x v="0"/>
    <x v="20"/>
    <x v="15"/>
    <n v="10035"/>
    <x v="3"/>
    <x v="284"/>
    <x v="0"/>
    <x v="1"/>
    <x v="284"/>
    <x v="4286"/>
    <n v="11"/>
    <n v="0.1"/>
    <x v="5009"/>
    <x v="3"/>
    <x v="1"/>
  </r>
  <r>
    <n v="6101"/>
    <s v="CA-2019-100111"/>
    <x v="1088"/>
    <d v="2019-09-26T00:00:00"/>
    <x v="1"/>
    <x v="277"/>
    <x v="277"/>
    <x v="0"/>
    <x v="0"/>
    <x v="20"/>
    <x v="15"/>
    <n v="10035"/>
    <x v="3"/>
    <x v="1148"/>
    <x v="2"/>
    <x v="7"/>
    <x v="1136"/>
    <x v="4287"/>
    <n v="2"/>
    <n v="0"/>
    <x v="5010"/>
    <x v="3"/>
    <x v="1"/>
  </r>
  <r>
    <n v="6102"/>
    <s v="CA-2019-100111"/>
    <x v="1088"/>
    <d v="2019-09-26T00:00:00"/>
    <x v="1"/>
    <x v="277"/>
    <x v="277"/>
    <x v="0"/>
    <x v="0"/>
    <x v="20"/>
    <x v="15"/>
    <n v="10035"/>
    <x v="3"/>
    <x v="445"/>
    <x v="0"/>
    <x v="1"/>
    <x v="445"/>
    <x v="4288"/>
    <n v="5"/>
    <n v="0.1"/>
    <x v="5011"/>
    <x v="3"/>
    <x v="1"/>
  </r>
  <r>
    <n v="6103"/>
    <s v="CA-2019-100111"/>
    <x v="1088"/>
    <d v="2019-09-26T00:00:00"/>
    <x v="1"/>
    <x v="277"/>
    <x v="277"/>
    <x v="0"/>
    <x v="0"/>
    <x v="20"/>
    <x v="15"/>
    <n v="10035"/>
    <x v="3"/>
    <x v="139"/>
    <x v="2"/>
    <x v="7"/>
    <x v="140"/>
    <x v="1245"/>
    <n v="3"/>
    <n v="0"/>
    <x v="1293"/>
    <x v="3"/>
    <x v="1"/>
  </r>
  <r>
    <n v="6104"/>
    <s v="CA-2019-100111"/>
    <x v="1088"/>
    <d v="2019-09-26T00:00:00"/>
    <x v="1"/>
    <x v="277"/>
    <x v="277"/>
    <x v="0"/>
    <x v="0"/>
    <x v="20"/>
    <x v="15"/>
    <n v="10035"/>
    <x v="3"/>
    <x v="84"/>
    <x v="2"/>
    <x v="11"/>
    <x v="84"/>
    <x v="1543"/>
    <n v="3"/>
    <n v="0"/>
    <x v="5012"/>
    <x v="3"/>
    <x v="1"/>
  </r>
  <r>
    <n v="6105"/>
    <s v="US-2019-132381"/>
    <x v="1029"/>
    <d v="2019-08-24T00:00:00"/>
    <x v="2"/>
    <x v="656"/>
    <x v="656"/>
    <x v="2"/>
    <x v="0"/>
    <x v="10"/>
    <x v="9"/>
    <n v="19143"/>
    <x v="3"/>
    <x v="736"/>
    <x v="0"/>
    <x v="3"/>
    <x v="735"/>
    <x v="4289"/>
    <n v="2"/>
    <n v="0.4"/>
    <x v="5013"/>
    <x v="3"/>
    <x v="0"/>
  </r>
  <r>
    <n v="6106"/>
    <s v="CA-2017-147011"/>
    <x v="652"/>
    <d v="2017-06-22T00:00:00"/>
    <x v="1"/>
    <x v="403"/>
    <x v="403"/>
    <x v="1"/>
    <x v="0"/>
    <x v="100"/>
    <x v="2"/>
    <n v="33178"/>
    <x v="0"/>
    <x v="319"/>
    <x v="1"/>
    <x v="6"/>
    <x v="319"/>
    <x v="4290"/>
    <n v="4"/>
    <n v="0.2"/>
    <x v="5014"/>
    <x v="0"/>
    <x v="0"/>
  </r>
  <r>
    <n v="6107"/>
    <s v="CA-2016-120852"/>
    <x v="414"/>
    <d v="2016-12-25T00:00:00"/>
    <x v="1"/>
    <x v="576"/>
    <x v="576"/>
    <x v="0"/>
    <x v="0"/>
    <x v="55"/>
    <x v="5"/>
    <n v="75051"/>
    <x v="2"/>
    <x v="535"/>
    <x v="1"/>
    <x v="9"/>
    <x v="535"/>
    <x v="4291"/>
    <n v="2"/>
    <n v="0.8"/>
    <x v="5015"/>
    <x v="2"/>
    <x v="0"/>
  </r>
  <r>
    <n v="6108"/>
    <s v="CA-2016-120852"/>
    <x v="414"/>
    <d v="2016-12-25T00:00:00"/>
    <x v="1"/>
    <x v="576"/>
    <x v="576"/>
    <x v="0"/>
    <x v="0"/>
    <x v="55"/>
    <x v="5"/>
    <n v="75051"/>
    <x v="2"/>
    <x v="960"/>
    <x v="2"/>
    <x v="11"/>
    <x v="953"/>
    <x v="4292"/>
    <n v="5"/>
    <n v="0.2"/>
    <x v="5016"/>
    <x v="2"/>
    <x v="0"/>
  </r>
  <r>
    <n v="6109"/>
    <s v="CA-2018-150007"/>
    <x v="108"/>
    <d v="2018-09-16T00:00:00"/>
    <x v="1"/>
    <x v="548"/>
    <x v="548"/>
    <x v="0"/>
    <x v="0"/>
    <x v="22"/>
    <x v="10"/>
    <n v="60653"/>
    <x v="2"/>
    <x v="1550"/>
    <x v="1"/>
    <x v="2"/>
    <x v="1538"/>
    <x v="1628"/>
    <n v="2"/>
    <n v="0.2"/>
    <x v="1725"/>
    <x v="2"/>
    <x v="0"/>
  </r>
  <r>
    <n v="6110"/>
    <s v="CA-2018-150007"/>
    <x v="108"/>
    <d v="2018-09-16T00:00:00"/>
    <x v="1"/>
    <x v="548"/>
    <x v="548"/>
    <x v="0"/>
    <x v="0"/>
    <x v="22"/>
    <x v="10"/>
    <n v="60653"/>
    <x v="2"/>
    <x v="1310"/>
    <x v="1"/>
    <x v="8"/>
    <x v="1296"/>
    <x v="4293"/>
    <n v="3"/>
    <n v="0.8"/>
    <x v="5017"/>
    <x v="2"/>
    <x v="0"/>
  </r>
  <r>
    <n v="6111"/>
    <s v="CA-2018-124590"/>
    <x v="396"/>
    <d v="2018-11-16T00:00:00"/>
    <x v="1"/>
    <x v="727"/>
    <x v="727"/>
    <x v="0"/>
    <x v="0"/>
    <x v="215"/>
    <x v="24"/>
    <n v="44134"/>
    <x v="3"/>
    <x v="1496"/>
    <x v="0"/>
    <x v="1"/>
    <x v="1484"/>
    <x v="4294"/>
    <n v="7"/>
    <n v="0.3"/>
    <x v="5018"/>
    <x v="3"/>
    <x v="0"/>
  </r>
  <r>
    <n v="6112"/>
    <s v="CA-2018-124590"/>
    <x v="396"/>
    <d v="2018-11-16T00:00:00"/>
    <x v="1"/>
    <x v="727"/>
    <x v="727"/>
    <x v="0"/>
    <x v="0"/>
    <x v="215"/>
    <x v="24"/>
    <n v="44134"/>
    <x v="3"/>
    <x v="14"/>
    <x v="1"/>
    <x v="9"/>
    <x v="14"/>
    <x v="4295"/>
    <n v="2"/>
    <n v="0.2"/>
    <x v="5019"/>
    <x v="3"/>
    <x v="0"/>
  </r>
  <r>
    <n v="6113"/>
    <s v="CA-2018-124590"/>
    <x v="396"/>
    <d v="2018-11-16T00:00:00"/>
    <x v="1"/>
    <x v="727"/>
    <x v="727"/>
    <x v="0"/>
    <x v="0"/>
    <x v="215"/>
    <x v="24"/>
    <n v="44134"/>
    <x v="3"/>
    <x v="203"/>
    <x v="1"/>
    <x v="13"/>
    <x v="204"/>
    <x v="4296"/>
    <n v="6"/>
    <n v="0.2"/>
    <x v="5020"/>
    <x v="3"/>
    <x v="0"/>
  </r>
  <r>
    <n v="6114"/>
    <s v="CA-2018-124590"/>
    <x v="396"/>
    <d v="2018-11-16T00:00:00"/>
    <x v="1"/>
    <x v="727"/>
    <x v="727"/>
    <x v="0"/>
    <x v="0"/>
    <x v="215"/>
    <x v="24"/>
    <n v="44134"/>
    <x v="3"/>
    <x v="1"/>
    <x v="0"/>
    <x v="1"/>
    <x v="1"/>
    <x v="4297"/>
    <n v="9"/>
    <n v="0.3"/>
    <x v="232"/>
    <x v="3"/>
    <x v="0"/>
  </r>
  <r>
    <n v="6115"/>
    <s v="CA-2018-124590"/>
    <x v="396"/>
    <d v="2018-11-16T00:00:00"/>
    <x v="1"/>
    <x v="727"/>
    <x v="727"/>
    <x v="0"/>
    <x v="0"/>
    <x v="215"/>
    <x v="24"/>
    <n v="44134"/>
    <x v="3"/>
    <x v="623"/>
    <x v="0"/>
    <x v="1"/>
    <x v="623"/>
    <x v="4298"/>
    <n v="2"/>
    <n v="0.3"/>
    <x v="5021"/>
    <x v="3"/>
    <x v="0"/>
  </r>
  <r>
    <n v="6116"/>
    <s v="CA-2018-133802"/>
    <x v="560"/>
    <d v="2018-03-20T00:00:00"/>
    <x v="1"/>
    <x v="70"/>
    <x v="70"/>
    <x v="1"/>
    <x v="0"/>
    <x v="464"/>
    <x v="1"/>
    <n v="94061"/>
    <x v="1"/>
    <x v="44"/>
    <x v="1"/>
    <x v="8"/>
    <x v="44"/>
    <x v="4299"/>
    <n v="6"/>
    <n v="0.2"/>
    <x v="5022"/>
    <x v="1"/>
    <x v="1"/>
  </r>
  <r>
    <n v="6117"/>
    <s v="US-2018-113677"/>
    <x v="373"/>
    <d v="2018-11-19T00:00:00"/>
    <x v="1"/>
    <x v="475"/>
    <x v="475"/>
    <x v="2"/>
    <x v="0"/>
    <x v="20"/>
    <x v="15"/>
    <n v="10011"/>
    <x v="3"/>
    <x v="1773"/>
    <x v="2"/>
    <x v="7"/>
    <x v="1763"/>
    <x v="4300"/>
    <n v="4"/>
    <n v="0"/>
    <x v="5023"/>
    <x v="3"/>
    <x v="0"/>
  </r>
  <r>
    <n v="6118"/>
    <s v="US-2018-113677"/>
    <x v="373"/>
    <d v="2018-11-19T00:00:00"/>
    <x v="1"/>
    <x v="475"/>
    <x v="475"/>
    <x v="2"/>
    <x v="0"/>
    <x v="20"/>
    <x v="15"/>
    <n v="10011"/>
    <x v="3"/>
    <x v="639"/>
    <x v="1"/>
    <x v="2"/>
    <x v="639"/>
    <x v="1830"/>
    <n v="3"/>
    <n v="0"/>
    <x v="2595"/>
    <x v="3"/>
    <x v="0"/>
  </r>
  <r>
    <n v="6119"/>
    <s v="CA-2019-143378"/>
    <x v="20"/>
    <d v="2019-09-25T00:00:00"/>
    <x v="1"/>
    <x v="335"/>
    <x v="335"/>
    <x v="1"/>
    <x v="0"/>
    <x v="24"/>
    <x v="21"/>
    <n v="97477"/>
    <x v="1"/>
    <x v="516"/>
    <x v="2"/>
    <x v="7"/>
    <x v="516"/>
    <x v="1837"/>
    <n v="3"/>
    <n v="0.2"/>
    <x v="3520"/>
    <x v="1"/>
    <x v="0"/>
  </r>
  <r>
    <n v="6120"/>
    <s v="CA-2019-143378"/>
    <x v="20"/>
    <d v="2019-09-25T00:00:00"/>
    <x v="1"/>
    <x v="335"/>
    <x v="335"/>
    <x v="1"/>
    <x v="0"/>
    <x v="24"/>
    <x v="21"/>
    <n v="97477"/>
    <x v="1"/>
    <x v="1068"/>
    <x v="1"/>
    <x v="6"/>
    <x v="1057"/>
    <x v="361"/>
    <n v="3"/>
    <n v="0.2"/>
    <x v="3256"/>
    <x v="1"/>
    <x v="0"/>
  </r>
  <r>
    <n v="6121"/>
    <s v="CA-2019-143378"/>
    <x v="20"/>
    <d v="2019-09-25T00:00:00"/>
    <x v="1"/>
    <x v="335"/>
    <x v="335"/>
    <x v="1"/>
    <x v="0"/>
    <x v="24"/>
    <x v="21"/>
    <n v="97477"/>
    <x v="1"/>
    <x v="441"/>
    <x v="0"/>
    <x v="5"/>
    <x v="441"/>
    <x v="4301"/>
    <n v="8"/>
    <n v="0.2"/>
    <x v="5024"/>
    <x v="1"/>
    <x v="0"/>
  </r>
  <r>
    <n v="6122"/>
    <s v="CA-2019-143378"/>
    <x v="20"/>
    <d v="2019-09-25T00:00:00"/>
    <x v="1"/>
    <x v="335"/>
    <x v="335"/>
    <x v="1"/>
    <x v="0"/>
    <x v="24"/>
    <x v="21"/>
    <n v="97477"/>
    <x v="1"/>
    <x v="366"/>
    <x v="0"/>
    <x v="0"/>
    <x v="367"/>
    <x v="1270"/>
    <n v="2"/>
    <n v="0.7"/>
    <x v="5025"/>
    <x v="1"/>
    <x v="0"/>
  </r>
  <r>
    <n v="6123"/>
    <s v="CA-2019-152660"/>
    <x v="769"/>
    <d v="2019-12-09T00:00:00"/>
    <x v="1"/>
    <x v="558"/>
    <x v="558"/>
    <x v="0"/>
    <x v="0"/>
    <x v="22"/>
    <x v="10"/>
    <n v="60610"/>
    <x v="2"/>
    <x v="1424"/>
    <x v="1"/>
    <x v="4"/>
    <x v="1412"/>
    <x v="3629"/>
    <n v="2"/>
    <n v="0.2"/>
    <x v="4142"/>
    <x v="2"/>
    <x v="1"/>
  </r>
  <r>
    <n v="6124"/>
    <s v="CA-2017-142139"/>
    <x v="284"/>
    <d v="2017-09-05T00:00:00"/>
    <x v="1"/>
    <x v="174"/>
    <x v="174"/>
    <x v="2"/>
    <x v="0"/>
    <x v="385"/>
    <x v="5"/>
    <n v="76021"/>
    <x v="2"/>
    <x v="1254"/>
    <x v="1"/>
    <x v="10"/>
    <x v="1238"/>
    <x v="3300"/>
    <n v="4"/>
    <n v="0.2"/>
    <x v="5026"/>
    <x v="2"/>
    <x v="0"/>
  </r>
  <r>
    <n v="6125"/>
    <s v="CA-2019-145772"/>
    <x v="95"/>
    <d v="2019-06-07T00:00:00"/>
    <x v="1"/>
    <x v="164"/>
    <x v="164"/>
    <x v="1"/>
    <x v="0"/>
    <x v="1"/>
    <x v="1"/>
    <n v="90036"/>
    <x v="1"/>
    <x v="1044"/>
    <x v="2"/>
    <x v="11"/>
    <x v="1033"/>
    <x v="915"/>
    <n v="5"/>
    <n v="0"/>
    <x v="1999"/>
    <x v="1"/>
    <x v="1"/>
  </r>
  <r>
    <n v="6126"/>
    <s v="CA-2019-145772"/>
    <x v="95"/>
    <d v="2019-06-07T00:00:00"/>
    <x v="1"/>
    <x v="164"/>
    <x v="164"/>
    <x v="1"/>
    <x v="0"/>
    <x v="1"/>
    <x v="1"/>
    <n v="90036"/>
    <x v="1"/>
    <x v="1774"/>
    <x v="1"/>
    <x v="10"/>
    <x v="1764"/>
    <x v="493"/>
    <n v="2"/>
    <n v="0"/>
    <x v="504"/>
    <x v="1"/>
    <x v="1"/>
  </r>
  <r>
    <n v="6127"/>
    <s v="CA-2019-145772"/>
    <x v="95"/>
    <d v="2019-06-07T00:00:00"/>
    <x v="1"/>
    <x v="164"/>
    <x v="164"/>
    <x v="1"/>
    <x v="0"/>
    <x v="1"/>
    <x v="1"/>
    <n v="90036"/>
    <x v="1"/>
    <x v="766"/>
    <x v="1"/>
    <x v="8"/>
    <x v="765"/>
    <x v="2970"/>
    <n v="1"/>
    <n v="0.2"/>
    <x v="5027"/>
    <x v="1"/>
    <x v="1"/>
  </r>
  <r>
    <n v="6128"/>
    <s v="CA-2018-124100"/>
    <x v="1044"/>
    <d v="2018-04-06T00:00:00"/>
    <x v="1"/>
    <x v="552"/>
    <x v="552"/>
    <x v="0"/>
    <x v="0"/>
    <x v="20"/>
    <x v="15"/>
    <n v="10009"/>
    <x v="3"/>
    <x v="163"/>
    <x v="0"/>
    <x v="1"/>
    <x v="164"/>
    <x v="4302"/>
    <n v="6"/>
    <n v="0.1"/>
    <x v="5028"/>
    <x v="3"/>
    <x v="0"/>
  </r>
  <r>
    <n v="6129"/>
    <s v="US-2016-158400"/>
    <x v="1089"/>
    <d v="2016-10-28T00:00:00"/>
    <x v="2"/>
    <x v="692"/>
    <x v="692"/>
    <x v="1"/>
    <x v="0"/>
    <x v="8"/>
    <x v="1"/>
    <n v="94109"/>
    <x v="1"/>
    <x v="1087"/>
    <x v="1"/>
    <x v="8"/>
    <x v="1077"/>
    <x v="4303"/>
    <n v="4"/>
    <n v="0.2"/>
    <x v="5029"/>
    <x v="1"/>
    <x v="0"/>
  </r>
  <r>
    <n v="6130"/>
    <s v="CA-2019-162033"/>
    <x v="606"/>
    <d v="2019-04-02T00:00:00"/>
    <x v="1"/>
    <x v="773"/>
    <x v="773"/>
    <x v="2"/>
    <x v="0"/>
    <x v="173"/>
    <x v="17"/>
    <n v="23464"/>
    <x v="0"/>
    <x v="936"/>
    <x v="2"/>
    <x v="11"/>
    <x v="929"/>
    <x v="3545"/>
    <n v="3"/>
    <n v="0"/>
    <x v="4038"/>
    <x v="0"/>
    <x v="0"/>
  </r>
  <r>
    <n v="6131"/>
    <s v="CA-2019-162033"/>
    <x v="606"/>
    <d v="2019-04-02T00:00:00"/>
    <x v="1"/>
    <x v="773"/>
    <x v="773"/>
    <x v="2"/>
    <x v="0"/>
    <x v="173"/>
    <x v="17"/>
    <n v="23464"/>
    <x v="0"/>
    <x v="1014"/>
    <x v="1"/>
    <x v="13"/>
    <x v="128"/>
    <x v="1061"/>
    <n v="2"/>
    <n v="0"/>
    <x v="1379"/>
    <x v="0"/>
    <x v="0"/>
  </r>
  <r>
    <n v="6132"/>
    <s v="CA-2016-163447"/>
    <x v="422"/>
    <d v="2016-12-31T00:00:00"/>
    <x v="1"/>
    <x v="353"/>
    <x v="353"/>
    <x v="2"/>
    <x v="0"/>
    <x v="20"/>
    <x v="15"/>
    <n v="10011"/>
    <x v="3"/>
    <x v="212"/>
    <x v="0"/>
    <x v="1"/>
    <x v="213"/>
    <x v="4304"/>
    <n v="14"/>
    <n v="0.1"/>
    <x v="5030"/>
    <x v="3"/>
    <x v="0"/>
  </r>
  <r>
    <n v="6133"/>
    <s v="CA-2019-145737"/>
    <x v="175"/>
    <d v="2019-09-20T00:00:00"/>
    <x v="1"/>
    <x v="269"/>
    <x v="269"/>
    <x v="0"/>
    <x v="0"/>
    <x v="465"/>
    <x v="18"/>
    <n v="37087"/>
    <x v="0"/>
    <x v="1522"/>
    <x v="1"/>
    <x v="10"/>
    <x v="1509"/>
    <x v="2919"/>
    <n v="5"/>
    <n v="0.2"/>
    <x v="5031"/>
    <x v="0"/>
    <x v="0"/>
  </r>
  <r>
    <n v="6134"/>
    <s v="CA-2018-148096"/>
    <x v="765"/>
    <d v="2018-08-19T00:00:00"/>
    <x v="2"/>
    <x v="774"/>
    <x v="774"/>
    <x v="1"/>
    <x v="0"/>
    <x v="1"/>
    <x v="1"/>
    <n v="90045"/>
    <x v="1"/>
    <x v="1529"/>
    <x v="0"/>
    <x v="3"/>
    <x v="1516"/>
    <x v="4305"/>
    <n v="2"/>
    <n v="0.2"/>
    <x v="5032"/>
    <x v="1"/>
    <x v="0"/>
  </r>
  <r>
    <n v="6135"/>
    <s v="CA-2018-146766"/>
    <x v="254"/>
    <d v="2018-11-04T00:00:00"/>
    <x v="3"/>
    <x v="627"/>
    <x v="627"/>
    <x v="0"/>
    <x v="0"/>
    <x v="374"/>
    <x v="1"/>
    <n v="91911"/>
    <x v="1"/>
    <x v="281"/>
    <x v="1"/>
    <x v="6"/>
    <x v="281"/>
    <x v="4306"/>
    <n v="4"/>
    <n v="0"/>
    <x v="5033"/>
    <x v="1"/>
    <x v="0"/>
  </r>
  <r>
    <n v="6136"/>
    <s v="CA-2017-105613"/>
    <x v="1090"/>
    <d v="2017-10-22T00:00:00"/>
    <x v="1"/>
    <x v="607"/>
    <x v="607"/>
    <x v="2"/>
    <x v="0"/>
    <x v="392"/>
    <x v="5"/>
    <n v="78501"/>
    <x v="2"/>
    <x v="1575"/>
    <x v="2"/>
    <x v="11"/>
    <x v="1566"/>
    <x v="3578"/>
    <n v="3"/>
    <n v="0.2"/>
    <x v="1780"/>
    <x v="2"/>
    <x v="0"/>
  </r>
  <r>
    <n v="6137"/>
    <s v="CA-2017-105613"/>
    <x v="1090"/>
    <d v="2017-10-22T00:00:00"/>
    <x v="1"/>
    <x v="607"/>
    <x v="607"/>
    <x v="2"/>
    <x v="0"/>
    <x v="392"/>
    <x v="5"/>
    <n v="78501"/>
    <x v="2"/>
    <x v="1306"/>
    <x v="1"/>
    <x v="9"/>
    <x v="1291"/>
    <x v="4307"/>
    <n v="6"/>
    <n v="0.8"/>
    <x v="5034"/>
    <x v="2"/>
    <x v="0"/>
  </r>
  <r>
    <n v="6138"/>
    <s v="US-2018-142251"/>
    <x v="731"/>
    <d v="2018-11-04T00:00:00"/>
    <x v="0"/>
    <x v="383"/>
    <x v="383"/>
    <x v="0"/>
    <x v="0"/>
    <x v="389"/>
    <x v="2"/>
    <n v="33021"/>
    <x v="0"/>
    <x v="481"/>
    <x v="1"/>
    <x v="10"/>
    <x v="482"/>
    <x v="164"/>
    <n v="6"/>
    <n v="0.2"/>
    <x v="5035"/>
    <x v="0"/>
    <x v="0"/>
  </r>
  <r>
    <n v="6139"/>
    <s v="CA-2016-131247"/>
    <x v="809"/>
    <d v="2016-04-04T00:00:00"/>
    <x v="1"/>
    <x v="315"/>
    <x v="315"/>
    <x v="0"/>
    <x v="0"/>
    <x v="8"/>
    <x v="1"/>
    <n v="94110"/>
    <x v="1"/>
    <x v="430"/>
    <x v="0"/>
    <x v="0"/>
    <x v="430"/>
    <x v="4308"/>
    <n v="2"/>
    <n v="0.15"/>
    <x v="5036"/>
    <x v="1"/>
    <x v="0"/>
  </r>
  <r>
    <n v="6140"/>
    <s v="US-2017-113593"/>
    <x v="24"/>
    <d v="2017-04-20T00:00:00"/>
    <x v="2"/>
    <x v="720"/>
    <x v="720"/>
    <x v="0"/>
    <x v="0"/>
    <x v="466"/>
    <x v="1"/>
    <n v="93454"/>
    <x v="1"/>
    <x v="1424"/>
    <x v="1"/>
    <x v="4"/>
    <x v="1412"/>
    <x v="4309"/>
    <n v="3"/>
    <n v="0"/>
    <x v="5037"/>
    <x v="1"/>
    <x v="0"/>
  </r>
  <r>
    <n v="6141"/>
    <s v="CA-2019-121083"/>
    <x v="362"/>
    <d v="2019-07-15T00:00:00"/>
    <x v="1"/>
    <x v="440"/>
    <x v="440"/>
    <x v="0"/>
    <x v="0"/>
    <x v="91"/>
    <x v="29"/>
    <n v="6040"/>
    <x v="3"/>
    <x v="1766"/>
    <x v="1"/>
    <x v="10"/>
    <x v="1755"/>
    <x v="4310"/>
    <n v="5"/>
    <n v="0"/>
    <x v="5038"/>
    <x v="3"/>
    <x v="0"/>
  </r>
  <r>
    <n v="6142"/>
    <s v="CA-2019-121083"/>
    <x v="362"/>
    <d v="2019-07-15T00:00:00"/>
    <x v="1"/>
    <x v="440"/>
    <x v="440"/>
    <x v="0"/>
    <x v="0"/>
    <x v="91"/>
    <x v="29"/>
    <n v="6040"/>
    <x v="3"/>
    <x v="1166"/>
    <x v="1"/>
    <x v="4"/>
    <x v="1153"/>
    <x v="3589"/>
    <n v="4"/>
    <n v="0"/>
    <x v="5039"/>
    <x v="3"/>
    <x v="0"/>
  </r>
  <r>
    <n v="6143"/>
    <s v="CA-2019-121083"/>
    <x v="362"/>
    <d v="2019-07-15T00:00:00"/>
    <x v="1"/>
    <x v="440"/>
    <x v="440"/>
    <x v="0"/>
    <x v="0"/>
    <x v="91"/>
    <x v="29"/>
    <n v="6040"/>
    <x v="3"/>
    <x v="957"/>
    <x v="2"/>
    <x v="7"/>
    <x v="950"/>
    <x v="2052"/>
    <n v="2"/>
    <n v="0"/>
    <x v="2210"/>
    <x v="3"/>
    <x v="0"/>
  </r>
  <r>
    <n v="6144"/>
    <s v="CA-2019-121083"/>
    <x v="362"/>
    <d v="2019-07-15T00:00:00"/>
    <x v="1"/>
    <x v="440"/>
    <x v="440"/>
    <x v="0"/>
    <x v="0"/>
    <x v="91"/>
    <x v="29"/>
    <n v="6040"/>
    <x v="3"/>
    <x v="1571"/>
    <x v="1"/>
    <x v="6"/>
    <x v="1562"/>
    <x v="4311"/>
    <n v="6"/>
    <n v="0"/>
    <x v="5040"/>
    <x v="3"/>
    <x v="0"/>
  </r>
  <r>
    <n v="6145"/>
    <s v="CA-2019-151190"/>
    <x v="818"/>
    <d v="2019-07-01T00:00:00"/>
    <x v="1"/>
    <x v="218"/>
    <x v="218"/>
    <x v="0"/>
    <x v="0"/>
    <x v="155"/>
    <x v="8"/>
    <n v="68104"/>
    <x v="2"/>
    <x v="1070"/>
    <x v="1"/>
    <x v="10"/>
    <x v="1059"/>
    <x v="4312"/>
    <n v="3"/>
    <n v="0"/>
    <x v="5041"/>
    <x v="2"/>
    <x v="0"/>
  </r>
  <r>
    <n v="6146"/>
    <s v="CA-2016-133543"/>
    <x v="1091"/>
    <d v="2016-12-26T00:00:00"/>
    <x v="1"/>
    <x v="730"/>
    <x v="730"/>
    <x v="0"/>
    <x v="0"/>
    <x v="49"/>
    <x v="1"/>
    <n v="95123"/>
    <x v="1"/>
    <x v="501"/>
    <x v="1"/>
    <x v="6"/>
    <x v="501"/>
    <x v="2722"/>
    <n v="4"/>
    <n v="0"/>
    <x v="623"/>
    <x v="1"/>
    <x v="0"/>
  </r>
  <r>
    <n v="6147"/>
    <s v="CA-2019-105130"/>
    <x v="610"/>
    <d v="2019-11-25T00:00:00"/>
    <x v="1"/>
    <x v="601"/>
    <x v="601"/>
    <x v="1"/>
    <x v="0"/>
    <x v="8"/>
    <x v="1"/>
    <n v="94122"/>
    <x v="1"/>
    <x v="501"/>
    <x v="1"/>
    <x v="6"/>
    <x v="501"/>
    <x v="2722"/>
    <n v="4"/>
    <n v="0"/>
    <x v="623"/>
    <x v="1"/>
    <x v="0"/>
  </r>
  <r>
    <n v="6148"/>
    <s v="CA-2019-105130"/>
    <x v="610"/>
    <d v="2019-11-25T00:00:00"/>
    <x v="1"/>
    <x v="601"/>
    <x v="601"/>
    <x v="1"/>
    <x v="0"/>
    <x v="8"/>
    <x v="1"/>
    <n v="94122"/>
    <x v="1"/>
    <x v="986"/>
    <x v="1"/>
    <x v="8"/>
    <x v="979"/>
    <x v="4313"/>
    <n v="2"/>
    <n v="0.2"/>
    <x v="5042"/>
    <x v="1"/>
    <x v="0"/>
  </r>
  <r>
    <n v="6149"/>
    <s v="CA-2018-161928"/>
    <x v="812"/>
    <d v="2018-06-29T00:00:00"/>
    <x v="0"/>
    <x v="663"/>
    <x v="663"/>
    <x v="0"/>
    <x v="0"/>
    <x v="8"/>
    <x v="1"/>
    <n v="94109"/>
    <x v="1"/>
    <x v="1551"/>
    <x v="2"/>
    <x v="7"/>
    <x v="1539"/>
    <x v="1227"/>
    <n v="2"/>
    <n v="0.2"/>
    <x v="3431"/>
    <x v="1"/>
    <x v="0"/>
  </r>
  <r>
    <n v="6150"/>
    <s v="CA-2019-101322"/>
    <x v="116"/>
    <d v="2019-12-31T00:00:00"/>
    <x v="2"/>
    <x v="684"/>
    <x v="684"/>
    <x v="1"/>
    <x v="0"/>
    <x v="85"/>
    <x v="1"/>
    <n v="90805"/>
    <x v="1"/>
    <x v="56"/>
    <x v="0"/>
    <x v="1"/>
    <x v="56"/>
    <x v="4314"/>
    <n v="6"/>
    <n v="0.2"/>
    <x v="5043"/>
    <x v="1"/>
    <x v="0"/>
  </r>
  <r>
    <n v="6151"/>
    <s v="US-2018-106600"/>
    <x v="143"/>
    <d v="2018-04-11T00:00:00"/>
    <x v="2"/>
    <x v="528"/>
    <x v="528"/>
    <x v="0"/>
    <x v="0"/>
    <x v="38"/>
    <x v="32"/>
    <n v="31907"/>
    <x v="0"/>
    <x v="1544"/>
    <x v="0"/>
    <x v="0"/>
    <x v="1532"/>
    <x v="1383"/>
    <n v="5"/>
    <n v="0"/>
    <x v="5044"/>
    <x v="0"/>
    <x v="0"/>
  </r>
  <r>
    <n v="6152"/>
    <s v="CA-2016-111871"/>
    <x v="772"/>
    <d v="2016-03-21T00:00:00"/>
    <x v="0"/>
    <x v="735"/>
    <x v="735"/>
    <x v="2"/>
    <x v="0"/>
    <x v="8"/>
    <x v="1"/>
    <n v="94110"/>
    <x v="1"/>
    <x v="1601"/>
    <x v="0"/>
    <x v="0"/>
    <x v="1593"/>
    <x v="4315"/>
    <n v="10"/>
    <n v="0.15"/>
    <x v="5045"/>
    <x v="1"/>
    <x v="1"/>
  </r>
  <r>
    <n v="6153"/>
    <s v="CA-2019-139437"/>
    <x v="445"/>
    <d v="2019-07-08T00:00:00"/>
    <x v="1"/>
    <x v="361"/>
    <x v="361"/>
    <x v="0"/>
    <x v="0"/>
    <x v="1"/>
    <x v="1"/>
    <n v="90004"/>
    <x v="1"/>
    <x v="210"/>
    <x v="1"/>
    <x v="4"/>
    <x v="211"/>
    <x v="1190"/>
    <n v="4"/>
    <n v="0"/>
    <x v="4936"/>
    <x v="1"/>
    <x v="0"/>
  </r>
  <r>
    <n v="6154"/>
    <s v="CA-2019-151484"/>
    <x v="693"/>
    <d v="2019-04-23T00:00:00"/>
    <x v="2"/>
    <x v="51"/>
    <x v="51"/>
    <x v="1"/>
    <x v="0"/>
    <x v="10"/>
    <x v="9"/>
    <n v="19120"/>
    <x v="3"/>
    <x v="1416"/>
    <x v="0"/>
    <x v="5"/>
    <x v="1403"/>
    <x v="3518"/>
    <n v="2"/>
    <n v="0.2"/>
    <x v="4005"/>
    <x v="3"/>
    <x v="0"/>
  </r>
  <r>
    <n v="6155"/>
    <s v="CA-2019-151484"/>
    <x v="693"/>
    <d v="2019-04-23T00:00:00"/>
    <x v="2"/>
    <x v="51"/>
    <x v="51"/>
    <x v="1"/>
    <x v="0"/>
    <x v="10"/>
    <x v="9"/>
    <n v="19120"/>
    <x v="3"/>
    <x v="80"/>
    <x v="1"/>
    <x v="4"/>
    <x v="80"/>
    <x v="4316"/>
    <n v="3"/>
    <n v="0.2"/>
    <x v="5046"/>
    <x v="3"/>
    <x v="0"/>
  </r>
  <r>
    <n v="6156"/>
    <s v="CA-2019-151484"/>
    <x v="693"/>
    <d v="2019-04-23T00:00:00"/>
    <x v="2"/>
    <x v="51"/>
    <x v="51"/>
    <x v="1"/>
    <x v="0"/>
    <x v="10"/>
    <x v="9"/>
    <n v="19120"/>
    <x v="3"/>
    <x v="403"/>
    <x v="1"/>
    <x v="4"/>
    <x v="404"/>
    <x v="4317"/>
    <n v="1"/>
    <n v="0.2"/>
    <x v="5047"/>
    <x v="3"/>
    <x v="0"/>
  </r>
  <r>
    <n v="6157"/>
    <s v="CA-2019-151484"/>
    <x v="693"/>
    <d v="2019-04-23T00:00:00"/>
    <x v="2"/>
    <x v="51"/>
    <x v="51"/>
    <x v="1"/>
    <x v="0"/>
    <x v="10"/>
    <x v="9"/>
    <n v="19120"/>
    <x v="3"/>
    <x v="1381"/>
    <x v="0"/>
    <x v="5"/>
    <x v="1366"/>
    <x v="4318"/>
    <n v="3"/>
    <n v="0.2"/>
    <x v="5048"/>
    <x v="3"/>
    <x v="0"/>
  </r>
  <r>
    <n v="6158"/>
    <s v="CA-2018-104150"/>
    <x v="1092"/>
    <d v="2018-08-05T00:00:00"/>
    <x v="0"/>
    <x v="743"/>
    <x v="743"/>
    <x v="0"/>
    <x v="0"/>
    <x v="251"/>
    <x v="26"/>
    <n v="74133"/>
    <x v="2"/>
    <x v="113"/>
    <x v="1"/>
    <x v="12"/>
    <x v="113"/>
    <x v="4319"/>
    <n v="3"/>
    <n v="0"/>
    <x v="5049"/>
    <x v="2"/>
    <x v="0"/>
  </r>
  <r>
    <n v="6159"/>
    <s v="CA-2018-104150"/>
    <x v="1092"/>
    <d v="2018-08-05T00:00:00"/>
    <x v="0"/>
    <x v="743"/>
    <x v="743"/>
    <x v="0"/>
    <x v="0"/>
    <x v="251"/>
    <x v="26"/>
    <n v="74133"/>
    <x v="2"/>
    <x v="1775"/>
    <x v="2"/>
    <x v="11"/>
    <x v="1765"/>
    <x v="4320"/>
    <n v="12"/>
    <n v="0"/>
    <x v="5050"/>
    <x v="2"/>
    <x v="0"/>
  </r>
  <r>
    <n v="6160"/>
    <s v="CA-2018-161025"/>
    <x v="275"/>
    <d v="2018-12-09T00:00:00"/>
    <x v="1"/>
    <x v="306"/>
    <x v="306"/>
    <x v="0"/>
    <x v="0"/>
    <x v="1"/>
    <x v="1"/>
    <n v="90049"/>
    <x v="1"/>
    <x v="1662"/>
    <x v="1"/>
    <x v="4"/>
    <x v="1650"/>
    <x v="4321"/>
    <n v="4"/>
    <n v="0"/>
    <x v="5051"/>
    <x v="1"/>
    <x v="0"/>
  </r>
  <r>
    <n v="6161"/>
    <s v="CA-2016-103989"/>
    <x v="1093"/>
    <d v="2016-03-21T00:00:00"/>
    <x v="2"/>
    <x v="204"/>
    <x v="204"/>
    <x v="1"/>
    <x v="0"/>
    <x v="121"/>
    <x v="2"/>
    <n v="33801"/>
    <x v="0"/>
    <x v="524"/>
    <x v="2"/>
    <x v="7"/>
    <x v="524"/>
    <x v="830"/>
    <n v="3"/>
    <n v="0.2"/>
    <x v="5052"/>
    <x v="0"/>
    <x v="0"/>
  </r>
  <r>
    <n v="6162"/>
    <s v="CA-2016-103989"/>
    <x v="1093"/>
    <d v="2016-03-21T00:00:00"/>
    <x v="2"/>
    <x v="204"/>
    <x v="204"/>
    <x v="1"/>
    <x v="0"/>
    <x v="121"/>
    <x v="2"/>
    <n v="33801"/>
    <x v="0"/>
    <x v="1139"/>
    <x v="1"/>
    <x v="2"/>
    <x v="1127"/>
    <x v="929"/>
    <n v="4"/>
    <n v="0.2"/>
    <x v="5053"/>
    <x v="0"/>
    <x v="0"/>
  </r>
  <r>
    <n v="6163"/>
    <s v="CA-2016-103989"/>
    <x v="1093"/>
    <d v="2016-03-21T00:00:00"/>
    <x v="2"/>
    <x v="204"/>
    <x v="204"/>
    <x v="1"/>
    <x v="0"/>
    <x v="121"/>
    <x v="2"/>
    <n v="33801"/>
    <x v="0"/>
    <x v="376"/>
    <x v="1"/>
    <x v="4"/>
    <x v="377"/>
    <x v="4322"/>
    <n v="3"/>
    <n v="0.2"/>
    <x v="5054"/>
    <x v="0"/>
    <x v="0"/>
  </r>
  <r>
    <n v="6164"/>
    <s v="CA-2016-103989"/>
    <x v="1093"/>
    <d v="2016-03-21T00:00:00"/>
    <x v="2"/>
    <x v="204"/>
    <x v="204"/>
    <x v="1"/>
    <x v="0"/>
    <x v="121"/>
    <x v="2"/>
    <n v="33801"/>
    <x v="0"/>
    <x v="1403"/>
    <x v="1"/>
    <x v="8"/>
    <x v="1390"/>
    <x v="4323"/>
    <n v="5"/>
    <n v="0.7"/>
    <x v="5055"/>
    <x v="0"/>
    <x v="0"/>
  </r>
  <r>
    <n v="6165"/>
    <s v="CA-2016-103989"/>
    <x v="1093"/>
    <d v="2016-03-21T00:00:00"/>
    <x v="2"/>
    <x v="204"/>
    <x v="204"/>
    <x v="1"/>
    <x v="0"/>
    <x v="121"/>
    <x v="2"/>
    <n v="33801"/>
    <x v="0"/>
    <x v="1035"/>
    <x v="0"/>
    <x v="5"/>
    <x v="325"/>
    <x v="3808"/>
    <n v="3"/>
    <n v="0.2"/>
    <x v="5056"/>
    <x v="0"/>
    <x v="0"/>
  </r>
  <r>
    <n v="6166"/>
    <s v="CA-2016-103989"/>
    <x v="1093"/>
    <d v="2016-03-21T00:00:00"/>
    <x v="2"/>
    <x v="204"/>
    <x v="204"/>
    <x v="1"/>
    <x v="0"/>
    <x v="121"/>
    <x v="2"/>
    <n v="33801"/>
    <x v="0"/>
    <x v="1682"/>
    <x v="0"/>
    <x v="5"/>
    <x v="1670"/>
    <x v="184"/>
    <n v="3"/>
    <n v="0.2"/>
    <x v="5057"/>
    <x v="0"/>
    <x v="0"/>
  </r>
  <r>
    <n v="6167"/>
    <s v="CA-2016-103989"/>
    <x v="1093"/>
    <d v="2016-03-21T00:00:00"/>
    <x v="2"/>
    <x v="204"/>
    <x v="204"/>
    <x v="1"/>
    <x v="0"/>
    <x v="121"/>
    <x v="2"/>
    <n v="33801"/>
    <x v="0"/>
    <x v="1772"/>
    <x v="2"/>
    <x v="11"/>
    <x v="1762"/>
    <x v="4324"/>
    <n v="2"/>
    <n v="0.2"/>
    <x v="5058"/>
    <x v="0"/>
    <x v="0"/>
  </r>
  <r>
    <n v="6168"/>
    <s v="CA-2017-142433"/>
    <x v="704"/>
    <d v="2017-04-25T00:00:00"/>
    <x v="1"/>
    <x v="301"/>
    <x v="301"/>
    <x v="0"/>
    <x v="0"/>
    <x v="12"/>
    <x v="5"/>
    <n v="77036"/>
    <x v="2"/>
    <x v="126"/>
    <x v="1"/>
    <x v="10"/>
    <x v="127"/>
    <x v="4325"/>
    <n v="3"/>
    <n v="0.2"/>
    <x v="5059"/>
    <x v="2"/>
    <x v="0"/>
  </r>
  <r>
    <n v="6169"/>
    <s v="CA-2017-132815"/>
    <x v="444"/>
    <d v="2017-09-22T00:00:00"/>
    <x v="0"/>
    <x v="459"/>
    <x v="459"/>
    <x v="1"/>
    <x v="0"/>
    <x v="1"/>
    <x v="1"/>
    <n v="90008"/>
    <x v="1"/>
    <x v="496"/>
    <x v="1"/>
    <x v="10"/>
    <x v="496"/>
    <x v="1113"/>
    <n v="2"/>
    <n v="0"/>
    <x v="5060"/>
    <x v="1"/>
    <x v="0"/>
  </r>
  <r>
    <n v="6170"/>
    <s v="CA-2016-101266"/>
    <x v="9"/>
    <d v="2016-08-30T00:00:00"/>
    <x v="0"/>
    <x v="462"/>
    <x v="462"/>
    <x v="0"/>
    <x v="0"/>
    <x v="24"/>
    <x v="17"/>
    <n v="22153"/>
    <x v="0"/>
    <x v="481"/>
    <x v="1"/>
    <x v="10"/>
    <x v="482"/>
    <x v="522"/>
    <n v="2"/>
    <n v="0"/>
    <x v="534"/>
    <x v="0"/>
    <x v="0"/>
  </r>
  <r>
    <n v="6171"/>
    <s v="CA-2018-141523"/>
    <x v="1054"/>
    <d v="2018-12-24T00:00:00"/>
    <x v="0"/>
    <x v="775"/>
    <x v="775"/>
    <x v="1"/>
    <x v="0"/>
    <x v="20"/>
    <x v="15"/>
    <n v="10035"/>
    <x v="3"/>
    <x v="1395"/>
    <x v="1"/>
    <x v="8"/>
    <x v="1382"/>
    <x v="4326"/>
    <n v="3"/>
    <n v="0.2"/>
    <x v="5061"/>
    <x v="3"/>
    <x v="0"/>
  </r>
  <r>
    <n v="6172"/>
    <s v="CA-2018-141523"/>
    <x v="1054"/>
    <d v="2018-12-24T00:00:00"/>
    <x v="0"/>
    <x v="775"/>
    <x v="775"/>
    <x v="1"/>
    <x v="0"/>
    <x v="20"/>
    <x v="15"/>
    <n v="10035"/>
    <x v="3"/>
    <x v="824"/>
    <x v="1"/>
    <x v="6"/>
    <x v="820"/>
    <x v="2872"/>
    <n v="2"/>
    <n v="0"/>
    <x v="3192"/>
    <x v="3"/>
    <x v="0"/>
  </r>
  <r>
    <n v="6173"/>
    <s v="US-2016-106299"/>
    <x v="1094"/>
    <d v="2016-08-08T00:00:00"/>
    <x v="1"/>
    <x v="125"/>
    <x v="125"/>
    <x v="2"/>
    <x v="0"/>
    <x v="24"/>
    <x v="25"/>
    <n v="65807"/>
    <x v="2"/>
    <x v="951"/>
    <x v="1"/>
    <x v="8"/>
    <x v="944"/>
    <x v="4327"/>
    <n v="5"/>
    <n v="0"/>
    <x v="5062"/>
    <x v="2"/>
    <x v="0"/>
  </r>
  <r>
    <n v="6174"/>
    <s v="US-2016-106299"/>
    <x v="1094"/>
    <d v="2016-08-08T00:00:00"/>
    <x v="1"/>
    <x v="125"/>
    <x v="125"/>
    <x v="2"/>
    <x v="0"/>
    <x v="24"/>
    <x v="25"/>
    <n v="65807"/>
    <x v="2"/>
    <x v="1651"/>
    <x v="2"/>
    <x v="11"/>
    <x v="1640"/>
    <x v="4328"/>
    <n v="2"/>
    <n v="0"/>
    <x v="5063"/>
    <x v="2"/>
    <x v="0"/>
  </r>
  <r>
    <n v="6175"/>
    <s v="US-2016-106299"/>
    <x v="1094"/>
    <d v="2016-08-08T00:00:00"/>
    <x v="1"/>
    <x v="125"/>
    <x v="125"/>
    <x v="2"/>
    <x v="0"/>
    <x v="24"/>
    <x v="25"/>
    <n v="65807"/>
    <x v="2"/>
    <x v="1074"/>
    <x v="1"/>
    <x v="4"/>
    <x v="1064"/>
    <x v="4329"/>
    <n v="2"/>
    <n v="0"/>
    <x v="5064"/>
    <x v="2"/>
    <x v="0"/>
  </r>
  <r>
    <n v="6176"/>
    <s v="CA-2017-158421"/>
    <x v="481"/>
    <d v="2017-09-26T00:00:00"/>
    <x v="1"/>
    <x v="673"/>
    <x v="673"/>
    <x v="0"/>
    <x v="0"/>
    <x v="29"/>
    <x v="20"/>
    <n v="29203"/>
    <x v="0"/>
    <x v="774"/>
    <x v="0"/>
    <x v="1"/>
    <x v="773"/>
    <x v="4330"/>
    <n v="4"/>
    <n v="0"/>
    <x v="5065"/>
    <x v="0"/>
    <x v="0"/>
  </r>
  <r>
    <n v="6177"/>
    <s v="CA-2017-158421"/>
    <x v="481"/>
    <d v="2017-09-26T00:00:00"/>
    <x v="1"/>
    <x v="673"/>
    <x v="673"/>
    <x v="0"/>
    <x v="0"/>
    <x v="29"/>
    <x v="20"/>
    <n v="29203"/>
    <x v="0"/>
    <x v="576"/>
    <x v="1"/>
    <x v="4"/>
    <x v="576"/>
    <x v="3016"/>
    <n v="7"/>
    <n v="0"/>
    <x v="5066"/>
    <x v="0"/>
    <x v="0"/>
  </r>
  <r>
    <n v="6178"/>
    <s v="CA-2017-158421"/>
    <x v="481"/>
    <d v="2017-09-26T00:00:00"/>
    <x v="1"/>
    <x v="673"/>
    <x v="673"/>
    <x v="0"/>
    <x v="0"/>
    <x v="29"/>
    <x v="20"/>
    <n v="29203"/>
    <x v="0"/>
    <x v="1697"/>
    <x v="1"/>
    <x v="12"/>
    <x v="1685"/>
    <x v="4331"/>
    <n v="2"/>
    <n v="0"/>
    <x v="5067"/>
    <x v="0"/>
    <x v="0"/>
  </r>
  <r>
    <n v="6179"/>
    <s v="CA-2017-158421"/>
    <x v="481"/>
    <d v="2017-09-26T00:00:00"/>
    <x v="1"/>
    <x v="673"/>
    <x v="673"/>
    <x v="0"/>
    <x v="0"/>
    <x v="29"/>
    <x v="20"/>
    <n v="29203"/>
    <x v="0"/>
    <x v="1776"/>
    <x v="1"/>
    <x v="10"/>
    <x v="1766"/>
    <x v="100"/>
    <n v="4"/>
    <n v="0"/>
    <x v="101"/>
    <x v="0"/>
    <x v="0"/>
  </r>
  <r>
    <n v="6180"/>
    <s v="CA-2017-158421"/>
    <x v="481"/>
    <d v="2017-09-26T00:00:00"/>
    <x v="1"/>
    <x v="673"/>
    <x v="673"/>
    <x v="0"/>
    <x v="0"/>
    <x v="29"/>
    <x v="20"/>
    <n v="29203"/>
    <x v="0"/>
    <x v="911"/>
    <x v="1"/>
    <x v="4"/>
    <x v="903"/>
    <x v="1480"/>
    <n v="2"/>
    <n v="0"/>
    <x v="5068"/>
    <x v="0"/>
    <x v="0"/>
  </r>
  <r>
    <n v="6181"/>
    <s v="CA-2017-158421"/>
    <x v="481"/>
    <d v="2017-09-26T00:00:00"/>
    <x v="1"/>
    <x v="673"/>
    <x v="673"/>
    <x v="0"/>
    <x v="0"/>
    <x v="29"/>
    <x v="20"/>
    <n v="29203"/>
    <x v="0"/>
    <x v="1370"/>
    <x v="2"/>
    <x v="7"/>
    <x v="1355"/>
    <x v="3211"/>
    <n v="5"/>
    <n v="0"/>
    <x v="5069"/>
    <x v="0"/>
    <x v="0"/>
  </r>
  <r>
    <n v="6182"/>
    <s v="CA-2017-158421"/>
    <x v="481"/>
    <d v="2017-09-26T00:00:00"/>
    <x v="1"/>
    <x v="673"/>
    <x v="673"/>
    <x v="0"/>
    <x v="0"/>
    <x v="29"/>
    <x v="20"/>
    <n v="29203"/>
    <x v="0"/>
    <x v="529"/>
    <x v="2"/>
    <x v="7"/>
    <x v="529"/>
    <x v="4332"/>
    <n v="3"/>
    <n v="0"/>
    <x v="5070"/>
    <x v="0"/>
    <x v="0"/>
  </r>
  <r>
    <n v="6183"/>
    <s v="CA-2017-158421"/>
    <x v="481"/>
    <d v="2017-09-26T00:00:00"/>
    <x v="1"/>
    <x v="673"/>
    <x v="673"/>
    <x v="0"/>
    <x v="0"/>
    <x v="29"/>
    <x v="20"/>
    <n v="29203"/>
    <x v="0"/>
    <x v="347"/>
    <x v="1"/>
    <x v="8"/>
    <x v="347"/>
    <x v="4333"/>
    <n v="2"/>
    <n v="0"/>
    <x v="5071"/>
    <x v="0"/>
    <x v="0"/>
  </r>
  <r>
    <n v="6184"/>
    <s v="CA-2017-158421"/>
    <x v="481"/>
    <d v="2017-09-26T00:00:00"/>
    <x v="1"/>
    <x v="673"/>
    <x v="673"/>
    <x v="0"/>
    <x v="0"/>
    <x v="29"/>
    <x v="20"/>
    <n v="29203"/>
    <x v="0"/>
    <x v="16"/>
    <x v="1"/>
    <x v="4"/>
    <x v="16"/>
    <x v="4334"/>
    <n v="8"/>
    <n v="0"/>
    <x v="5072"/>
    <x v="0"/>
    <x v="0"/>
  </r>
  <r>
    <n v="6185"/>
    <s v="CA-2018-143609"/>
    <x v="25"/>
    <d v="2018-12-13T00:00:00"/>
    <x v="2"/>
    <x v="489"/>
    <x v="489"/>
    <x v="2"/>
    <x v="0"/>
    <x v="32"/>
    <x v="21"/>
    <n v="97206"/>
    <x v="1"/>
    <x v="38"/>
    <x v="0"/>
    <x v="1"/>
    <x v="38"/>
    <x v="4335"/>
    <n v="5"/>
    <n v="0.2"/>
    <x v="5073"/>
    <x v="1"/>
    <x v="0"/>
  </r>
  <r>
    <n v="6186"/>
    <s v="CA-2017-138331"/>
    <x v="976"/>
    <d v="2017-08-12T00:00:00"/>
    <x v="1"/>
    <x v="600"/>
    <x v="600"/>
    <x v="0"/>
    <x v="0"/>
    <x v="10"/>
    <x v="9"/>
    <n v="19120"/>
    <x v="3"/>
    <x v="818"/>
    <x v="1"/>
    <x v="6"/>
    <x v="814"/>
    <x v="4336"/>
    <n v="10"/>
    <n v="0.2"/>
    <x v="5074"/>
    <x v="3"/>
    <x v="0"/>
  </r>
  <r>
    <n v="6187"/>
    <s v="CA-2017-138954"/>
    <x v="219"/>
    <d v="2017-11-17T00:00:00"/>
    <x v="2"/>
    <x v="186"/>
    <x v="186"/>
    <x v="1"/>
    <x v="0"/>
    <x v="20"/>
    <x v="15"/>
    <n v="10035"/>
    <x v="3"/>
    <x v="392"/>
    <x v="1"/>
    <x v="4"/>
    <x v="393"/>
    <x v="421"/>
    <n v="3"/>
    <n v="0"/>
    <x v="431"/>
    <x v="3"/>
    <x v="0"/>
  </r>
  <r>
    <n v="6188"/>
    <s v="CA-2017-138954"/>
    <x v="219"/>
    <d v="2017-11-17T00:00:00"/>
    <x v="2"/>
    <x v="186"/>
    <x v="186"/>
    <x v="1"/>
    <x v="0"/>
    <x v="20"/>
    <x v="15"/>
    <n v="10035"/>
    <x v="3"/>
    <x v="1344"/>
    <x v="1"/>
    <x v="8"/>
    <x v="1329"/>
    <x v="4337"/>
    <n v="6"/>
    <n v="0.2"/>
    <x v="5075"/>
    <x v="3"/>
    <x v="0"/>
  </r>
  <r>
    <n v="6189"/>
    <s v="CA-2017-138954"/>
    <x v="219"/>
    <d v="2017-11-17T00:00:00"/>
    <x v="2"/>
    <x v="186"/>
    <x v="186"/>
    <x v="1"/>
    <x v="0"/>
    <x v="20"/>
    <x v="15"/>
    <n v="10035"/>
    <x v="3"/>
    <x v="1041"/>
    <x v="1"/>
    <x v="6"/>
    <x v="1030"/>
    <x v="4311"/>
    <n v="6"/>
    <n v="0"/>
    <x v="5076"/>
    <x v="3"/>
    <x v="0"/>
  </r>
  <r>
    <n v="6190"/>
    <s v="CA-2019-157903"/>
    <x v="1095"/>
    <d v="2019-04-08T00:00:00"/>
    <x v="1"/>
    <x v="562"/>
    <x v="562"/>
    <x v="0"/>
    <x v="0"/>
    <x v="467"/>
    <x v="10"/>
    <n v="60016"/>
    <x v="2"/>
    <x v="1191"/>
    <x v="2"/>
    <x v="7"/>
    <x v="1176"/>
    <x v="4338"/>
    <n v="4"/>
    <n v="0.2"/>
    <x v="5077"/>
    <x v="2"/>
    <x v="0"/>
  </r>
  <r>
    <n v="6191"/>
    <s v="CA-2018-157259"/>
    <x v="435"/>
    <d v="2018-12-28T00:00:00"/>
    <x v="1"/>
    <x v="341"/>
    <x v="341"/>
    <x v="0"/>
    <x v="0"/>
    <x v="20"/>
    <x v="15"/>
    <n v="10035"/>
    <x v="3"/>
    <x v="1740"/>
    <x v="0"/>
    <x v="5"/>
    <x v="1729"/>
    <x v="4339"/>
    <n v="9"/>
    <n v="0"/>
    <x v="5078"/>
    <x v="3"/>
    <x v="0"/>
  </r>
  <r>
    <n v="6192"/>
    <s v="CA-2019-107986"/>
    <x v="1096"/>
    <d v="2019-12-13T00:00:00"/>
    <x v="3"/>
    <x v="596"/>
    <x v="596"/>
    <x v="0"/>
    <x v="0"/>
    <x v="4"/>
    <x v="4"/>
    <n v="98103"/>
    <x v="1"/>
    <x v="470"/>
    <x v="1"/>
    <x v="4"/>
    <x v="471"/>
    <x v="974"/>
    <n v="3"/>
    <n v="0"/>
    <x v="1011"/>
    <x v="1"/>
    <x v="0"/>
  </r>
  <r>
    <n v="6193"/>
    <s v="CA-2019-104927"/>
    <x v="66"/>
    <d v="2019-12-26T00:00:00"/>
    <x v="1"/>
    <x v="743"/>
    <x v="743"/>
    <x v="0"/>
    <x v="0"/>
    <x v="12"/>
    <x v="5"/>
    <n v="77095"/>
    <x v="2"/>
    <x v="712"/>
    <x v="1"/>
    <x v="10"/>
    <x v="711"/>
    <x v="233"/>
    <n v="5"/>
    <n v="0.2"/>
    <x v="1446"/>
    <x v="2"/>
    <x v="0"/>
  </r>
  <r>
    <n v="6194"/>
    <s v="CA-2019-104927"/>
    <x v="66"/>
    <d v="2019-12-26T00:00:00"/>
    <x v="1"/>
    <x v="743"/>
    <x v="743"/>
    <x v="0"/>
    <x v="0"/>
    <x v="12"/>
    <x v="5"/>
    <n v="77095"/>
    <x v="2"/>
    <x v="858"/>
    <x v="1"/>
    <x v="8"/>
    <x v="852"/>
    <x v="4340"/>
    <n v="5"/>
    <n v="0.8"/>
    <x v="5079"/>
    <x v="2"/>
    <x v="0"/>
  </r>
  <r>
    <n v="6195"/>
    <s v="CA-2019-104927"/>
    <x v="66"/>
    <d v="2019-12-26T00:00:00"/>
    <x v="1"/>
    <x v="743"/>
    <x v="743"/>
    <x v="0"/>
    <x v="0"/>
    <x v="12"/>
    <x v="5"/>
    <n v="77095"/>
    <x v="2"/>
    <x v="640"/>
    <x v="1"/>
    <x v="10"/>
    <x v="640"/>
    <x v="69"/>
    <n v="5"/>
    <n v="0.2"/>
    <x v="5080"/>
    <x v="2"/>
    <x v="0"/>
  </r>
  <r>
    <n v="6196"/>
    <s v="CA-2019-113453"/>
    <x v="208"/>
    <d v="2019-10-28T00:00:00"/>
    <x v="1"/>
    <x v="380"/>
    <x v="380"/>
    <x v="0"/>
    <x v="0"/>
    <x v="10"/>
    <x v="9"/>
    <n v="19143"/>
    <x v="3"/>
    <x v="903"/>
    <x v="2"/>
    <x v="7"/>
    <x v="895"/>
    <x v="4341"/>
    <n v="2"/>
    <n v="0.4"/>
    <x v="5081"/>
    <x v="3"/>
    <x v="0"/>
  </r>
  <r>
    <n v="6197"/>
    <s v="CA-2019-113453"/>
    <x v="208"/>
    <d v="2019-10-28T00:00:00"/>
    <x v="1"/>
    <x v="380"/>
    <x v="380"/>
    <x v="0"/>
    <x v="0"/>
    <x v="10"/>
    <x v="9"/>
    <n v="19143"/>
    <x v="3"/>
    <x v="1069"/>
    <x v="1"/>
    <x v="4"/>
    <x v="1058"/>
    <x v="4342"/>
    <n v="3"/>
    <n v="0.2"/>
    <x v="5082"/>
    <x v="3"/>
    <x v="0"/>
  </r>
  <r>
    <n v="6198"/>
    <s v="CA-2017-149909"/>
    <x v="50"/>
    <d v="2017-11-17T00:00:00"/>
    <x v="1"/>
    <x v="154"/>
    <x v="154"/>
    <x v="0"/>
    <x v="0"/>
    <x v="38"/>
    <x v="14"/>
    <n v="47201"/>
    <x v="2"/>
    <x v="1346"/>
    <x v="1"/>
    <x v="10"/>
    <x v="1331"/>
    <x v="4343"/>
    <n v="7"/>
    <n v="0"/>
    <x v="5083"/>
    <x v="2"/>
    <x v="0"/>
  </r>
  <r>
    <n v="6199"/>
    <s v="CA-2017-149909"/>
    <x v="50"/>
    <d v="2017-11-17T00:00:00"/>
    <x v="1"/>
    <x v="154"/>
    <x v="154"/>
    <x v="0"/>
    <x v="0"/>
    <x v="38"/>
    <x v="14"/>
    <n v="47201"/>
    <x v="2"/>
    <x v="1259"/>
    <x v="2"/>
    <x v="7"/>
    <x v="1243"/>
    <x v="4344"/>
    <n v="3"/>
    <n v="0"/>
    <x v="5084"/>
    <x v="2"/>
    <x v="0"/>
  </r>
  <r>
    <n v="6200"/>
    <s v="CA-2017-149909"/>
    <x v="50"/>
    <d v="2017-11-17T00:00:00"/>
    <x v="1"/>
    <x v="154"/>
    <x v="154"/>
    <x v="0"/>
    <x v="0"/>
    <x v="38"/>
    <x v="14"/>
    <n v="47201"/>
    <x v="2"/>
    <x v="694"/>
    <x v="1"/>
    <x v="10"/>
    <x v="694"/>
    <x v="3656"/>
    <n v="2"/>
    <n v="0"/>
    <x v="4177"/>
    <x v="2"/>
    <x v="0"/>
  </r>
  <r>
    <n v="6201"/>
    <s v="CA-2017-146675"/>
    <x v="392"/>
    <d v="2017-04-20T00:00:00"/>
    <x v="1"/>
    <x v="766"/>
    <x v="766"/>
    <x v="0"/>
    <x v="0"/>
    <x v="148"/>
    <x v="10"/>
    <n v="60201"/>
    <x v="2"/>
    <x v="1077"/>
    <x v="2"/>
    <x v="16"/>
    <x v="1067"/>
    <x v="4345"/>
    <n v="4"/>
    <n v="0.2"/>
    <x v="5085"/>
    <x v="2"/>
    <x v="0"/>
  </r>
  <r>
    <n v="6202"/>
    <s v="CA-2017-146675"/>
    <x v="392"/>
    <d v="2017-04-20T00:00:00"/>
    <x v="1"/>
    <x v="766"/>
    <x v="766"/>
    <x v="0"/>
    <x v="0"/>
    <x v="148"/>
    <x v="10"/>
    <n v="60201"/>
    <x v="2"/>
    <x v="1700"/>
    <x v="2"/>
    <x v="11"/>
    <x v="1688"/>
    <x v="1906"/>
    <n v="3"/>
    <n v="0.2"/>
    <x v="5086"/>
    <x v="2"/>
    <x v="0"/>
  </r>
  <r>
    <n v="6203"/>
    <s v="CA-2018-118332"/>
    <x v="186"/>
    <d v="2018-12-23T00:00:00"/>
    <x v="1"/>
    <x v="7"/>
    <x v="7"/>
    <x v="0"/>
    <x v="0"/>
    <x v="339"/>
    <x v="1"/>
    <n v="92307"/>
    <x v="1"/>
    <x v="901"/>
    <x v="0"/>
    <x v="1"/>
    <x v="893"/>
    <x v="4346"/>
    <n v="5"/>
    <n v="0.2"/>
    <x v="5087"/>
    <x v="1"/>
    <x v="0"/>
  </r>
  <r>
    <n v="6204"/>
    <s v="CA-2018-133669"/>
    <x v="147"/>
    <d v="2018-10-27T00:00:00"/>
    <x v="1"/>
    <x v="603"/>
    <x v="603"/>
    <x v="0"/>
    <x v="0"/>
    <x v="38"/>
    <x v="24"/>
    <n v="43229"/>
    <x v="3"/>
    <x v="1692"/>
    <x v="2"/>
    <x v="7"/>
    <x v="1680"/>
    <x v="4347"/>
    <n v="8"/>
    <n v="0.4"/>
    <x v="5088"/>
    <x v="3"/>
    <x v="0"/>
  </r>
  <r>
    <n v="6205"/>
    <s v="CA-2019-145660"/>
    <x v="96"/>
    <d v="2019-12-03T00:00:00"/>
    <x v="2"/>
    <x v="377"/>
    <x v="377"/>
    <x v="2"/>
    <x v="0"/>
    <x v="292"/>
    <x v="24"/>
    <n v="43302"/>
    <x v="3"/>
    <x v="763"/>
    <x v="0"/>
    <x v="5"/>
    <x v="762"/>
    <x v="326"/>
    <n v="2"/>
    <n v="0.2"/>
    <x v="1899"/>
    <x v="3"/>
    <x v="0"/>
  </r>
  <r>
    <n v="6206"/>
    <s v="CA-2018-133697"/>
    <x v="201"/>
    <d v="2018-10-24T00:00:00"/>
    <x v="0"/>
    <x v="320"/>
    <x v="320"/>
    <x v="0"/>
    <x v="0"/>
    <x v="12"/>
    <x v="5"/>
    <n v="77095"/>
    <x v="2"/>
    <x v="1346"/>
    <x v="1"/>
    <x v="10"/>
    <x v="1331"/>
    <x v="4348"/>
    <n v="7"/>
    <n v="0.2"/>
    <x v="5089"/>
    <x v="2"/>
    <x v="0"/>
  </r>
  <r>
    <n v="6207"/>
    <s v="CA-2018-133697"/>
    <x v="201"/>
    <d v="2018-10-24T00:00:00"/>
    <x v="0"/>
    <x v="320"/>
    <x v="320"/>
    <x v="0"/>
    <x v="0"/>
    <x v="12"/>
    <x v="5"/>
    <n v="77095"/>
    <x v="2"/>
    <x v="550"/>
    <x v="1"/>
    <x v="13"/>
    <x v="128"/>
    <x v="4349"/>
    <n v="4"/>
    <n v="0.2"/>
    <x v="5090"/>
    <x v="2"/>
    <x v="0"/>
  </r>
  <r>
    <n v="6208"/>
    <s v="CA-2018-133697"/>
    <x v="201"/>
    <d v="2018-10-24T00:00:00"/>
    <x v="0"/>
    <x v="320"/>
    <x v="320"/>
    <x v="0"/>
    <x v="0"/>
    <x v="12"/>
    <x v="5"/>
    <n v="77095"/>
    <x v="2"/>
    <x v="394"/>
    <x v="0"/>
    <x v="1"/>
    <x v="395"/>
    <x v="4350"/>
    <n v="1"/>
    <n v="0.3"/>
    <x v="1545"/>
    <x v="2"/>
    <x v="0"/>
  </r>
  <r>
    <n v="6209"/>
    <s v="CA-2019-148138"/>
    <x v="365"/>
    <d v="2019-10-03T00:00:00"/>
    <x v="1"/>
    <x v="545"/>
    <x v="545"/>
    <x v="1"/>
    <x v="0"/>
    <x v="292"/>
    <x v="24"/>
    <n v="43302"/>
    <x v="3"/>
    <x v="911"/>
    <x v="1"/>
    <x v="4"/>
    <x v="903"/>
    <x v="4351"/>
    <n v="2"/>
    <n v="0.2"/>
    <x v="5091"/>
    <x v="3"/>
    <x v="0"/>
  </r>
  <r>
    <n v="6210"/>
    <s v="CA-2019-119809"/>
    <x v="238"/>
    <d v="2019-08-25T00:00:00"/>
    <x v="1"/>
    <x v="453"/>
    <x v="453"/>
    <x v="1"/>
    <x v="0"/>
    <x v="4"/>
    <x v="4"/>
    <n v="98103"/>
    <x v="1"/>
    <x v="760"/>
    <x v="1"/>
    <x v="8"/>
    <x v="758"/>
    <x v="4352"/>
    <n v="9"/>
    <n v="0.2"/>
    <x v="5092"/>
    <x v="1"/>
    <x v="0"/>
  </r>
  <r>
    <n v="6211"/>
    <s v="CA-2019-119809"/>
    <x v="238"/>
    <d v="2019-08-25T00:00:00"/>
    <x v="1"/>
    <x v="453"/>
    <x v="453"/>
    <x v="1"/>
    <x v="0"/>
    <x v="4"/>
    <x v="4"/>
    <n v="98103"/>
    <x v="1"/>
    <x v="384"/>
    <x v="1"/>
    <x v="4"/>
    <x v="385"/>
    <x v="1415"/>
    <n v="7"/>
    <n v="0"/>
    <x v="1489"/>
    <x v="1"/>
    <x v="0"/>
  </r>
  <r>
    <n v="6212"/>
    <s v="CA-2019-119809"/>
    <x v="238"/>
    <d v="2019-08-25T00:00:00"/>
    <x v="1"/>
    <x v="453"/>
    <x v="453"/>
    <x v="1"/>
    <x v="0"/>
    <x v="4"/>
    <x v="4"/>
    <n v="98103"/>
    <x v="1"/>
    <x v="504"/>
    <x v="0"/>
    <x v="5"/>
    <x v="504"/>
    <x v="4353"/>
    <n v="3"/>
    <n v="0"/>
    <x v="5093"/>
    <x v="1"/>
    <x v="0"/>
  </r>
  <r>
    <n v="6213"/>
    <s v="CA-2019-149944"/>
    <x v="105"/>
    <d v="2019-11-16T00:00:00"/>
    <x v="0"/>
    <x v="93"/>
    <x v="93"/>
    <x v="0"/>
    <x v="0"/>
    <x v="468"/>
    <x v="4"/>
    <n v="98632"/>
    <x v="1"/>
    <x v="829"/>
    <x v="1"/>
    <x v="13"/>
    <x v="128"/>
    <x v="2614"/>
    <n v="3"/>
    <n v="0"/>
    <x v="2901"/>
    <x v="1"/>
    <x v="0"/>
  </r>
  <r>
    <n v="6214"/>
    <s v="CA-2019-149944"/>
    <x v="105"/>
    <d v="2019-11-16T00:00:00"/>
    <x v="0"/>
    <x v="93"/>
    <x v="93"/>
    <x v="0"/>
    <x v="0"/>
    <x v="468"/>
    <x v="4"/>
    <n v="98632"/>
    <x v="1"/>
    <x v="513"/>
    <x v="1"/>
    <x v="9"/>
    <x v="513"/>
    <x v="566"/>
    <n v="2"/>
    <n v="0"/>
    <x v="575"/>
    <x v="1"/>
    <x v="0"/>
  </r>
  <r>
    <n v="6215"/>
    <s v="CA-2016-128538"/>
    <x v="856"/>
    <d v="2016-10-15T00:00:00"/>
    <x v="1"/>
    <x v="238"/>
    <x v="238"/>
    <x v="0"/>
    <x v="0"/>
    <x v="332"/>
    <x v="1"/>
    <n v="90278"/>
    <x v="1"/>
    <x v="588"/>
    <x v="1"/>
    <x v="12"/>
    <x v="588"/>
    <x v="2522"/>
    <n v="1"/>
    <n v="0"/>
    <x v="2764"/>
    <x v="1"/>
    <x v="0"/>
  </r>
  <r>
    <n v="6216"/>
    <s v="CA-2017-161711"/>
    <x v="109"/>
    <d v="2017-12-03T00:00:00"/>
    <x v="1"/>
    <x v="466"/>
    <x v="466"/>
    <x v="1"/>
    <x v="0"/>
    <x v="20"/>
    <x v="15"/>
    <n v="10035"/>
    <x v="3"/>
    <x v="205"/>
    <x v="0"/>
    <x v="5"/>
    <x v="206"/>
    <x v="4354"/>
    <n v="3"/>
    <n v="0"/>
    <x v="5094"/>
    <x v="3"/>
    <x v="0"/>
  </r>
  <r>
    <n v="6217"/>
    <s v="CA-2017-161711"/>
    <x v="109"/>
    <d v="2017-12-03T00:00:00"/>
    <x v="1"/>
    <x v="466"/>
    <x v="466"/>
    <x v="1"/>
    <x v="0"/>
    <x v="20"/>
    <x v="15"/>
    <n v="10035"/>
    <x v="3"/>
    <x v="837"/>
    <x v="1"/>
    <x v="12"/>
    <x v="153"/>
    <x v="2586"/>
    <n v="8"/>
    <n v="0"/>
    <x v="5095"/>
    <x v="3"/>
    <x v="0"/>
  </r>
  <r>
    <n v="6218"/>
    <s v="US-2017-129553"/>
    <x v="1097"/>
    <d v="2017-08-02T00:00:00"/>
    <x v="1"/>
    <x v="310"/>
    <x v="310"/>
    <x v="0"/>
    <x v="0"/>
    <x v="103"/>
    <x v="0"/>
    <n v="40214"/>
    <x v="0"/>
    <x v="1136"/>
    <x v="2"/>
    <x v="7"/>
    <x v="1124"/>
    <x v="2065"/>
    <n v="3"/>
    <n v="0"/>
    <x v="5096"/>
    <x v="0"/>
    <x v="0"/>
  </r>
  <r>
    <n v="6219"/>
    <s v="CA-2018-160220"/>
    <x v="201"/>
    <d v="2018-10-26T00:00:00"/>
    <x v="1"/>
    <x v="559"/>
    <x v="559"/>
    <x v="0"/>
    <x v="0"/>
    <x v="149"/>
    <x v="12"/>
    <n v="48183"/>
    <x v="2"/>
    <x v="1020"/>
    <x v="2"/>
    <x v="7"/>
    <x v="1011"/>
    <x v="4355"/>
    <n v="6"/>
    <n v="0"/>
    <x v="5097"/>
    <x v="2"/>
    <x v="0"/>
  </r>
  <r>
    <n v="6220"/>
    <s v="CA-2018-160220"/>
    <x v="201"/>
    <d v="2018-10-26T00:00:00"/>
    <x v="1"/>
    <x v="559"/>
    <x v="559"/>
    <x v="0"/>
    <x v="0"/>
    <x v="149"/>
    <x v="12"/>
    <n v="48183"/>
    <x v="2"/>
    <x v="664"/>
    <x v="2"/>
    <x v="7"/>
    <x v="664"/>
    <x v="772"/>
    <n v="2"/>
    <n v="0"/>
    <x v="795"/>
    <x v="2"/>
    <x v="0"/>
  </r>
  <r>
    <n v="6221"/>
    <s v="CA-2018-160220"/>
    <x v="201"/>
    <d v="2018-10-26T00:00:00"/>
    <x v="1"/>
    <x v="559"/>
    <x v="559"/>
    <x v="0"/>
    <x v="0"/>
    <x v="149"/>
    <x v="12"/>
    <n v="48183"/>
    <x v="2"/>
    <x v="383"/>
    <x v="1"/>
    <x v="4"/>
    <x v="384"/>
    <x v="1539"/>
    <n v="7"/>
    <n v="0"/>
    <x v="5098"/>
    <x v="2"/>
    <x v="0"/>
  </r>
  <r>
    <n v="6222"/>
    <s v="US-2019-157224"/>
    <x v="32"/>
    <d v="2019-09-18T00:00:00"/>
    <x v="0"/>
    <x v="677"/>
    <x v="677"/>
    <x v="0"/>
    <x v="0"/>
    <x v="1"/>
    <x v="1"/>
    <n v="90045"/>
    <x v="1"/>
    <x v="919"/>
    <x v="1"/>
    <x v="2"/>
    <x v="911"/>
    <x v="4356"/>
    <n v="9"/>
    <n v="0"/>
    <x v="5099"/>
    <x v="1"/>
    <x v="0"/>
  </r>
  <r>
    <n v="6223"/>
    <s v="CA-2019-140627"/>
    <x v="331"/>
    <d v="2019-12-27T00:00:00"/>
    <x v="1"/>
    <x v="213"/>
    <x v="213"/>
    <x v="0"/>
    <x v="0"/>
    <x v="469"/>
    <x v="18"/>
    <n v="37075"/>
    <x v="0"/>
    <x v="205"/>
    <x v="0"/>
    <x v="5"/>
    <x v="206"/>
    <x v="218"/>
    <n v="4"/>
    <n v="0.2"/>
    <x v="220"/>
    <x v="0"/>
    <x v="0"/>
  </r>
  <r>
    <n v="6224"/>
    <s v="CA-2019-140627"/>
    <x v="331"/>
    <d v="2019-12-27T00:00:00"/>
    <x v="1"/>
    <x v="213"/>
    <x v="213"/>
    <x v="0"/>
    <x v="0"/>
    <x v="469"/>
    <x v="18"/>
    <n v="37075"/>
    <x v="0"/>
    <x v="909"/>
    <x v="1"/>
    <x v="6"/>
    <x v="901"/>
    <x v="4357"/>
    <n v="7"/>
    <n v="0.2"/>
    <x v="5100"/>
    <x v="0"/>
    <x v="0"/>
  </r>
  <r>
    <n v="6225"/>
    <s v="CA-2019-140627"/>
    <x v="331"/>
    <d v="2019-12-27T00:00:00"/>
    <x v="1"/>
    <x v="213"/>
    <x v="213"/>
    <x v="0"/>
    <x v="0"/>
    <x v="469"/>
    <x v="18"/>
    <n v="37075"/>
    <x v="0"/>
    <x v="72"/>
    <x v="1"/>
    <x v="4"/>
    <x v="72"/>
    <x v="287"/>
    <n v="3"/>
    <n v="0.2"/>
    <x v="5101"/>
    <x v="0"/>
    <x v="0"/>
  </r>
  <r>
    <n v="6226"/>
    <s v="CA-2017-133445"/>
    <x v="348"/>
    <d v="2017-10-09T00:00:00"/>
    <x v="1"/>
    <x v="223"/>
    <x v="223"/>
    <x v="0"/>
    <x v="0"/>
    <x v="32"/>
    <x v="21"/>
    <n v="97206"/>
    <x v="1"/>
    <x v="1487"/>
    <x v="0"/>
    <x v="0"/>
    <x v="1474"/>
    <x v="4358"/>
    <n v="1"/>
    <n v="0.7"/>
    <x v="5102"/>
    <x v="1"/>
    <x v="0"/>
  </r>
  <r>
    <n v="6227"/>
    <s v="CA-2017-133445"/>
    <x v="348"/>
    <d v="2017-10-09T00:00:00"/>
    <x v="1"/>
    <x v="223"/>
    <x v="223"/>
    <x v="0"/>
    <x v="0"/>
    <x v="32"/>
    <x v="21"/>
    <n v="97206"/>
    <x v="1"/>
    <x v="1455"/>
    <x v="0"/>
    <x v="1"/>
    <x v="1441"/>
    <x v="4359"/>
    <n v="4"/>
    <n v="0.2"/>
    <x v="5103"/>
    <x v="1"/>
    <x v="0"/>
  </r>
  <r>
    <n v="6228"/>
    <s v="CA-2016-148782"/>
    <x v="981"/>
    <d v="2016-11-07T00:00:00"/>
    <x v="1"/>
    <x v="138"/>
    <x v="138"/>
    <x v="0"/>
    <x v="0"/>
    <x v="218"/>
    <x v="5"/>
    <n v="75061"/>
    <x v="2"/>
    <x v="687"/>
    <x v="2"/>
    <x v="7"/>
    <x v="687"/>
    <x v="2550"/>
    <n v="3"/>
    <n v="0.2"/>
    <x v="2795"/>
    <x v="2"/>
    <x v="0"/>
  </r>
  <r>
    <n v="6229"/>
    <s v="CA-2018-148208"/>
    <x v="115"/>
    <d v="2018-01-27T00:00:00"/>
    <x v="1"/>
    <x v="404"/>
    <x v="404"/>
    <x v="2"/>
    <x v="0"/>
    <x v="138"/>
    <x v="24"/>
    <n v="44105"/>
    <x v="3"/>
    <x v="40"/>
    <x v="2"/>
    <x v="7"/>
    <x v="40"/>
    <x v="4360"/>
    <n v="4"/>
    <n v="0.4"/>
    <x v="5104"/>
    <x v="3"/>
    <x v="0"/>
  </r>
  <r>
    <n v="6230"/>
    <s v="CA-2018-148208"/>
    <x v="115"/>
    <d v="2018-01-27T00:00:00"/>
    <x v="1"/>
    <x v="404"/>
    <x v="404"/>
    <x v="2"/>
    <x v="0"/>
    <x v="138"/>
    <x v="24"/>
    <n v="44105"/>
    <x v="3"/>
    <x v="43"/>
    <x v="2"/>
    <x v="11"/>
    <x v="43"/>
    <x v="498"/>
    <n v="3"/>
    <n v="0.2"/>
    <x v="5105"/>
    <x v="3"/>
    <x v="0"/>
  </r>
  <r>
    <n v="6231"/>
    <s v="CA-2019-127656"/>
    <x v="497"/>
    <d v="2019-07-17T00:00:00"/>
    <x v="1"/>
    <x v="508"/>
    <x v="508"/>
    <x v="0"/>
    <x v="0"/>
    <x v="470"/>
    <x v="23"/>
    <n v="50701"/>
    <x v="2"/>
    <x v="773"/>
    <x v="1"/>
    <x v="6"/>
    <x v="772"/>
    <x v="4361"/>
    <n v="4"/>
    <n v="0"/>
    <x v="5106"/>
    <x v="2"/>
    <x v="0"/>
  </r>
  <r>
    <n v="6232"/>
    <s v="US-2019-142188"/>
    <x v="220"/>
    <d v="2019-09-11T00:00:00"/>
    <x v="3"/>
    <x v="226"/>
    <x v="226"/>
    <x v="0"/>
    <x v="0"/>
    <x v="4"/>
    <x v="4"/>
    <n v="98105"/>
    <x v="1"/>
    <x v="637"/>
    <x v="0"/>
    <x v="1"/>
    <x v="637"/>
    <x v="2859"/>
    <n v="2"/>
    <n v="0.2"/>
    <x v="5107"/>
    <x v="1"/>
    <x v="0"/>
  </r>
  <r>
    <n v="6233"/>
    <s v="US-2019-142188"/>
    <x v="220"/>
    <d v="2019-09-11T00:00:00"/>
    <x v="3"/>
    <x v="226"/>
    <x v="226"/>
    <x v="0"/>
    <x v="0"/>
    <x v="4"/>
    <x v="4"/>
    <n v="98105"/>
    <x v="1"/>
    <x v="510"/>
    <x v="1"/>
    <x v="10"/>
    <x v="510"/>
    <x v="541"/>
    <n v="3"/>
    <n v="0"/>
    <x v="551"/>
    <x v="1"/>
    <x v="0"/>
  </r>
  <r>
    <n v="6234"/>
    <s v="US-2019-142188"/>
    <x v="220"/>
    <d v="2019-09-11T00:00:00"/>
    <x v="3"/>
    <x v="226"/>
    <x v="226"/>
    <x v="0"/>
    <x v="0"/>
    <x v="4"/>
    <x v="4"/>
    <n v="98105"/>
    <x v="1"/>
    <x v="511"/>
    <x v="1"/>
    <x v="10"/>
    <x v="511"/>
    <x v="4362"/>
    <n v="11"/>
    <n v="0"/>
    <x v="5108"/>
    <x v="1"/>
    <x v="0"/>
  </r>
  <r>
    <n v="6235"/>
    <s v="US-2019-142188"/>
    <x v="220"/>
    <d v="2019-09-11T00:00:00"/>
    <x v="3"/>
    <x v="226"/>
    <x v="226"/>
    <x v="0"/>
    <x v="0"/>
    <x v="4"/>
    <x v="4"/>
    <n v="98105"/>
    <x v="1"/>
    <x v="1498"/>
    <x v="1"/>
    <x v="8"/>
    <x v="1486"/>
    <x v="4363"/>
    <n v="5"/>
    <n v="0.2"/>
    <x v="5109"/>
    <x v="1"/>
    <x v="0"/>
  </r>
  <r>
    <n v="6236"/>
    <s v="US-2019-142188"/>
    <x v="220"/>
    <d v="2019-09-11T00:00:00"/>
    <x v="3"/>
    <x v="226"/>
    <x v="226"/>
    <x v="0"/>
    <x v="0"/>
    <x v="4"/>
    <x v="4"/>
    <n v="98105"/>
    <x v="1"/>
    <x v="1777"/>
    <x v="2"/>
    <x v="7"/>
    <x v="1767"/>
    <x v="1105"/>
    <n v="5"/>
    <n v="0.2"/>
    <x v="5110"/>
    <x v="1"/>
    <x v="0"/>
  </r>
  <r>
    <n v="6237"/>
    <s v="CA-2018-144400"/>
    <x v="1098"/>
    <d v="2018-02-27T00:00:00"/>
    <x v="1"/>
    <x v="141"/>
    <x v="141"/>
    <x v="1"/>
    <x v="0"/>
    <x v="10"/>
    <x v="9"/>
    <n v="19120"/>
    <x v="3"/>
    <x v="244"/>
    <x v="1"/>
    <x v="12"/>
    <x v="245"/>
    <x v="264"/>
    <n v="3"/>
    <n v="0.2"/>
    <x v="266"/>
    <x v="3"/>
    <x v="0"/>
  </r>
  <r>
    <n v="6238"/>
    <s v="US-2018-155180"/>
    <x v="115"/>
    <d v="2018-01-29T00:00:00"/>
    <x v="1"/>
    <x v="509"/>
    <x v="509"/>
    <x v="0"/>
    <x v="0"/>
    <x v="20"/>
    <x v="15"/>
    <n v="10009"/>
    <x v="3"/>
    <x v="1263"/>
    <x v="1"/>
    <x v="8"/>
    <x v="1247"/>
    <x v="4364"/>
    <n v="4"/>
    <n v="0.2"/>
    <x v="5111"/>
    <x v="3"/>
    <x v="0"/>
  </r>
  <r>
    <n v="6239"/>
    <s v="CA-2017-134075"/>
    <x v="295"/>
    <d v="2017-12-16T00:00:00"/>
    <x v="1"/>
    <x v="456"/>
    <x v="456"/>
    <x v="0"/>
    <x v="0"/>
    <x v="49"/>
    <x v="1"/>
    <n v="95123"/>
    <x v="1"/>
    <x v="1281"/>
    <x v="0"/>
    <x v="5"/>
    <x v="1266"/>
    <x v="4365"/>
    <n v="3"/>
    <n v="0"/>
    <x v="5112"/>
    <x v="1"/>
    <x v="1"/>
  </r>
  <r>
    <n v="6240"/>
    <s v="CA-2017-134075"/>
    <x v="295"/>
    <d v="2017-12-16T00:00:00"/>
    <x v="1"/>
    <x v="456"/>
    <x v="456"/>
    <x v="0"/>
    <x v="0"/>
    <x v="49"/>
    <x v="1"/>
    <n v="95123"/>
    <x v="1"/>
    <x v="734"/>
    <x v="1"/>
    <x v="4"/>
    <x v="733"/>
    <x v="2936"/>
    <n v="2"/>
    <n v="0"/>
    <x v="3272"/>
    <x v="1"/>
    <x v="1"/>
  </r>
  <r>
    <n v="6241"/>
    <s v="US-2018-131912"/>
    <x v="517"/>
    <d v="2018-11-01T00:00:00"/>
    <x v="0"/>
    <x v="109"/>
    <x v="109"/>
    <x v="0"/>
    <x v="0"/>
    <x v="1"/>
    <x v="1"/>
    <n v="90008"/>
    <x v="1"/>
    <x v="908"/>
    <x v="1"/>
    <x v="8"/>
    <x v="900"/>
    <x v="4366"/>
    <n v="1"/>
    <n v="0.2"/>
    <x v="5113"/>
    <x v="1"/>
    <x v="0"/>
  </r>
  <r>
    <n v="6242"/>
    <s v="CA-2019-141572"/>
    <x v="39"/>
    <d v="2019-05-31T00:00:00"/>
    <x v="0"/>
    <x v="628"/>
    <x v="628"/>
    <x v="1"/>
    <x v="0"/>
    <x v="3"/>
    <x v="38"/>
    <n v="3301"/>
    <x v="3"/>
    <x v="1435"/>
    <x v="0"/>
    <x v="5"/>
    <x v="1423"/>
    <x v="4367"/>
    <n v="8"/>
    <n v="0"/>
    <x v="5114"/>
    <x v="3"/>
    <x v="0"/>
  </r>
  <r>
    <n v="6243"/>
    <s v="CA-2016-134621"/>
    <x v="1059"/>
    <d v="2016-12-28T00:00:00"/>
    <x v="1"/>
    <x v="503"/>
    <x v="503"/>
    <x v="2"/>
    <x v="0"/>
    <x v="29"/>
    <x v="18"/>
    <n v="38401"/>
    <x v="0"/>
    <x v="999"/>
    <x v="1"/>
    <x v="8"/>
    <x v="991"/>
    <x v="2614"/>
    <n v="2"/>
    <n v="0.7"/>
    <x v="5115"/>
    <x v="0"/>
    <x v="0"/>
  </r>
  <r>
    <n v="6244"/>
    <s v="CA-2018-165561"/>
    <x v="390"/>
    <d v="2018-11-28T00:00:00"/>
    <x v="1"/>
    <x v="615"/>
    <x v="615"/>
    <x v="2"/>
    <x v="0"/>
    <x v="234"/>
    <x v="4"/>
    <n v="98006"/>
    <x v="1"/>
    <x v="1566"/>
    <x v="1"/>
    <x v="14"/>
    <x v="1557"/>
    <x v="3554"/>
    <n v="3"/>
    <n v="0"/>
    <x v="4048"/>
    <x v="1"/>
    <x v="0"/>
  </r>
  <r>
    <n v="6245"/>
    <s v="CA-2017-112305"/>
    <x v="312"/>
    <d v="2017-11-25T00:00:00"/>
    <x v="1"/>
    <x v="683"/>
    <x v="683"/>
    <x v="2"/>
    <x v="0"/>
    <x v="4"/>
    <x v="4"/>
    <n v="98105"/>
    <x v="1"/>
    <x v="1167"/>
    <x v="1"/>
    <x v="6"/>
    <x v="1154"/>
    <x v="4311"/>
    <n v="6"/>
    <n v="0"/>
    <x v="5116"/>
    <x v="1"/>
    <x v="0"/>
  </r>
  <r>
    <n v="6246"/>
    <s v="CA-2017-112305"/>
    <x v="312"/>
    <d v="2017-11-25T00:00:00"/>
    <x v="1"/>
    <x v="683"/>
    <x v="683"/>
    <x v="2"/>
    <x v="0"/>
    <x v="4"/>
    <x v="4"/>
    <n v="98105"/>
    <x v="1"/>
    <x v="1256"/>
    <x v="0"/>
    <x v="5"/>
    <x v="1240"/>
    <x v="3077"/>
    <n v="3"/>
    <n v="0"/>
    <x v="3448"/>
    <x v="1"/>
    <x v="0"/>
  </r>
  <r>
    <n v="6247"/>
    <s v="CA-2017-112305"/>
    <x v="312"/>
    <d v="2017-11-25T00:00:00"/>
    <x v="1"/>
    <x v="683"/>
    <x v="683"/>
    <x v="2"/>
    <x v="0"/>
    <x v="4"/>
    <x v="4"/>
    <n v="98105"/>
    <x v="1"/>
    <x v="1695"/>
    <x v="2"/>
    <x v="11"/>
    <x v="1683"/>
    <x v="62"/>
    <n v="2"/>
    <n v="0"/>
    <x v="4489"/>
    <x v="1"/>
    <x v="0"/>
  </r>
  <r>
    <n v="6248"/>
    <s v="CA-2019-121580"/>
    <x v="148"/>
    <d v="2019-06-04T00:00:00"/>
    <x v="1"/>
    <x v="586"/>
    <x v="586"/>
    <x v="0"/>
    <x v="0"/>
    <x v="38"/>
    <x v="14"/>
    <n v="47201"/>
    <x v="2"/>
    <x v="1311"/>
    <x v="1"/>
    <x v="8"/>
    <x v="1297"/>
    <x v="4368"/>
    <n v="1"/>
    <n v="0"/>
    <x v="5117"/>
    <x v="2"/>
    <x v="0"/>
  </r>
  <r>
    <n v="6249"/>
    <s v="CA-2019-121580"/>
    <x v="148"/>
    <d v="2019-06-04T00:00:00"/>
    <x v="1"/>
    <x v="586"/>
    <x v="586"/>
    <x v="0"/>
    <x v="0"/>
    <x v="38"/>
    <x v="14"/>
    <n v="47201"/>
    <x v="2"/>
    <x v="1035"/>
    <x v="0"/>
    <x v="5"/>
    <x v="325"/>
    <x v="875"/>
    <n v="3"/>
    <n v="0"/>
    <x v="5118"/>
    <x v="2"/>
    <x v="0"/>
  </r>
  <r>
    <n v="6250"/>
    <s v="CA-2019-121580"/>
    <x v="148"/>
    <d v="2019-06-04T00:00:00"/>
    <x v="1"/>
    <x v="586"/>
    <x v="586"/>
    <x v="0"/>
    <x v="0"/>
    <x v="38"/>
    <x v="14"/>
    <n v="47201"/>
    <x v="2"/>
    <x v="1778"/>
    <x v="1"/>
    <x v="9"/>
    <x v="1768"/>
    <x v="4369"/>
    <n v="2"/>
    <n v="0"/>
    <x v="5119"/>
    <x v="2"/>
    <x v="0"/>
  </r>
  <r>
    <n v="6251"/>
    <s v="CA-2019-121580"/>
    <x v="148"/>
    <d v="2019-06-04T00:00:00"/>
    <x v="1"/>
    <x v="586"/>
    <x v="586"/>
    <x v="0"/>
    <x v="0"/>
    <x v="38"/>
    <x v="14"/>
    <n v="47201"/>
    <x v="2"/>
    <x v="226"/>
    <x v="1"/>
    <x v="10"/>
    <x v="227"/>
    <x v="3373"/>
    <n v="1"/>
    <n v="0"/>
    <x v="5120"/>
    <x v="2"/>
    <x v="0"/>
  </r>
  <r>
    <n v="6252"/>
    <s v="CA-2016-101147"/>
    <x v="266"/>
    <d v="2016-12-04T00:00:00"/>
    <x v="2"/>
    <x v="430"/>
    <x v="430"/>
    <x v="0"/>
    <x v="0"/>
    <x v="22"/>
    <x v="10"/>
    <n v="60623"/>
    <x v="2"/>
    <x v="360"/>
    <x v="1"/>
    <x v="9"/>
    <x v="360"/>
    <x v="4370"/>
    <n v="1"/>
    <n v="0.8"/>
    <x v="5121"/>
    <x v="2"/>
    <x v="0"/>
  </r>
  <r>
    <n v="6253"/>
    <s v="CA-2016-165806"/>
    <x v="884"/>
    <d v="2016-04-07T00:00:00"/>
    <x v="3"/>
    <x v="91"/>
    <x v="91"/>
    <x v="2"/>
    <x v="0"/>
    <x v="419"/>
    <x v="32"/>
    <n v="30062"/>
    <x v="0"/>
    <x v="490"/>
    <x v="1"/>
    <x v="10"/>
    <x v="490"/>
    <x v="713"/>
    <n v="9"/>
    <n v="0"/>
    <x v="731"/>
    <x v="0"/>
    <x v="0"/>
  </r>
  <r>
    <n v="6254"/>
    <s v="CA-2016-165806"/>
    <x v="884"/>
    <d v="2016-04-07T00:00:00"/>
    <x v="3"/>
    <x v="91"/>
    <x v="91"/>
    <x v="2"/>
    <x v="0"/>
    <x v="419"/>
    <x v="32"/>
    <n v="30062"/>
    <x v="0"/>
    <x v="1086"/>
    <x v="2"/>
    <x v="7"/>
    <x v="1076"/>
    <x v="4371"/>
    <n v="3"/>
    <n v="0"/>
    <x v="5122"/>
    <x v="0"/>
    <x v="0"/>
  </r>
  <r>
    <n v="6255"/>
    <s v="CA-2017-151624"/>
    <x v="1014"/>
    <d v="2017-09-14T00:00:00"/>
    <x v="1"/>
    <x v="100"/>
    <x v="100"/>
    <x v="1"/>
    <x v="0"/>
    <x v="122"/>
    <x v="19"/>
    <n v="36116"/>
    <x v="0"/>
    <x v="1565"/>
    <x v="0"/>
    <x v="5"/>
    <x v="1556"/>
    <x v="794"/>
    <n v="8"/>
    <n v="0"/>
    <x v="5123"/>
    <x v="0"/>
    <x v="0"/>
  </r>
  <r>
    <n v="6256"/>
    <s v="CA-2019-139444"/>
    <x v="428"/>
    <d v="2019-09-15T00:00:00"/>
    <x v="1"/>
    <x v="136"/>
    <x v="136"/>
    <x v="1"/>
    <x v="0"/>
    <x v="243"/>
    <x v="5"/>
    <n v="75023"/>
    <x v="2"/>
    <x v="85"/>
    <x v="1"/>
    <x v="2"/>
    <x v="85"/>
    <x v="4372"/>
    <n v="4"/>
    <n v="0.2"/>
    <x v="5124"/>
    <x v="2"/>
    <x v="0"/>
  </r>
  <r>
    <n v="6257"/>
    <s v="CA-2017-133977"/>
    <x v="684"/>
    <d v="2017-09-08T00:00:00"/>
    <x v="0"/>
    <x v="401"/>
    <x v="401"/>
    <x v="2"/>
    <x v="0"/>
    <x v="76"/>
    <x v="2"/>
    <n v="33319"/>
    <x v="0"/>
    <x v="1426"/>
    <x v="1"/>
    <x v="8"/>
    <x v="1414"/>
    <x v="2753"/>
    <n v="1"/>
    <n v="0.7"/>
    <x v="5125"/>
    <x v="0"/>
    <x v="0"/>
  </r>
  <r>
    <n v="6258"/>
    <s v="CA-2019-141425"/>
    <x v="808"/>
    <d v="2019-11-06T00:00:00"/>
    <x v="0"/>
    <x v="255"/>
    <x v="255"/>
    <x v="1"/>
    <x v="0"/>
    <x v="38"/>
    <x v="24"/>
    <n v="43229"/>
    <x v="3"/>
    <x v="262"/>
    <x v="1"/>
    <x v="14"/>
    <x v="262"/>
    <x v="4373"/>
    <n v="2"/>
    <n v="0.2"/>
    <x v="5126"/>
    <x v="3"/>
    <x v="0"/>
  </r>
  <r>
    <n v="6259"/>
    <s v="CA-2017-133536"/>
    <x v="262"/>
    <d v="2017-03-30T00:00:00"/>
    <x v="0"/>
    <x v="581"/>
    <x v="581"/>
    <x v="0"/>
    <x v="0"/>
    <x v="20"/>
    <x v="15"/>
    <n v="10009"/>
    <x v="3"/>
    <x v="661"/>
    <x v="1"/>
    <x v="12"/>
    <x v="661"/>
    <x v="996"/>
    <n v="3"/>
    <n v="0"/>
    <x v="1035"/>
    <x v="3"/>
    <x v="0"/>
  </r>
  <r>
    <n v="6260"/>
    <s v="CA-2017-150441"/>
    <x v="863"/>
    <d v="2017-08-17T00:00:00"/>
    <x v="0"/>
    <x v="267"/>
    <x v="267"/>
    <x v="0"/>
    <x v="0"/>
    <x v="102"/>
    <x v="14"/>
    <n v="47374"/>
    <x v="2"/>
    <x v="798"/>
    <x v="1"/>
    <x v="8"/>
    <x v="796"/>
    <x v="716"/>
    <n v="4"/>
    <n v="0"/>
    <x v="5127"/>
    <x v="2"/>
    <x v="0"/>
  </r>
  <r>
    <n v="6261"/>
    <s v="CA-2017-162607"/>
    <x v="793"/>
    <d v="2017-05-18T00:00:00"/>
    <x v="1"/>
    <x v="197"/>
    <x v="197"/>
    <x v="0"/>
    <x v="0"/>
    <x v="4"/>
    <x v="4"/>
    <n v="98115"/>
    <x v="1"/>
    <x v="525"/>
    <x v="1"/>
    <x v="8"/>
    <x v="525"/>
    <x v="851"/>
    <n v="3"/>
    <n v="0.2"/>
    <x v="5128"/>
    <x v="1"/>
    <x v="0"/>
  </r>
  <r>
    <n v="6262"/>
    <s v="CA-2019-103506"/>
    <x v="283"/>
    <d v="2019-07-27T00:00:00"/>
    <x v="1"/>
    <x v="756"/>
    <x v="756"/>
    <x v="1"/>
    <x v="0"/>
    <x v="85"/>
    <x v="15"/>
    <n v="11561"/>
    <x v="3"/>
    <x v="322"/>
    <x v="1"/>
    <x v="2"/>
    <x v="322"/>
    <x v="1417"/>
    <n v="4"/>
    <n v="0"/>
    <x v="1492"/>
    <x v="3"/>
    <x v="0"/>
  </r>
  <r>
    <n v="6263"/>
    <s v="CA-2018-132479"/>
    <x v="446"/>
    <d v="2018-09-26T00:00:00"/>
    <x v="2"/>
    <x v="149"/>
    <x v="149"/>
    <x v="1"/>
    <x v="0"/>
    <x v="179"/>
    <x v="10"/>
    <n v="61107"/>
    <x v="2"/>
    <x v="382"/>
    <x v="1"/>
    <x v="8"/>
    <x v="383"/>
    <x v="4374"/>
    <n v="7"/>
    <n v="0.8"/>
    <x v="5129"/>
    <x v="2"/>
    <x v="0"/>
  </r>
  <r>
    <n v="6264"/>
    <s v="CA-2019-160724"/>
    <x v="1024"/>
    <d v="2019-05-10T00:00:00"/>
    <x v="1"/>
    <x v="453"/>
    <x v="453"/>
    <x v="1"/>
    <x v="0"/>
    <x v="38"/>
    <x v="32"/>
    <n v="31907"/>
    <x v="0"/>
    <x v="1023"/>
    <x v="1"/>
    <x v="8"/>
    <x v="1014"/>
    <x v="1339"/>
    <n v="3"/>
    <n v="0"/>
    <x v="1398"/>
    <x v="0"/>
    <x v="0"/>
  </r>
  <r>
    <n v="6265"/>
    <s v="US-2018-115952"/>
    <x v="1099"/>
    <d v="2018-10-06T00:00:00"/>
    <x v="3"/>
    <x v="101"/>
    <x v="101"/>
    <x v="0"/>
    <x v="0"/>
    <x v="251"/>
    <x v="26"/>
    <n v="74133"/>
    <x v="2"/>
    <x v="68"/>
    <x v="1"/>
    <x v="8"/>
    <x v="68"/>
    <x v="4375"/>
    <n v="5"/>
    <n v="0"/>
    <x v="5130"/>
    <x v="2"/>
    <x v="1"/>
  </r>
  <r>
    <n v="6266"/>
    <s v="CA-2016-146731"/>
    <x v="935"/>
    <d v="2016-11-08T00:00:00"/>
    <x v="1"/>
    <x v="247"/>
    <x v="247"/>
    <x v="0"/>
    <x v="0"/>
    <x v="316"/>
    <x v="18"/>
    <n v="37211"/>
    <x v="0"/>
    <x v="834"/>
    <x v="1"/>
    <x v="10"/>
    <x v="829"/>
    <x v="4273"/>
    <n v="2"/>
    <n v="0.2"/>
    <x v="5131"/>
    <x v="0"/>
    <x v="0"/>
  </r>
  <r>
    <n v="6267"/>
    <s v="CA-2016-146731"/>
    <x v="935"/>
    <d v="2016-11-08T00:00:00"/>
    <x v="1"/>
    <x v="247"/>
    <x v="247"/>
    <x v="0"/>
    <x v="0"/>
    <x v="316"/>
    <x v="18"/>
    <n v="37211"/>
    <x v="0"/>
    <x v="681"/>
    <x v="1"/>
    <x v="10"/>
    <x v="681"/>
    <x v="3901"/>
    <n v="9"/>
    <n v="0.2"/>
    <x v="4495"/>
    <x v="0"/>
    <x v="0"/>
  </r>
  <r>
    <n v="6268"/>
    <s v="CA-2017-115392"/>
    <x v="486"/>
    <d v="2017-10-04T00:00:00"/>
    <x v="0"/>
    <x v="84"/>
    <x v="84"/>
    <x v="2"/>
    <x v="0"/>
    <x v="471"/>
    <x v="31"/>
    <n v="2138"/>
    <x v="3"/>
    <x v="495"/>
    <x v="2"/>
    <x v="7"/>
    <x v="495"/>
    <x v="4376"/>
    <n v="2"/>
    <n v="0"/>
    <x v="5132"/>
    <x v="3"/>
    <x v="0"/>
  </r>
  <r>
    <n v="6269"/>
    <s v="CA-2017-115392"/>
    <x v="486"/>
    <d v="2017-10-04T00:00:00"/>
    <x v="0"/>
    <x v="84"/>
    <x v="84"/>
    <x v="2"/>
    <x v="0"/>
    <x v="471"/>
    <x v="31"/>
    <n v="2138"/>
    <x v="3"/>
    <x v="1366"/>
    <x v="1"/>
    <x v="8"/>
    <x v="307"/>
    <x v="4377"/>
    <n v="5"/>
    <n v="0"/>
    <x v="5133"/>
    <x v="3"/>
    <x v="0"/>
  </r>
  <r>
    <n v="6270"/>
    <s v="CA-2019-102379"/>
    <x v="574"/>
    <d v="2019-12-06T00:00:00"/>
    <x v="1"/>
    <x v="179"/>
    <x v="179"/>
    <x v="1"/>
    <x v="0"/>
    <x v="182"/>
    <x v="1"/>
    <n v="94601"/>
    <x v="1"/>
    <x v="140"/>
    <x v="2"/>
    <x v="7"/>
    <x v="141"/>
    <x v="3149"/>
    <n v="1"/>
    <n v="0.2"/>
    <x v="5134"/>
    <x v="1"/>
    <x v="0"/>
  </r>
  <r>
    <n v="6271"/>
    <s v="CA-2019-102379"/>
    <x v="574"/>
    <d v="2019-12-06T00:00:00"/>
    <x v="1"/>
    <x v="179"/>
    <x v="179"/>
    <x v="1"/>
    <x v="0"/>
    <x v="182"/>
    <x v="1"/>
    <n v="94601"/>
    <x v="1"/>
    <x v="1578"/>
    <x v="0"/>
    <x v="1"/>
    <x v="1569"/>
    <x v="4378"/>
    <n v="9"/>
    <n v="0.2"/>
    <x v="5135"/>
    <x v="1"/>
    <x v="0"/>
  </r>
  <r>
    <n v="6272"/>
    <s v="CA-2019-102379"/>
    <x v="574"/>
    <d v="2019-12-06T00:00:00"/>
    <x v="1"/>
    <x v="179"/>
    <x v="179"/>
    <x v="1"/>
    <x v="0"/>
    <x v="182"/>
    <x v="1"/>
    <n v="94601"/>
    <x v="1"/>
    <x v="915"/>
    <x v="1"/>
    <x v="6"/>
    <x v="907"/>
    <x v="4379"/>
    <n v="5"/>
    <n v="0"/>
    <x v="5136"/>
    <x v="1"/>
    <x v="0"/>
  </r>
  <r>
    <n v="6273"/>
    <s v="CA-2019-149706"/>
    <x v="157"/>
    <d v="2019-12-12T00:00:00"/>
    <x v="2"/>
    <x v="155"/>
    <x v="155"/>
    <x v="1"/>
    <x v="0"/>
    <x v="472"/>
    <x v="10"/>
    <n v="60067"/>
    <x v="2"/>
    <x v="1196"/>
    <x v="2"/>
    <x v="11"/>
    <x v="1181"/>
    <x v="4380"/>
    <n v="7"/>
    <n v="0.2"/>
    <x v="5137"/>
    <x v="2"/>
    <x v="0"/>
  </r>
  <r>
    <n v="6274"/>
    <s v="US-2018-139087"/>
    <x v="19"/>
    <d v="2018-07-22T00:00:00"/>
    <x v="0"/>
    <x v="589"/>
    <x v="589"/>
    <x v="0"/>
    <x v="0"/>
    <x v="4"/>
    <x v="4"/>
    <n v="98105"/>
    <x v="1"/>
    <x v="1379"/>
    <x v="0"/>
    <x v="5"/>
    <x v="1364"/>
    <x v="2162"/>
    <n v="3"/>
    <n v="0"/>
    <x v="2327"/>
    <x v="1"/>
    <x v="0"/>
  </r>
  <r>
    <n v="6275"/>
    <s v="US-2018-139087"/>
    <x v="19"/>
    <d v="2018-07-22T00:00:00"/>
    <x v="0"/>
    <x v="589"/>
    <x v="589"/>
    <x v="0"/>
    <x v="0"/>
    <x v="4"/>
    <x v="4"/>
    <n v="98105"/>
    <x v="1"/>
    <x v="1779"/>
    <x v="2"/>
    <x v="11"/>
    <x v="1769"/>
    <x v="4381"/>
    <n v="3"/>
    <n v="0"/>
    <x v="5138"/>
    <x v="1"/>
    <x v="0"/>
  </r>
  <r>
    <n v="6276"/>
    <s v="US-2018-139087"/>
    <x v="19"/>
    <d v="2018-07-22T00:00:00"/>
    <x v="0"/>
    <x v="589"/>
    <x v="589"/>
    <x v="0"/>
    <x v="0"/>
    <x v="4"/>
    <x v="4"/>
    <n v="98105"/>
    <x v="1"/>
    <x v="1592"/>
    <x v="0"/>
    <x v="5"/>
    <x v="1584"/>
    <x v="4382"/>
    <n v="5"/>
    <n v="0"/>
    <x v="5139"/>
    <x v="1"/>
    <x v="0"/>
  </r>
  <r>
    <n v="6277"/>
    <s v="US-2018-139087"/>
    <x v="19"/>
    <d v="2018-07-22T00:00:00"/>
    <x v="0"/>
    <x v="589"/>
    <x v="589"/>
    <x v="0"/>
    <x v="0"/>
    <x v="4"/>
    <x v="4"/>
    <n v="98105"/>
    <x v="1"/>
    <x v="300"/>
    <x v="1"/>
    <x v="2"/>
    <x v="300"/>
    <x v="2077"/>
    <n v="7"/>
    <n v="0"/>
    <x v="2238"/>
    <x v="1"/>
    <x v="0"/>
  </r>
  <r>
    <n v="6278"/>
    <s v="US-2018-139087"/>
    <x v="19"/>
    <d v="2018-07-22T00:00:00"/>
    <x v="0"/>
    <x v="589"/>
    <x v="589"/>
    <x v="0"/>
    <x v="0"/>
    <x v="4"/>
    <x v="4"/>
    <n v="98105"/>
    <x v="1"/>
    <x v="54"/>
    <x v="1"/>
    <x v="4"/>
    <x v="54"/>
    <x v="2876"/>
    <n v="2"/>
    <n v="0"/>
    <x v="5140"/>
    <x v="1"/>
    <x v="0"/>
  </r>
  <r>
    <n v="6279"/>
    <s v="US-2018-139087"/>
    <x v="19"/>
    <d v="2018-07-22T00:00:00"/>
    <x v="0"/>
    <x v="589"/>
    <x v="589"/>
    <x v="0"/>
    <x v="0"/>
    <x v="4"/>
    <x v="4"/>
    <n v="98105"/>
    <x v="1"/>
    <x v="780"/>
    <x v="2"/>
    <x v="7"/>
    <x v="779"/>
    <x v="4383"/>
    <n v="2"/>
    <n v="0.2"/>
    <x v="5141"/>
    <x v="1"/>
    <x v="0"/>
  </r>
  <r>
    <n v="6280"/>
    <s v="US-2018-139087"/>
    <x v="19"/>
    <d v="2018-07-22T00:00:00"/>
    <x v="0"/>
    <x v="589"/>
    <x v="589"/>
    <x v="0"/>
    <x v="0"/>
    <x v="4"/>
    <x v="4"/>
    <n v="98105"/>
    <x v="1"/>
    <x v="961"/>
    <x v="1"/>
    <x v="8"/>
    <x v="954"/>
    <x v="2994"/>
    <n v="3"/>
    <n v="0.2"/>
    <x v="5142"/>
    <x v="1"/>
    <x v="0"/>
  </r>
  <r>
    <n v="6281"/>
    <s v="CA-2019-152226"/>
    <x v="605"/>
    <d v="2019-05-16T00:00:00"/>
    <x v="1"/>
    <x v="101"/>
    <x v="101"/>
    <x v="0"/>
    <x v="0"/>
    <x v="74"/>
    <x v="24"/>
    <n v="45231"/>
    <x v="3"/>
    <x v="1139"/>
    <x v="1"/>
    <x v="2"/>
    <x v="1127"/>
    <x v="2184"/>
    <n v="2"/>
    <n v="0.2"/>
    <x v="2352"/>
    <x v="3"/>
    <x v="0"/>
  </r>
  <r>
    <n v="6282"/>
    <s v="CA-2017-116484"/>
    <x v="312"/>
    <d v="2017-11-26T00:00:00"/>
    <x v="1"/>
    <x v="523"/>
    <x v="523"/>
    <x v="0"/>
    <x v="0"/>
    <x v="292"/>
    <x v="24"/>
    <n v="43302"/>
    <x v="3"/>
    <x v="1780"/>
    <x v="0"/>
    <x v="5"/>
    <x v="1770"/>
    <x v="4384"/>
    <n v="2"/>
    <n v="0.2"/>
    <x v="5143"/>
    <x v="3"/>
    <x v="0"/>
  </r>
  <r>
    <n v="6283"/>
    <s v="CA-2017-116484"/>
    <x v="312"/>
    <d v="2017-11-26T00:00:00"/>
    <x v="1"/>
    <x v="523"/>
    <x v="523"/>
    <x v="0"/>
    <x v="0"/>
    <x v="292"/>
    <x v="24"/>
    <n v="43302"/>
    <x v="3"/>
    <x v="1755"/>
    <x v="1"/>
    <x v="4"/>
    <x v="1745"/>
    <x v="4385"/>
    <n v="3"/>
    <n v="0.2"/>
    <x v="5144"/>
    <x v="3"/>
    <x v="0"/>
  </r>
  <r>
    <n v="6284"/>
    <s v="CA-2018-100944"/>
    <x v="446"/>
    <d v="2018-09-28T00:00:00"/>
    <x v="1"/>
    <x v="553"/>
    <x v="553"/>
    <x v="1"/>
    <x v="0"/>
    <x v="1"/>
    <x v="1"/>
    <n v="90049"/>
    <x v="1"/>
    <x v="1697"/>
    <x v="1"/>
    <x v="12"/>
    <x v="1685"/>
    <x v="4164"/>
    <n v="5"/>
    <n v="0"/>
    <x v="5145"/>
    <x v="1"/>
    <x v="0"/>
  </r>
  <r>
    <n v="6285"/>
    <s v="CA-2018-100944"/>
    <x v="446"/>
    <d v="2018-09-28T00:00:00"/>
    <x v="1"/>
    <x v="553"/>
    <x v="553"/>
    <x v="1"/>
    <x v="0"/>
    <x v="1"/>
    <x v="1"/>
    <n v="90049"/>
    <x v="1"/>
    <x v="1153"/>
    <x v="0"/>
    <x v="1"/>
    <x v="1141"/>
    <x v="4386"/>
    <n v="5"/>
    <n v="0.2"/>
    <x v="5146"/>
    <x v="1"/>
    <x v="0"/>
  </r>
  <r>
    <n v="6286"/>
    <s v="CA-2018-125080"/>
    <x v="147"/>
    <d v="2018-10-26T00:00:00"/>
    <x v="1"/>
    <x v="100"/>
    <x v="100"/>
    <x v="1"/>
    <x v="0"/>
    <x v="80"/>
    <x v="24"/>
    <n v="44107"/>
    <x v="3"/>
    <x v="1258"/>
    <x v="0"/>
    <x v="3"/>
    <x v="1242"/>
    <x v="4387"/>
    <n v="2"/>
    <n v="0.4"/>
    <x v="5147"/>
    <x v="3"/>
    <x v="0"/>
  </r>
  <r>
    <n v="6287"/>
    <s v="CA-2018-121020"/>
    <x v="1057"/>
    <d v="2018-10-31T00:00:00"/>
    <x v="1"/>
    <x v="344"/>
    <x v="344"/>
    <x v="2"/>
    <x v="0"/>
    <x v="465"/>
    <x v="18"/>
    <n v="37087"/>
    <x v="0"/>
    <x v="835"/>
    <x v="2"/>
    <x v="7"/>
    <x v="830"/>
    <x v="1977"/>
    <n v="3"/>
    <n v="0.2"/>
    <x v="5148"/>
    <x v="0"/>
    <x v="0"/>
  </r>
  <r>
    <n v="6288"/>
    <s v="CA-2016-100090"/>
    <x v="1001"/>
    <d v="2016-07-12T00:00:00"/>
    <x v="1"/>
    <x v="182"/>
    <x v="182"/>
    <x v="1"/>
    <x v="0"/>
    <x v="8"/>
    <x v="1"/>
    <n v="94122"/>
    <x v="1"/>
    <x v="1021"/>
    <x v="0"/>
    <x v="3"/>
    <x v="1012"/>
    <x v="4388"/>
    <n v="3"/>
    <n v="0.2"/>
    <x v="5149"/>
    <x v="1"/>
    <x v="0"/>
  </r>
  <r>
    <n v="6289"/>
    <s v="CA-2016-100090"/>
    <x v="1001"/>
    <d v="2016-07-12T00:00:00"/>
    <x v="1"/>
    <x v="182"/>
    <x v="182"/>
    <x v="1"/>
    <x v="0"/>
    <x v="8"/>
    <x v="1"/>
    <n v="94122"/>
    <x v="1"/>
    <x v="800"/>
    <x v="1"/>
    <x v="8"/>
    <x v="798"/>
    <x v="4389"/>
    <n v="6"/>
    <n v="0.2"/>
    <x v="5150"/>
    <x v="1"/>
    <x v="0"/>
  </r>
  <r>
    <n v="6290"/>
    <s v="US-2017-139675"/>
    <x v="649"/>
    <d v="2017-03-18T00:00:00"/>
    <x v="0"/>
    <x v="376"/>
    <x v="376"/>
    <x v="2"/>
    <x v="0"/>
    <x v="455"/>
    <x v="1"/>
    <n v="95928"/>
    <x v="1"/>
    <x v="120"/>
    <x v="0"/>
    <x v="1"/>
    <x v="120"/>
    <x v="4390"/>
    <n v="4"/>
    <n v="0.2"/>
    <x v="5151"/>
    <x v="1"/>
    <x v="0"/>
  </r>
  <r>
    <n v="6291"/>
    <s v="US-2017-139675"/>
    <x v="649"/>
    <d v="2017-03-18T00:00:00"/>
    <x v="0"/>
    <x v="376"/>
    <x v="376"/>
    <x v="2"/>
    <x v="0"/>
    <x v="455"/>
    <x v="1"/>
    <n v="95928"/>
    <x v="1"/>
    <x v="514"/>
    <x v="0"/>
    <x v="5"/>
    <x v="514"/>
    <x v="568"/>
    <n v="8"/>
    <n v="0"/>
    <x v="577"/>
    <x v="1"/>
    <x v="0"/>
  </r>
  <r>
    <n v="6292"/>
    <s v="CA-2019-143756"/>
    <x v="574"/>
    <d v="2019-12-05T00:00:00"/>
    <x v="2"/>
    <x v="250"/>
    <x v="250"/>
    <x v="0"/>
    <x v="0"/>
    <x v="127"/>
    <x v="17"/>
    <n v="24153"/>
    <x v="0"/>
    <x v="1131"/>
    <x v="0"/>
    <x v="1"/>
    <x v="1119"/>
    <x v="4391"/>
    <n v="2"/>
    <n v="0"/>
    <x v="5152"/>
    <x v="0"/>
    <x v="0"/>
  </r>
  <r>
    <n v="6293"/>
    <s v="CA-2017-151253"/>
    <x v="1100"/>
    <d v="2017-04-26T00:00:00"/>
    <x v="1"/>
    <x v="616"/>
    <x v="616"/>
    <x v="0"/>
    <x v="0"/>
    <x v="1"/>
    <x v="1"/>
    <n v="90008"/>
    <x v="1"/>
    <x v="687"/>
    <x v="2"/>
    <x v="7"/>
    <x v="687"/>
    <x v="2550"/>
    <n v="3"/>
    <n v="0.2"/>
    <x v="2795"/>
    <x v="1"/>
    <x v="0"/>
  </r>
  <r>
    <n v="6294"/>
    <s v="CA-2017-151253"/>
    <x v="1100"/>
    <d v="2017-04-26T00:00:00"/>
    <x v="1"/>
    <x v="616"/>
    <x v="616"/>
    <x v="0"/>
    <x v="0"/>
    <x v="1"/>
    <x v="1"/>
    <n v="90008"/>
    <x v="1"/>
    <x v="1394"/>
    <x v="1"/>
    <x v="6"/>
    <x v="1380"/>
    <x v="2202"/>
    <n v="3"/>
    <n v="0"/>
    <x v="2374"/>
    <x v="1"/>
    <x v="0"/>
  </r>
  <r>
    <n v="6295"/>
    <s v="CA-2016-141152"/>
    <x v="1101"/>
    <d v="2016-09-19T00:00:00"/>
    <x v="2"/>
    <x v="575"/>
    <x v="575"/>
    <x v="1"/>
    <x v="0"/>
    <x v="20"/>
    <x v="15"/>
    <n v="10024"/>
    <x v="3"/>
    <x v="735"/>
    <x v="1"/>
    <x v="8"/>
    <x v="734"/>
    <x v="4392"/>
    <n v="1"/>
    <n v="0.2"/>
    <x v="5153"/>
    <x v="3"/>
    <x v="0"/>
  </r>
  <r>
    <n v="6296"/>
    <s v="CA-2016-141313"/>
    <x v="129"/>
    <d v="2017-01-01T00:00:00"/>
    <x v="1"/>
    <x v="321"/>
    <x v="321"/>
    <x v="1"/>
    <x v="0"/>
    <x v="473"/>
    <x v="31"/>
    <n v="1915"/>
    <x v="3"/>
    <x v="1364"/>
    <x v="1"/>
    <x v="9"/>
    <x v="1350"/>
    <x v="4393"/>
    <n v="6"/>
    <n v="0"/>
    <x v="5154"/>
    <x v="3"/>
    <x v="0"/>
  </r>
  <r>
    <n v="6297"/>
    <s v="CA-2016-141313"/>
    <x v="129"/>
    <d v="2017-01-01T00:00:00"/>
    <x v="1"/>
    <x v="321"/>
    <x v="321"/>
    <x v="1"/>
    <x v="0"/>
    <x v="473"/>
    <x v="31"/>
    <n v="1915"/>
    <x v="3"/>
    <x v="426"/>
    <x v="1"/>
    <x v="4"/>
    <x v="426"/>
    <x v="457"/>
    <n v="5"/>
    <n v="0"/>
    <x v="468"/>
    <x v="3"/>
    <x v="0"/>
  </r>
  <r>
    <n v="6298"/>
    <s v="CA-2016-141313"/>
    <x v="129"/>
    <d v="2017-01-01T00:00:00"/>
    <x v="1"/>
    <x v="321"/>
    <x v="321"/>
    <x v="1"/>
    <x v="0"/>
    <x v="473"/>
    <x v="31"/>
    <n v="1915"/>
    <x v="3"/>
    <x v="1733"/>
    <x v="1"/>
    <x v="10"/>
    <x v="1721"/>
    <x v="275"/>
    <n v="4"/>
    <n v="0"/>
    <x v="5155"/>
    <x v="3"/>
    <x v="0"/>
  </r>
  <r>
    <n v="6299"/>
    <s v="CA-2016-169852"/>
    <x v="618"/>
    <d v="2016-10-26T00:00:00"/>
    <x v="1"/>
    <x v="245"/>
    <x v="245"/>
    <x v="1"/>
    <x v="0"/>
    <x v="70"/>
    <x v="1"/>
    <n v="92024"/>
    <x v="1"/>
    <x v="58"/>
    <x v="1"/>
    <x v="8"/>
    <x v="58"/>
    <x v="4394"/>
    <n v="3"/>
    <n v="0.2"/>
    <x v="5156"/>
    <x v="1"/>
    <x v="0"/>
  </r>
  <r>
    <n v="6300"/>
    <s v="CA-2019-107314"/>
    <x v="329"/>
    <d v="2019-12-03T00:00:00"/>
    <x v="2"/>
    <x v="595"/>
    <x v="595"/>
    <x v="2"/>
    <x v="0"/>
    <x v="8"/>
    <x v="1"/>
    <n v="94109"/>
    <x v="1"/>
    <x v="1781"/>
    <x v="0"/>
    <x v="5"/>
    <x v="1771"/>
    <x v="4395"/>
    <n v="3"/>
    <n v="0"/>
    <x v="5157"/>
    <x v="1"/>
    <x v="0"/>
  </r>
  <r>
    <n v="6301"/>
    <s v="US-2016-161305"/>
    <x v="571"/>
    <d v="2016-06-12T00:00:00"/>
    <x v="1"/>
    <x v="641"/>
    <x v="641"/>
    <x v="0"/>
    <x v="0"/>
    <x v="22"/>
    <x v="10"/>
    <n v="60623"/>
    <x v="2"/>
    <x v="102"/>
    <x v="1"/>
    <x v="8"/>
    <x v="102"/>
    <x v="4396"/>
    <n v="3"/>
    <n v="0.8"/>
    <x v="5158"/>
    <x v="2"/>
    <x v="0"/>
  </r>
  <r>
    <n v="6302"/>
    <s v="US-2016-161305"/>
    <x v="571"/>
    <d v="2016-06-12T00:00:00"/>
    <x v="1"/>
    <x v="641"/>
    <x v="641"/>
    <x v="0"/>
    <x v="0"/>
    <x v="22"/>
    <x v="10"/>
    <n v="60623"/>
    <x v="2"/>
    <x v="755"/>
    <x v="1"/>
    <x v="12"/>
    <x v="753"/>
    <x v="4397"/>
    <n v="2"/>
    <n v="0.2"/>
    <x v="5159"/>
    <x v="2"/>
    <x v="0"/>
  </r>
  <r>
    <n v="6303"/>
    <s v="CA-2019-166919"/>
    <x v="51"/>
    <d v="2019-11-27T00:00:00"/>
    <x v="1"/>
    <x v="117"/>
    <x v="117"/>
    <x v="0"/>
    <x v="0"/>
    <x v="61"/>
    <x v="5"/>
    <n v="75220"/>
    <x v="2"/>
    <x v="1692"/>
    <x v="2"/>
    <x v="7"/>
    <x v="1680"/>
    <x v="4398"/>
    <n v="5"/>
    <n v="0.2"/>
    <x v="5160"/>
    <x v="2"/>
    <x v="0"/>
  </r>
  <r>
    <n v="6304"/>
    <s v="CA-2019-162712"/>
    <x v="978"/>
    <d v="2019-06-20T00:00:00"/>
    <x v="0"/>
    <x v="71"/>
    <x v="71"/>
    <x v="2"/>
    <x v="0"/>
    <x v="331"/>
    <x v="5"/>
    <n v="78415"/>
    <x v="2"/>
    <x v="1090"/>
    <x v="1"/>
    <x v="10"/>
    <x v="1080"/>
    <x v="1355"/>
    <n v="3"/>
    <n v="0.2"/>
    <x v="1419"/>
    <x v="2"/>
    <x v="0"/>
  </r>
  <r>
    <n v="6305"/>
    <s v="CA-2019-107552"/>
    <x v="1024"/>
    <d v="2019-05-05T00:00:00"/>
    <x v="3"/>
    <x v="482"/>
    <x v="482"/>
    <x v="0"/>
    <x v="0"/>
    <x v="20"/>
    <x v="15"/>
    <n v="10035"/>
    <x v="3"/>
    <x v="711"/>
    <x v="1"/>
    <x v="10"/>
    <x v="710"/>
    <x v="3890"/>
    <n v="1"/>
    <n v="0"/>
    <x v="5161"/>
    <x v="3"/>
    <x v="0"/>
  </r>
  <r>
    <n v="6306"/>
    <s v="CA-2018-163328"/>
    <x v="254"/>
    <d v="2018-11-06T00:00:00"/>
    <x v="0"/>
    <x v="734"/>
    <x v="734"/>
    <x v="1"/>
    <x v="0"/>
    <x v="474"/>
    <x v="21"/>
    <n v="97405"/>
    <x v="1"/>
    <x v="1590"/>
    <x v="1"/>
    <x v="14"/>
    <x v="1582"/>
    <x v="4399"/>
    <n v="7"/>
    <n v="0.2"/>
    <x v="5162"/>
    <x v="1"/>
    <x v="0"/>
  </r>
  <r>
    <n v="6307"/>
    <s v="CA-2018-163328"/>
    <x v="254"/>
    <d v="2018-11-06T00:00:00"/>
    <x v="0"/>
    <x v="734"/>
    <x v="734"/>
    <x v="1"/>
    <x v="0"/>
    <x v="474"/>
    <x v="21"/>
    <n v="97405"/>
    <x v="1"/>
    <x v="1585"/>
    <x v="0"/>
    <x v="1"/>
    <x v="1576"/>
    <x v="4400"/>
    <n v="1"/>
    <n v="0.2"/>
    <x v="5163"/>
    <x v="1"/>
    <x v="0"/>
  </r>
  <r>
    <n v="6308"/>
    <s v="CA-2018-163328"/>
    <x v="254"/>
    <d v="2018-11-06T00:00:00"/>
    <x v="0"/>
    <x v="734"/>
    <x v="734"/>
    <x v="1"/>
    <x v="0"/>
    <x v="474"/>
    <x v="21"/>
    <n v="97405"/>
    <x v="1"/>
    <x v="1673"/>
    <x v="1"/>
    <x v="10"/>
    <x v="1661"/>
    <x v="1107"/>
    <n v="3"/>
    <n v="0.2"/>
    <x v="5164"/>
    <x v="1"/>
    <x v="0"/>
  </r>
  <r>
    <n v="6309"/>
    <s v="CA-2018-163328"/>
    <x v="254"/>
    <d v="2018-11-06T00:00:00"/>
    <x v="0"/>
    <x v="734"/>
    <x v="734"/>
    <x v="1"/>
    <x v="0"/>
    <x v="474"/>
    <x v="21"/>
    <n v="97405"/>
    <x v="1"/>
    <x v="1631"/>
    <x v="0"/>
    <x v="1"/>
    <x v="1621"/>
    <x v="4401"/>
    <n v="3"/>
    <n v="0.2"/>
    <x v="5165"/>
    <x v="1"/>
    <x v="0"/>
  </r>
  <r>
    <n v="6310"/>
    <s v="CA-2018-163328"/>
    <x v="254"/>
    <d v="2018-11-06T00:00:00"/>
    <x v="0"/>
    <x v="734"/>
    <x v="734"/>
    <x v="1"/>
    <x v="0"/>
    <x v="474"/>
    <x v="21"/>
    <n v="97405"/>
    <x v="1"/>
    <x v="508"/>
    <x v="1"/>
    <x v="2"/>
    <x v="508"/>
    <x v="4402"/>
    <n v="8"/>
    <n v="0.2"/>
    <x v="5166"/>
    <x v="1"/>
    <x v="0"/>
  </r>
  <r>
    <n v="6311"/>
    <s v="CA-2018-163328"/>
    <x v="254"/>
    <d v="2018-11-06T00:00:00"/>
    <x v="0"/>
    <x v="734"/>
    <x v="734"/>
    <x v="1"/>
    <x v="0"/>
    <x v="474"/>
    <x v="21"/>
    <n v="97405"/>
    <x v="1"/>
    <x v="640"/>
    <x v="1"/>
    <x v="10"/>
    <x v="640"/>
    <x v="4403"/>
    <n v="1"/>
    <n v="0.2"/>
    <x v="5167"/>
    <x v="1"/>
    <x v="0"/>
  </r>
  <r>
    <n v="6312"/>
    <s v="CA-2016-112837"/>
    <x v="1102"/>
    <d v="2016-09-16T00:00:00"/>
    <x v="1"/>
    <x v="752"/>
    <x v="752"/>
    <x v="0"/>
    <x v="0"/>
    <x v="475"/>
    <x v="1"/>
    <n v="93030"/>
    <x v="1"/>
    <x v="101"/>
    <x v="0"/>
    <x v="5"/>
    <x v="101"/>
    <x v="4180"/>
    <n v="3"/>
    <n v="0"/>
    <x v="4864"/>
    <x v="1"/>
    <x v="0"/>
  </r>
  <r>
    <n v="6313"/>
    <s v="CA-2019-120019"/>
    <x v="911"/>
    <d v="2019-02-21T00:00:00"/>
    <x v="1"/>
    <x v="243"/>
    <x v="243"/>
    <x v="1"/>
    <x v="0"/>
    <x v="54"/>
    <x v="29"/>
    <n v="6824"/>
    <x v="3"/>
    <x v="1662"/>
    <x v="1"/>
    <x v="4"/>
    <x v="1650"/>
    <x v="4404"/>
    <n v="3"/>
    <n v="0"/>
    <x v="5168"/>
    <x v="3"/>
    <x v="0"/>
  </r>
  <r>
    <n v="6314"/>
    <s v="CA-2019-120019"/>
    <x v="911"/>
    <d v="2019-02-21T00:00:00"/>
    <x v="1"/>
    <x v="243"/>
    <x v="243"/>
    <x v="1"/>
    <x v="0"/>
    <x v="54"/>
    <x v="29"/>
    <n v="6824"/>
    <x v="3"/>
    <x v="1250"/>
    <x v="2"/>
    <x v="7"/>
    <x v="1234"/>
    <x v="4405"/>
    <n v="1"/>
    <n v="0"/>
    <x v="5169"/>
    <x v="3"/>
    <x v="0"/>
  </r>
  <r>
    <n v="6315"/>
    <s v="CA-2016-100762"/>
    <x v="156"/>
    <d v="2016-11-29T00:00:00"/>
    <x v="1"/>
    <x v="243"/>
    <x v="243"/>
    <x v="1"/>
    <x v="0"/>
    <x v="25"/>
    <x v="12"/>
    <n v="49201"/>
    <x v="2"/>
    <x v="108"/>
    <x v="1"/>
    <x v="6"/>
    <x v="108"/>
    <x v="4406"/>
    <n v="4"/>
    <n v="0"/>
    <x v="5170"/>
    <x v="2"/>
    <x v="1"/>
  </r>
  <r>
    <n v="6316"/>
    <s v="CA-2016-100762"/>
    <x v="156"/>
    <d v="2016-11-29T00:00:00"/>
    <x v="1"/>
    <x v="243"/>
    <x v="243"/>
    <x v="1"/>
    <x v="0"/>
    <x v="25"/>
    <x v="12"/>
    <n v="49201"/>
    <x v="2"/>
    <x v="508"/>
    <x v="1"/>
    <x v="2"/>
    <x v="508"/>
    <x v="1461"/>
    <n v="2"/>
    <n v="0"/>
    <x v="1540"/>
    <x v="2"/>
    <x v="1"/>
  </r>
  <r>
    <n v="6317"/>
    <s v="CA-2016-100762"/>
    <x v="156"/>
    <d v="2016-11-29T00:00:00"/>
    <x v="1"/>
    <x v="243"/>
    <x v="243"/>
    <x v="1"/>
    <x v="0"/>
    <x v="25"/>
    <x v="12"/>
    <n v="49201"/>
    <x v="2"/>
    <x v="1415"/>
    <x v="1"/>
    <x v="10"/>
    <x v="1402"/>
    <x v="3803"/>
    <n v="3"/>
    <n v="0"/>
    <x v="4367"/>
    <x v="2"/>
    <x v="1"/>
  </r>
  <r>
    <n v="6318"/>
    <s v="CA-2016-100762"/>
    <x v="156"/>
    <d v="2016-11-29T00:00:00"/>
    <x v="1"/>
    <x v="243"/>
    <x v="243"/>
    <x v="1"/>
    <x v="0"/>
    <x v="25"/>
    <x v="12"/>
    <n v="49201"/>
    <x v="2"/>
    <x v="226"/>
    <x v="1"/>
    <x v="10"/>
    <x v="227"/>
    <x v="3888"/>
    <n v="2"/>
    <n v="0"/>
    <x v="4477"/>
    <x v="2"/>
    <x v="1"/>
  </r>
  <r>
    <n v="6319"/>
    <s v="CA-2019-161459"/>
    <x v="920"/>
    <d v="2019-11-29T00:00:00"/>
    <x v="0"/>
    <x v="494"/>
    <x v="494"/>
    <x v="1"/>
    <x v="0"/>
    <x v="229"/>
    <x v="1"/>
    <n v="92677"/>
    <x v="1"/>
    <x v="1557"/>
    <x v="2"/>
    <x v="7"/>
    <x v="1546"/>
    <x v="1409"/>
    <n v="5"/>
    <n v="0.2"/>
    <x v="5171"/>
    <x v="1"/>
    <x v="1"/>
  </r>
  <r>
    <n v="6320"/>
    <s v="CA-2019-161459"/>
    <x v="920"/>
    <d v="2019-11-29T00:00:00"/>
    <x v="0"/>
    <x v="494"/>
    <x v="494"/>
    <x v="1"/>
    <x v="0"/>
    <x v="229"/>
    <x v="1"/>
    <n v="92677"/>
    <x v="1"/>
    <x v="126"/>
    <x v="1"/>
    <x v="10"/>
    <x v="562"/>
    <x v="3229"/>
    <n v="6"/>
    <n v="0"/>
    <x v="5172"/>
    <x v="1"/>
    <x v="1"/>
  </r>
  <r>
    <n v="6321"/>
    <s v="CA-2019-160017"/>
    <x v="394"/>
    <d v="2019-10-02T00:00:00"/>
    <x v="1"/>
    <x v="133"/>
    <x v="133"/>
    <x v="1"/>
    <x v="0"/>
    <x v="108"/>
    <x v="2"/>
    <n v="32216"/>
    <x v="0"/>
    <x v="585"/>
    <x v="1"/>
    <x v="10"/>
    <x v="585"/>
    <x v="563"/>
    <n v="2"/>
    <n v="0.2"/>
    <x v="572"/>
    <x v="0"/>
    <x v="0"/>
  </r>
  <r>
    <n v="6322"/>
    <s v="CA-2016-123316"/>
    <x v="303"/>
    <d v="2016-10-17T00:00:00"/>
    <x v="1"/>
    <x v="259"/>
    <x v="259"/>
    <x v="1"/>
    <x v="0"/>
    <x v="145"/>
    <x v="15"/>
    <n v="10550"/>
    <x v="3"/>
    <x v="507"/>
    <x v="1"/>
    <x v="8"/>
    <x v="507"/>
    <x v="3294"/>
    <n v="3"/>
    <n v="0.2"/>
    <x v="3717"/>
    <x v="3"/>
    <x v="0"/>
  </r>
  <r>
    <n v="6323"/>
    <s v="CA-2016-141299"/>
    <x v="561"/>
    <d v="2016-06-07T00:00:00"/>
    <x v="0"/>
    <x v="176"/>
    <x v="176"/>
    <x v="2"/>
    <x v="0"/>
    <x v="297"/>
    <x v="12"/>
    <n v="48640"/>
    <x v="2"/>
    <x v="661"/>
    <x v="1"/>
    <x v="12"/>
    <x v="661"/>
    <x v="770"/>
    <n v="2"/>
    <n v="0"/>
    <x v="792"/>
    <x v="2"/>
    <x v="0"/>
  </r>
  <r>
    <n v="6324"/>
    <s v="CA-2016-104402"/>
    <x v="1103"/>
    <d v="2016-06-23T00:00:00"/>
    <x v="1"/>
    <x v="551"/>
    <x v="551"/>
    <x v="0"/>
    <x v="0"/>
    <x v="46"/>
    <x v="13"/>
    <n v="19711"/>
    <x v="3"/>
    <x v="1734"/>
    <x v="2"/>
    <x v="15"/>
    <x v="1722"/>
    <x v="4407"/>
    <n v="3"/>
    <n v="0"/>
    <x v="5173"/>
    <x v="3"/>
    <x v="0"/>
  </r>
  <r>
    <n v="6325"/>
    <s v="CA-2017-110289"/>
    <x v="1104"/>
    <d v="2017-11-02T00:00:00"/>
    <x v="1"/>
    <x v="240"/>
    <x v="240"/>
    <x v="1"/>
    <x v="0"/>
    <x v="8"/>
    <x v="1"/>
    <n v="94109"/>
    <x v="1"/>
    <x v="481"/>
    <x v="1"/>
    <x v="10"/>
    <x v="482"/>
    <x v="657"/>
    <n v="5"/>
    <n v="0"/>
    <x v="669"/>
    <x v="1"/>
    <x v="0"/>
  </r>
  <r>
    <n v="6326"/>
    <s v="CA-2017-110289"/>
    <x v="1104"/>
    <d v="2017-11-02T00:00:00"/>
    <x v="1"/>
    <x v="240"/>
    <x v="240"/>
    <x v="1"/>
    <x v="0"/>
    <x v="8"/>
    <x v="1"/>
    <n v="94109"/>
    <x v="1"/>
    <x v="439"/>
    <x v="1"/>
    <x v="12"/>
    <x v="439"/>
    <x v="4408"/>
    <n v="4"/>
    <n v="0"/>
    <x v="5174"/>
    <x v="1"/>
    <x v="0"/>
  </r>
  <r>
    <n v="6327"/>
    <s v="CA-2016-167927"/>
    <x v="407"/>
    <d v="2016-01-26T00:00:00"/>
    <x v="1"/>
    <x v="190"/>
    <x v="190"/>
    <x v="0"/>
    <x v="0"/>
    <x v="17"/>
    <x v="12"/>
    <n v="48185"/>
    <x v="2"/>
    <x v="4"/>
    <x v="1"/>
    <x v="4"/>
    <x v="4"/>
    <x v="62"/>
    <n v="1"/>
    <n v="0"/>
    <x v="5175"/>
    <x v="2"/>
    <x v="0"/>
  </r>
  <r>
    <n v="6328"/>
    <s v="CA-2016-167927"/>
    <x v="407"/>
    <d v="2016-01-26T00:00:00"/>
    <x v="1"/>
    <x v="190"/>
    <x v="190"/>
    <x v="0"/>
    <x v="0"/>
    <x v="17"/>
    <x v="12"/>
    <n v="48185"/>
    <x v="2"/>
    <x v="269"/>
    <x v="0"/>
    <x v="5"/>
    <x v="269"/>
    <x v="1050"/>
    <n v="3"/>
    <n v="0"/>
    <x v="3994"/>
    <x v="2"/>
    <x v="0"/>
  </r>
  <r>
    <n v="6329"/>
    <s v="CA-2016-167927"/>
    <x v="407"/>
    <d v="2016-01-26T00:00:00"/>
    <x v="1"/>
    <x v="190"/>
    <x v="190"/>
    <x v="0"/>
    <x v="0"/>
    <x v="17"/>
    <x v="12"/>
    <n v="48185"/>
    <x v="2"/>
    <x v="536"/>
    <x v="1"/>
    <x v="8"/>
    <x v="536"/>
    <x v="4409"/>
    <n v="5"/>
    <n v="0"/>
    <x v="5176"/>
    <x v="2"/>
    <x v="0"/>
  </r>
  <r>
    <n v="6330"/>
    <s v="CA-2016-167927"/>
    <x v="407"/>
    <d v="2016-01-26T00:00:00"/>
    <x v="1"/>
    <x v="190"/>
    <x v="190"/>
    <x v="0"/>
    <x v="0"/>
    <x v="17"/>
    <x v="12"/>
    <n v="48185"/>
    <x v="2"/>
    <x v="14"/>
    <x v="1"/>
    <x v="9"/>
    <x v="14"/>
    <x v="4410"/>
    <n v="4"/>
    <n v="0.1"/>
    <x v="5177"/>
    <x v="2"/>
    <x v="0"/>
  </r>
  <r>
    <n v="6331"/>
    <s v="CA-2016-167927"/>
    <x v="407"/>
    <d v="2016-01-26T00:00:00"/>
    <x v="1"/>
    <x v="190"/>
    <x v="190"/>
    <x v="0"/>
    <x v="0"/>
    <x v="17"/>
    <x v="12"/>
    <n v="48185"/>
    <x v="2"/>
    <x v="1291"/>
    <x v="1"/>
    <x v="4"/>
    <x v="1277"/>
    <x v="4411"/>
    <n v="2"/>
    <n v="0"/>
    <x v="5178"/>
    <x v="2"/>
    <x v="0"/>
  </r>
  <r>
    <n v="6332"/>
    <s v="CA-2016-167927"/>
    <x v="407"/>
    <d v="2016-01-26T00:00:00"/>
    <x v="1"/>
    <x v="190"/>
    <x v="190"/>
    <x v="0"/>
    <x v="0"/>
    <x v="17"/>
    <x v="12"/>
    <n v="48185"/>
    <x v="2"/>
    <x v="1064"/>
    <x v="1"/>
    <x v="6"/>
    <x v="1053"/>
    <x v="2911"/>
    <n v="3"/>
    <n v="0"/>
    <x v="5179"/>
    <x v="2"/>
    <x v="0"/>
  </r>
  <r>
    <n v="6333"/>
    <s v="CA-2016-167927"/>
    <x v="407"/>
    <d v="2016-01-26T00:00:00"/>
    <x v="1"/>
    <x v="190"/>
    <x v="190"/>
    <x v="0"/>
    <x v="0"/>
    <x v="17"/>
    <x v="12"/>
    <n v="48185"/>
    <x v="2"/>
    <x v="875"/>
    <x v="0"/>
    <x v="5"/>
    <x v="869"/>
    <x v="1674"/>
    <n v="3"/>
    <n v="0"/>
    <x v="1772"/>
    <x v="2"/>
    <x v="0"/>
  </r>
  <r>
    <n v="6334"/>
    <s v="CA-2016-167927"/>
    <x v="407"/>
    <d v="2016-01-26T00:00:00"/>
    <x v="1"/>
    <x v="190"/>
    <x v="190"/>
    <x v="0"/>
    <x v="0"/>
    <x v="17"/>
    <x v="12"/>
    <n v="48185"/>
    <x v="2"/>
    <x v="990"/>
    <x v="1"/>
    <x v="8"/>
    <x v="305"/>
    <x v="1286"/>
    <n v="5"/>
    <n v="0"/>
    <x v="1338"/>
    <x v="2"/>
    <x v="0"/>
  </r>
  <r>
    <n v="6335"/>
    <s v="CA-2016-133305"/>
    <x v="384"/>
    <d v="2016-07-15T00:00:00"/>
    <x v="1"/>
    <x v="708"/>
    <x v="708"/>
    <x v="0"/>
    <x v="0"/>
    <x v="20"/>
    <x v="15"/>
    <n v="10011"/>
    <x v="3"/>
    <x v="314"/>
    <x v="1"/>
    <x v="10"/>
    <x v="314"/>
    <x v="338"/>
    <n v="4"/>
    <n v="0"/>
    <x v="346"/>
    <x v="3"/>
    <x v="0"/>
  </r>
  <r>
    <n v="6336"/>
    <s v="CA-2016-133305"/>
    <x v="384"/>
    <d v="2016-07-15T00:00:00"/>
    <x v="1"/>
    <x v="708"/>
    <x v="708"/>
    <x v="0"/>
    <x v="0"/>
    <x v="20"/>
    <x v="15"/>
    <n v="10011"/>
    <x v="3"/>
    <x v="1203"/>
    <x v="1"/>
    <x v="8"/>
    <x v="1188"/>
    <x v="723"/>
    <n v="5"/>
    <n v="0.2"/>
    <x v="5180"/>
    <x v="3"/>
    <x v="0"/>
  </r>
  <r>
    <n v="6337"/>
    <s v="CA-2018-165995"/>
    <x v="133"/>
    <d v="2018-09-06T00:00:00"/>
    <x v="1"/>
    <x v="696"/>
    <x v="696"/>
    <x v="0"/>
    <x v="0"/>
    <x v="1"/>
    <x v="1"/>
    <n v="90008"/>
    <x v="1"/>
    <x v="1530"/>
    <x v="0"/>
    <x v="5"/>
    <x v="1517"/>
    <x v="116"/>
    <n v="4"/>
    <n v="0"/>
    <x v="5181"/>
    <x v="1"/>
    <x v="0"/>
  </r>
  <r>
    <n v="6338"/>
    <s v="CA-2018-165995"/>
    <x v="133"/>
    <d v="2018-09-06T00:00:00"/>
    <x v="1"/>
    <x v="696"/>
    <x v="696"/>
    <x v="0"/>
    <x v="0"/>
    <x v="1"/>
    <x v="1"/>
    <n v="90008"/>
    <x v="1"/>
    <x v="1495"/>
    <x v="2"/>
    <x v="7"/>
    <x v="1483"/>
    <x v="107"/>
    <n v="5"/>
    <n v="0.2"/>
    <x v="5182"/>
    <x v="1"/>
    <x v="0"/>
  </r>
  <r>
    <n v="6339"/>
    <s v="CA-2019-143112"/>
    <x v="361"/>
    <d v="2019-10-09T00:00:00"/>
    <x v="1"/>
    <x v="477"/>
    <x v="477"/>
    <x v="1"/>
    <x v="0"/>
    <x v="20"/>
    <x v="15"/>
    <n v="10035"/>
    <x v="3"/>
    <x v="1513"/>
    <x v="2"/>
    <x v="7"/>
    <x v="1500"/>
    <x v="4412"/>
    <n v="4"/>
    <n v="0"/>
    <x v="5183"/>
    <x v="3"/>
    <x v="0"/>
  </r>
  <r>
    <n v="6340"/>
    <s v="CA-2019-143112"/>
    <x v="361"/>
    <d v="2019-10-09T00:00:00"/>
    <x v="1"/>
    <x v="477"/>
    <x v="477"/>
    <x v="1"/>
    <x v="0"/>
    <x v="20"/>
    <x v="15"/>
    <n v="10035"/>
    <x v="3"/>
    <x v="812"/>
    <x v="0"/>
    <x v="1"/>
    <x v="809"/>
    <x v="4413"/>
    <n v="2"/>
    <n v="0.1"/>
    <x v="5184"/>
    <x v="3"/>
    <x v="0"/>
  </r>
  <r>
    <n v="6341"/>
    <s v="CA-2019-143112"/>
    <x v="361"/>
    <d v="2019-10-09T00:00:00"/>
    <x v="1"/>
    <x v="477"/>
    <x v="477"/>
    <x v="1"/>
    <x v="0"/>
    <x v="20"/>
    <x v="15"/>
    <n v="10035"/>
    <x v="3"/>
    <x v="1646"/>
    <x v="2"/>
    <x v="15"/>
    <x v="1635"/>
    <x v="4414"/>
    <n v="4"/>
    <n v="0"/>
    <x v="5185"/>
    <x v="3"/>
    <x v="0"/>
  </r>
  <r>
    <n v="6342"/>
    <s v="US-2018-105830"/>
    <x v="413"/>
    <d v="2019-01-02T00:00:00"/>
    <x v="2"/>
    <x v="551"/>
    <x v="551"/>
    <x v="0"/>
    <x v="0"/>
    <x v="152"/>
    <x v="24"/>
    <n v="43130"/>
    <x v="3"/>
    <x v="1166"/>
    <x v="1"/>
    <x v="4"/>
    <x v="1153"/>
    <x v="4415"/>
    <n v="4"/>
    <n v="0.2"/>
    <x v="5186"/>
    <x v="3"/>
    <x v="0"/>
  </r>
  <r>
    <n v="6343"/>
    <s v="CA-2017-146255"/>
    <x v="1105"/>
    <d v="2017-03-10T00:00:00"/>
    <x v="2"/>
    <x v="670"/>
    <x v="670"/>
    <x v="2"/>
    <x v="0"/>
    <x v="46"/>
    <x v="13"/>
    <n v="19711"/>
    <x v="3"/>
    <x v="240"/>
    <x v="2"/>
    <x v="11"/>
    <x v="241"/>
    <x v="4416"/>
    <n v="3"/>
    <n v="0"/>
    <x v="5187"/>
    <x v="3"/>
    <x v="1"/>
  </r>
  <r>
    <n v="6344"/>
    <s v="CA-2017-146255"/>
    <x v="1105"/>
    <d v="2017-03-10T00:00:00"/>
    <x v="2"/>
    <x v="670"/>
    <x v="670"/>
    <x v="2"/>
    <x v="0"/>
    <x v="46"/>
    <x v="13"/>
    <n v="19711"/>
    <x v="3"/>
    <x v="338"/>
    <x v="1"/>
    <x v="8"/>
    <x v="338"/>
    <x v="2690"/>
    <n v="2"/>
    <n v="0"/>
    <x v="5188"/>
    <x v="3"/>
    <x v="1"/>
  </r>
  <r>
    <n v="6345"/>
    <s v="CA-2017-146255"/>
    <x v="1105"/>
    <d v="2017-03-10T00:00:00"/>
    <x v="2"/>
    <x v="670"/>
    <x v="670"/>
    <x v="2"/>
    <x v="0"/>
    <x v="46"/>
    <x v="13"/>
    <n v="19711"/>
    <x v="3"/>
    <x v="1002"/>
    <x v="1"/>
    <x v="8"/>
    <x v="994"/>
    <x v="4417"/>
    <n v="2"/>
    <n v="0"/>
    <x v="5189"/>
    <x v="3"/>
    <x v="1"/>
  </r>
  <r>
    <n v="6346"/>
    <s v="CA-2017-146255"/>
    <x v="1105"/>
    <d v="2017-03-10T00:00:00"/>
    <x v="2"/>
    <x v="670"/>
    <x v="670"/>
    <x v="2"/>
    <x v="0"/>
    <x v="46"/>
    <x v="13"/>
    <n v="19711"/>
    <x v="3"/>
    <x v="1602"/>
    <x v="2"/>
    <x v="7"/>
    <x v="1594"/>
    <x v="2173"/>
    <n v="3"/>
    <n v="0"/>
    <x v="3565"/>
    <x v="3"/>
    <x v="1"/>
  </r>
  <r>
    <n v="6347"/>
    <s v="CA-2019-104822"/>
    <x v="179"/>
    <d v="2019-10-20T00:00:00"/>
    <x v="3"/>
    <x v="46"/>
    <x v="46"/>
    <x v="2"/>
    <x v="0"/>
    <x v="20"/>
    <x v="15"/>
    <n v="10024"/>
    <x v="3"/>
    <x v="1123"/>
    <x v="1"/>
    <x v="2"/>
    <x v="1111"/>
    <x v="4418"/>
    <n v="5"/>
    <n v="0"/>
    <x v="5190"/>
    <x v="3"/>
    <x v="0"/>
  </r>
  <r>
    <n v="6348"/>
    <s v="CA-2017-104486"/>
    <x v="489"/>
    <d v="2017-05-06T00:00:00"/>
    <x v="1"/>
    <x v="138"/>
    <x v="138"/>
    <x v="0"/>
    <x v="0"/>
    <x v="8"/>
    <x v="1"/>
    <n v="94109"/>
    <x v="1"/>
    <x v="338"/>
    <x v="1"/>
    <x v="8"/>
    <x v="338"/>
    <x v="4419"/>
    <n v="1"/>
    <n v="0.2"/>
    <x v="5191"/>
    <x v="1"/>
    <x v="0"/>
  </r>
  <r>
    <n v="6349"/>
    <s v="CA-2017-104486"/>
    <x v="489"/>
    <d v="2017-05-06T00:00:00"/>
    <x v="1"/>
    <x v="138"/>
    <x v="138"/>
    <x v="0"/>
    <x v="0"/>
    <x v="8"/>
    <x v="1"/>
    <n v="94109"/>
    <x v="1"/>
    <x v="253"/>
    <x v="1"/>
    <x v="4"/>
    <x v="254"/>
    <x v="2191"/>
    <n v="3"/>
    <n v="0"/>
    <x v="2361"/>
    <x v="1"/>
    <x v="0"/>
  </r>
  <r>
    <n v="6350"/>
    <s v="CA-2017-104486"/>
    <x v="489"/>
    <d v="2017-05-06T00:00:00"/>
    <x v="1"/>
    <x v="138"/>
    <x v="138"/>
    <x v="0"/>
    <x v="0"/>
    <x v="8"/>
    <x v="1"/>
    <n v="94109"/>
    <x v="1"/>
    <x v="354"/>
    <x v="1"/>
    <x v="14"/>
    <x v="354"/>
    <x v="1530"/>
    <n v="2"/>
    <n v="0"/>
    <x v="1617"/>
    <x v="1"/>
    <x v="0"/>
  </r>
  <r>
    <n v="6351"/>
    <s v="CA-2019-161557"/>
    <x v="213"/>
    <d v="2019-09-08T00:00:00"/>
    <x v="1"/>
    <x v="151"/>
    <x v="151"/>
    <x v="0"/>
    <x v="0"/>
    <x v="61"/>
    <x v="5"/>
    <n v="75217"/>
    <x v="2"/>
    <x v="797"/>
    <x v="0"/>
    <x v="5"/>
    <x v="795"/>
    <x v="4420"/>
    <n v="5"/>
    <n v="0.6"/>
    <x v="5192"/>
    <x v="2"/>
    <x v="1"/>
  </r>
  <r>
    <n v="6352"/>
    <s v="CA-2019-161130"/>
    <x v="132"/>
    <d v="2019-11-08T00:00:00"/>
    <x v="1"/>
    <x v="667"/>
    <x v="667"/>
    <x v="1"/>
    <x v="0"/>
    <x v="100"/>
    <x v="2"/>
    <n v="33178"/>
    <x v="0"/>
    <x v="944"/>
    <x v="2"/>
    <x v="7"/>
    <x v="937"/>
    <x v="3348"/>
    <n v="2"/>
    <n v="0.2"/>
    <x v="3782"/>
    <x v="0"/>
    <x v="0"/>
  </r>
  <r>
    <n v="6353"/>
    <s v="US-2017-161347"/>
    <x v="1023"/>
    <d v="2017-09-19T00:00:00"/>
    <x v="1"/>
    <x v="668"/>
    <x v="668"/>
    <x v="0"/>
    <x v="0"/>
    <x v="10"/>
    <x v="9"/>
    <n v="19120"/>
    <x v="3"/>
    <x v="1232"/>
    <x v="1"/>
    <x v="8"/>
    <x v="1215"/>
    <x v="4421"/>
    <n v="1"/>
    <n v="0.7"/>
    <x v="5193"/>
    <x v="3"/>
    <x v="0"/>
  </r>
  <r>
    <n v="6354"/>
    <s v="US-2017-109015"/>
    <x v="684"/>
    <d v="2017-09-12T00:00:00"/>
    <x v="1"/>
    <x v="29"/>
    <x v="29"/>
    <x v="1"/>
    <x v="0"/>
    <x v="20"/>
    <x v="15"/>
    <n v="10011"/>
    <x v="3"/>
    <x v="1612"/>
    <x v="1"/>
    <x v="9"/>
    <x v="1603"/>
    <x v="4422"/>
    <n v="1"/>
    <n v="0"/>
    <x v="5194"/>
    <x v="3"/>
    <x v="0"/>
  </r>
  <r>
    <n v="6355"/>
    <s v="US-2017-109015"/>
    <x v="684"/>
    <d v="2017-09-12T00:00:00"/>
    <x v="1"/>
    <x v="29"/>
    <x v="29"/>
    <x v="1"/>
    <x v="0"/>
    <x v="20"/>
    <x v="15"/>
    <n v="10011"/>
    <x v="3"/>
    <x v="981"/>
    <x v="2"/>
    <x v="7"/>
    <x v="974"/>
    <x v="4423"/>
    <n v="2"/>
    <n v="0"/>
    <x v="5195"/>
    <x v="3"/>
    <x v="0"/>
  </r>
  <r>
    <n v="6356"/>
    <s v="CA-2016-110611"/>
    <x v="191"/>
    <d v="2016-10-13T00:00:00"/>
    <x v="1"/>
    <x v="557"/>
    <x v="557"/>
    <x v="0"/>
    <x v="0"/>
    <x v="10"/>
    <x v="9"/>
    <n v="19120"/>
    <x v="3"/>
    <x v="193"/>
    <x v="1"/>
    <x v="4"/>
    <x v="194"/>
    <x v="2067"/>
    <n v="5"/>
    <n v="0.2"/>
    <x v="5196"/>
    <x v="3"/>
    <x v="0"/>
  </r>
  <r>
    <n v="6357"/>
    <s v="CA-2019-139080"/>
    <x v="205"/>
    <d v="2019-01-28T00:00:00"/>
    <x v="1"/>
    <x v="294"/>
    <x v="294"/>
    <x v="1"/>
    <x v="0"/>
    <x v="4"/>
    <x v="4"/>
    <n v="98103"/>
    <x v="1"/>
    <x v="1181"/>
    <x v="1"/>
    <x v="8"/>
    <x v="1167"/>
    <x v="1209"/>
    <n v="5"/>
    <n v="0.2"/>
    <x v="5197"/>
    <x v="1"/>
    <x v="0"/>
  </r>
  <r>
    <n v="6358"/>
    <s v="CA-2019-139080"/>
    <x v="205"/>
    <d v="2019-01-28T00:00:00"/>
    <x v="1"/>
    <x v="294"/>
    <x v="294"/>
    <x v="1"/>
    <x v="0"/>
    <x v="4"/>
    <x v="4"/>
    <n v="98103"/>
    <x v="1"/>
    <x v="747"/>
    <x v="1"/>
    <x v="10"/>
    <x v="745"/>
    <x v="243"/>
    <n v="4"/>
    <n v="0"/>
    <x v="245"/>
    <x v="1"/>
    <x v="0"/>
  </r>
  <r>
    <n v="6359"/>
    <s v="CA-2019-139080"/>
    <x v="205"/>
    <d v="2019-01-28T00:00:00"/>
    <x v="1"/>
    <x v="294"/>
    <x v="294"/>
    <x v="1"/>
    <x v="0"/>
    <x v="4"/>
    <x v="4"/>
    <n v="98103"/>
    <x v="1"/>
    <x v="1009"/>
    <x v="1"/>
    <x v="10"/>
    <x v="1001"/>
    <x v="90"/>
    <n v="1"/>
    <n v="0"/>
    <x v="90"/>
    <x v="1"/>
    <x v="0"/>
  </r>
  <r>
    <n v="6360"/>
    <s v="CA-2019-139080"/>
    <x v="205"/>
    <d v="2019-01-28T00:00:00"/>
    <x v="1"/>
    <x v="294"/>
    <x v="294"/>
    <x v="1"/>
    <x v="0"/>
    <x v="4"/>
    <x v="4"/>
    <n v="98103"/>
    <x v="1"/>
    <x v="1763"/>
    <x v="2"/>
    <x v="7"/>
    <x v="1752"/>
    <x v="1146"/>
    <n v="6"/>
    <n v="0.2"/>
    <x v="5198"/>
    <x v="1"/>
    <x v="0"/>
  </r>
  <r>
    <n v="6361"/>
    <s v="CA-2017-115693"/>
    <x v="895"/>
    <d v="2017-12-15T00:00:00"/>
    <x v="1"/>
    <x v="763"/>
    <x v="763"/>
    <x v="2"/>
    <x v="0"/>
    <x v="1"/>
    <x v="1"/>
    <n v="90032"/>
    <x v="1"/>
    <x v="1473"/>
    <x v="1"/>
    <x v="6"/>
    <x v="1460"/>
    <x v="2471"/>
    <n v="2"/>
    <n v="0"/>
    <x v="2704"/>
    <x v="1"/>
    <x v="0"/>
  </r>
  <r>
    <n v="6362"/>
    <s v="US-2016-107993"/>
    <x v="641"/>
    <d v="2016-11-30T00:00:00"/>
    <x v="1"/>
    <x v="339"/>
    <x v="339"/>
    <x v="0"/>
    <x v="0"/>
    <x v="24"/>
    <x v="21"/>
    <n v="97477"/>
    <x v="1"/>
    <x v="1583"/>
    <x v="1"/>
    <x v="6"/>
    <x v="1574"/>
    <x v="4348"/>
    <n v="7"/>
    <n v="0.2"/>
    <x v="5199"/>
    <x v="1"/>
    <x v="0"/>
  </r>
  <r>
    <n v="6363"/>
    <s v="CA-2019-110443"/>
    <x v="610"/>
    <d v="2019-11-25T00:00:00"/>
    <x v="1"/>
    <x v="237"/>
    <x v="237"/>
    <x v="0"/>
    <x v="0"/>
    <x v="476"/>
    <x v="4"/>
    <n v="98059"/>
    <x v="1"/>
    <x v="443"/>
    <x v="1"/>
    <x v="8"/>
    <x v="443"/>
    <x v="4424"/>
    <n v="5"/>
    <n v="0.2"/>
    <x v="5200"/>
    <x v="1"/>
    <x v="0"/>
  </r>
  <r>
    <n v="6364"/>
    <s v="CA-2019-110443"/>
    <x v="610"/>
    <d v="2019-11-25T00:00:00"/>
    <x v="1"/>
    <x v="237"/>
    <x v="237"/>
    <x v="0"/>
    <x v="0"/>
    <x v="476"/>
    <x v="4"/>
    <n v="98059"/>
    <x v="1"/>
    <x v="1782"/>
    <x v="2"/>
    <x v="15"/>
    <x v="1772"/>
    <x v="4425"/>
    <n v="1"/>
    <n v="0.2"/>
    <x v="5201"/>
    <x v="1"/>
    <x v="0"/>
  </r>
  <r>
    <n v="6365"/>
    <s v="CA-2019-110443"/>
    <x v="610"/>
    <d v="2019-11-25T00:00:00"/>
    <x v="1"/>
    <x v="237"/>
    <x v="237"/>
    <x v="0"/>
    <x v="0"/>
    <x v="476"/>
    <x v="4"/>
    <n v="98059"/>
    <x v="1"/>
    <x v="1723"/>
    <x v="1"/>
    <x v="10"/>
    <x v="1710"/>
    <x v="187"/>
    <n v="8"/>
    <n v="0"/>
    <x v="189"/>
    <x v="1"/>
    <x v="0"/>
  </r>
  <r>
    <n v="6366"/>
    <s v="CA-2019-144848"/>
    <x v="1095"/>
    <d v="2019-04-05T00:00:00"/>
    <x v="2"/>
    <x v="284"/>
    <x v="284"/>
    <x v="2"/>
    <x v="0"/>
    <x v="20"/>
    <x v="15"/>
    <n v="10009"/>
    <x v="3"/>
    <x v="1783"/>
    <x v="2"/>
    <x v="7"/>
    <x v="1773"/>
    <x v="4426"/>
    <n v="1"/>
    <n v="0"/>
    <x v="5202"/>
    <x v="3"/>
    <x v="0"/>
  </r>
  <r>
    <n v="6367"/>
    <s v="CA-2019-144848"/>
    <x v="1095"/>
    <d v="2019-04-05T00:00:00"/>
    <x v="2"/>
    <x v="284"/>
    <x v="284"/>
    <x v="2"/>
    <x v="0"/>
    <x v="20"/>
    <x v="15"/>
    <n v="10009"/>
    <x v="3"/>
    <x v="262"/>
    <x v="1"/>
    <x v="14"/>
    <x v="262"/>
    <x v="4427"/>
    <n v="1"/>
    <n v="0"/>
    <x v="5203"/>
    <x v="3"/>
    <x v="0"/>
  </r>
  <r>
    <n v="6368"/>
    <s v="CA-2019-144848"/>
    <x v="1095"/>
    <d v="2019-04-05T00:00:00"/>
    <x v="2"/>
    <x v="284"/>
    <x v="284"/>
    <x v="2"/>
    <x v="0"/>
    <x v="20"/>
    <x v="15"/>
    <n v="10009"/>
    <x v="3"/>
    <x v="476"/>
    <x v="2"/>
    <x v="7"/>
    <x v="477"/>
    <x v="4428"/>
    <n v="2"/>
    <n v="0"/>
    <x v="5204"/>
    <x v="3"/>
    <x v="0"/>
  </r>
  <r>
    <n v="6369"/>
    <s v="US-2019-147998"/>
    <x v="240"/>
    <d v="2019-05-24T00:00:00"/>
    <x v="1"/>
    <x v="193"/>
    <x v="193"/>
    <x v="0"/>
    <x v="0"/>
    <x v="49"/>
    <x v="1"/>
    <n v="95123"/>
    <x v="1"/>
    <x v="1197"/>
    <x v="1"/>
    <x v="8"/>
    <x v="1182"/>
    <x v="4429"/>
    <n v="5"/>
    <n v="0.2"/>
    <x v="5205"/>
    <x v="1"/>
    <x v="1"/>
  </r>
  <r>
    <n v="6370"/>
    <s v="CA-2018-103919"/>
    <x v="339"/>
    <d v="2018-10-07T00:00:00"/>
    <x v="1"/>
    <x v="734"/>
    <x v="734"/>
    <x v="1"/>
    <x v="0"/>
    <x v="55"/>
    <x v="5"/>
    <n v="75051"/>
    <x v="2"/>
    <x v="285"/>
    <x v="0"/>
    <x v="5"/>
    <x v="285"/>
    <x v="4430"/>
    <n v="5"/>
    <n v="0.6"/>
    <x v="5206"/>
    <x v="2"/>
    <x v="0"/>
  </r>
  <r>
    <n v="6371"/>
    <s v="CA-2018-113425"/>
    <x v="831"/>
    <d v="2018-11-21T00:00:00"/>
    <x v="3"/>
    <x v="451"/>
    <x v="451"/>
    <x v="2"/>
    <x v="0"/>
    <x v="20"/>
    <x v="15"/>
    <n v="10009"/>
    <x v="3"/>
    <x v="1531"/>
    <x v="0"/>
    <x v="0"/>
    <x v="1518"/>
    <x v="394"/>
    <n v="2"/>
    <n v="0.2"/>
    <x v="5207"/>
    <x v="3"/>
    <x v="0"/>
  </r>
  <r>
    <n v="6372"/>
    <s v="CA-2019-143035"/>
    <x v="621"/>
    <d v="2019-10-05T00:00:00"/>
    <x v="0"/>
    <x v="254"/>
    <x v="254"/>
    <x v="2"/>
    <x v="0"/>
    <x v="20"/>
    <x v="15"/>
    <n v="10009"/>
    <x v="3"/>
    <x v="107"/>
    <x v="0"/>
    <x v="5"/>
    <x v="107"/>
    <x v="202"/>
    <n v="4"/>
    <n v="0"/>
    <x v="5208"/>
    <x v="3"/>
    <x v="0"/>
  </r>
  <r>
    <n v="6373"/>
    <s v="CA-2019-143035"/>
    <x v="621"/>
    <d v="2019-10-05T00:00:00"/>
    <x v="0"/>
    <x v="254"/>
    <x v="254"/>
    <x v="2"/>
    <x v="0"/>
    <x v="20"/>
    <x v="15"/>
    <n v="10009"/>
    <x v="3"/>
    <x v="790"/>
    <x v="1"/>
    <x v="6"/>
    <x v="788"/>
    <x v="153"/>
    <n v="3"/>
    <n v="0"/>
    <x v="5209"/>
    <x v="3"/>
    <x v="0"/>
  </r>
  <r>
    <n v="6374"/>
    <s v="CA-2019-143035"/>
    <x v="621"/>
    <d v="2019-10-05T00:00:00"/>
    <x v="0"/>
    <x v="254"/>
    <x v="254"/>
    <x v="2"/>
    <x v="0"/>
    <x v="20"/>
    <x v="15"/>
    <n v="10009"/>
    <x v="3"/>
    <x v="695"/>
    <x v="2"/>
    <x v="11"/>
    <x v="695"/>
    <x v="810"/>
    <n v="3"/>
    <n v="0"/>
    <x v="836"/>
    <x v="3"/>
    <x v="0"/>
  </r>
  <r>
    <n v="6375"/>
    <s v="CA-2016-107811"/>
    <x v="333"/>
    <d v="2016-05-03T00:00:00"/>
    <x v="1"/>
    <x v="156"/>
    <x v="156"/>
    <x v="1"/>
    <x v="0"/>
    <x v="26"/>
    <x v="18"/>
    <n v="38109"/>
    <x v="0"/>
    <x v="654"/>
    <x v="0"/>
    <x v="1"/>
    <x v="654"/>
    <x v="4431"/>
    <n v="2"/>
    <n v="0.2"/>
    <x v="5210"/>
    <x v="0"/>
    <x v="0"/>
  </r>
  <r>
    <n v="6376"/>
    <s v="CA-2016-107811"/>
    <x v="333"/>
    <d v="2016-05-03T00:00:00"/>
    <x v="1"/>
    <x v="156"/>
    <x v="156"/>
    <x v="1"/>
    <x v="0"/>
    <x v="26"/>
    <x v="18"/>
    <n v="38109"/>
    <x v="0"/>
    <x v="352"/>
    <x v="1"/>
    <x v="4"/>
    <x v="352"/>
    <x v="4432"/>
    <n v="5"/>
    <n v="0.2"/>
    <x v="5211"/>
    <x v="0"/>
    <x v="0"/>
  </r>
  <r>
    <n v="6377"/>
    <s v="CA-2018-163216"/>
    <x v="877"/>
    <d v="2018-10-10T00:00:00"/>
    <x v="2"/>
    <x v="585"/>
    <x v="585"/>
    <x v="2"/>
    <x v="0"/>
    <x v="10"/>
    <x v="9"/>
    <n v="19143"/>
    <x v="3"/>
    <x v="85"/>
    <x v="1"/>
    <x v="2"/>
    <x v="85"/>
    <x v="1268"/>
    <n v="2"/>
    <n v="0.2"/>
    <x v="5212"/>
    <x v="3"/>
    <x v="0"/>
  </r>
  <r>
    <n v="6378"/>
    <s v="US-2018-116442"/>
    <x v="272"/>
    <d v="2018-12-22T00:00:00"/>
    <x v="1"/>
    <x v="546"/>
    <x v="546"/>
    <x v="0"/>
    <x v="0"/>
    <x v="1"/>
    <x v="1"/>
    <n v="90004"/>
    <x v="1"/>
    <x v="1256"/>
    <x v="0"/>
    <x v="5"/>
    <x v="1240"/>
    <x v="1816"/>
    <n v="2"/>
    <n v="0"/>
    <x v="3642"/>
    <x v="1"/>
    <x v="0"/>
  </r>
  <r>
    <n v="6379"/>
    <s v="CA-2019-150623"/>
    <x v="318"/>
    <d v="2019-04-14T00:00:00"/>
    <x v="1"/>
    <x v="748"/>
    <x v="748"/>
    <x v="2"/>
    <x v="0"/>
    <x v="416"/>
    <x v="29"/>
    <n v="6708"/>
    <x v="3"/>
    <x v="409"/>
    <x v="2"/>
    <x v="11"/>
    <x v="409"/>
    <x v="313"/>
    <n v="1"/>
    <n v="0"/>
    <x v="5213"/>
    <x v="3"/>
    <x v="0"/>
  </r>
  <r>
    <n v="6380"/>
    <s v="CA-2019-150623"/>
    <x v="318"/>
    <d v="2019-04-14T00:00:00"/>
    <x v="1"/>
    <x v="748"/>
    <x v="748"/>
    <x v="2"/>
    <x v="0"/>
    <x v="416"/>
    <x v="29"/>
    <n v="6708"/>
    <x v="3"/>
    <x v="1277"/>
    <x v="1"/>
    <x v="4"/>
    <x v="1262"/>
    <x v="4433"/>
    <n v="5"/>
    <n v="0"/>
    <x v="5214"/>
    <x v="3"/>
    <x v="0"/>
  </r>
  <r>
    <n v="6381"/>
    <s v="US-2016-163797"/>
    <x v="918"/>
    <d v="2016-04-13T00:00:00"/>
    <x v="1"/>
    <x v="480"/>
    <x v="480"/>
    <x v="2"/>
    <x v="0"/>
    <x v="432"/>
    <x v="16"/>
    <n v="85224"/>
    <x v="1"/>
    <x v="1506"/>
    <x v="1"/>
    <x v="13"/>
    <x v="1493"/>
    <x v="4434"/>
    <n v="8"/>
    <n v="0.2"/>
    <x v="5215"/>
    <x v="1"/>
    <x v="0"/>
  </r>
  <r>
    <n v="6382"/>
    <s v="CA-2018-127236"/>
    <x v="892"/>
    <d v="2018-04-02T00:00:00"/>
    <x v="1"/>
    <x v="180"/>
    <x v="180"/>
    <x v="0"/>
    <x v="0"/>
    <x v="24"/>
    <x v="24"/>
    <n v="45503"/>
    <x v="3"/>
    <x v="574"/>
    <x v="0"/>
    <x v="0"/>
    <x v="574"/>
    <x v="4435"/>
    <n v="5"/>
    <n v="0.5"/>
    <x v="5216"/>
    <x v="3"/>
    <x v="0"/>
  </r>
  <r>
    <n v="6383"/>
    <s v="CA-2018-127236"/>
    <x v="892"/>
    <d v="2018-04-02T00:00:00"/>
    <x v="1"/>
    <x v="180"/>
    <x v="180"/>
    <x v="0"/>
    <x v="0"/>
    <x v="24"/>
    <x v="24"/>
    <n v="45503"/>
    <x v="3"/>
    <x v="1326"/>
    <x v="2"/>
    <x v="7"/>
    <x v="1312"/>
    <x v="3608"/>
    <n v="4"/>
    <n v="0.4"/>
    <x v="5217"/>
    <x v="3"/>
    <x v="0"/>
  </r>
  <r>
    <n v="6384"/>
    <s v="US-2019-104661"/>
    <x v="787"/>
    <d v="2019-01-18T00:00:00"/>
    <x v="2"/>
    <x v="621"/>
    <x v="621"/>
    <x v="0"/>
    <x v="0"/>
    <x v="89"/>
    <x v="5"/>
    <n v="78745"/>
    <x v="2"/>
    <x v="800"/>
    <x v="1"/>
    <x v="8"/>
    <x v="798"/>
    <x v="2102"/>
    <n v="4"/>
    <n v="0.8"/>
    <x v="5218"/>
    <x v="2"/>
    <x v="0"/>
  </r>
  <r>
    <n v="6385"/>
    <s v="US-2019-104661"/>
    <x v="787"/>
    <d v="2019-01-18T00:00:00"/>
    <x v="2"/>
    <x v="621"/>
    <x v="621"/>
    <x v="0"/>
    <x v="0"/>
    <x v="89"/>
    <x v="5"/>
    <n v="78745"/>
    <x v="2"/>
    <x v="246"/>
    <x v="2"/>
    <x v="11"/>
    <x v="247"/>
    <x v="736"/>
    <n v="2"/>
    <n v="0.2"/>
    <x v="2929"/>
    <x v="2"/>
    <x v="0"/>
  </r>
  <r>
    <n v="6386"/>
    <s v="US-2019-104661"/>
    <x v="787"/>
    <d v="2019-01-18T00:00:00"/>
    <x v="2"/>
    <x v="621"/>
    <x v="621"/>
    <x v="0"/>
    <x v="0"/>
    <x v="89"/>
    <x v="5"/>
    <n v="78745"/>
    <x v="2"/>
    <x v="1599"/>
    <x v="2"/>
    <x v="11"/>
    <x v="1591"/>
    <x v="4436"/>
    <n v="8"/>
    <n v="0.2"/>
    <x v="5219"/>
    <x v="2"/>
    <x v="0"/>
  </r>
  <r>
    <n v="6387"/>
    <s v="US-2019-104661"/>
    <x v="787"/>
    <d v="2019-01-18T00:00:00"/>
    <x v="2"/>
    <x v="621"/>
    <x v="621"/>
    <x v="0"/>
    <x v="0"/>
    <x v="89"/>
    <x v="5"/>
    <n v="78745"/>
    <x v="2"/>
    <x v="410"/>
    <x v="1"/>
    <x v="8"/>
    <x v="410"/>
    <x v="4437"/>
    <n v="1"/>
    <n v="0.8"/>
    <x v="5220"/>
    <x v="2"/>
    <x v="0"/>
  </r>
  <r>
    <n v="6388"/>
    <s v="CA-2016-134103"/>
    <x v="1106"/>
    <d v="2016-02-04T00:00:00"/>
    <x v="1"/>
    <x v="160"/>
    <x v="160"/>
    <x v="0"/>
    <x v="0"/>
    <x v="66"/>
    <x v="12"/>
    <n v="48234"/>
    <x v="2"/>
    <x v="523"/>
    <x v="1"/>
    <x v="10"/>
    <x v="523"/>
    <x v="232"/>
    <n v="2"/>
    <n v="0"/>
    <x v="234"/>
    <x v="2"/>
    <x v="0"/>
  </r>
  <r>
    <n v="6389"/>
    <s v="CA-2016-134103"/>
    <x v="1106"/>
    <d v="2016-02-04T00:00:00"/>
    <x v="1"/>
    <x v="160"/>
    <x v="160"/>
    <x v="0"/>
    <x v="0"/>
    <x v="66"/>
    <x v="12"/>
    <n v="48234"/>
    <x v="2"/>
    <x v="156"/>
    <x v="1"/>
    <x v="4"/>
    <x v="157"/>
    <x v="4438"/>
    <n v="2"/>
    <n v="0"/>
    <x v="5221"/>
    <x v="2"/>
    <x v="0"/>
  </r>
  <r>
    <n v="6390"/>
    <s v="CA-2017-147529"/>
    <x v="1107"/>
    <d v="2017-02-11T00:00:00"/>
    <x v="1"/>
    <x v="460"/>
    <x v="460"/>
    <x v="1"/>
    <x v="0"/>
    <x v="24"/>
    <x v="17"/>
    <n v="22153"/>
    <x v="0"/>
    <x v="633"/>
    <x v="1"/>
    <x v="12"/>
    <x v="633"/>
    <x v="4439"/>
    <n v="5"/>
    <n v="0"/>
    <x v="5222"/>
    <x v="0"/>
    <x v="0"/>
  </r>
  <r>
    <n v="6391"/>
    <s v="CA-2017-147529"/>
    <x v="1107"/>
    <d v="2017-02-11T00:00:00"/>
    <x v="1"/>
    <x v="460"/>
    <x v="460"/>
    <x v="1"/>
    <x v="0"/>
    <x v="24"/>
    <x v="17"/>
    <n v="22153"/>
    <x v="0"/>
    <x v="219"/>
    <x v="1"/>
    <x v="10"/>
    <x v="220"/>
    <x v="91"/>
    <n v="2"/>
    <n v="0"/>
    <x v="2056"/>
    <x v="0"/>
    <x v="0"/>
  </r>
  <r>
    <n v="6392"/>
    <s v="CA-2018-129126"/>
    <x v="882"/>
    <d v="2018-12-19T00:00:00"/>
    <x v="1"/>
    <x v="7"/>
    <x v="7"/>
    <x v="0"/>
    <x v="0"/>
    <x v="20"/>
    <x v="15"/>
    <n v="10011"/>
    <x v="3"/>
    <x v="1490"/>
    <x v="1"/>
    <x v="10"/>
    <x v="1477"/>
    <x v="2"/>
    <n v="2"/>
    <n v="0"/>
    <x v="5223"/>
    <x v="3"/>
    <x v="0"/>
  </r>
  <r>
    <n v="6393"/>
    <s v="CA-2018-129126"/>
    <x v="882"/>
    <d v="2018-12-19T00:00:00"/>
    <x v="1"/>
    <x v="7"/>
    <x v="7"/>
    <x v="0"/>
    <x v="0"/>
    <x v="20"/>
    <x v="15"/>
    <n v="10011"/>
    <x v="3"/>
    <x v="1186"/>
    <x v="1"/>
    <x v="2"/>
    <x v="1172"/>
    <x v="1784"/>
    <n v="2"/>
    <n v="0"/>
    <x v="2167"/>
    <x v="3"/>
    <x v="0"/>
  </r>
  <r>
    <n v="6394"/>
    <s v="CA-2018-129126"/>
    <x v="882"/>
    <d v="2018-12-19T00:00:00"/>
    <x v="1"/>
    <x v="7"/>
    <x v="7"/>
    <x v="0"/>
    <x v="0"/>
    <x v="20"/>
    <x v="15"/>
    <n v="10011"/>
    <x v="3"/>
    <x v="110"/>
    <x v="1"/>
    <x v="13"/>
    <x v="110"/>
    <x v="1385"/>
    <n v="6"/>
    <n v="0"/>
    <x v="5224"/>
    <x v="3"/>
    <x v="0"/>
  </r>
  <r>
    <n v="6395"/>
    <s v="CA-2018-129126"/>
    <x v="882"/>
    <d v="2018-12-19T00:00:00"/>
    <x v="1"/>
    <x v="7"/>
    <x v="7"/>
    <x v="0"/>
    <x v="0"/>
    <x v="20"/>
    <x v="15"/>
    <n v="10011"/>
    <x v="3"/>
    <x v="1071"/>
    <x v="0"/>
    <x v="5"/>
    <x v="1060"/>
    <x v="4440"/>
    <n v="4"/>
    <n v="0"/>
    <x v="5225"/>
    <x v="3"/>
    <x v="0"/>
  </r>
  <r>
    <n v="6396"/>
    <s v="CA-2018-129126"/>
    <x v="882"/>
    <d v="2018-12-19T00:00:00"/>
    <x v="1"/>
    <x v="7"/>
    <x v="7"/>
    <x v="0"/>
    <x v="0"/>
    <x v="20"/>
    <x v="15"/>
    <n v="10011"/>
    <x v="3"/>
    <x v="456"/>
    <x v="1"/>
    <x v="4"/>
    <x v="457"/>
    <x v="4441"/>
    <n v="1"/>
    <n v="0"/>
    <x v="5226"/>
    <x v="3"/>
    <x v="0"/>
  </r>
  <r>
    <n v="6397"/>
    <s v="CA-2018-129126"/>
    <x v="882"/>
    <d v="2018-12-19T00:00:00"/>
    <x v="1"/>
    <x v="7"/>
    <x v="7"/>
    <x v="0"/>
    <x v="0"/>
    <x v="20"/>
    <x v="15"/>
    <n v="10011"/>
    <x v="3"/>
    <x v="1784"/>
    <x v="1"/>
    <x v="8"/>
    <x v="1774"/>
    <x v="1071"/>
    <n v="2"/>
    <n v="0.2"/>
    <x v="5227"/>
    <x v="3"/>
    <x v="0"/>
  </r>
  <r>
    <n v="6398"/>
    <s v="CA-2019-131632"/>
    <x v="1108"/>
    <d v="2019-11-04T00:00:00"/>
    <x v="1"/>
    <x v="571"/>
    <x v="571"/>
    <x v="2"/>
    <x v="0"/>
    <x v="61"/>
    <x v="5"/>
    <n v="75217"/>
    <x v="2"/>
    <x v="279"/>
    <x v="1"/>
    <x v="6"/>
    <x v="279"/>
    <x v="797"/>
    <n v="2"/>
    <n v="0.2"/>
    <x v="822"/>
    <x v="2"/>
    <x v="0"/>
  </r>
  <r>
    <n v="6399"/>
    <s v="CA-2019-151981"/>
    <x v="634"/>
    <d v="2019-08-12T00:00:00"/>
    <x v="1"/>
    <x v="39"/>
    <x v="39"/>
    <x v="2"/>
    <x v="0"/>
    <x v="3"/>
    <x v="38"/>
    <n v="3301"/>
    <x v="3"/>
    <x v="1405"/>
    <x v="2"/>
    <x v="7"/>
    <x v="1392"/>
    <x v="4442"/>
    <n v="5"/>
    <n v="0"/>
    <x v="5228"/>
    <x v="3"/>
    <x v="0"/>
  </r>
  <r>
    <n v="6400"/>
    <s v="CA-2019-151981"/>
    <x v="634"/>
    <d v="2019-08-12T00:00:00"/>
    <x v="1"/>
    <x v="39"/>
    <x v="39"/>
    <x v="2"/>
    <x v="0"/>
    <x v="3"/>
    <x v="38"/>
    <n v="3301"/>
    <x v="3"/>
    <x v="1038"/>
    <x v="1"/>
    <x v="2"/>
    <x v="1028"/>
    <x v="4443"/>
    <n v="8"/>
    <n v="0"/>
    <x v="5229"/>
    <x v="3"/>
    <x v="0"/>
  </r>
  <r>
    <n v="6401"/>
    <s v="CA-2019-151981"/>
    <x v="634"/>
    <d v="2019-08-12T00:00:00"/>
    <x v="1"/>
    <x v="39"/>
    <x v="39"/>
    <x v="2"/>
    <x v="0"/>
    <x v="3"/>
    <x v="38"/>
    <n v="3301"/>
    <x v="3"/>
    <x v="108"/>
    <x v="1"/>
    <x v="6"/>
    <x v="108"/>
    <x v="4444"/>
    <n v="6"/>
    <n v="0"/>
    <x v="5230"/>
    <x v="3"/>
    <x v="0"/>
  </r>
  <r>
    <n v="6402"/>
    <s v="CA-2019-125472"/>
    <x v="1109"/>
    <d v="2019-05-31T00:00:00"/>
    <x v="2"/>
    <x v="232"/>
    <x v="232"/>
    <x v="0"/>
    <x v="0"/>
    <x v="240"/>
    <x v="28"/>
    <n v="70506"/>
    <x v="0"/>
    <x v="1119"/>
    <x v="0"/>
    <x v="0"/>
    <x v="1107"/>
    <x v="1805"/>
    <n v="2"/>
    <n v="0"/>
    <x v="5231"/>
    <x v="0"/>
    <x v="0"/>
  </r>
  <r>
    <n v="6403"/>
    <s v="CA-2019-125472"/>
    <x v="1109"/>
    <d v="2019-05-31T00:00:00"/>
    <x v="2"/>
    <x v="232"/>
    <x v="232"/>
    <x v="0"/>
    <x v="0"/>
    <x v="240"/>
    <x v="28"/>
    <n v="70506"/>
    <x v="0"/>
    <x v="1065"/>
    <x v="1"/>
    <x v="8"/>
    <x v="1054"/>
    <x v="3857"/>
    <n v="1"/>
    <n v="0"/>
    <x v="5232"/>
    <x v="0"/>
    <x v="0"/>
  </r>
  <r>
    <n v="6404"/>
    <s v="CA-2019-125472"/>
    <x v="1109"/>
    <d v="2019-05-31T00:00:00"/>
    <x v="2"/>
    <x v="232"/>
    <x v="232"/>
    <x v="0"/>
    <x v="0"/>
    <x v="240"/>
    <x v="28"/>
    <n v="70506"/>
    <x v="0"/>
    <x v="1565"/>
    <x v="0"/>
    <x v="5"/>
    <x v="1556"/>
    <x v="4445"/>
    <n v="3"/>
    <n v="0"/>
    <x v="5233"/>
    <x v="0"/>
    <x v="0"/>
  </r>
  <r>
    <n v="6405"/>
    <s v="CA-2017-156328"/>
    <x v="672"/>
    <d v="2017-12-05T00:00:00"/>
    <x v="1"/>
    <x v="528"/>
    <x v="528"/>
    <x v="0"/>
    <x v="0"/>
    <x v="253"/>
    <x v="3"/>
    <n v="27604"/>
    <x v="0"/>
    <x v="1192"/>
    <x v="2"/>
    <x v="7"/>
    <x v="1177"/>
    <x v="1665"/>
    <n v="3"/>
    <n v="0.2"/>
    <x v="1763"/>
    <x v="0"/>
    <x v="0"/>
  </r>
  <r>
    <n v="6406"/>
    <s v="CA-2019-154074"/>
    <x v="515"/>
    <d v="2019-09-02T00:00:00"/>
    <x v="0"/>
    <x v="308"/>
    <x v="308"/>
    <x v="1"/>
    <x v="0"/>
    <x v="258"/>
    <x v="4"/>
    <n v="99207"/>
    <x v="1"/>
    <x v="406"/>
    <x v="0"/>
    <x v="1"/>
    <x v="407"/>
    <x v="4446"/>
    <n v="2"/>
    <n v="0.2"/>
    <x v="5234"/>
    <x v="1"/>
    <x v="1"/>
  </r>
  <r>
    <n v="6407"/>
    <s v="CA-2019-154074"/>
    <x v="515"/>
    <d v="2019-09-02T00:00:00"/>
    <x v="0"/>
    <x v="308"/>
    <x v="308"/>
    <x v="1"/>
    <x v="0"/>
    <x v="258"/>
    <x v="4"/>
    <n v="99207"/>
    <x v="1"/>
    <x v="80"/>
    <x v="1"/>
    <x v="4"/>
    <x v="80"/>
    <x v="4447"/>
    <n v="7"/>
    <n v="0"/>
    <x v="5235"/>
    <x v="1"/>
    <x v="1"/>
  </r>
  <r>
    <n v="6408"/>
    <s v="CA-2019-161774"/>
    <x v="304"/>
    <d v="2019-05-15T00:00:00"/>
    <x v="2"/>
    <x v="218"/>
    <x v="218"/>
    <x v="0"/>
    <x v="0"/>
    <x v="12"/>
    <x v="5"/>
    <n v="77041"/>
    <x v="2"/>
    <x v="1189"/>
    <x v="0"/>
    <x v="1"/>
    <x v="1175"/>
    <x v="4448"/>
    <n v="5"/>
    <n v="0.3"/>
    <x v="5236"/>
    <x v="2"/>
    <x v="0"/>
  </r>
  <r>
    <n v="6409"/>
    <s v="CA-2019-161774"/>
    <x v="304"/>
    <d v="2019-05-15T00:00:00"/>
    <x v="2"/>
    <x v="218"/>
    <x v="218"/>
    <x v="0"/>
    <x v="0"/>
    <x v="12"/>
    <x v="5"/>
    <n v="77041"/>
    <x v="2"/>
    <x v="1175"/>
    <x v="1"/>
    <x v="6"/>
    <x v="1161"/>
    <x v="849"/>
    <n v="5"/>
    <n v="0.2"/>
    <x v="5237"/>
    <x v="2"/>
    <x v="0"/>
  </r>
  <r>
    <n v="6410"/>
    <s v="CA-2019-161774"/>
    <x v="304"/>
    <d v="2019-05-15T00:00:00"/>
    <x v="2"/>
    <x v="218"/>
    <x v="218"/>
    <x v="0"/>
    <x v="0"/>
    <x v="12"/>
    <x v="5"/>
    <n v="77041"/>
    <x v="2"/>
    <x v="1785"/>
    <x v="1"/>
    <x v="10"/>
    <x v="1775"/>
    <x v="1107"/>
    <n v="3"/>
    <n v="0.2"/>
    <x v="3062"/>
    <x v="2"/>
    <x v="0"/>
  </r>
  <r>
    <n v="6411"/>
    <s v="CA-2019-161774"/>
    <x v="304"/>
    <d v="2019-05-15T00:00:00"/>
    <x v="2"/>
    <x v="218"/>
    <x v="218"/>
    <x v="0"/>
    <x v="0"/>
    <x v="12"/>
    <x v="5"/>
    <n v="77041"/>
    <x v="2"/>
    <x v="1557"/>
    <x v="2"/>
    <x v="7"/>
    <x v="1546"/>
    <x v="465"/>
    <n v="1"/>
    <n v="0.2"/>
    <x v="5238"/>
    <x v="2"/>
    <x v="0"/>
  </r>
  <r>
    <n v="6412"/>
    <s v="CA-2019-161774"/>
    <x v="304"/>
    <d v="2019-05-15T00:00:00"/>
    <x v="2"/>
    <x v="218"/>
    <x v="218"/>
    <x v="0"/>
    <x v="0"/>
    <x v="12"/>
    <x v="5"/>
    <n v="77041"/>
    <x v="2"/>
    <x v="1684"/>
    <x v="1"/>
    <x v="10"/>
    <x v="1672"/>
    <x v="4449"/>
    <n v="2"/>
    <n v="0.2"/>
    <x v="5239"/>
    <x v="2"/>
    <x v="0"/>
  </r>
  <r>
    <n v="6413"/>
    <s v="CA-2019-151211"/>
    <x v="629"/>
    <d v="2019-08-23T00:00:00"/>
    <x v="1"/>
    <x v="571"/>
    <x v="571"/>
    <x v="2"/>
    <x v="0"/>
    <x v="103"/>
    <x v="0"/>
    <n v="40214"/>
    <x v="0"/>
    <x v="141"/>
    <x v="1"/>
    <x v="8"/>
    <x v="142"/>
    <x v="4450"/>
    <n v="3"/>
    <n v="0"/>
    <x v="5240"/>
    <x v="0"/>
    <x v="0"/>
  </r>
  <r>
    <n v="6414"/>
    <s v="CA-2019-151211"/>
    <x v="629"/>
    <d v="2019-08-23T00:00:00"/>
    <x v="1"/>
    <x v="571"/>
    <x v="571"/>
    <x v="2"/>
    <x v="0"/>
    <x v="103"/>
    <x v="0"/>
    <n v="40214"/>
    <x v="0"/>
    <x v="960"/>
    <x v="2"/>
    <x v="11"/>
    <x v="953"/>
    <x v="1548"/>
    <n v="6"/>
    <n v="0"/>
    <x v="1635"/>
    <x v="0"/>
    <x v="0"/>
  </r>
  <r>
    <n v="6415"/>
    <s v="CA-2019-142671"/>
    <x v="468"/>
    <d v="2019-11-14T00:00:00"/>
    <x v="0"/>
    <x v="660"/>
    <x v="660"/>
    <x v="2"/>
    <x v="0"/>
    <x v="389"/>
    <x v="2"/>
    <n v="33021"/>
    <x v="0"/>
    <x v="1736"/>
    <x v="1"/>
    <x v="8"/>
    <x v="1725"/>
    <x v="2828"/>
    <n v="5"/>
    <n v="0.7"/>
    <x v="5241"/>
    <x v="0"/>
    <x v="0"/>
  </r>
  <r>
    <n v="6416"/>
    <s v="CA-2019-144750"/>
    <x v="170"/>
    <d v="2019-08-21T00:00:00"/>
    <x v="3"/>
    <x v="393"/>
    <x v="393"/>
    <x v="1"/>
    <x v="0"/>
    <x v="432"/>
    <x v="16"/>
    <n v="85224"/>
    <x v="1"/>
    <x v="656"/>
    <x v="1"/>
    <x v="10"/>
    <x v="656"/>
    <x v="1148"/>
    <n v="1"/>
    <n v="0.2"/>
    <x v="5242"/>
    <x v="1"/>
    <x v="0"/>
  </r>
  <r>
    <n v="6417"/>
    <s v="CA-2018-111976"/>
    <x v="387"/>
    <d v="2018-03-12T00:00:00"/>
    <x v="1"/>
    <x v="379"/>
    <x v="379"/>
    <x v="0"/>
    <x v="0"/>
    <x v="10"/>
    <x v="9"/>
    <n v="19120"/>
    <x v="3"/>
    <x v="1409"/>
    <x v="2"/>
    <x v="7"/>
    <x v="1396"/>
    <x v="4451"/>
    <n v="4"/>
    <n v="0.4"/>
    <x v="5243"/>
    <x v="3"/>
    <x v="0"/>
  </r>
  <r>
    <n v="6418"/>
    <s v="CA-2018-111976"/>
    <x v="387"/>
    <d v="2018-03-12T00:00:00"/>
    <x v="1"/>
    <x v="379"/>
    <x v="379"/>
    <x v="0"/>
    <x v="0"/>
    <x v="10"/>
    <x v="9"/>
    <n v="19120"/>
    <x v="3"/>
    <x v="1028"/>
    <x v="1"/>
    <x v="13"/>
    <x v="1019"/>
    <x v="4452"/>
    <n v="2"/>
    <n v="0.2"/>
    <x v="5244"/>
    <x v="3"/>
    <x v="0"/>
  </r>
  <r>
    <n v="6419"/>
    <s v="CA-2018-140130"/>
    <x v="731"/>
    <d v="2018-11-05T00:00:00"/>
    <x v="1"/>
    <x v="304"/>
    <x v="304"/>
    <x v="1"/>
    <x v="0"/>
    <x v="251"/>
    <x v="26"/>
    <n v="74133"/>
    <x v="2"/>
    <x v="133"/>
    <x v="1"/>
    <x v="14"/>
    <x v="134"/>
    <x v="2138"/>
    <n v="2"/>
    <n v="0"/>
    <x v="5245"/>
    <x v="2"/>
    <x v="0"/>
  </r>
  <r>
    <n v="6420"/>
    <s v="CA-2018-140130"/>
    <x v="731"/>
    <d v="2018-11-05T00:00:00"/>
    <x v="1"/>
    <x v="304"/>
    <x v="304"/>
    <x v="1"/>
    <x v="0"/>
    <x v="251"/>
    <x v="26"/>
    <n v="74133"/>
    <x v="2"/>
    <x v="1265"/>
    <x v="0"/>
    <x v="1"/>
    <x v="1249"/>
    <x v="2411"/>
    <n v="3"/>
    <n v="0"/>
    <x v="3285"/>
    <x v="2"/>
    <x v="0"/>
  </r>
  <r>
    <n v="6421"/>
    <s v="CA-2018-140130"/>
    <x v="731"/>
    <d v="2018-11-05T00:00:00"/>
    <x v="1"/>
    <x v="304"/>
    <x v="304"/>
    <x v="1"/>
    <x v="0"/>
    <x v="251"/>
    <x v="26"/>
    <n v="74133"/>
    <x v="2"/>
    <x v="1560"/>
    <x v="1"/>
    <x v="6"/>
    <x v="1550"/>
    <x v="714"/>
    <n v="3"/>
    <n v="0"/>
    <x v="5246"/>
    <x v="2"/>
    <x v="0"/>
  </r>
  <r>
    <n v="6422"/>
    <s v="CA-2018-140130"/>
    <x v="731"/>
    <d v="2018-11-05T00:00:00"/>
    <x v="1"/>
    <x v="304"/>
    <x v="304"/>
    <x v="1"/>
    <x v="0"/>
    <x v="251"/>
    <x v="26"/>
    <n v="74133"/>
    <x v="2"/>
    <x v="1439"/>
    <x v="1"/>
    <x v="4"/>
    <x v="1427"/>
    <x v="743"/>
    <n v="3"/>
    <n v="0"/>
    <x v="5247"/>
    <x v="2"/>
    <x v="0"/>
  </r>
  <r>
    <n v="6423"/>
    <s v="CA-2016-159121"/>
    <x v="711"/>
    <d v="2016-08-01T00:00:00"/>
    <x v="1"/>
    <x v="705"/>
    <x v="705"/>
    <x v="1"/>
    <x v="0"/>
    <x v="446"/>
    <x v="7"/>
    <n v="84020"/>
    <x v="1"/>
    <x v="1097"/>
    <x v="2"/>
    <x v="11"/>
    <x v="1087"/>
    <x v="4453"/>
    <n v="7"/>
    <n v="0"/>
    <x v="5248"/>
    <x v="1"/>
    <x v="0"/>
  </r>
  <r>
    <n v="6424"/>
    <s v="CA-2017-149650"/>
    <x v="1040"/>
    <d v="2017-10-27T00:00:00"/>
    <x v="2"/>
    <x v="372"/>
    <x v="372"/>
    <x v="2"/>
    <x v="0"/>
    <x v="182"/>
    <x v="1"/>
    <n v="94601"/>
    <x v="1"/>
    <x v="367"/>
    <x v="0"/>
    <x v="1"/>
    <x v="368"/>
    <x v="4454"/>
    <n v="8"/>
    <n v="0.2"/>
    <x v="5249"/>
    <x v="1"/>
    <x v="1"/>
  </r>
  <r>
    <n v="6425"/>
    <s v="CA-2019-115777"/>
    <x v="971"/>
    <d v="2019-08-24T00:00:00"/>
    <x v="1"/>
    <x v="770"/>
    <x v="770"/>
    <x v="0"/>
    <x v="0"/>
    <x v="104"/>
    <x v="31"/>
    <n v="1841"/>
    <x v="3"/>
    <x v="1553"/>
    <x v="1"/>
    <x v="10"/>
    <x v="1541"/>
    <x v="541"/>
    <n v="3"/>
    <n v="0"/>
    <x v="551"/>
    <x v="3"/>
    <x v="0"/>
  </r>
  <r>
    <n v="6426"/>
    <s v="CA-2018-143714"/>
    <x v="454"/>
    <d v="2018-05-27T00:00:00"/>
    <x v="1"/>
    <x v="666"/>
    <x v="666"/>
    <x v="0"/>
    <x v="0"/>
    <x v="10"/>
    <x v="9"/>
    <n v="19120"/>
    <x v="3"/>
    <x v="1388"/>
    <x v="2"/>
    <x v="16"/>
    <x v="1374"/>
    <x v="4455"/>
    <n v="4"/>
    <n v="0.4"/>
    <x v="5250"/>
    <x v="3"/>
    <x v="0"/>
  </r>
  <r>
    <n v="6427"/>
    <s v="CA-2018-143714"/>
    <x v="454"/>
    <d v="2018-05-27T00:00:00"/>
    <x v="1"/>
    <x v="666"/>
    <x v="666"/>
    <x v="0"/>
    <x v="0"/>
    <x v="10"/>
    <x v="9"/>
    <n v="19120"/>
    <x v="3"/>
    <x v="1786"/>
    <x v="1"/>
    <x v="8"/>
    <x v="1776"/>
    <x v="4456"/>
    <n v="1"/>
    <n v="0.7"/>
    <x v="5251"/>
    <x v="3"/>
    <x v="0"/>
  </r>
  <r>
    <n v="6428"/>
    <s v="CA-2018-143714"/>
    <x v="454"/>
    <d v="2018-05-27T00:00:00"/>
    <x v="1"/>
    <x v="666"/>
    <x v="666"/>
    <x v="0"/>
    <x v="0"/>
    <x v="10"/>
    <x v="9"/>
    <n v="19120"/>
    <x v="3"/>
    <x v="815"/>
    <x v="1"/>
    <x v="10"/>
    <x v="811"/>
    <x v="563"/>
    <n v="2"/>
    <n v="0.2"/>
    <x v="572"/>
    <x v="3"/>
    <x v="0"/>
  </r>
  <r>
    <n v="6429"/>
    <s v="CA-2018-143714"/>
    <x v="454"/>
    <d v="2018-05-27T00:00:00"/>
    <x v="1"/>
    <x v="666"/>
    <x v="666"/>
    <x v="0"/>
    <x v="0"/>
    <x v="10"/>
    <x v="9"/>
    <n v="19120"/>
    <x v="3"/>
    <x v="1787"/>
    <x v="2"/>
    <x v="7"/>
    <x v="1777"/>
    <x v="4457"/>
    <n v="3"/>
    <n v="0.4"/>
    <x v="5252"/>
    <x v="3"/>
    <x v="0"/>
  </r>
  <r>
    <n v="6430"/>
    <s v="CA-2016-165764"/>
    <x v="935"/>
    <d v="2016-11-07T00:00:00"/>
    <x v="1"/>
    <x v="129"/>
    <x v="129"/>
    <x v="0"/>
    <x v="0"/>
    <x v="108"/>
    <x v="3"/>
    <n v="28540"/>
    <x v="0"/>
    <x v="720"/>
    <x v="1"/>
    <x v="4"/>
    <x v="719"/>
    <x v="3346"/>
    <n v="2"/>
    <n v="0.2"/>
    <x v="5253"/>
    <x v="0"/>
    <x v="0"/>
  </r>
  <r>
    <n v="6431"/>
    <s v="CA-2016-165764"/>
    <x v="935"/>
    <d v="2016-11-07T00:00:00"/>
    <x v="1"/>
    <x v="129"/>
    <x v="129"/>
    <x v="0"/>
    <x v="0"/>
    <x v="108"/>
    <x v="3"/>
    <n v="28540"/>
    <x v="0"/>
    <x v="114"/>
    <x v="0"/>
    <x v="3"/>
    <x v="114"/>
    <x v="4458"/>
    <n v="6"/>
    <n v="0.4"/>
    <x v="5254"/>
    <x v="0"/>
    <x v="0"/>
  </r>
  <r>
    <n v="6432"/>
    <s v="CA-2016-165764"/>
    <x v="935"/>
    <d v="2016-11-07T00:00:00"/>
    <x v="1"/>
    <x v="129"/>
    <x v="129"/>
    <x v="0"/>
    <x v="0"/>
    <x v="108"/>
    <x v="3"/>
    <n v="28540"/>
    <x v="0"/>
    <x v="1282"/>
    <x v="1"/>
    <x v="8"/>
    <x v="1267"/>
    <x v="4459"/>
    <n v="7"/>
    <n v="0.7"/>
    <x v="5255"/>
    <x v="0"/>
    <x v="0"/>
  </r>
  <r>
    <n v="6433"/>
    <s v="CA-2016-165764"/>
    <x v="935"/>
    <d v="2016-11-07T00:00:00"/>
    <x v="1"/>
    <x v="129"/>
    <x v="129"/>
    <x v="0"/>
    <x v="0"/>
    <x v="108"/>
    <x v="3"/>
    <n v="28540"/>
    <x v="0"/>
    <x v="1304"/>
    <x v="0"/>
    <x v="5"/>
    <x v="1289"/>
    <x v="4460"/>
    <n v="3"/>
    <n v="0.2"/>
    <x v="5256"/>
    <x v="0"/>
    <x v="0"/>
  </r>
  <r>
    <n v="6434"/>
    <s v="CA-2017-121405"/>
    <x v="1110"/>
    <d v="2017-04-04T00:00:00"/>
    <x v="1"/>
    <x v="712"/>
    <x v="712"/>
    <x v="1"/>
    <x v="0"/>
    <x v="22"/>
    <x v="10"/>
    <n v="60610"/>
    <x v="2"/>
    <x v="1017"/>
    <x v="1"/>
    <x v="10"/>
    <x v="1008"/>
    <x v="4461"/>
    <n v="5"/>
    <n v="0.2"/>
    <x v="5257"/>
    <x v="2"/>
    <x v="0"/>
  </r>
  <r>
    <n v="6435"/>
    <s v="CA-2017-121405"/>
    <x v="1110"/>
    <d v="2017-04-04T00:00:00"/>
    <x v="1"/>
    <x v="712"/>
    <x v="712"/>
    <x v="1"/>
    <x v="0"/>
    <x v="22"/>
    <x v="10"/>
    <n v="60610"/>
    <x v="2"/>
    <x v="1409"/>
    <x v="2"/>
    <x v="7"/>
    <x v="1396"/>
    <x v="2171"/>
    <n v="5"/>
    <n v="0.2"/>
    <x v="5258"/>
    <x v="2"/>
    <x v="0"/>
  </r>
  <r>
    <n v="6436"/>
    <s v="US-2019-116897"/>
    <x v="837"/>
    <d v="2019-05-29T00:00:00"/>
    <x v="2"/>
    <x v="506"/>
    <x v="506"/>
    <x v="0"/>
    <x v="0"/>
    <x v="449"/>
    <x v="45"/>
    <n v="83201"/>
    <x v="1"/>
    <x v="1457"/>
    <x v="0"/>
    <x v="5"/>
    <x v="1443"/>
    <x v="768"/>
    <n v="4"/>
    <n v="0"/>
    <x v="5259"/>
    <x v="1"/>
    <x v="0"/>
  </r>
  <r>
    <n v="6437"/>
    <s v="US-2019-116897"/>
    <x v="837"/>
    <d v="2019-05-29T00:00:00"/>
    <x v="2"/>
    <x v="506"/>
    <x v="506"/>
    <x v="0"/>
    <x v="0"/>
    <x v="449"/>
    <x v="45"/>
    <n v="83201"/>
    <x v="1"/>
    <x v="621"/>
    <x v="1"/>
    <x v="4"/>
    <x v="621"/>
    <x v="4462"/>
    <n v="5"/>
    <n v="0"/>
    <x v="5260"/>
    <x v="1"/>
    <x v="0"/>
  </r>
  <r>
    <n v="6438"/>
    <s v="US-2019-116897"/>
    <x v="837"/>
    <d v="2019-05-29T00:00:00"/>
    <x v="2"/>
    <x v="506"/>
    <x v="506"/>
    <x v="0"/>
    <x v="0"/>
    <x v="449"/>
    <x v="45"/>
    <n v="83201"/>
    <x v="1"/>
    <x v="1443"/>
    <x v="2"/>
    <x v="7"/>
    <x v="1431"/>
    <x v="214"/>
    <n v="3"/>
    <n v="0.2"/>
    <x v="216"/>
    <x v="1"/>
    <x v="0"/>
  </r>
  <r>
    <n v="6439"/>
    <s v="US-2019-113992"/>
    <x v="817"/>
    <d v="2019-12-19T00:00:00"/>
    <x v="1"/>
    <x v="62"/>
    <x v="62"/>
    <x v="0"/>
    <x v="0"/>
    <x v="243"/>
    <x v="5"/>
    <n v="75023"/>
    <x v="2"/>
    <x v="3"/>
    <x v="0"/>
    <x v="3"/>
    <x v="3"/>
    <x v="4463"/>
    <n v="4"/>
    <n v="0.3"/>
    <x v="5261"/>
    <x v="2"/>
    <x v="0"/>
  </r>
  <r>
    <n v="6440"/>
    <s v="CA-2016-166891"/>
    <x v="777"/>
    <d v="2016-10-06T00:00:00"/>
    <x v="2"/>
    <x v="417"/>
    <x v="417"/>
    <x v="0"/>
    <x v="0"/>
    <x v="20"/>
    <x v="15"/>
    <n v="10024"/>
    <x v="3"/>
    <x v="1585"/>
    <x v="0"/>
    <x v="1"/>
    <x v="1576"/>
    <x v="4464"/>
    <n v="5"/>
    <n v="0.1"/>
    <x v="5262"/>
    <x v="3"/>
    <x v="0"/>
  </r>
  <r>
    <n v="6441"/>
    <s v="CA-2018-101161"/>
    <x v="63"/>
    <d v="2018-10-20T00:00:00"/>
    <x v="1"/>
    <x v="308"/>
    <x v="308"/>
    <x v="1"/>
    <x v="0"/>
    <x v="20"/>
    <x v="15"/>
    <n v="10024"/>
    <x v="3"/>
    <x v="924"/>
    <x v="1"/>
    <x v="6"/>
    <x v="916"/>
    <x v="2890"/>
    <n v="5"/>
    <n v="0"/>
    <x v="3213"/>
    <x v="3"/>
    <x v="0"/>
  </r>
  <r>
    <n v="6442"/>
    <s v="CA-2018-101161"/>
    <x v="63"/>
    <d v="2018-10-20T00:00:00"/>
    <x v="1"/>
    <x v="308"/>
    <x v="308"/>
    <x v="1"/>
    <x v="0"/>
    <x v="20"/>
    <x v="15"/>
    <n v="10024"/>
    <x v="3"/>
    <x v="1291"/>
    <x v="1"/>
    <x v="4"/>
    <x v="1277"/>
    <x v="4191"/>
    <n v="3"/>
    <n v="0"/>
    <x v="4877"/>
    <x v="3"/>
    <x v="0"/>
  </r>
  <r>
    <n v="6443"/>
    <s v="CA-2018-101161"/>
    <x v="63"/>
    <d v="2018-10-20T00:00:00"/>
    <x v="1"/>
    <x v="308"/>
    <x v="308"/>
    <x v="1"/>
    <x v="0"/>
    <x v="20"/>
    <x v="15"/>
    <n v="10024"/>
    <x v="3"/>
    <x v="1237"/>
    <x v="1"/>
    <x v="10"/>
    <x v="1220"/>
    <x v="2479"/>
    <n v="2"/>
    <n v="0"/>
    <x v="2714"/>
    <x v="3"/>
    <x v="0"/>
  </r>
  <r>
    <n v="6444"/>
    <s v="CA-2018-101161"/>
    <x v="63"/>
    <d v="2018-10-20T00:00:00"/>
    <x v="1"/>
    <x v="308"/>
    <x v="308"/>
    <x v="1"/>
    <x v="0"/>
    <x v="20"/>
    <x v="15"/>
    <n v="10024"/>
    <x v="3"/>
    <x v="1508"/>
    <x v="1"/>
    <x v="2"/>
    <x v="1495"/>
    <x v="1691"/>
    <n v="5"/>
    <n v="0"/>
    <x v="5263"/>
    <x v="3"/>
    <x v="0"/>
  </r>
  <r>
    <n v="6445"/>
    <s v="CA-2018-101161"/>
    <x v="63"/>
    <d v="2018-10-20T00:00:00"/>
    <x v="1"/>
    <x v="308"/>
    <x v="308"/>
    <x v="1"/>
    <x v="0"/>
    <x v="20"/>
    <x v="15"/>
    <n v="10024"/>
    <x v="3"/>
    <x v="905"/>
    <x v="0"/>
    <x v="5"/>
    <x v="897"/>
    <x v="4465"/>
    <n v="3"/>
    <n v="0"/>
    <x v="5264"/>
    <x v="3"/>
    <x v="0"/>
  </r>
  <r>
    <n v="6446"/>
    <s v="CA-2017-151785"/>
    <x v="616"/>
    <d v="2017-03-10T00:00:00"/>
    <x v="1"/>
    <x v="370"/>
    <x v="370"/>
    <x v="0"/>
    <x v="0"/>
    <x v="22"/>
    <x v="10"/>
    <n v="60623"/>
    <x v="2"/>
    <x v="1084"/>
    <x v="1"/>
    <x v="13"/>
    <x v="1074"/>
    <x v="4466"/>
    <n v="6"/>
    <n v="0.2"/>
    <x v="5265"/>
    <x v="2"/>
    <x v="0"/>
  </r>
  <r>
    <n v="6447"/>
    <s v="US-2019-119816"/>
    <x v="168"/>
    <d v="2019-03-06T00:00:00"/>
    <x v="0"/>
    <x v="499"/>
    <x v="499"/>
    <x v="2"/>
    <x v="0"/>
    <x v="12"/>
    <x v="5"/>
    <n v="77095"/>
    <x v="2"/>
    <x v="28"/>
    <x v="0"/>
    <x v="5"/>
    <x v="28"/>
    <x v="4467"/>
    <n v="5"/>
    <n v="0.6"/>
    <x v="5266"/>
    <x v="2"/>
    <x v="0"/>
  </r>
  <r>
    <n v="6448"/>
    <s v="US-2019-119816"/>
    <x v="168"/>
    <d v="2019-03-06T00:00:00"/>
    <x v="0"/>
    <x v="499"/>
    <x v="499"/>
    <x v="2"/>
    <x v="0"/>
    <x v="12"/>
    <x v="5"/>
    <n v="77095"/>
    <x v="2"/>
    <x v="1098"/>
    <x v="1"/>
    <x v="2"/>
    <x v="1088"/>
    <x v="4468"/>
    <n v="1"/>
    <n v="0.2"/>
    <x v="5267"/>
    <x v="2"/>
    <x v="0"/>
  </r>
  <r>
    <n v="6449"/>
    <s v="US-2019-119816"/>
    <x v="168"/>
    <d v="2019-03-06T00:00:00"/>
    <x v="0"/>
    <x v="499"/>
    <x v="499"/>
    <x v="2"/>
    <x v="0"/>
    <x v="12"/>
    <x v="5"/>
    <n v="77095"/>
    <x v="2"/>
    <x v="376"/>
    <x v="1"/>
    <x v="4"/>
    <x v="377"/>
    <x v="525"/>
    <n v="1"/>
    <n v="0.2"/>
    <x v="5268"/>
    <x v="2"/>
    <x v="0"/>
  </r>
  <r>
    <n v="6450"/>
    <s v="CA-2017-156510"/>
    <x v="12"/>
    <d v="2017-09-29T00:00:00"/>
    <x v="1"/>
    <x v="552"/>
    <x v="552"/>
    <x v="0"/>
    <x v="0"/>
    <x v="255"/>
    <x v="29"/>
    <n v="6450"/>
    <x v="3"/>
    <x v="973"/>
    <x v="1"/>
    <x v="8"/>
    <x v="967"/>
    <x v="4469"/>
    <n v="2"/>
    <n v="0"/>
    <x v="5269"/>
    <x v="3"/>
    <x v="0"/>
  </r>
  <r>
    <n v="6451"/>
    <s v="CA-2017-156510"/>
    <x v="12"/>
    <d v="2017-09-29T00:00:00"/>
    <x v="1"/>
    <x v="552"/>
    <x v="552"/>
    <x v="0"/>
    <x v="0"/>
    <x v="255"/>
    <x v="29"/>
    <n v="6450"/>
    <x v="3"/>
    <x v="393"/>
    <x v="1"/>
    <x v="10"/>
    <x v="394"/>
    <x v="1846"/>
    <n v="2"/>
    <n v="0"/>
    <x v="1981"/>
    <x v="3"/>
    <x v="0"/>
  </r>
  <r>
    <n v="6452"/>
    <s v="CA-2017-156510"/>
    <x v="12"/>
    <d v="2017-09-29T00:00:00"/>
    <x v="1"/>
    <x v="552"/>
    <x v="552"/>
    <x v="0"/>
    <x v="0"/>
    <x v="255"/>
    <x v="29"/>
    <n v="6450"/>
    <x v="3"/>
    <x v="87"/>
    <x v="1"/>
    <x v="6"/>
    <x v="87"/>
    <x v="4470"/>
    <n v="1"/>
    <n v="0"/>
    <x v="5270"/>
    <x v="3"/>
    <x v="0"/>
  </r>
  <r>
    <n v="6453"/>
    <s v="US-2017-110261"/>
    <x v="546"/>
    <d v="2017-12-23T00:00:00"/>
    <x v="0"/>
    <x v="701"/>
    <x v="701"/>
    <x v="0"/>
    <x v="0"/>
    <x v="477"/>
    <x v="10"/>
    <n v="60025"/>
    <x v="2"/>
    <x v="984"/>
    <x v="2"/>
    <x v="7"/>
    <x v="977"/>
    <x v="3180"/>
    <n v="3"/>
    <n v="0.2"/>
    <x v="3581"/>
    <x v="2"/>
    <x v="0"/>
  </r>
  <r>
    <n v="6454"/>
    <s v="CA-2017-125710"/>
    <x v="1049"/>
    <d v="2017-10-13T00:00:00"/>
    <x v="1"/>
    <x v="537"/>
    <x v="537"/>
    <x v="0"/>
    <x v="0"/>
    <x v="12"/>
    <x v="5"/>
    <n v="77036"/>
    <x v="2"/>
    <x v="1539"/>
    <x v="1"/>
    <x v="6"/>
    <x v="1527"/>
    <x v="4471"/>
    <n v="2"/>
    <n v="0.2"/>
    <x v="5271"/>
    <x v="2"/>
    <x v="0"/>
  </r>
  <r>
    <n v="6455"/>
    <s v="CA-2019-161102"/>
    <x v="689"/>
    <d v="2019-08-03T00:00:00"/>
    <x v="2"/>
    <x v="685"/>
    <x v="685"/>
    <x v="0"/>
    <x v="0"/>
    <x v="8"/>
    <x v="1"/>
    <n v="94110"/>
    <x v="1"/>
    <x v="86"/>
    <x v="1"/>
    <x v="4"/>
    <x v="86"/>
    <x v="403"/>
    <n v="2"/>
    <n v="0"/>
    <x v="2042"/>
    <x v="1"/>
    <x v="0"/>
  </r>
  <r>
    <n v="6456"/>
    <s v="CA-2019-161102"/>
    <x v="689"/>
    <d v="2019-08-03T00:00:00"/>
    <x v="2"/>
    <x v="685"/>
    <x v="685"/>
    <x v="0"/>
    <x v="0"/>
    <x v="8"/>
    <x v="1"/>
    <n v="94110"/>
    <x v="1"/>
    <x v="1226"/>
    <x v="0"/>
    <x v="5"/>
    <x v="1210"/>
    <x v="3322"/>
    <n v="7"/>
    <n v="0"/>
    <x v="5272"/>
    <x v="1"/>
    <x v="0"/>
  </r>
  <r>
    <n v="6457"/>
    <s v="CA-2016-110065"/>
    <x v="79"/>
    <d v="2016-08-11T00:00:00"/>
    <x v="1"/>
    <x v="70"/>
    <x v="70"/>
    <x v="1"/>
    <x v="0"/>
    <x v="20"/>
    <x v="15"/>
    <n v="10009"/>
    <x v="3"/>
    <x v="1236"/>
    <x v="2"/>
    <x v="7"/>
    <x v="1219"/>
    <x v="4472"/>
    <n v="1"/>
    <n v="0"/>
    <x v="5273"/>
    <x v="3"/>
    <x v="0"/>
  </r>
  <r>
    <n v="6458"/>
    <s v="CA-2016-110065"/>
    <x v="79"/>
    <d v="2016-08-11T00:00:00"/>
    <x v="1"/>
    <x v="70"/>
    <x v="70"/>
    <x v="1"/>
    <x v="0"/>
    <x v="20"/>
    <x v="15"/>
    <n v="10009"/>
    <x v="3"/>
    <x v="1605"/>
    <x v="1"/>
    <x v="6"/>
    <x v="1597"/>
    <x v="4473"/>
    <n v="7"/>
    <n v="0"/>
    <x v="5274"/>
    <x v="3"/>
    <x v="0"/>
  </r>
  <r>
    <n v="6459"/>
    <s v="US-2019-133361"/>
    <x v="304"/>
    <d v="2019-05-17T00:00:00"/>
    <x v="2"/>
    <x v="321"/>
    <x v="321"/>
    <x v="1"/>
    <x v="0"/>
    <x v="248"/>
    <x v="39"/>
    <n v="21215"/>
    <x v="3"/>
    <x v="868"/>
    <x v="1"/>
    <x v="6"/>
    <x v="862"/>
    <x v="1061"/>
    <n v="2"/>
    <n v="0"/>
    <x v="1102"/>
    <x v="3"/>
    <x v="0"/>
  </r>
  <r>
    <n v="6460"/>
    <s v="US-2019-133361"/>
    <x v="304"/>
    <d v="2019-05-17T00:00:00"/>
    <x v="2"/>
    <x v="321"/>
    <x v="321"/>
    <x v="1"/>
    <x v="0"/>
    <x v="248"/>
    <x v="39"/>
    <n v="21215"/>
    <x v="3"/>
    <x v="425"/>
    <x v="1"/>
    <x v="6"/>
    <x v="425"/>
    <x v="456"/>
    <n v="5"/>
    <n v="0"/>
    <x v="467"/>
    <x v="3"/>
    <x v="0"/>
  </r>
  <r>
    <n v="6461"/>
    <s v="US-2019-133361"/>
    <x v="304"/>
    <d v="2019-05-17T00:00:00"/>
    <x v="2"/>
    <x v="321"/>
    <x v="321"/>
    <x v="1"/>
    <x v="0"/>
    <x v="248"/>
    <x v="39"/>
    <n v="21215"/>
    <x v="3"/>
    <x v="1453"/>
    <x v="1"/>
    <x v="6"/>
    <x v="1439"/>
    <x v="4474"/>
    <n v="5"/>
    <n v="0"/>
    <x v="5275"/>
    <x v="3"/>
    <x v="0"/>
  </r>
  <r>
    <n v="6462"/>
    <s v="US-2019-133361"/>
    <x v="304"/>
    <d v="2019-05-17T00:00:00"/>
    <x v="2"/>
    <x v="321"/>
    <x v="321"/>
    <x v="1"/>
    <x v="0"/>
    <x v="248"/>
    <x v="39"/>
    <n v="21215"/>
    <x v="3"/>
    <x v="1048"/>
    <x v="2"/>
    <x v="11"/>
    <x v="1037"/>
    <x v="1324"/>
    <n v="3"/>
    <n v="0"/>
    <x v="2965"/>
    <x v="3"/>
    <x v="0"/>
  </r>
  <r>
    <n v="6463"/>
    <s v="US-2019-133361"/>
    <x v="304"/>
    <d v="2019-05-17T00:00:00"/>
    <x v="2"/>
    <x v="321"/>
    <x v="321"/>
    <x v="1"/>
    <x v="0"/>
    <x v="248"/>
    <x v="39"/>
    <n v="21215"/>
    <x v="3"/>
    <x v="1585"/>
    <x v="0"/>
    <x v="1"/>
    <x v="1576"/>
    <x v="0"/>
    <n v="2"/>
    <n v="0"/>
    <x v="5276"/>
    <x v="3"/>
    <x v="0"/>
  </r>
  <r>
    <n v="6464"/>
    <s v="US-2019-133361"/>
    <x v="304"/>
    <d v="2019-05-17T00:00:00"/>
    <x v="2"/>
    <x v="321"/>
    <x v="321"/>
    <x v="1"/>
    <x v="0"/>
    <x v="248"/>
    <x v="39"/>
    <n v="21215"/>
    <x v="3"/>
    <x v="198"/>
    <x v="1"/>
    <x v="2"/>
    <x v="199"/>
    <x v="3066"/>
    <n v="5"/>
    <n v="0"/>
    <x v="3430"/>
    <x v="3"/>
    <x v="0"/>
  </r>
  <r>
    <n v="6465"/>
    <s v="US-2018-155404"/>
    <x v="897"/>
    <d v="2018-09-28T00:00:00"/>
    <x v="1"/>
    <x v="357"/>
    <x v="357"/>
    <x v="2"/>
    <x v="0"/>
    <x v="103"/>
    <x v="0"/>
    <n v="40214"/>
    <x v="0"/>
    <x v="1494"/>
    <x v="0"/>
    <x v="5"/>
    <x v="1482"/>
    <x v="2537"/>
    <n v="2"/>
    <n v="0"/>
    <x v="2782"/>
    <x v="0"/>
    <x v="0"/>
  </r>
  <r>
    <n v="6466"/>
    <s v="CA-2017-114503"/>
    <x v="50"/>
    <d v="2017-11-17T00:00:00"/>
    <x v="1"/>
    <x v="211"/>
    <x v="211"/>
    <x v="0"/>
    <x v="0"/>
    <x v="465"/>
    <x v="18"/>
    <n v="37087"/>
    <x v="0"/>
    <x v="1754"/>
    <x v="1"/>
    <x v="4"/>
    <x v="1744"/>
    <x v="4475"/>
    <n v="6"/>
    <n v="0.2"/>
    <x v="5277"/>
    <x v="0"/>
    <x v="0"/>
  </r>
  <r>
    <n v="6467"/>
    <s v="CA-2019-153080"/>
    <x v="1053"/>
    <d v="2019-05-25T00:00:00"/>
    <x v="0"/>
    <x v="13"/>
    <x v="13"/>
    <x v="0"/>
    <x v="0"/>
    <x v="1"/>
    <x v="1"/>
    <n v="90008"/>
    <x v="1"/>
    <x v="1599"/>
    <x v="2"/>
    <x v="11"/>
    <x v="1591"/>
    <x v="3776"/>
    <n v="7"/>
    <n v="0"/>
    <x v="5278"/>
    <x v="1"/>
    <x v="0"/>
  </r>
  <r>
    <n v="6468"/>
    <s v="CA-2018-163804"/>
    <x v="499"/>
    <d v="2018-12-08T00:00:00"/>
    <x v="1"/>
    <x v="489"/>
    <x v="489"/>
    <x v="2"/>
    <x v="0"/>
    <x v="205"/>
    <x v="34"/>
    <n v="2908"/>
    <x v="3"/>
    <x v="403"/>
    <x v="1"/>
    <x v="4"/>
    <x v="404"/>
    <x v="4476"/>
    <n v="5"/>
    <n v="0"/>
    <x v="5279"/>
    <x v="3"/>
    <x v="0"/>
  </r>
  <r>
    <n v="6469"/>
    <s v="CA-2018-163804"/>
    <x v="499"/>
    <d v="2018-12-08T00:00:00"/>
    <x v="1"/>
    <x v="489"/>
    <x v="489"/>
    <x v="2"/>
    <x v="0"/>
    <x v="205"/>
    <x v="34"/>
    <n v="2908"/>
    <x v="3"/>
    <x v="1066"/>
    <x v="2"/>
    <x v="7"/>
    <x v="1055"/>
    <x v="3211"/>
    <n v="5"/>
    <n v="0"/>
    <x v="5069"/>
    <x v="3"/>
    <x v="0"/>
  </r>
  <r>
    <n v="6470"/>
    <s v="CA-2018-163804"/>
    <x v="499"/>
    <d v="2018-12-08T00:00:00"/>
    <x v="1"/>
    <x v="489"/>
    <x v="489"/>
    <x v="2"/>
    <x v="0"/>
    <x v="205"/>
    <x v="34"/>
    <n v="2908"/>
    <x v="3"/>
    <x v="441"/>
    <x v="0"/>
    <x v="5"/>
    <x v="1719"/>
    <x v="4477"/>
    <n v="6"/>
    <n v="0"/>
    <x v="5280"/>
    <x v="3"/>
    <x v="0"/>
  </r>
  <r>
    <n v="6471"/>
    <s v="CA-2017-108532"/>
    <x v="1111"/>
    <d v="2017-09-02T00:00:00"/>
    <x v="1"/>
    <x v="385"/>
    <x v="385"/>
    <x v="2"/>
    <x v="0"/>
    <x v="66"/>
    <x v="12"/>
    <n v="48234"/>
    <x v="2"/>
    <x v="984"/>
    <x v="2"/>
    <x v="7"/>
    <x v="977"/>
    <x v="203"/>
    <n v="2"/>
    <n v="0"/>
    <x v="205"/>
    <x v="2"/>
    <x v="0"/>
  </r>
  <r>
    <n v="6472"/>
    <s v="CA-2017-108532"/>
    <x v="1111"/>
    <d v="2017-09-02T00:00:00"/>
    <x v="1"/>
    <x v="385"/>
    <x v="385"/>
    <x v="2"/>
    <x v="0"/>
    <x v="66"/>
    <x v="12"/>
    <n v="48234"/>
    <x v="2"/>
    <x v="960"/>
    <x v="2"/>
    <x v="11"/>
    <x v="953"/>
    <x v="4478"/>
    <n v="7"/>
    <n v="0"/>
    <x v="5281"/>
    <x v="2"/>
    <x v="0"/>
  </r>
  <r>
    <n v="6473"/>
    <s v="CA-2016-151897"/>
    <x v="571"/>
    <d v="2016-06-10T00:00:00"/>
    <x v="1"/>
    <x v="725"/>
    <x v="725"/>
    <x v="2"/>
    <x v="0"/>
    <x v="12"/>
    <x v="5"/>
    <n v="77070"/>
    <x v="2"/>
    <x v="300"/>
    <x v="1"/>
    <x v="2"/>
    <x v="300"/>
    <x v="318"/>
    <n v="10"/>
    <n v="0.2"/>
    <x v="324"/>
    <x v="2"/>
    <x v="0"/>
  </r>
  <r>
    <n v="6474"/>
    <s v="CA-2018-113292"/>
    <x v="196"/>
    <d v="2018-03-20T00:00:00"/>
    <x v="0"/>
    <x v="72"/>
    <x v="72"/>
    <x v="0"/>
    <x v="0"/>
    <x v="29"/>
    <x v="18"/>
    <n v="38401"/>
    <x v="0"/>
    <x v="963"/>
    <x v="1"/>
    <x v="9"/>
    <x v="956"/>
    <x v="4479"/>
    <n v="3"/>
    <n v="0.2"/>
    <x v="5282"/>
    <x v="0"/>
    <x v="0"/>
  </r>
  <r>
    <n v="6475"/>
    <s v="CA-2016-149524"/>
    <x v="1112"/>
    <d v="2016-01-15T00:00:00"/>
    <x v="2"/>
    <x v="29"/>
    <x v="29"/>
    <x v="1"/>
    <x v="0"/>
    <x v="10"/>
    <x v="9"/>
    <n v="19140"/>
    <x v="3"/>
    <x v="927"/>
    <x v="0"/>
    <x v="0"/>
    <x v="920"/>
    <x v="1168"/>
    <n v="4"/>
    <n v="0.5"/>
    <x v="5283"/>
    <x v="3"/>
    <x v="0"/>
  </r>
  <r>
    <n v="6476"/>
    <s v="CA-2019-140872"/>
    <x v="95"/>
    <d v="2019-06-10T00:00:00"/>
    <x v="1"/>
    <x v="749"/>
    <x v="749"/>
    <x v="0"/>
    <x v="0"/>
    <x v="95"/>
    <x v="2"/>
    <n v="33024"/>
    <x v="0"/>
    <x v="881"/>
    <x v="1"/>
    <x v="8"/>
    <x v="875"/>
    <x v="4480"/>
    <n v="3"/>
    <n v="0.7"/>
    <x v="5284"/>
    <x v="0"/>
    <x v="0"/>
  </r>
  <r>
    <n v="6477"/>
    <s v="CA-2019-140872"/>
    <x v="95"/>
    <d v="2019-06-10T00:00:00"/>
    <x v="1"/>
    <x v="749"/>
    <x v="749"/>
    <x v="0"/>
    <x v="0"/>
    <x v="95"/>
    <x v="2"/>
    <n v="33024"/>
    <x v="0"/>
    <x v="189"/>
    <x v="1"/>
    <x v="9"/>
    <x v="190"/>
    <x v="4481"/>
    <n v="2"/>
    <n v="0.2"/>
    <x v="5285"/>
    <x v="0"/>
    <x v="0"/>
  </r>
  <r>
    <n v="6478"/>
    <s v="CA-2019-140872"/>
    <x v="95"/>
    <d v="2019-06-10T00:00:00"/>
    <x v="1"/>
    <x v="749"/>
    <x v="749"/>
    <x v="0"/>
    <x v="0"/>
    <x v="95"/>
    <x v="2"/>
    <n v="33024"/>
    <x v="0"/>
    <x v="217"/>
    <x v="2"/>
    <x v="11"/>
    <x v="218"/>
    <x v="4482"/>
    <n v="1"/>
    <n v="0.2"/>
    <x v="5286"/>
    <x v="0"/>
    <x v="0"/>
  </r>
  <r>
    <n v="6479"/>
    <s v="CA-2019-140872"/>
    <x v="95"/>
    <d v="2019-06-10T00:00:00"/>
    <x v="1"/>
    <x v="749"/>
    <x v="749"/>
    <x v="0"/>
    <x v="0"/>
    <x v="95"/>
    <x v="2"/>
    <n v="33024"/>
    <x v="0"/>
    <x v="1145"/>
    <x v="1"/>
    <x v="10"/>
    <x v="1133"/>
    <x v="12"/>
    <n v="3"/>
    <n v="0.2"/>
    <x v="12"/>
    <x v="0"/>
    <x v="0"/>
  </r>
  <r>
    <n v="6480"/>
    <s v="CA-2019-140872"/>
    <x v="95"/>
    <d v="2019-06-10T00:00:00"/>
    <x v="1"/>
    <x v="749"/>
    <x v="749"/>
    <x v="0"/>
    <x v="0"/>
    <x v="95"/>
    <x v="2"/>
    <n v="33024"/>
    <x v="0"/>
    <x v="1066"/>
    <x v="2"/>
    <x v="7"/>
    <x v="1055"/>
    <x v="4483"/>
    <n v="5"/>
    <n v="0.2"/>
    <x v="5287"/>
    <x v="0"/>
    <x v="0"/>
  </r>
  <r>
    <n v="6481"/>
    <s v="CA-2019-140872"/>
    <x v="95"/>
    <d v="2019-06-10T00:00:00"/>
    <x v="1"/>
    <x v="749"/>
    <x v="749"/>
    <x v="0"/>
    <x v="0"/>
    <x v="95"/>
    <x v="2"/>
    <n v="33024"/>
    <x v="0"/>
    <x v="1298"/>
    <x v="1"/>
    <x v="9"/>
    <x v="1283"/>
    <x v="4484"/>
    <n v="7"/>
    <n v="0.2"/>
    <x v="5288"/>
    <x v="0"/>
    <x v="0"/>
  </r>
  <r>
    <n v="6482"/>
    <s v="CA-2019-140872"/>
    <x v="95"/>
    <d v="2019-06-10T00:00:00"/>
    <x v="1"/>
    <x v="749"/>
    <x v="749"/>
    <x v="0"/>
    <x v="0"/>
    <x v="95"/>
    <x v="2"/>
    <n v="33024"/>
    <x v="0"/>
    <x v="415"/>
    <x v="0"/>
    <x v="0"/>
    <x v="415"/>
    <x v="475"/>
    <n v="2"/>
    <n v="0.2"/>
    <x v="232"/>
    <x v="0"/>
    <x v="0"/>
  </r>
  <r>
    <n v="6483"/>
    <s v="CA-2019-140872"/>
    <x v="95"/>
    <d v="2019-06-10T00:00:00"/>
    <x v="1"/>
    <x v="749"/>
    <x v="749"/>
    <x v="0"/>
    <x v="0"/>
    <x v="95"/>
    <x v="2"/>
    <n v="33024"/>
    <x v="0"/>
    <x v="1615"/>
    <x v="2"/>
    <x v="11"/>
    <x v="1606"/>
    <x v="4485"/>
    <n v="2"/>
    <n v="0.2"/>
    <x v="5289"/>
    <x v="0"/>
    <x v="0"/>
  </r>
  <r>
    <n v="6484"/>
    <s v="CA-2019-113908"/>
    <x v="95"/>
    <d v="2019-06-09T00:00:00"/>
    <x v="1"/>
    <x v="471"/>
    <x v="471"/>
    <x v="1"/>
    <x v="0"/>
    <x v="20"/>
    <x v="15"/>
    <n v="10011"/>
    <x v="3"/>
    <x v="855"/>
    <x v="0"/>
    <x v="3"/>
    <x v="848"/>
    <x v="4486"/>
    <n v="2"/>
    <n v="0.4"/>
    <x v="5290"/>
    <x v="3"/>
    <x v="0"/>
  </r>
  <r>
    <n v="6485"/>
    <s v="CA-2019-113908"/>
    <x v="95"/>
    <d v="2019-06-09T00:00:00"/>
    <x v="1"/>
    <x v="471"/>
    <x v="471"/>
    <x v="1"/>
    <x v="0"/>
    <x v="20"/>
    <x v="15"/>
    <n v="10011"/>
    <x v="3"/>
    <x v="1728"/>
    <x v="2"/>
    <x v="15"/>
    <x v="1715"/>
    <x v="4487"/>
    <n v="6"/>
    <n v="0"/>
    <x v="5291"/>
    <x v="3"/>
    <x v="0"/>
  </r>
  <r>
    <n v="6486"/>
    <s v="CA-2019-113908"/>
    <x v="95"/>
    <d v="2019-06-09T00:00:00"/>
    <x v="1"/>
    <x v="471"/>
    <x v="471"/>
    <x v="1"/>
    <x v="0"/>
    <x v="20"/>
    <x v="15"/>
    <n v="10011"/>
    <x v="3"/>
    <x v="752"/>
    <x v="1"/>
    <x v="10"/>
    <x v="750"/>
    <x v="1568"/>
    <n v="4"/>
    <n v="0"/>
    <x v="4882"/>
    <x v="3"/>
    <x v="0"/>
  </r>
  <r>
    <n v="6487"/>
    <s v="CA-2017-120621"/>
    <x v="1113"/>
    <d v="2017-03-26T00:00:00"/>
    <x v="1"/>
    <x v="493"/>
    <x v="493"/>
    <x v="0"/>
    <x v="0"/>
    <x v="108"/>
    <x v="3"/>
    <n v="28540"/>
    <x v="0"/>
    <x v="227"/>
    <x v="1"/>
    <x v="9"/>
    <x v="228"/>
    <x v="4488"/>
    <n v="4"/>
    <n v="0.2"/>
    <x v="5292"/>
    <x v="0"/>
    <x v="0"/>
  </r>
  <r>
    <n v="6488"/>
    <s v="CA-2017-120621"/>
    <x v="1113"/>
    <d v="2017-03-26T00:00:00"/>
    <x v="1"/>
    <x v="493"/>
    <x v="493"/>
    <x v="0"/>
    <x v="0"/>
    <x v="108"/>
    <x v="3"/>
    <n v="28540"/>
    <x v="0"/>
    <x v="1395"/>
    <x v="1"/>
    <x v="8"/>
    <x v="1382"/>
    <x v="4489"/>
    <n v="3"/>
    <n v="0.7"/>
    <x v="5293"/>
    <x v="0"/>
    <x v="0"/>
  </r>
  <r>
    <n v="6489"/>
    <s v="CA-2017-120621"/>
    <x v="1113"/>
    <d v="2017-03-26T00:00:00"/>
    <x v="1"/>
    <x v="493"/>
    <x v="493"/>
    <x v="0"/>
    <x v="0"/>
    <x v="108"/>
    <x v="3"/>
    <n v="28540"/>
    <x v="0"/>
    <x v="145"/>
    <x v="1"/>
    <x v="10"/>
    <x v="146"/>
    <x v="4490"/>
    <n v="14"/>
    <n v="0.2"/>
    <x v="5294"/>
    <x v="0"/>
    <x v="0"/>
  </r>
  <r>
    <n v="6490"/>
    <s v="US-2019-148866"/>
    <x v="20"/>
    <d v="2019-09-24T00:00:00"/>
    <x v="1"/>
    <x v="341"/>
    <x v="341"/>
    <x v="0"/>
    <x v="0"/>
    <x v="20"/>
    <x v="15"/>
    <n v="10011"/>
    <x v="3"/>
    <x v="1434"/>
    <x v="1"/>
    <x v="10"/>
    <x v="1422"/>
    <x v="56"/>
    <n v="5"/>
    <n v="0"/>
    <x v="56"/>
    <x v="3"/>
    <x v="0"/>
  </r>
  <r>
    <n v="6491"/>
    <s v="CA-2016-149594"/>
    <x v="1114"/>
    <d v="2016-09-19T00:00:00"/>
    <x v="1"/>
    <x v="751"/>
    <x v="751"/>
    <x v="1"/>
    <x v="0"/>
    <x v="10"/>
    <x v="9"/>
    <n v="19120"/>
    <x v="3"/>
    <x v="596"/>
    <x v="0"/>
    <x v="5"/>
    <x v="596"/>
    <x v="4491"/>
    <n v="4"/>
    <n v="0.2"/>
    <x v="5295"/>
    <x v="3"/>
    <x v="0"/>
  </r>
  <r>
    <n v="6492"/>
    <s v="CA-2018-113845"/>
    <x v="73"/>
    <d v="2018-11-25T00:00:00"/>
    <x v="1"/>
    <x v="135"/>
    <x v="135"/>
    <x v="1"/>
    <x v="0"/>
    <x v="333"/>
    <x v="2"/>
    <n v="32839"/>
    <x v="0"/>
    <x v="199"/>
    <x v="0"/>
    <x v="0"/>
    <x v="200"/>
    <x v="4492"/>
    <n v="2"/>
    <n v="0.2"/>
    <x v="5296"/>
    <x v="0"/>
    <x v="0"/>
  </r>
  <r>
    <n v="6493"/>
    <s v="CA-2018-113845"/>
    <x v="73"/>
    <d v="2018-11-25T00:00:00"/>
    <x v="1"/>
    <x v="135"/>
    <x v="135"/>
    <x v="1"/>
    <x v="0"/>
    <x v="333"/>
    <x v="2"/>
    <n v="32839"/>
    <x v="0"/>
    <x v="337"/>
    <x v="1"/>
    <x v="4"/>
    <x v="337"/>
    <x v="4493"/>
    <n v="5"/>
    <n v="0.2"/>
    <x v="5297"/>
    <x v="0"/>
    <x v="0"/>
  </r>
  <r>
    <n v="6494"/>
    <s v="CA-2018-113845"/>
    <x v="73"/>
    <d v="2018-11-25T00:00:00"/>
    <x v="1"/>
    <x v="135"/>
    <x v="135"/>
    <x v="1"/>
    <x v="0"/>
    <x v="333"/>
    <x v="2"/>
    <n v="32839"/>
    <x v="0"/>
    <x v="1081"/>
    <x v="2"/>
    <x v="7"/>
    <x v="1071"/>
    <x v="4494"/>
    <n v="4"/>
    <n v="0.2"/>
    <x v="5298"/>
    <x v="0"/>
    <x v="0"/>
  </r>
  <r>
    <n v="6495"/>
    <s v="CA-2019-111262"/>
    <x v="960"/>
    <d v="2019-11-01T00:00:00"/>
    <x v="0"/>
    <x v="168"/>
    <x v="168"/>
    <x v="0"/>
    <x v="0"/>
    <x v="12"/>
    <x v="5"/>
    <n v="77095"/>
    <x v="2"/>
    <x v="46"/>
    <x v="2"/>
    <x v="11"/>
    <x v="46"/>
    <x v="734"/>
    <n v="2"/>
    <n v="0.2"/>
    <x v="752"/>
    <x v="2"/>
    <x v="0"/>
  </r>
  <r>
    <n v="6496"/>
    <s v="CA-2019-111262"/>
    <x v="960"/>
    <d v="2019-11-01T00:00:00"/>
    <x v="0"/>
    <x v="168"/>
    <x v="168"/>
    <x v="0"/>
    <x v="0"/>
    <x v="12"/>
    <x v="5"/>
    <n v="77095"/>
    <x v="2"/>
    <x v="289"/>
    <x v="1"/>
    <x v="10"/>
    <x v="289"/>
    <x v="12"/>
    <n v="3"/>
    <n v="0.2"/>
    <x v="12"/>
    <x v="2"/>
    <x v="0"/>
  </r>
  <r>
    <n v="6497"/>
    <s v="CA-2019-111262"/>
    <x v="960"/>
    <d v="2019-11-01T00:00:00"/>
    <x v="0"/>
    <x v="168"/>
    <x v="168"/>
    <x v="0"/>
    <x v="0"/>
    <x v="12"/>
    <x v="5"/>
    <n v="77095"/>
    <x v="2"/>
    <x v="960"/>
    <x v="2"/>
    <x v="11"/>
    <x v="953"/>
    <x v="2689"/>
    <n v="2"/>
    <n v="0.2"/>
    <x v="2972"/>
    <x v="2"/>
    <x v="0"/>
  </r>
  <r>
    <n v="6498"/>
    <s v="CA-2017-103135"/>
    <x v="1115"/>
    <d v="2017-07-28T00:00:00"/>
    <x v="1"/>
    <x v="776"/>
    <x v="776"/>
    <x v="2"/>
    <x v="0"/>
    <x v="103"/>
    <x v="0"/>
    <n v="40214"/>
    <x v="0"/>
    <x v="5"/>
    <x v="0"/>
    <x v="5"/>
    <x v="5"/>
    <x v="167"/>
    <n v="3"/>
    <n v="0"/>
    <x v="2821"/>
    <x v="0"/>
    <x v="0"/>
  </r>
  <r>
    <n v="6499"/>
    <s v="CA-2017-103135"/>
    <x v="1115"/>
    <d v="2017-07-28T00:00:00"/>
    <x v="1"/>
    <x v="776"/>
    <x v="776"/>
    <x v="2"/>
    <x v="0"/>
    <x v="103"/>
    <x v="0"/>
    <n v="40214"/>
    <x v="0"/>
    <x v="491"/>
    <x v="1"/>
    <x v="8"/>
    <x v="491"/>
    <x v="4495"/>
    <n v="9"/>
    <n v="0"/>
    <x v="5299"/>
    <x v="0"/>
    <x v="0"/>
  </r>
  <r>
    <n v="6500"/>
    <s v="CA-2017-103135"/>
    <x v="1115"/>
    <d v="2017-07-28T00:00:00"/>
    <x v="1"/>
    <x v="776"/>
    <x v="776"/>
    <x v="2"/>
    <x v="0"/>
    <x v="103"/>
    <x v="0"/>
    <n v="40214"/>
    <x v="0"/>
    <x v="1235"/>
    <x v="2"/>
    <x v="11"/>
    <x v="1218"/>
    <x v="4496"/>
    <n v="14"/>
    <n v="0"/>
    <x v="5300"/>
    <x v="0"/>
    <x v="0"/>
  </r>
  <r>
    <n v="6501"/>
    <s v="CA-2017-103135"/>
    <x v="1115"/>
    <d v="2017-07-28T00:00:00"/>
    <x v="1"/>
    <x v="776"/>
    <x v="776"/>
    <x v="2"/>
    <x v="0"/>
    <x v="103"/>
    <x v="0"/>
    <n v="40214"/>
    <x v="0"/>
    <x v="491"/>
    <x v="1"/>
    <x v="8"/>
    <x v="491"/>
    <x v="4497"/>
    <n v="6"/>
    <n v="0"/>
    <x v="5301"/>
    <x v="0"/>
    <x v="0"/>
  </r>
  <r>
    <n v="6502"/>
    <s v="CA-2016-129147"/>
    <x v="981"/>
    <d v="2016-11-06T00:00:00"/>
    <x v="1"/>
    <x v="702"/>
    <x v="702"/>
    <x v="0"/>
    <x v="0"/>
    <x v="64"/>
    <x v="24"/>
    <n v="44256"/>
    <x v="3"/>
    <x v="1501"/>
    <x v="2"/>
    <x v="7"/>
    <x v="1489"/>
    <x v="2651"/>
    <n v="6"/>
    <n v="0.4"/>
    <x v="2923"/>
    <x v="3"/>
    <x v="0"/>
  </r>
  <r>
    <n v="6503"/>
    <s v="CA-2016-129147"/>
    <x v="981"/>
    <d v="2016-11-06T00:00:00"/>
    <x v="1"/>
    <x v="702"/>
    <x v="702"/>
    <x v="0"/>
    <x v="0"/>
    <x v="64"/>
    <x v="24"/>
    <n v="44256"/>
    <x v="3"/>
    <x v="179"/>
    <x v="2"/>
    <x v="7"/>
    <x v="180"/>
    <x v="4498"/>
    <n v="7"/>
    <n v="0.4"/>
    <x v="5302"/>
    <x v="3"/>
    <x v="0"/>
  </r>
  <r>
    <n v="6504"/>
    <s v="CA-2016-129147"/>
    <x v="981"/>
    <d v="2016-11-06T00:00:00"/>
    <x v="1"/>
    <x v="702"/>
    <x v="702"/>
    <x v="0"/>
    <x v="0"/>
    <x v="64"/>
    <x v="24"/>
    <n v="44256"/>
    <x v="3"/>
    <x v="410"/>
    <x v="1"/>
    <x v="8"/>
    <x v="410"/>
    <x v="4499"/>
    <n v="3"/>
    <n v="0.7"/>
    <x v="5303"/>
    <x v="3"/>
    <x v="0"/>
  </r>
  <r>
    <n v="6505"/>
    <s v="CA-2019-128265"/>
    <x v="701"/>
    <d v="2019-11-22T00:00:00"/>
    <x v="0"/>
    <x v="100"/>
    <x v="100"/>
    <x v="1"/>
    <x v="0"/>
    <x v="20"/>
    <x v="15"/>
    <n v="10011"/>
    <x v="3"/>
    <x v="403"/>
    <x v="1"/>
    <x v="4"/>
    <x v="404"/>
    <x v="1439"/>
    <n v="3"/>
    <n v="0"/>
    <x v="1515"/>
    <x v="3"/>
    <x v="0"/>
  </r>
  <r>
    <n v="6506"/>
    <s v="CA-2018-152331"/>
    <x v="190"/>
    <d v="2018-06-30T00:00:00"/>
    <x v="1"/>
    <x v="777"/>
    <x v="777"/>
    <x v="1"/>
    <x v="0"/>
    <x v="22"/>
    <x v="10"/>
    <n v="60653"/>
    <x v="2"/>
    <x v="147"/>
    <x v="1"/>
    <x v="6"/>
    <x v="148"/>
    <x v="4500"/>
    <n v="3"/>
    <n v="0.2"/>
    <x v="5304"/>
    <x v="2"/>
    <x v="0"/>
  </r>
  <r>
    <n v="6507"/>
    <s v="US-2018-128909"/>
    <x v="790"/>
    <d v="2018-10-11T00:00:00"/>
    <x v="0"/>
    <x v="259"/>
    <x v="259"/>
    <x v="1"/>
    <x v="0"/>
    <x v="10"/>
    <x v="9"/>
    <n v="19143"/>
    <x v="3"/>
    <x v="1774"/>
    <x v="1"/>
    <x v="10"/>
    <x v="1764"/>
    <x v="4501"/>
    <n v="4"/>
    <n v="0.2"/>
    <x v="5305"/>
    <x v="3"/>
    <x v="0"/>
  </r>
  <r>
    <n v="6508"/>
    <s v="US-2018-128909"/>
    <x v="790"/>
    <d v="2018-10-11T00:00:00"/>
    <x v="0"/>
    <x v="259"/>
    <x v="259"/>
    <x v="1"/>
    <x v="0"/>
    <x v="10"/>
    <x v="9"/>
    <n v="19143"/>
    <x v="3"/>
    <x v="575"/>
    <x v="0"/>
    <x v="5"/>
    <x v="575"/>
    <x v="4502"/>
    <n v="4"/>
    <n v="0.2"/>
    <x v="5306"/>
    <x v="3"/>
    <x v="0"/>
  </r>
  <r>
    <n v="6509"/>
    <s v="CA-2019-102197"/>
    <x v="698"/>
    <d v="2019-12-26T00:00:00"/>
    <x v="1"/>
    <x v="83"/>
    <x v="83"/>
    <x v="1"/>
    <x v="0"/>
    <x v="20"/>
    <x v="15"/>
    <n v="10009"/>
    <x v="3"/>
    <x v="314"/>
    <x v="1"/>
    <x v="10"/>
    <x v="366"/>
    <x v="1007"/>
    <n v="5"/>
    <n v="0"/>
    <x v="1046"/>
    <x v="3"/>
    <x v="0"/>
  </r>
  <r>
    <n v="6510"/>
    <s v="CA-2019-102197"/>
    <x v="698"/>
    <d v="2019-12-26T00:00:00"/>
    <x v="1"/>
    <x v="83"/>
    <x v="83"/>
    <x v="1"/>
    <x v="0"/>
    <x v="20"/>
    <x v="15"/>
    <n v="10009"/>
    <x v="3"/>
    <x v="301"/>
    <x v="1"/>
    <x v="8"/>
    <x v="301"/>
    <x v="4503"/>
    <n v="3"/>
    <n v="0.2"/>
    <x v="5307"/>
    <x v="3"/>
    <x v="0"/>
  </r>
  <r>
    <n v="6511"/>
    <s v="CA-2019-102197"/>
    <x v="698"/>
    <d v="2019-12-26T00:00:00"/>
    <x v="1"/>
    <x v="83"/>
    <x v="83"/>
    <x v="1"/>
    <x v="0"/>
    <x v="20"/>
    <x v="15"/>
    <n v="10009"/>
    <x v="3"/>
    <x v="752"/>
    <x v="1"/>
    <x v="10"/>
    <x v="750"/>
    <x v="887"/>
    <n v="3"/>
    <n v="0"/>
    <x v="920"/>
    <x v="3"/>
    <x v="0"/>
  </r>
  <r>
    <n v="6512"/>
    <s v="CA-2019-167640"/>
    <x v="904"/>
    <d v="2019-03-10T00:00:00"/>
    <x v="1"/>
    <x v="763"/>
    <x v="763"/>
    <x v="2"/>
    <x v="0"/>
    <x v="8"/>
    <x v="1"/>
    <n v="94109"/>
    <x v="1"/>
    <x v="703"/>
    <x v="1"/>
    <x v="6"/>
    <x v="703"/>
    <x v="1708"/>
    <n v="6"/>
    <n v="0"/>
    <x v="5308"/>
    <x v="1"/>
    <x v="0"/>
  </r>
  <r>
    <n v="6513"/>
    <s v="CA-2019-167640"/>
    <x v="904"/>
    <d v="2019-03-10T00:00:00"/>
    <x v="1"/>
    <x v="763"/>
    <x v="763"/>
    <x v="2"/>
    <x v="0"/>
    <x v="8"/>
    <x v="1"/>
    <n v="94109"/>
    <x v="1"/>
    <x v="1363"/>
    <x v="1"/>
    <x v="2"/>
    <x v="1349"/>
    <x v="132"/>
    <n v="4"/>
    <n v="0"/>
    <x v="2084"/>
    <x v="1"/>
    <x v="0"/>
  </r>
  <r>
    <n v="6514"/>
    <s v="CA-2019-167640"/>
    <x v="904"/>
    <d v="2019-03-10T00:00:00"/>
    <x v="1"/>
    <x v="763"/>
    <x v="763"/>
    <x v="2"/>
    <x v="0"/>
    <x v="8"/>
    <x v="1"/>
    <n v="94109"/>
    <x v="1"/>
    <x v="1522"/>
    <x v="1"/>
    <x v="10"/>
    <x v="1509"/>
    <x v="2357"/>
    <n v="7"/>
    <n v="0"/>
    <x v="2561"/>
    <x v="1"/>
    <x v="0"/>
  </r>
  <r>
    <n v="6515"/>
    <s v="CA-2019-167640"/>
    <x v="904"/>
    <d v="2019-03-10T00:00:00"/>
    <x v="1"/>
    <x v="763"/>
    <x v="763"/>
    <x v="2"/>
    <x v="0"/>
    <x v="8"/>
    <x v="1"/>
    <n v="94109"/>
    <x v="1"/>
    <x v="957"/>
    <x v="2"/>
    <x v="7"/>
    <x v="950"/>
    <x v="4504"/>
    <n v="2"/>
    <n v="0.2"/>
    <x v="5309"/>
    <x v="1"/>
    <x v="0"/>
  </r>
  <r>
    <n v="6516"/>
    <s v="US-2019-116652"/>
    <x v="175"/>
    <d v="2019-09-19T00:00:00"/>
    <x v="1"/>
    <x v="502"/>
    <x v="502"/>
    <x v="0"/>
    <x v="0"/>
    <x v="8"/>
    <x v="1"/>
    <n v="94122"/>
    <x v="1"/>
    <x v="955"/>
    <x v="0"/>
    <x v="1"/>
    <x v="948"/>
    <x v="287"/>
    <n v="3"/>
    <n v="0.2"/>
    <x v="232"/>
    <x v="1"/>
    <x v="0"/>
  </r>
  <r>
    <n v="6517"/>
    <s v="US-2019-116652"/>
    <x v="175"/>
    <d v="2019-09-19T00:00:00"/>
    <x v="1"/>
    <x v="502"/>
    <x v="502"/>
    <x v="0"/>
    <x v="0"/>
    <x v="8"/>
    <x v="1"/>
    <n v="94122"/>
    <x v="1"/>
    <x v="1060"/>
    <x v="0"/>
    <x v="5"/>
    <x v="1049"/>
    <x v="4505"/>
    <n v="5"/>
    <n v="0"/>
    <x v="5310"/>
    <x v="1"/>
    <x v="0"/>
  </r>
  <r>
    <n v="6518"/>
    <s v="US-2019-116652"/>
    <x v="175"/>
    <d v="2019-09-19T00:00:00"/>
    <x v="1"/>
    <x v="502"/>
    <x v="502"/>
    <x v="0"/>
    <x v="0"/>
    <x v="8"/>
    <x v="1"/>
    <n v="94122"/>
    <x v="1"/>
    <x v="1068"/>
    <x v="1"/>
    <x v="6"/>
    <x v="1057"/>
    <x v="4506"/>
    <n v="10"/>
    <n v="0"/>
    <x v="5311"/>
    <x v="1"/>
    <x v="0"/>
  </r>
  <r>
    <n v="6519"/>
    <s v="US-2019-116652"/>
    <x v="175"/>
    <d v="2019-09-19T00:00:00"/>
    <x v="1"/>
    <x v="502"/>
    <x v="502"/>
    <x v="0"/>
    <x v="0"/>
    <x v="8"/>
    <x v="1"/>
    <n v="94122"/>
    <x v="1"/>
    <x v="1309"/>
    <x v="1"/>
    <x v="9"/>
    <x v="1294"/>
    <x v="4507"/>
    <n v="2"/>
    <n v="0"/>
    <x v="5312"/>
    <x v="1"/>
    <x v="0"/>
  </r>
  <r>
    <n v="6520"/>
    <s v="US-2019-116652"/>
    <x v="175"/>
    <d v="2019-09-19T00:00:00"/>
    <x v="1"/>
    <x v="502"/>
    <x v="502"/>
    <x v="0"/>
    <x v="0"/>
    <x v="8"/>
    <x v="1"/>
    <n v="94122"/>
    <x v="1"/>
    <x v="472"/>
    <x v="1"/>
    <x v="8"/>
    <x v="473"/>
    <x v="3794"/>
    <n v="1"/>
    <n v="0.2"/>
    <x v="4353"/>
    <x v="1"/>
    <x v="0"/>
  </r>
  <r>
    <n v="6521"/>
    <s v="CA-2019-138289"/>
    <x v="1034"/>
    <d v="2019-01-18T00:00:00"/>
    <x v="0"/>
    <x v="481"/>
    <x v="481"/>
    <x v="0"/>
    <x v="0"/>
    <x v="25"/>
    <x v="12"/>
    <n v="49201"/>
    <x v="2"/>
    <x v="316"/>
    <x v="1"/>
    <x v="8"/>
    <x v="316"/>
    <x v="4508"/>
    <n v="4"/>
    <n v="0"/>
    <x v="5313"/>
    <x v="2"/>
    <x v="0"/>
  </r>
  <r>
    <n v="6522"/>
    <s v="CA-2019-138289"/>
    <x v="1034"/>
    <d v="2019-01-18T00:00:00"/>
    <x v="0"/>
    <x v="481"/>
    <x v="481"/>
    <x v="0"/>
    <x v="0"/>
    <x v="25"/>
    <x v="12"/>
    <n v="49201"/>
    <x v="2"/>
    <x v="1719"/>
    <x v="0"/>
    <x v="1"/>
    <x v="1706"/>
    <x v="3722"/>
    <n v="3"/>
    <n v="0"/>
    <x v="4257"/>
    <x v="2"/>
    <x v="0"/>
  </r>
  <r>
    <n v="6523"/>
    <s v="CA-2019-138289"/>
    <x v="1034"/>
    <d v="2019-01-18T00:00:00"/>
    <x v="0"/>
    <x v="481"/>
    <x v="481"/>
    <x v="0"/>
    <x v="0"/>
    <x v="25"/>
    <x v="12"/>
    <n v="49201"/>
    <x v="2"/>
    <x v="1788"/>
    <x v="1"/>
    <x v="10"/>
    <x v="1778"/>
    <x v="4509"/>
    <n v="7"/>
    <n v="0"/>
    <x v="5314"/>
    <x v="2"/>
    <x v="0"/>
  </r>
  <r>
    <n v="6524"/>
    <s v="CA-2018-129308"/>
    <x v="274"/>
    <d v="2018-07-13T00:00:00"/>
    <x v="1"/>
    <x v="385"/>
    <x v="385"/>
    <x v="2"/>
    <x v="0"/>
    <x v="10"/>
    <x v="9"/>
    <n v="19120"/>
    <x v="3"/>
    <x v="1621"/>
    <x v="1"/>
    <x v="2"/>
    <x v="1612"/>
    <x v="1973"/>
    <n v="2"/>
    <n v="0.2"/>
    <x v="5315"/>
    <x v="3"/>
    <x v="0"/>
  </r>
  <r>
    <n v="6525"/>
    <s v="CA-2018-129308"/>
    <x v="274"/>
    <d v="2018-07-13T00:00:00"/>
    <x v="1"/>
    <x v="385"/>
    <x v="385"/>
    <x v="2"/>
    <x v="0"/>
    <x v="10"/>
    <x v="9"/>
    <n v="19120"/>
    <x v="3"/>
    <x v="966"/>
    <x v="2"/>
    <x v="7"/>
    <x v="959"/>
    <x v="4510"/>
    <n v="1"/>
    <n v="0.4"/>
    <x v="4641"/>
    <x v="3"/>
    <x v="0"/>
  </r>
  <r>
    <n v="6526"/>
    <s v="CA-2018-129308"/>
    <x v="274"/>
    <d v="2018-07-13T00:00:00"/>
    <x v="1"/>
    <x v="385"/>
    <x v="385"/>
    <x v="2"/>
    <x v="0"/>
    <x v="10"/>
    <x v="9"/>
    <n v="19120"/>
    <x v="3"/>
    <x v="31"/>
    <x v="1"/>
    <x v="8"/>
    <x v="31"/>
    <x v="3517"/>
    <n v="5"/>
    <n v="0.7"/>
    <x v="4004"/>
    <x v="3"/>
    <x v="0"/>
  </r>
  <r>
    <n v="6527"/>
    <s v="CA-2018-129308"/>
    <x v="274"/>
    <d v="2018-07-13T00:00:00"/>
    <x v="1"/>
    <x v="385"/>
    <x v="385"/>
    <x v="2"/>
    <x v="0"/>
    <x v="10"/>
    <x v="9"/>
    <n v="19120"/>
    <x v="3"/>
    <x v="1375"/>
    <x v="1"/>
    <x v="8"/>
    <x v="1360"/>
    <x v="4511"/>
    <n v="5"/>
    <n v="0.7"/>
    <x v="5316"/>
    <x v="3"/>
    <x v="0"/>
  </r>
  <r>
    <n v="6528"/>
    <s v="CA-2018-157791"/>
    <x v="443"/>
    <d v="2018-12-28T00:00:00"/>
    <x v="0"/>
    <x v="662"/>
    <x v="662"/>
    <x v="1"/>
    <x v="0"/>
    <x v="99"/>
    <x v="34"/>
    <n v="2886"/>
    <x v="3"/>
    <x v="615"/>
    <x v="2"/>
    <x v="16"/>
    <x v="615"/>
    <x v="4117"/>
    <n v="4"/>
    <n v="0"/>
    <x v="5317"/>
    <x v="3"/>
    <x v="0"/>
  </r>
  <r>
    <n v="6529"/>
    <s v="CA-2016-146864"/>
    <x v="1091"/>
    <d v="2016-12-26T00:00:00"/>
    <x v="1"/>
    <x v="404"/>
    <x v="404"/>
    <x v="2"/>
    <x v="0"/>
    <x v="20"/>
    <x v="15"/>
    <n v="10024"/>
    <x v="3"/>
    <x v="1789"/>
    <x v="1"/>
    <x v="4"/>
    <x v="1779"/>
    <x v="4512"/>
    <n v="4"/>
    <n v="0"/>
    <x v="5318"/>
    <x v="3"/>
    <x v="0"/>
  </r>
  <r>
    <n v="6530"/>
    <s v="CA-2016-103744"/>
    <x v="1116"/>
    <d v="2016-02-27T00:00:00"/>
    <x v="1"/>
    <x v="675"/>
    <x v="675"/>
    <x v="2"/>
    <x v="0"/>
    <x v="236"/>
    <x v="5"/>
    <n v="79907"/>
    <x v="2"/>
    <x v="865"/>
    <x v="1"/>
    <x v="2"/>
    <x v="859"/>
    <x v="4513"/>
    <n v="3"/>
    <n v="0.2"/>
    <x v="5319"/>
    <x v="2"/>
    <x v="1"/>
  </r>
  <r>
    <n v="6531"/>
    <s v="CA-2016-103744"/>
    <x v="1116"/>
    <d v="2016-02-27T00:00:00"/>
    <x v="1"/>
    <x v="675"/>
    <x v="675"/>
    <x v="2"/>
    <x v="0"/>
    <x v="236"/>
    <x v="5"/>
    <n v="79907"/>
    <x v="2"/>
    <x v="777"/>
    <x v="1"/>
    <x v="8"/>
    <x v="776"/>
    <x v="4514"/>
    <n v="3"/>
    <n v="0.8"/>
    <x v="5320"/>
    <x v="2"/>
    <x v="1"/>
  </r>
  <r>
    <n v="6532"/>
    <s v="US-2019-107384"/>
    <x v="769"/>
    <d v="2019-12-08T00:00:00"/>
    <x v="1"/>
    <x v="236"/>
    <x v="236"/>
    <x v="0"/>
    <x v="0"/>
    <x v="30"/>
    <x v="11"/>
    <n v="55901"/>
    <x v="2"/>
    <x v="1039"/>
    <x v="1"/>
    <x v="6"/>
    <x v="1029"/>
    <x v="3454"/>
    <n v="5"/>
    <n v="0"/>
    <x v="5321"/>
    <x v="2"/>
    <x v="0"/>
  </r>
  <r>
    <n v="6533"/>
    <s v="US-2019-107384"/>
    <x v="769"/>
    <d v="2019-12-08T00:00:00"/>
    <x v="1"/>
    <x v="236"/>
    <x v="236"/>
    <x v="0"/>
    <x v="0"/>
    <x v="30"/>
    <x v="11"/>
    <n v="55901"/>
    <x v="2"/>
    <x v="1779"/>
    <x v="2"/>
    <x v="11"/>
    <x v="1769"/>
    <x v="4515"/>
    <n v="1"/>
    <n v="0"/>
    <x v="5322"/>
    <x v="2"/>
    <x v="0"/>
  </r>
  <r>
    <n v="6534"/>
    <s v="US-2019-107384"/>
    <x v="769"/>
    <d v="2019-12-08T00:00:00"/>
    <x v="1"/>
    <x v="236"/>
    <x v="236"/>
    <x v="0"/>
    <x v="0"/>
    <x v="30"/>
    <x v="11"/>
    <n v="55901"/>
    <x v="2"/>
    <x v="1593"/>
    <x v="2"/>
    <x v="11"/>
    <x v="1585"/>
    <x v="4516"/>
    <n v="5"/>
    <n v="0"/>
    <x v="5323"/>
    <x v="2"/>
    <x v="0"/>
  </r>
  <r>
    <n v="6535"/>
    <s v="CA-2016-128209"/>
    <x v="664"/>
    <d v="2016-11-22T00:00:00"/>
    <x v="1"/>
    <x v="218"/>
    <x v="218"/>
    <x v="0"/>
    <x v="0"/>
    <x v="198"/>
    <x v="15"/>
    <n v="14215"/>
    <x v="3"/>
    <x v="1176"/>
    <x v="1"/>
    <x v="8"/>
    <x v="1162"/>
    <x v="4517"/>
    <n v="3"/>
    <n v="0.2"/>
    <x v="5324"/>
    <x v="3"/>
    <x v="0"/>
  </r>
  <r>
    <n v="6536"/>
    <s v="CA-2016-128209"/>
    <x v="664"/>
    <d v="2016-11-22T00:00:00"/>
    <x v="1"/>
    <x v="218"/>
    <x v="218"/>
    <x v="0"/>
    <x v="0"/>
    <x v="198"/>
    <x v="15"/>
    <n v="14215"/>
    <x v="3"/>
    <x v="1248"/>
    <x v="0"/>
    <x v="0"/>
    <x v="1232"/>
    <x v="4518"/>
    <n v="10"/>
    <n v="0.2"/>
    <x v="5325"/>
    <x v="3"/>
    <x v="0"/>
  </r>
  <r>
    <n v="6537"/>
    <s v="CA-2016-169684"/>
    <x v="22"/>
    <d v="2016-10-23T00:00:00"/>
    <x v="2"/>
    <x v="92"/>
    <x v="92"/>
    <x v="1"/>
    <x v="0"/>
    <x v="289"/>
    <x v="18"/>
    <n v="37918"/>
    <x v="0"/>
    <x v="962"/>
    <x v="0"/>
    <x v="3"/>
    <x v="955"/>
    <x v="4238"/>
    <n v="3"/>
    <n v="0.4"/>
    <x v="4946"/>
    <x v="0"/>
    <x v="0"/>
  </r>
  <r>
    <n v="6538"/>
    <s v="CA-2016-169684"/>
    <x v="22"/>
    <d v="2016-10-23T00:00:00"/>
    <x v="2"/>
    <x v="92"/>
    <x v="92"/>
    <x v="1"/>
    <x v="0"/>
    <x v="289"/>
    <x v="18"/>
    <n v="37918"/>
    <x v="0"/>
    <x v="356"/>
    <x v="1"/>
    <x v="4"/>
    <x v="356"/>
    <x v="2066"/>
    <n v="3"/>
    <n v="0.2"/>
    <x v="5326"/>
    <x v="0"/>
    <x v="0"/>
  </r>
  <r>
    <n v="6539"/>
    <s v="CA-2017-109862"/>
    <x v="969"/>
    <d v="2017-10-30T00:00:00"/>
    <x v="1"/>
    <x v="96"/>
    <x v="96"/>
    <x v="1"/>
    <x v="0"/>
    <x v="46"/>
    <x v="13"/>
    <n v="19711"/>
    <x v="3"/>
    <x v="559"/>
    <x v="2"/>
    <x v="7"/>
    <x v="558"/>
    <x v="4519"/>
    <n v="1"/>
    <n v="0"/>
    <x v="5327"/>
    <x v="3"/>
    <x v="0"/>
  </r>
  <r>
    <n v="6540"/>
    <s v="CA-2017-109862"/>
    <x v="969"/>
    <d v="2017-10-30T00:00:00"/>
    <x v="1"/>
    <x v="96"/>
    <x v="96"/>
    <x v="1"/>
    <x v="0"/>
    <x v="46"/>
    <x v="13"/>
    <n v="19711"/>
    <x v="3"/>
    <x v="1340"/>
    <x v="0"/>
    <x v="1"/>
    <x v="1325"/>
    <x v="4520"/>
    <n v="5"/>
    <n v="0"/>
    <x v="5328"/>
    <x v="3"/>
    <x v="0"/>
  </r>
  <r>
    <n v="6541"/>
    <s v="US-2019-107888"/>
    <x v="673"/>
    <d v="2019-11-19T00:00:00"/>
    <x v="2"/>
    <x v="417"/>
    <x v="417"/>
    <x v="0"/>
    <x v="0"/>
    <x v="4"/>
    <x v="4"/>
    <n v="98103"/>
    <x v="1"/>
    <x v="1635"/>
    <x v="1"/>
    <x v="10"/>
    <x v="1625"/>
    <x v="4521"/>
    <n v="6"/>
    <n v="0"/>
    <x v="5329"/>
    <x v="1"/>
    <x v="1"/>
  </r>
  <r>
    <n v="6542"/>
    <s v="US-2019-107888"/>
    <x v="673"/>
    <d v="2019-11-19T00:00:00"/>
    <x v="2"/>
    <x v="417"/>
    <x v="417"/>
    <x v="0"/>
    <x v="0"/>
    <x v="4"/>
    <x v="4"/>
    <n v="98103"/>
    <x v="1"/>
    <x v="583"/>
    <x v="0"/>
    <x v="5"/>
    <x v="583"/>
    <x v="1839"/>
    <n v="2"/>
    <n v="0"/>
    <x v="5330"/>
    <x v="1"/>
    <x v="1"/>
  </r>
  <r>
    <n v="6543"/>
    <s v="US-2019-107888"/>
    <x v="673"/>
    <d v="2019-11-19T00:00:00"/>
    <x v="2"/>
    <x v="417"/>
    <x v="417"/>
    <x v="0"/>
    <x v="0"/>
    <x v="4"/>
    <x v="4"/>
    <n v="98103"/>
    <x v="1"/>
    <x v="1517"/>
    <x v="2"/>
    <x v="7"/>
    <x v="1504"/>
    <x v="4220"/>
    <n v="3"/>
    <n v="0.2"/>
    <x v="4923"/>
    <x v="1"/>
    <x v="1"/>
  </r>
  <r>
    <n v="6544"/>
    <s v="US-2019-107888"/>
    <x v="673"/>
    <d v="2019-11-19T00:00:00"/>
    <x v="2"/>
    <x v="417"/>
    <x v="417"/>
    <x v="0"/>
    <x v="0"/>
    <x v="4"/>
    <x v="4"/>
    <n v="98103"/>
    <x v="1"/>
    <x v="1291"/>
    <x v="1"/>
    <x v="4"/>
    <x v="1277"/>
    <x v="3304"/>
    <n v="1"/>
    <n v="0"/>
    <x v="3729"/>
    <x v="1"/>
    <x v="1"/>
  </r>
  <r>
    <n v="6545"/>
    <s v="US-2019-154872"/>
    <x v="304"/>
    <d v="2019-05-18T00:00:00"/>
    <x v="1"/>
    <x v="24"/>
    <x v="24"/>
    <x v="0"/>
    <x v="0"/>
    <x v="138"/>
    <x v="24"/>
    <n v="44105"/>
    <x v="3"/>
    <x v="1561"/>
    <x v="1"/>
    <x v="8"/>
    <x v="1551"/>
    <x v="4522"/>
    <n v="5"/>
    <n v="0.7"/>
    <x v="5331"/>
    <x v="3"/>
    <x v="0"/>
  </r>
  <r>
    <n v="6546"/>
    <s v="US-2019-154872"/>
    <x v="304"/>
    <d v="2019-05-18T00:00:00"/>
    <x v="1"/>
    <x v="24"/>
    <x v="24"/>
    <x v="0"/>
    <x v="0"/>
    <x v="138"/>
    <x v="24"/>
    <n v="44105"/>
    <x v="3"/>
    <x v="840"/>
    <x v="1"/>
    <x v="2"/>
    <x v="834"/>
    <x v="1325"/>
    <n v="2"/>
    <n v="0.2"/>
    <x v="1382"/>
    <x v="3"/>
    <x v="0"/>
  </r>
  <r>
    <n v="6547"/>
    <s v="US-2019-154872"/>
    <x v="304"/>
    <d v="2019-05-18T00:00:00"/>
    <x v="1"/>
    <x v="24"/>
    <x v="24"/>
    <x v="0"/>
    <x v="0"/>
    <x v="138"/>
    <x v="24"/>
    <n v="44105"/>
    <x v="3"/>
    <x v="1693"/>
    <x v="1"/>
    <x v="10"/>
    <x v="1681"/>
    <x v="1636"/>
    <n v="1"/>
    <n v="0.2"/>
    <x v="1733"/>
    <x v="3"/>
    <x v="0"/>
  </r>
  <r>
    <n v="6548"/>
    <s v="CA-2016-113880"/>
    <x v="72"/>
    <d v="2016-03-05T00:00:00"/>
    <x v="1"/>
    <x v="665"/>
    <x v="665"/>
    <x v="2"/>
    <x v="0"/>
    <x v="308"/>
    <x v="10"/>
    <n v="60126"/>
    <x v="2"/>
    <x v="83"/>
    <x v="0"/>
    <x v="1"/>
    <x v="83"/>
    <x v="4523"/>
    <n v="6"/>
    <n v="0.3"/>
    <x v="5332"/>
    <x v="2"/>
    <x v="0"/>
  </r>
  <r>
    <n v="6549"/>
    <s v="CA-2016-113880"/>
    <x v="72"/>
    <d v="2016-03-05T00:00:00"/>
    <x v="1"/>
    <x v="665"/>
    <x v="665"/>
    <x v="2"/>
    <x v="0"/>
    <x v="308"/>
    <x v="10"/>
    <n v="60126"/>
    <x v="2"/>
    <x v="1749"/>
    <x v="1"/>
    <x v="10"/>
    <x v="1739"/>
    <x v="1133"/>
    <n v="3"/>
    <n v="0.2"/>
    <x v="4654"/>
    <x v="2"/>
    <x v="0"/>
  </r>
  <r>
    <n v="6550"/>
    <s v="US-2017-164966"/>
    <x v="117"/>
    <d v="2017-08-01T00:00:00"/>
    <x v="2"/>
    <x v="689"/>
    <x v="689"/>
    <x v="2"/>
    <x v="0"/>
    <x v="69"/>
    <x v="11"/>
    <n v="55044"/>
    <x v="2"/>
    <x v="792"/>
    <x v="0"/>
    <x v="1"/>
    <x v="790"/>
    <x v="4524"/>
    <n v="6"/>
    <n v="0"/>
    <x v="5333"/>
    <x v="2"/>
    <x v="0"/>
  </r>
  <r>
    <n v="6551"/>
    <s v="CA-2017-126739"/>
    <x v="549"/>
    <d v="2017-11-03T00:00:00"/>
    <x v="0"/>
    <x v="423"/>
    <x v="423"/>
    <x v="0"/>
    <x v="0"/>
    <x v="20"/>
    <x v="15"/>
    <n v="10035"/>
    <x v="3"/>
    <x v="1455"/>
    <x v="0"/>
    <x v="1"/>
    <x v="1441"/>
    <x v="4525"/>
    <n v="4"/>
    <n v="0.1"/>
    <x v="5334"/>
    <x v="3"/>
    <x v="0"/>
  </r>
  <r>
    <n v="6552"/>
    <s v="CA-2019-161578"/>
    <x v="819"/>
    <d v="2019-12-21T00:00:00"/>
    <x v="0"/>
    <x v="46"/>
    <x v="46"/>
    <x v="2"/>
    <x v="0"/>
    <x v="1"/>
    <x v="1"/>
    <n v="90036"/>
    <x v="1"/>
    <x v="481"/>
    <x v="1"/>
    <x v="10"/>
    <x v="482"/>
    <x v="522"/>
    <n v="2"/>
    <n v="0"/>
    <x v="534"/>
    <x v="1"/>
    <x v="0"/>
  </r>
  <r>
    <n v="6553"/>
    <s v="CA-2019-161578"/>
    <x v="819"/>
    <d v="2019-12-21T00:00:00"/>
    <x v="0"/>
    <x v="46"/>
    <x v="46"/>
    <x v="2"/>
    <x v="0"/>
    <x v="1"/>
    <x v="1"/>
    <n v="90036"/>
    <x v="1"/>
    <x v="967"/>
    <x v="1"/>
    <x v="4"/>
    <x v="960"/>
    <x v="1237"/>
    <n v="5"/>
    <n v="0"/>
    <x v="1284"/>
    <x v="1"/>
    <x v="0"/>
  </r>
  <r>
    <n v="6554"/>
    <s v="CA-2016-137092"/>
    <x v="22"/>
    <d v="2016-10-22T00:00:00"/>
    <x v="0"/>
    <x v="60"/>
    <x v="60"/>
    <x v="2"/>
    <x v="0"/>
    <x v="22"/>
    <x v="10"/>
    <n v="60653"/>
    <x v="2"/>
    <x v="590"/>
    <x v="2"/>
    <x v="11"/>
    <x v="590"/>
    <x v="1895"/>
    <n v="4"/>
    <n v="0.2"/>
    <x v="5335"/>
    <x v="2"/>
    <x v="0"/>
  </r>
  <r>
    <n v="6555"/>
    <s v="CA-2016-137092"/>
    <x v="22"/>
    <d v="2016-10-22T00:00:00"/>
    <x v="0"/>
    <x v="60"/>
    <x v="60"/>
    <x v="2"/>
    <x v="0"/>
    <x v="22"/>
    <x v="10"/>
    <n v="60653"/>
    <x v="2"/>
    <x v="1672"/>
    <x v="1"/>
    <x v="4"/>
    <x v="1660"/>
    <x v="4526"/>
    <n v="3"/>
    <n v="0.2"/>
    <x v="5336"/>
    <x v="2"/>
    <x v="0"/>
  </r>
  <r>
    <n v="6556"/>
    <s v="CA-2016-137092"/>
    <x v="22"/>
    <d v="2016-10-22T00:00:00"/>
    <x v="0"/>
    <x v="60"/>
    <x v="60"/>
    <x v="2"/>
    <x v="0"/>
    <x v="22"/>
    <x v="10"/>
    <n v="60653"/>
    <x v="2"/>
    <x v="1790"/>
    <x v="1"/>
    <x v="10"/>
    <x v="1780"/>
    <x v="4527"/>
    <n v="1"/>
    <n v="0.2"/>
    <x v="5337"/>
    <x v="2"/>
    <x v="0"/>
  </r>
  <r>
    <n v="6557"/>
    <s v="CA-2016-137092"/>
    <x v="22"/>
    <d v="2016-10-22T00:00:00"/>
    <x v="0"/>
    <x v="60"/>
    <x v="60"/>
    <x v="2"/>
    <x v="0"/>
    <x v="22"/>
    <x v="10"/>
    <n v="60653"/>
    <x v="2"/>
    <x v="1311"/>
    <x v="1"/>
    <x v="8"/>
    <x v="1297"/>
    <x v="4528"/>
    <n v="1"/>
    <n v="0.8"/>
    <x v="5338"/>
    <x v="2"/>
    <x v="0"/>
  </r>
  <r>
    <n v="6558"/>
    <s v="CA-2016-137092"/>
    <x v="22"/>
    <d v="2016-10-22T00:00:00"/>
    <x v="0"/>
    <x v="60"/>
    <x v="60"/>
    <x v="2"/>
    <x v="0"/>
    <x v="22"/>
    <x v="10"/>
    <n v="60653"/>
    <x v="2"/>
    <x v="580"/>
    <x v="1"/>
    <x v="2"/>
    <x v="580"/>
    <x v="4529"/>
    <n v="1"/>
    <n v="0.2"/>
    <x v="5339"/>
    <x v="2"/>
    <x v="0"/>
  </r>
  <r>
    <n v="6559"/>
    <s v="CA-2017-166947"/>
    <x v="1117"/>
    <d v="2017-06-10T00:00:00"/>
    <x v="1"/>
    <x v="494"/>
    <x v="494"/>
    <x v="1"/>
    <x v="0"/>
    <x v="198"/>
    <x v="15"/>
    <n v="14215"/>
    <x v="3"/>
    <x v="499"/>
    <x v="0"/>
    <x v="1"/>
    <x v="499"/>
    <x v="4530"/>
    <n v="9"/>
    <n v="0.1"/>
    <x v="5340"/>
    <x v="3"/>
    <x v="0"/>
  </r>
  <r>
    <n v="6560"/>
    <s v="CA-2018-160941"/>
    <x v="658"/>
    <d v="2018-07-26T00:00:00"/>
    <x v="1"/>
    <x v="460"/>
    <x v="460"/>
    <x v="1"/>
    <x v="0"/>
    <x v="43"/>
    <x v="1"/>
    <n v="95661"/>
    <x v="1"/>
    <x v="970"/>
    <x v="1"/>
    <x v="12"/>
    <x v="964"/>
    <x v="4531"/>
    <n v="5"/>
    <n v="0"/>
    <x v="5341"/>
    <x v="1"/>
    <x v="0"/>
  </r>
  <r>
    <n v="6561"/>
    <s v="CA-2018-160941"/>
    <x v="658"/>
    <d v="2018-07-26T00:00:00"/>
    <x v="1"/>
    <x v="460"/>
    <x v="460"/>
    <x v="1"/>
    <x v="0"/>
    <x v="43"/>
    <x v="1"/>
    <n v="95661"/>
    <x v="1"/>
    <x v="365"/>
    <x v="1"/>
    <x v="2"/>
    <x v="365"/>
    <x v="982"/>
    <n v="1"/>
    <n v="0"/>
    <x v="1020"/>
    <x v="1"/>
    <x v="0"/>
  </r>
  <r>
    <n v="6562"/>
    <s v="CA-2019-144680"/>
    <x v="185"/>
    <d v="2019-04-02T00:00:00"/>
    <x v="2"/>
    <x v="609"/>
    <x v="609"/>
    <x v="1"/>
    <x v="0"/>
    <x v="81"/>
    <x v="5"/>
    <n v="76017"/>
    <x v="2"/>
    <x v="731"/>
    <x v="1"/>
    <x v="9"/>
    <x v="730"/>
    <x v="4532"/>
    <n v="5"/>
    <n v="0.8"/>
    <x v="5342"/>
    <x v="2"/>
    <x v="0"/>
  </r>
  <r>
    <n v="6563"/>
    <s v="CA-2016-166086"/>
    <x v="1118"/>
    <d v="2016-05-12T00:00:00"/>
    <x v="1"/>
    <x v="564"/>
    <x v="564"/>
    <x v="0"/>
    <x v="0"/>
    <x v="104"/>
    <x v="31"/>
    <n v="1841"/>
    <x v="3"/>
    <x v="61"/>
    <x v="1"/>
    <x v="8"/>
    <x v="61"/>
    <x v="4533"/>
    <n v="3"/>
    <n v="0"/>
    <x v="5343"/>
    <x v="3"/>
    <x v="0"/>
  </r>
  <r>
    <n v="6564"/>
    <s v="CA-2016-166086"/>
    <x v="1118"/>
    <d v="2016-05-12T00:00:00"/>
    <x v="1"/>
    <x v="564"/>
    <x v="564"/>
    <x v="0"/>
    <x v="0"/>
    <x v="104"/>
    <x v="31"/>
    <n v="1841"/>
    <x v="3"/>
    <x v="1582"/>
    <x v="0"/>
    <x v="3"/>
    <x v="1573"/>
    <x v="4534"/>
    <n v="2"/>
    <n v="0.3"/>
    <x v="5344"/>
    <x v="3"/>
    <x v="0"/>
  </r>
  <r>
    <n v="6565"/>
    <s v="CA-2016-166086"/>
    <x v="1118"/>
    <d v="2016-05-12T00:00:00"/>
    <x v="1"/>
    <x v="564"/>
    <x v="564"/>
    <x v="0"/>
    <x v="0"/>
    <x v="104"/>
    <x v="31"/>
    <n v="1841"/>
    <x v="3"/>
    <x v="671"/>
    <x v="1"/>
    <x v="6"/>
    <x v="671"/>
    <x v="880"/>
    <n v="3"/>
    <n v="0"/>
    <x v="1032"/>
    <x v="3"/>
    <x v="0"/>
  </r>
  <r>
    <n v="6566"/>
    <s v="CA-2016-166086"/>
    <x v="1118"/>
    <d v="2016-05-12T00:00:00"/>
    <x v="1"/>
    <x v="564"/>
    <x v="564"/>
    <x v="0"/>
    <x v="0"/>
    <x v="104"/>
    <x v="31"/>
    <n v="1841"/>
    <x v="3"/>
    <x v="635"/>
    <x v="0"/>
    <x v="1"/>
    <x v="635"/>
    <x v="1739"/>
    <n v="4"/>
    <n v="0"/>
    <x v="1846"/>
    <x v="3"/>
    <x v="0"/>
  </r>
  <r>
    <n v="6567"/>
    <s v="CA-2019-131282"/>
    <x v="1119"/>
    <d v="2019-02-08T00:00:00"/>
    <x v="0"/>
    <x v="90"/>
    <x v="90"/>
    <x v="0"/>
    <x v="0"/>
    <x v="435"/>
    <x v="5"/>
    <n v="76706"/>
    <x v="2"/>
    <x v="569"/>
    <x v="1"/>
    <x v="8"/>
    <x v="569"/>
    <x v="4535"/>
    <n v="4"/>
    <n v="0.8"/>
    <x v="5345"/>
    <x v="2"/>
    <x v="0"/>
  </r>
  <r>
    <n v="6568"/>
    <s v="CA-2019-131282"/>
    <x v="1119"/>
    <d v="2019-02-08T00:00:00"/>
    <x v="0"/>
    <x v="90"/>
    <x v="90"/>
    <x v="0"/>
    <x v="0"/>
    <x v="435"/>
    <x v="5"/>
    <n v="76706"/>
    <x v="2"/>
    <x v="1325"/>
    <x v="1"/>
    <x v="6"/>
    <x v="772"/>
    <x v="4536"/>
    <n v="5"/>
    <n v="0.2"/>
    <x v="5346"/>
    <x v="2"/>
    <x v="0"/>
  </r>
  <r>
    <n v="6569"/>
    <s v="CA-2016-100678"/>
    <x v="891"/>
    <d v="2016-04-22T00:00:00"/>
    <x v="1"/>
    <x v="27"/>
    <x v="27"/>
    <x v="0"/>
    <x v="0"/>
    <x v="12"/>
    <x v="5"/>
    <n v="77095"/>
    <x v="2"/>
    <x v="59"/>
    <x v="1"/>
    <x v="6"/>
    <x v="59"/>
    <x v="3794"/>
    <n v="2"/>
    <n v="0.2"/>
    <x v="5347"/>
    <x v="2"/>
    <x v="0"/>
  </r>
  <r>
    <n v="6570"/>
    <s v="CA-2016-100678"/>
    <x v="891"/>
    <d v="2016-04-22T00:00:00"/>
    <x v="1"/>
    <x v="27"/>
    <x v="27"/>
    <x v="0"/>
    <x v="0"/>
    <x v="12"/>
    <x v="5"/>
    <n v="77095"/>
    <x v="2"/>
    <x v="291"/>
    <x v="0"/>
    <x v="1"/>
    <x v="291"/>
    <x v="2613"/>
    <n v="3"/>
    <n v="0.3"/>
    <x v="2877"/>
    <x v="2"/>
    <x v="0"/>
  </r>
  <r>
    <n v="6571"/>
    <s v="CA-2016-100678"/>
    <x v="891"/>
    <d v="2016-04-22T00:00:00"/>
    <x v="1"/>
    <x v="27"/>
    <x v="27"/>
    <x v="0"/>
    <x v="0"/>
    <x v="12"/>
    <x v="5"/>
    <n v="77095"/>
    <x v="2"/>
    <x v="633"/>
    <x v="1"/>
    <x v="12"/>
    <x v="633"/>
    <x v="842"/>
    <n v="3"/>
    <n v="0.2"/>
    <x v="873"/>
    <x v="2"/>
    <x v="0"/>
  </r>
  <r>
    <n v="6572"/>
    <s v="CA-2016-100678"/>
    <x v="891"/>
    <d v="2016-04-22T00:00:00"/>
    <x v="1"/>
    <x v="27"/>
    <x v="27"/>
    <x v="0"/>
    <x v="0"/>
    <x v="12"/>
    <x v="5"/>
    <n v="77095"/>
    <x v="2"/>
    <x v="1523"/>
    <x v="2"/>
    <x v="11"/>
    <x v="1510"/>
    <x v="2671"/>
    <n v="3"/>
    <n v="0.2"/>
    <x v="2948"/>
    <x v="2"/>
    <x v="0"/>
  </r>
  <r>
    <n v="6573"/>
    <s v="CA-2018-161543"/>
    <x v="1120"/>
    <d v="2018-05-16T00:00:00"/>
    <x v="1"/>
    <x v="742"/>
    <x v="742"/>
    <x v="0"/>
    <x v="0"/>
    <x v="4"/>
    <x v="4"/>
    <n v="98105"/>
    <x v="1"/>
    <x v="1296"/>
    <x v="1"/>
    <x v="10"/>
    <x v="1281"/>
    <x v="493"/>
    <n v="2"/>
    <n v="0"/>
    <x v="2181"/>
    <x v="1"/>
    <x v="0"/>
  </r>
  <r>
    <n v="6574"/>
    <s v="CA-2018-160535"/>
    <x v="881"/>
    <d v="2018-11-30T00:00:00"/>
    <x v="1"/>
    <x v="771"/>
    <x v="771"/>
    <x v="1"/>
    <x v="0"/>
    <x v="135"/>
    <x v="30"/>
    <n v="7060"/>
    <x v="3"/>
    <x v="426"/>
    <x v="1"/>
    <x v="4"/>
    <x v="426"/>
    <x v="1626"/>
    <n v="4"/>
    <n v="0"/>
    <x v="1723"/>
    <x v="3"/>
    <x v="0"/>
  </r>
  <r>
    <n v="6575"/>
    <s v="CA-2018-160535"/>
    <x v="881"/>
    <d v="2018-11-30T00:00:00"/>
    <x v="1"/>
    <x v="771"/>
    <x v="771"/>
    <x v="1"/>
    <x v="0"/>
    <x v="135"/>
    <x v="30"/>
    <n v="7060"/>
    <x v="3"/>
    <x v="1791"/>
    <x v="2"/>
    <x v="15"/>
    <x v="1781"/>
    <x v="4537"/>
    <n v="8"/>
    <n v="0"/>
    <x v="5348"/>
    <x v="3"/>
    <x v="0"/>
  </r>
  <r>
    <n v="6576"/>
    <s v="CA-2019-123085"/>
    <x v="448"/>
    <d v="2019-03-08T00:00:00"/>
    <x v="1"/>
    <x v="719"/>
    <x v="719"/>
    <x v="0"/>
    <x v="0"/>
    <x v="1"/>
    <x v="1"/>
    <n v="90008"/>
    <x v="1"/>
    <x v="1543"/>
    <x v="2"/>
    <x v="11"/>
    <x v="1531"/>
    <x v="4538"/>
    <n v="8"/>
    <n v="0"/>
    <x v="5349"/>
    <x v="1"/>
    <x v="1"/>
  </r>
  <r>
    <n v="6577"/>
    <s v="CA-2019-123085"/>
    <x v="448"/>
    <d v="2019-03-08T00:00:00"/>
    <x v="1"/>
    <x v="719"/>
    <x v="719"/>
    <x v="0"/>
    <x v="0"/>
    <x v="1"/>
    <x v="1"/>
    <n v="90008"/>
    <x v="1"/>
    <x v="56"/>
    <x v="0"/>
    <x v="1"/>
    <x v="56"/>
    <x v="3011"/>
    <n v="3"/>
    <n v="0.2"/>
    <x v="4362"/>
    <x v="1"/>
    <x v="1"/>
  </r>
  <r>
    <n v="6578"/>
    <s v="CA-2017-153752"/>
    <x v="401"/>
    <d v="2017-12-11T00:00:00"/>
    <x v="0"/>
    <x v="197"/>
    <x v="197"/>
    <x v="0"/>
    <x v="0"/>
    <x v="81"/>
    <x v="17"/>
    <n v="22204"/>
    <x v="0"/>
    <x v="1129"/>
    <x v="2"/>
    <x v="7"/>
    <x v="1117"/>
    <x v="2131"/>
    <n v="6"/>
    <n v="0"/>
    <x v="5350"/>
    <x v="0"/>
    <x v="0"/>
  </r>
  <r>
    <n v="6579"/>
    <s v="CA-2016-103660"/>
    <x v="55"/>
    <d v="2016-08-30T00:00:00"/>
    <x v="1"/>
    <x v="596"/>
    <x v="596"/>
    <x v="0"/>
    <x v="0"/>
    <x v="4"/>
    <x v="4"/>
    <n v="98103"/>
    <x v="1"/>
    <x v="1149"/>
    <x v="2"/>
    <x v="7"/>
    <x v="1137"/>
    <x v="4539"/>
    <n v="7"/>
    <n v="0.2"/>
    <x v="5351"/>
    <x v="1"/>
    <x v="0"/>
  </r>
  <r>
    <n v="6580"/>
    <s v="CA-2018-169887"/>
    <x v="332"/>
    <d v="2018-10-22T00:00:00"/>
    <x v="3"/>
    <x v="652"/>
    <x v="652"/>
    <x v="0"/>
    <x v="0"/>
    <x v="4"/>
    <x v="4"/>
    <n v="98105"/>
    <x v="1"/>
    <x v="1083"/>
    <x v="1"/>
    <x v="10"/>
    <x v="1073"/>
    <x v="3890"/>
    <n v="1"/>
    <n v="0"/>
    <x v="5161"/>
    <x v="1"/>
    <x v="0"/>
  </r>
  <r>
    <n v="6581"/>
    <s v="CA-2018-169887"/>
    <x v="332"/>
    <d v="2018-10-22T00:00:00"/>
    <x v="3"/>
    <x v="652"/>
    <x v="652"/>
    <x v="0"/>
    <x v="0"/>
    <x v="4"/>
    <x v="4"/>
    <n v="98105"/>
    <x v="1"/>
    <x v="1622"/>
    <x v="1"/>
    <x v="6"/>
    <x v="1050"/>
    <x v="484"/>
    <n v="3"/>
    <n v="0"/>
    <x v="5352"/>
    <x v="1"/>
    <x v="0"/>
  </r>
  <r>
    <n v="6582"/>
    <s v="CA-2018-169887"/>
    <x v="332"/>
    <d v="2018-10-22T00:00:00"/>
    <x v="3"/>
    <x v="652"/>
    <x v="652"/>
    <x v="0"/>
    <x v="0"/>
    <x v="4"/>
    <x v="4"/>
    <n v="98105"/>
    <x v="1"/>
    <x v="1792"/>
    <x v="0"/>
    <x v="5"/>
    <x v="1782"/>
    <x v="3113"/>
    <n v="3"/>
    <n v="0"/>
    <x v="5353"/>
    <x v="1"/>
    <x v="0"/>
  </r>
  <r>
    <n v="6583"/>
    <s v="CA-2018-148516"/>
    <x v="1121"/>
    <d v="2018-08-11T00:00:00"/>
    <x v="1"/>
    <x v="61"/>
    <x v="61"/>
    <x v="1"/>
    <x v="0"/>
    <x v="156"/>
    <x v="4"/>
    <n v="98026"/>
    <x v="1"/>
    <x v="603"/>
    <x v="2"/>
    <x v="11"/>
    <x v="603"/>
    <x v="690"/>
    <n v="3"/>
    <n v="0"/>
    <x v="704"/>
    <x v="1"/>
    <x v="0"/>
  </r>
  <r>
    <n v="6584"/>
    <s v="CA-2019-104731"/>
    <x v="246"/>
    <d v="2019-07-27T00:00:00"/>
    <x v="1"/>
    <x v="562"/>
    <x v="562"/>
    <x v="0"/>
    <x v="0"/>
    <x v="127"/>
    <x v="17"/>
    <n v="24153"/>
    <x v="0"/>
    <x v="1385"/>
    <x v="1"/>
    <x v="6"/>
    <x v="1371"/>
    <x v="3113"/>
    <n v="6"/>
    <n v="0"/>
    <x v="5354"/>
    <x v="0"/>
    <x v="0"/>
  </r>
  <r>
    <n v="6585"/>
    <s v="CA-2019-104731"/>
    <x v="246"/>
    <d v="2019-07-27T00:00:00"/>
    <x v="1"/>
    <x v="562"/>
    <x v="562"/>
    <x v="0"/>
    <x v="0"/>
    <x v="127"/>
    <x v="17"/>
    <n v="24153"/>
    <x v="0"/>
    <x v="704"/>
    <x v="2"/>
    <x v="7"/>
    <x v="704"/>
    <x v="1081"/>
    <n v="4"/>
    <n v="0"/>
    <x v="5355"/>
    <x v="0"/>
    <x v="0"/>
  </r>
  <r>
    <n v="6586"/>
    <s v="CA-2019-104731"/>
    <x v="246"/>
    <d v="2019-07-27T00:00:00"/>
    <x v="1"/>
    <x v="562"/>
    <x v="562"/>
    <x v="0"/>
    <x v="0"/>
    <x v="127"/>
    <x v="17"/>
    <n v="24153"/>
    <x v="0"/>
    <x v="247"/>
    <x v="0"/>
    <x v="5"/>
    <x v="248"/>
    <x v="3454"/>
    <n v="5"/>
    <n v="0"/>
    <x v="5356"/>
    <x v="0"/>
    <x v="0"/>
  </r>
  <r>
    <n v="6587"/>
    <s v="CA-2019-104731"/>
    <x v="246"/>
    <d v="2019-07-27T00:00:00"/>
    <x v="1"/>
    <x v="562"/>
    <x v="562"/>
    <x v="0"/>
    <x v="0"/>
    <x v="127"/>
    <x v="17"/>
    <n v="24153"/>
    <x v="0"/>
    <x v="950"/>
    <x v="1"/>
    <x v="6"/>
    <x v="943"/>
    <x v="1209"/>
    <n v="6"/>
    <n v="0"/>
    <x v="1254"/>
    <x v="0"/>
    <x v="0"/>
  </r>
  <r>
    <n v="6588"/>
    <s v="CA-2019-104731"/>
    <x v="246"/>
    <d v="2019-07-27T00:00:00"/>
    <x v="1"/>
    <x v="562"/>
    <x v="562"/>
    <x v="0"/>
    <x v="0"/>
    <x v="127"/>
    <x v="17"/>
    <n v="24153"/>
    <x v="0"/>
    <x v="713"/>
    <x v="0"/>
    <x v="0"/>
    <x v="712"/>
    <x v="3367"/>
    <n v="3"/>
    <n v="0"/>
    <x v="5357"/>
    <x v="0"/>
    <x v="0"/>
  </r>
  <r>
    <n v="6589"/>
    <s v="CA-2019-104731"/>
    <x v="246"/>
    <d v="2019-07-27T00:00:00"/>
    <x v="1"/>
    <x v="562"/>
    <x v="562"/>
    <x v="0"/>
    <x v="0"/>
    <x v="127"/>
    <x v="17"/>
    <n v="24153"/>
    <x v="0"/>
    <x v="591"/>
    <x v="1"/>
    <x v="8"/>
    <x v="591"/>
    <x v="1830"/>
    <n v="3"/>
    <n v="0"/>
    <x v="5358"/>
    <x v="0"/>
    <x v="0"/>
  </r>
  <r>
    <n v="6590"/>
    <s v="CA-2019-104731"/>
    <x v="246"/>
    <d v="2019-07-27T00:00:00"/>
    <x v="1"/>
    <x v="562"/>
    <x v="562"/>
    <x v="0"/>
    <x v="0"/>
    <x v="127"/>
    <x v="17"/>
    <n v="24153"/>
    <x v="0"/>
    <x v="413"/>
    <x v="1"/>
    <x v="14"/>
    <x v="413"/>
    <x v="4540"/>
    <n v="2"/>
    <n v="0"/>
    <x v="5359"/>
    <x v="0"/>
    <x v="0"/>
  </r>
  <r>
    <n v="6591"/>
    <s v="CA-2016-164749"/>
    <x v="893"/>
    <d v="2016-03-26T00:00:00"/>
    <x v="2"/>
    <x v="696"/>
    <x v="696"/>
    <x v="0"/>
    <x v="0"/>
    <x v="478"/>
    <x v="2"/>
    <n v="33445"/>
    <x v="0"/>
    <x v="617"/>
    <x v="1"/>
    <x v="2"/>
    <x v="617"/>
    <x v="4541"/>
    <n v="3"/>
    <n v="0.2"/>
    <x v="5360"/>
    <x v="0"/>
    <x v="0"/>
  </r>
  <r>
    <n v="6592"/>
    <s v="CA-2017-103716"/>
    <x v="28"/>
    <d v="2017-05-06T00:00:00"/>
    <x v="1"/>
    <x v="10"/>
    <x v="10"/>
    <x v="1"/>
    <x v="0"/>
    <x v="8"/>
    <x v="1"/>
    <n v="94110"/>
    <x v="1"/>
    <x v="332"/>
    <x v="1"/>
    <x v="6"/>
    <x v="332"/>
    <x v="1637"/>
    <n v="3"/>
    <n v="0"/>
    <x v="5361"/>
    <x v="1"/>
    <x v="1"/>
  </r>
  <r>
    <n v="6593"/>
    <s v="CA-2017-103716"/>
    <x v="28"/>
    <d v="2017-05-06T00:00:00"/>
    <x v="1"/>
    <x v="10"/>
    <x v="10"/>
    <x v="1"/>
    <x v="0"/>
    <x v="8"/>
    <x v="1"/>
    <n v="94110"/>
    <x v="1"/>
    <x v="500"/>
    <x v="2"/>
    <x v="7"/>
    <x v="500"/>
    <x v="4542"/>
    <n v="5"/>
    <n v="0.2"/>
    <x v="5362"/>
    <x v="1"/>
    <x v="1"/>
  </r>
  <r>
    <n v="6594"/>
    <s v="CA-2018-126795"/>
    <x v="900"/>
    <d v="2018-06-16T00:00:00"/>
    <x v="0"/>
    <x v="218"/>
    <x v="218"/>
    <x v="0"/>
    <x v="0"/>
    <x v="20"/>
    <x v="15"/>
    <n v="10024"/>
    <x v="3"/>
    <x v="542"/>
    <x v="1"/>
    <x v="8"/>
    <x v="542"/>
    <x v="3295"/>
    <n v="2"/>
    <n v="0.2"/>
    <x v="3718"/>
    <x v="3"/>
    <x v="0"/>
  </r>
  <r>
    <n v="6595"/>
    <s v="CA-2017-146290"/>
    <x v="124"/>
    <d v="2017-05-11T00:00:00"/>
    <x v="1"/>
    <x v="458"/>
    <x v="458"/>
    <x v="1"/>
    <x v="0"/>
    <x v="245"/>
    <x v="14"/>
    <n v="46203"/>
    <x v="2"/>
    <x v="646"/>
    <x v="1"/>
    <x v="6"/>
    <x v="646"/>
    <x v="4543"/>
    <n v="7"/>
    <n v="0"/>
    <x v="5363"/>
    <x v="2"/>
    <x v="0"/>
  </r>
  <r>
    <n v="6596"/>
    <s v="CA-2019-157112"/>
    <x v="756"/>
    <d v="2019-04-26T00:00:00"/>
    <x v="2"/>
    <x v="55"/>
    <x v="55"/>
    <x v="1"/>
    <x v="0"/>
    <x v="38"/>
    <x v="24"/>
    <n v="43229"/>
    <x v="3"/>
    <x v="460"/>
    <x v="1"/>
    <x v="8"/>
    <x v="461"/>
    <x v="4544"/>
    <n v="5"/>
    <n v="0.7"/>
    <x v="5364"/>
    <x v="3"/>
    <x v="0"/>
  </r>
  <r>
    <n v="6597"/>
    <s v="CA-2019-157112"/>
    <x v="756"/>
    <d v="2019-04-26T00:00:00"/>
    <x v="2"/>
    <x v="55"/>
    <x v="55"/>
    <x v="1"/>
    <x v="0"/>
    <x v="38"/>
    <x v="24"/>
    <n v="43229"/>
    <x v="3"/>
    <x v="128"/>
    <x v="1"/>
    <x v="10"/>
    <x v="129"/>
    <x v="758"/>
    <n v="1"/>
    <n v="0.2"/>
    <x v="781"/>
    <x v="3"/>
    <x v="0"/>
  </r>
  <r>
    <n v="6598"/>
    <s v="CA-2016-169257"/>
    <x v="571"/>
    <d v="2016-06-12T00:00:00"/>
    <x v="1"/>
    <x v="647"/>
    <x v="647"/>
    <x v="0"/>
    <x v="0"/>
    <x v="108"/>
    <x v="2"/>
    <n v="32216"/>
    <x v="0"/>
    <x v="248"/>
    <x v="1"/>
    <x v="8"/>
    <x v="249"/>
    <x v="4545"/>
    <n v="1"/>
    <n v="0.7"/>
    <x v="5365"/>
    <x v="0"/>
    <x v="0"/>
  </r>
  <r>
    <n v="6599"/>
    <s v="CA-2016-169257"/>
    <x v="571"/>
    <d v="2016-06-12T00:00:00"/>
    <x v="1"/>
    <x v="647"/>
    <x v="647"/>
    <x v="0"/>
    <x v="0"/>
    <x v="108"/>
    <x v="2"/>
    <n v="32216"/>
    <x v="0"/>
    <x v="1413"/>
    <x v="1"/>
    <x v="10"/>
    <x v="1400"/>
    <x v="4546"/>
    <n v="2"/>
    <n v="0.2"/>
    <x v="5366"/>
    <x v="0"/>
    <x v="0"/>
  </r>
  <r>
    <n v="6600"/>
    <s v="CA-2016-154095"/>
    <x v="266"/>
    <d v="2016-12-07T00:00:00"/>
    <x v="1"/>
    <x v="21"/>
    <x v="21"/>
    <x v="1"/>
    <x v="0"/>
    <x v="183"/>
    <x v="39"/>
    <n v="20735"/>
    <x v="3"/>
    <x v="526"/>
    <x v="0"/>
    <x v="5"/>
    <x v="526"/>
    <x v="3318"/>
    <n v="3"/>
    <n v="0"/>
    <x v="5367"/>
    <x v="3"/>
    <x v="0"/>
  </r>
  <r>
    <n v="6601"/>
    <s v="CA-2016-154095"/>
    <x v="266"/>
    <d v="2016-12-07T00:00:00"/>
    <x v="1"/>
    <x v="21"/>
    <x v="21"/>
    <x v="1"/>
    <x v="0"/>
    <x v="183"/>
    <x v="39"/>
    <n v="20735"/>
    <x v="3"/>
    <x v="1438"/>
    <x v="1"/>
    <x v="10"/>
    <x v="1426"/>
    <x v="678"/>
    <n v="3"/>
    <n v="0"/>
    <x v="691"/>
    <x v="3"/>
    <x v="0"/>
  </r>
  <r>
    <n v="6602"/>
    <s v="CA-2016-154095"/>
    <x v="266"/>
    <d v="2016-12-07T00:00:00"/>
    <x v="1"/>
    <x v="21"/>
    <x v="21"/>
    <x v="1"/>
    <x v="0"/>
    <x v="183"/>
    <x v="39"/>
    <n v="20735"/>
    <x v="3"/>
    <x v="1144"/>
    <x v="0"/>
    <x v="1"/>
    <x v="1132"/>
    <x v="4547"/>
    <n v="8"/>
    <n v="0"/>
    <x v="5368"/>
    <x v="3"/>
    <x v="0"/>
  </r>
  <r>
    <n v="6603"/>
    <s v="CA-2016-154095"/>
    <x v="266"/>
    <d v="2016-12-07T00:00:00"/>
    <x v="1"/>
    <x v="21"/>
    <x v="21"/>
    <x v="1"/>
    <x v="0"/>
    <x v="183"/>
    <x v="39"/>
    <n v="20735"/>
    <x v="3"/>
    <x v="286"/>
    <x v="1"/>
    <x v="2"/>
    <x v="286"/>
    <x v="1203"/>
    <n v="6"/>
    <n v="0"/>
    <x v="5369"/>
    <x v="3"/>
    <x v="0"/>
  </r>
  <r>
    <n v="6604"/>
    <s v="CA-2019-146346"/>
    <x v="46"/>
    <d v="2019-06-20T00:00:00"/>
    <x v="2"/>
    <x v="362"/>
    <x v="362"/>
    <x v="0"/>
    <x v="0"/>
    <x v="479"/>
    <x v="22"/>
    <n v="80022"/>
    <x v="1"/>
    <x v="886"/>
    <x v="1"/>
    <x v="4"/>
    <x v="879"/>
    <x v="1770"/>
    <n v="3"/>
    <n v="0.2"/>
    <x v="5370"/>
    <x v="1"/>
    <x v="0"/>
  </r>
  <r>
    <n v="6605"/>
    <s v="CA-2018-148852"/>
    <x v="439"/>
    <d v="2018-05-31T00:00:00"/>
    <x v="1"/>
    <x v="647"/>
    <x v="647"/>
    <x v="0"/>
    <x v="0"/>
    <x v="157"/>
    <x v="1"/>
    <n v="92704"/>
    <x v="1"/>
    <x v="494"/>
    <x v="1"/>
    <x v="13"/>
    <x v="494"/>
    <x v="4095"/>
    <n v="3"/>
    <n v="0"/>
    <x v="232"/>
    <x v="1"/>
    <x v="0"/>
  </r>
  <r>
    <n v="6606"/>
    <s v="CA-2018-148852"/>
    <x v="439"/>
    <d v="2018-05-31T00:00:00"/>
    <x v="1"/>
    <x v="647"/>
    <x v="647"/>
    <x v="0"/>
    <x v="0"/>
    <x v="157"/>
    <x v="1"/>
    <n v="92704"/>
    <x v="1"/>
    <x v="1004"/>
    <x v="1"/>
    <x v="10"/>
    <x v="996"/>
    <x v="1568"/>
    <n v="7"/>
    <n v="0"/>
    <x v="1657"/>
    <x v="1"/>
    <x v="0"/>
  </r>
  <r>
    <n v="6607"/>
    <s v="CA-2018-148852"/>
    <x v="439"/>
    <d v="2018-05-31T00:00:00"/>
    <x v="1"/>
    <x v="647"/>
    <x v="647"/>
    <x v="0"/>
    <x v="0"/>
    <x v="157"/>
    <x v="1"/>
    <n v="92704"/>
    <x v="1"/>
    <x v="781"/>
    <x v="2"/>
    <x v="7"/>
    <x v="780"/>
    <x v="2005"/>
    <n v="4"/>
    <n v="0.2"/>
    <x v="5371"/>
    <x v="1"/>
    <x v="0"/>
  </r>
  <r>
    <n v="6608"/>
    <s v="CA-2018-148852"/>
    <x v="439"/>
    <d v="2018-05-31T00:00:00"/>
    <x v="1"/>
    <x v="647"/>
    <x v="647"/>
    <x v="0"/>
    <x v="0"/>
    <x v="157"/>
    <x v="1"/>
    <n v="92704"/>
    <x v="1"/>
    <x v="211"/>
    <x v="0"/>
    <x v="1"/>
    <x v="212"/>
    <x v="4548"/>
    <n v="6"/>
    <n v="0.2"/>
    <x v="5372"/>
    <x v="1"/>
    <x v="0"/>
  </r>
  <r>
    <n v="6609"/>
    <s v="CA-2018-148852"/>
    <x v="439"/>
    <d v="2018-05-31T00:00:00"/>
    <x v="1"/>
    <x v="647"/>
    <x v="647"/>
    <x v="0"/>
    <x v="0"/>
    <x v="157"/>
    <x v="1"/>
    <n v="92704"/>
    <x v="1"/>
    <x v="1520"/>
    <x v="2"/>
    <x v="15"/>
    <x v="1507"/>
    <x v="4549"/>
    <n v="3"/>
    <n v="0.2"/>
    <x v="5373"/>
    <x v="1"/>
    <x v="0"/>
  </r>
  <r>
    <n v="6610"/>
    <s v="US-2017-118906"/>
    <x v="366"/>
    <d v="2017-03-10T00:00:00"/>
    <x v="3"/>
    <x v="10"/>
    <x v="10"/>
    <x v="1"/>
    <x v="0"/>
    <x v="183"/>
    <x v="39"/>
    <n v="20735"/>
    <x v="3"/>
    <x v="328"/>
    <x v="1"/>
    <x v="4"/>
    <x v="328"/>
    <x v="4550"/>
    <n v="6"/>
    <n v="0"/>
    <x v="5374"/>
    <x v="3"/>
    <x v="0"/>
  </r>
  <r>
    <n v="6611"/>
    <s v="CA-2018-168921"/>
    <x v="201"/>
    <d v="2018-10-22T00:00:00"/>
    <x v="2"/>
    <x v="122"/>
    <x v="122"/>
    <x v="1"/>
    <x v="0"/>
    <x v="1"/>
    <x v="1"/>
    <n v="90049"/>
    <x v="1"/>
    <x v="1232"/>
    <x v="1"/>
    <x v="8"/>
    <x v="1215"/>
    <x v="1768"/>
    <n v="3"/>
    <n v="0.2"/>
    <x v="1882"/>
    <x v="1"/>
    <x v="1"/>
  </r>
  <r>
    <n v="6612"/>
    <s v="CA-2017-107678"/>
    <x v="1122"/>
    <d v="2017-04-28T00:00:00"/>
    <x v="1"/>
    <x v="765"/>
    <x v="765"/>
    <x v="0"/>
    <x v="0"/>
    <x v="103"/>
    <x v="0"/>
    <n v="40214"/>
    <x v="0"/>
    <x v="268"/>
    <x v="0"/>
    <x v="1"/>
    <x v="268"/>
    <x v="2843"/>
    <n v="2"/>
    <n v="0"/>
    <x v="5375"/>
    <x v="0"/>
    <x v="1"/>
  </r>
  <r>
    <n v="6613"/>
    <s v="CA-2017-107678"/>
    <x v="1122"/>
    <d v="2017-04-28T00:00:00"/>
    <x v="1"/>
    <x v="765"/>
    <x v="765"/>
    <x v="0"/>
    <x v="0"/>
    <x v="103"/>
    <x v="0"/>
    <n v="40214"/>
    <x v="0"/>
    <x v="20"/>
    <x v="1"/>
    <x v="8"/>
    <x v="20"/>
    <x v="4039"/>
    <n v="3"/>
    <n v="0"/>
    <x v="5376"/>
    <x v="0"/>
    <x v="1"/>
  </r>
  <r>
    <n v="6614"/>
    <s v="CA-2017-107678"/>
    <x v="1122"/>
    <d v="2017-04-28T00:00:00"/>
    <x v="1"/>
    <x v="765"/>
    <x v="765"/>
    <x v="0"/>
    <x v="0"/>
    <x v="103"/>
    <x v="0"/>
    <n v="40214"/>
    <x v="0"/>
    <x v="539"/>
    <x v="2"/>
    <x v="7"/>
    <x v="539"/>
    <x v="4551"/>
    <n v="5"/>
    <n v="0"/>
    <x v="5377"/>
    <x v="0"/>
    <x v="1"/>
  </r>
  <r>
    <n v="6615"/>
    <s v="CA-2017-107678"/>
    <x v="1122"/>
    <d v="2017-04-28T00:00:00"/>
    <x v="1"/>
    <x v="765"/>
    <x v="765"/>
    <x v="0"/>
    <x v="0"/>
    <x v="103"/>
    <x v="0"/>
    <n v="40214"/>
    <x v="0"/>
    <x v="583"/>
    <x v="0"/>
    <x v="5"/>
    <x v="583"/>
    <x v="664"/>
    <n v="3"/>
    <n v="0"/>
    <x v="676"/>
    <x v="0"/>
    <x v="1"/>
  </r>
  <r>
    <n v="6616"/>
    <s v="CA-2018-123512"/>
    <x v="26"/>
    <d v="2018-06-19T00:00:00"/>
    <x v="2"/>
    <x v="160"/>
    <x v="160"/>
    <x v="0"/>
    <x v="0"/>
    <x v="1"/>
    <x v="1"/>
    <n v="90045"/>
    <x v="1"/>
    <x v="1601"/>
    <x v="0"/>
    <x v="0"/>
    <x v="1593"/>
    <x v="4175"/>
    <n v="2"/>
    <n v="0.15"/>
    <x v="4857"/>
    <x v="1"/>
    <x v="0"/>
  </r>
  <r>
    <n v="6617"/>
    <s v="CA-2018-123512"/>
    <x v="26"/>
    <d v="2018-06-19T00:00:00"/>
    <x v="2"/>
    <x v="160"/>
    <x v="160"/>
    <x v="0"/>
    <x v="0"/>
    <x v="1"/>
    <x v="1"/>
    <n v="90045"/>
    <x v="1"/>
    <x v="1345"/>
    <x v="1"/>
    <x v="2"/>
    <x v="1330"/>
    <x v="3923"/>
    <n v="6"/>
    <n v="0"/>
    <x v="4526"/>
    <x v="1"/>
    <x v="0"/>
  </r>
  <r>
    <n v="6618"/>
    <s v="CA-2018-123512"/>
    <x v="26"/>
    <d v="2018-06-19T00:00:00"/>
    <x v="2"/>
    <x v="160"/>
    <x v="160"/>
    <x v="0"/>
    <x v="0"/>
    <x v="1"/>
    <x v="1"/>
    <n v="90045"/>
    <x v="1"/>
    <x v="1766"/>
    <x v="1"/>
    <x v="10"/>
    <x v="1755"/>
    <x v="1547"/>
    <n v="4"/>
    <n v="0"/>
    <x v="1634"/>
    <x v="1"/>
    <x v="0"/>
  </r>
  <r>
    <n v="6619"/>
    <s v="US-2019-167402"/>
    <x v="1123"/>
    <d v="2019-01-18T00:00:00"/>
    <x v="0"/>
    <x v="434"/>
    <x v="434"/>
    <x v="1"/>
    <x v="0"/>
    <x v="24"/>
    <x v="25"/>
    <n v="65807"/>
    <x v="2"/>
    <x v="1347"/>
    <x v="1"/>
    <x v="10"/>
    <x v="1332"/>
    <x v="56"/>
    <n v="5"/>
    <n v="0"/>
    <x v="56"/>
    <x v="2"/>
    <x v="0"/>
  </r>
  <r>
    <n v="6620"/>
    <s v="US-2019-167402"/>
    <x v="1123"/>
    <d v="2019-01-18T00:00:00"/>
    <x v="0"/>
    <x v="434"/>
    <x v="434"/>
    <x v="1"/>
    <x v="0"/>
    <x v="24"/>
    <x v="25"/>
    <n v="65807"/>
    <x v="2"/>
    <x v="1753"/>
    <x v="1"/>
    <x v="6"/>
    <x v="1743"/>
    <x v="4552"/>
    <n v="6"/>
    <n v="0"/>
    <x v="5378"/>
    <x v="2"/>
    <x v="0"/>
  </r>
  <r>
    <n v="6621"/>
    <s v="US-2019-167402"/>
    <x v="1123"/>
    <d v="2019-01-18T00:00:00"/>
    <x v="0"/>
    <x v="434"/>
    <x v="434"/>
    <x v="1"/>
    <x v="0"/>
    <x v="24"/>
    <x v="25"/>
    <n v="65807"/>
    <x v="2"/>
    <x v="465"/>
    <x v="1"/>
    <x v="14"/>
    <x v="466"/>
    <x v="2635"/>
    <n v="5"/>
    <n v="0"/>
    <x v="2905"/>
    <x v="2"/>
    <x v="0"/>
  </r>
  <r>
    <n v="6622"/>
    <s v="US-2019-167402"/>
    <x v="1123"/>
    <d v="2019-01-18T00:00:00"/>
    <x v="0"/>
    <x v="434"/>
    <x v="434"/>
    <x v="1"/>
    <x v="0"/>
    <x v="24"/>
    <x v="25"/>
    <n v="65807"/>
    <x v="2"/>
    <x v="1544"/>
    <x v="0"/>
    <x v="0"/>
    <x v="1532"/>
    <x v="3724"/>
    <n v="3"/>
    <n v="0"/>
    <x v="5379"/>
    <x v="2"/>
    <x v="0"/>
  </r>
  <r>
    <n v="6623"/>
    <s v="CA-2016-130449"/>
    <x v="1124"/>
    <d v="2016-09-09T00:00:00"/>
    <x v="2"/>
    <x v="778"/>
    <x v="778"/>
    <x v="1"/>
    <x v="0"/>
    <x v="8"/>
    <x v="1"/>
    <n v="94109"/>
    <x v="1"/>
    <x v="5"/>
    <x v="0"/>
    <x v="5"/>
    <x v="5"/>
    <x v="3739"/>
    <n v="6"/>
    <n v="0"/>
    <x v="5380"/>
    <x v="1"/>
    <x v="0"/>
  </r>
  <r>
    <n v="6624"/>
    <s v="CA-2016-130449"/>
    <x v="1124"/>
    <d v="2016-09-09T00:00:00"/>
    <x v="2"/>
    <x v="778"/>
    <x v="778"/>
    <x v="1"/>
    <x v="0"/>
    <x v="8"/>
    <x v="1"/>
    <n v="94109"/>
    <x v="1"/>
    <x v="573"/>
    <x v="1"/>
    <x v="2"/>
    <x v="573"/>
    <x v="2037"/>
    <n v="8"/>
    <n v="0"/>
    <x v="2195"/>
    <x v="1"/>
    <x v="0"/>
  </r>
  <r>
    <n v="6625"/>
    <s v="CA-2017-141250"/>
    <x v="1125"/>
    <d v="2017-01-23T00:00:00"/>
    <x v="1"/>
    <x v="400"/>
    <x v="400"/>
    <x v="0"/>
    <x v="0"/>
    <x v="480"/>
    <x v="5"/>
    <n v="77590"/>
    <x v="2"/>
    <x v="1213"/>
    <x v="0"/>
    <x v="3"/>
    <x v="1198"/>
    <x v="4553"/>
    <n v="1"/>
    <n v="0.3"/>
    <x v="5381"/>
    <x v="2"/>
    <x v="0"/>
  </r>
  <r>
    <n v="6626"/>
    <s v="CA-2017-141250"/>
    <x v="1125"/>
    <d v="2017-01-23T00:00:00"/>
    <x v="1"/>
    <x v="400"/>
    <x v="400"/>
    <x v="0"/>
    <x v="0"/>
    <x v="480"/>
    <x v="5"/>
    <n v="77590"/>
    <x v="2"/>
    <x v="1459"/>
    <x v="0"/>
    <x v="1"/>
    <x v="1445"/>
    <x v="4554"/>
    <n v="4"/>
    <n v="0.3"/>
    <x v="5382"/>
    <x v="2"/>
    <x v="0"/>
  </r>
  <r>
    <n v="6627"/>
    <s v="CA-2016-145541"/>
    <x v="637"/>
    <d v="2016-12-21T00:00:00"/>
    <x v="1"/>
    <x v="483"/>
    <x v="483"/>
    <x v="0"/>
    <x v="0"/>
    <x v="20"/>
    <x v="15"/>
    <n v="10024"/>
    <x v="3"/>
    <x v="1629"/>
    <x v="2"/>
    <x v="15"/>
    <x v="1619"/>
    <x v="4555"/>
    <n v="4"/>
    <n v="0"/>
    <x v="5383"/>
    <x v="3"/>
    <x v="0"/>
  </r>
  <r>
    <n v="6628"/>
    <s v="CA-2016-138513"/>
    <x v="235"/>
    <d v="2016-05-27T00:00:00"/>
    <x v="1"/>
    <x v="552"/>
    <x v="552"/>
    <x v="0"/>
    <x v="0"/>
    <x v="234"/>
    <x v="4"/>
    <n v="98006"/>
    <x v="1"/>
    <x v="89"/>
    <x v="1"/>
    <x v="10"/>
    <x v="89"/>
    <x v="91"/>
    <n v="2"/>
    <n v="0"/>
    <x v="91"/>
    <x v="1"/>
    <x v="0"/>
  </r>
  <r>
    <n v="6629"/>
    <s v="CA-2017-135489"/>
    <x v="444"/>
    <d v="2017-09-22T00:00:00"/>
    <x v="0"/>
    <x v="543"/>
    <x v="543"/>
    <x v="0"/>
    <x v="0"/>
    <x v="20"/>
    <x v="15"/>
    <n v="10024"/>
    <x v="3"/>
    <x v="222"/>
    <x v="2"/>
    <x v="7"/>
    <x v="223"/>
    <x v="4496"/>
    <n v="14"/>
    <n v="0"/>
    <x v="5384"/>
    <x v="3"/>
    <x v="0"/>
  </r>
  <r>
    <n v="6630"/>
    <s v="CA-2017-125696"/>
    <x v="653"/>
    <d v="2017-10-06T00:00:00"/>
    <x v="1"/>
    <x v="472"/>
    <x v="472"/>
    <x v="2"/>
    <x v="0"/>
    <x v="481"/>
    <x v="3"/>
    <n v="27893"/>
    <x v="0"/>
    <x v="1181"/>
    <x v="1"/>
    <x v="8"/>
    <x v="1167"/>
    <x v="4556"/>
    <n v="5"/>
    <n v="0.7"/>
    <x v="5385"/>
    <x v="0"/>
    <x v="0"/>
  </r>
  <r>
    <n v="6631"/>
    <s v="CA-2018-105081"/>
    <x v="591"/>
    <d v="2018-12-30T00:00:00"/>
    <x v="1"/>
    <x v="555"/>
    <x v="555"/>
    <x v="0"/>
    <x v="0"/>
    <x v="4"/>
    <x v="4"/>
    <n v="98115"/>
    <x v="1"/>
    <x v="1003"/>
    <x v="0"/>
    <x v="1"/>
    <x v="995"/>
    <x v="327"/>
    <n v="3"/>
    <n v="0.2"/>
    <x v="5386"/>
    <x v="1"/>
    <x v="1"/>
  </r>
  <r>
    <n v="6632"/>
    <s v="CA-2018-105081"/>
    <x v="591"/>
    <d v="2018-12-30T00:00:00"/>
    <x v="1"/>
    <x v="555"/>
    <x v="555"/>
    <x v="0"/>
    <x v="0"/>
    <x v="4"/>
    <x v="4"/>
    <n v="98115"/>
    <x v="1"/>
    <x v="1110"/>
    <x v="0"/>
    <x v="3"/>
    <x v="1099"/>
    <x v="4557"/>
    <n v="5"/>
    <n v="0"/>
    <x v="5387"/>
    <x v="1"/>
    <x v="1"/>
  </r>
  <r>
    <n v="6633"/>
    <s v="US-2018-146857"/>
    <x v="715"/>
    <d v="2018-05-08T00:00:00"/>
    <x v="0"/>
    <x v="534"/>
    <x v="534"/>
    <x v="2"/>
    <x v="0"/>
    <x v="24"/>
    <x v="25"/>
    <n v="65807"/>
    <x v="2"/>
    <x v="1309"/>
    <x v="1"/>
    <x v="9"/>
    <x v="1294"/>
    <x v="4558"/>
    <n v="1"/>
    <n v="0"/>
    <x v="5388"/>
    <x v="2"/>
    <x v="0"/>
  </r>
  <r>
    <n v="6634"/>
    <s v="CA-2018-166275"/>
    <x v="1057"/>
    <d v="2018-10-24T00:00:00"/>
    <x v="3"/>
    <x v="196"/>
    <x v="196"/>
    <x v="0"/>
    <x v="0"/>
    <x v="8"/>
    <x v="1"/>
    <n v="94109"/>
    <x v="1"/>
    <x v="651"/>
    <x v="2"/>
    <x v="11"/>
    <x v="651"/>
    <x v="4559"/>
    <n v="1"/>
    <n v="0"/>
    <x v="5389"/>
    <x v="1"/>
    <x v="1"/>
  </r>
  <r>
    <n v="6635"/>
    <s v="CA-2019-144498"/>
    <x v="636"/>
    <d v="2019-05-06T00:00:00"/>
    <x v="3"/>
    <x v="469"/>
    <x v="469"/>
    <x v="0"/>
    <x v="0"/>
    <x v="35"/>
    <x v="3"/>
    <n v="28205"/>
    <x v="0"/>
    <x v="350"/>
    <x v="1"/>
    <x v="8"/>
    <x v="350"/>
    <x v="4560"/>
    <n v="11"/>
    <n v="0.7"/>
    <x v="5390"/>
    <x v="0"/>
    <x v="0"/>
  </r>
  <r>
    <n v="6636"/>
    <s v="CA-2019-144498"/>
    <x v="636"/>
    <d v="2019-05-06T00:00:00"/>
    <x v="3"/>
    <x v="469"/>
    <x v="469"/>
    <x v="0"/>
    <x v="0"/>
    <x v="35"/>
    <x v="3"/>
    <n v="28205"/>
    <x v="0"/>
    <x v="34"/>
    <x v="2"/>
    <x v="7"/>
    <x v="34"/>
    <x v="2536"/>
    <n v="4"/>
    <n v="0.2"/>
    <x v="2781"/>
    <x v="0"/>
    <x v="0"/>
  </r>
  <r>
    <n v="6637"/>
    <s v="CA-2019-144498"/>
    <x v="636"/>
    <d v="2019-05-06T00:00:00"/>
    <x v="3"/>
    <x v="469"/>
    <x v="469"/>
    <x v="0"/>
    <x v="0"/>
    <x v="35"/>
    <x v="3"/>
    <n v="28205"/>
    <x v="0"/>
    <x v="580"/>
    <x v="1"/>
    <x v="2"/>
    <x v="580"/>
    <x v="4561"/>
    <n v="5"/>
    <n v="0.2"/>
    <x v="5391"/>
    <x v="0"/>
    <x v="0"/>
  </r>
  <r>
    <n v="6638"/>
    <s v="CA-2019-103352"/>
    <x v="344"/>
    <d v="2019-11-30T00:00:00"/>
    <x v="0"/>
    <x v="261"/>
    <x v="261"/>
    <x v="0"/>
    <x v="0"/>
    <x v="20"/>
    <x v="15"/>
    <n v="10011"/>
    <x v="3"/>
    <x v="372"/>
    <x v="1"/>
    <x v="6"/>
    <x v="373"/>
    <x v="4562"/>
    <n v="3"/>
    <n v="0"/>
    <x v="5392"/>
    <x v="3"/>
    <x v="0"/>
  </r>
  <r>
    <n v="6639"/>
    <s v="CA-2019-103352"/>
    <x v="344"/>
    <d v="2019-11-30T00:00:00"/>
    <x v="0"/>
    <x v="261"/>
    <x v="261"/>
    <x v="0"/>
    <x v="0"/>
    <x v="20"/>
    <x v="15"/>
    <n v="10011"/>
    <x v="3"/>
    <x v="1403"/>
    <x v="1"/>
    <x v="8"/>
    <x v="1390"/>
    <x v="588"/>
    <n v="6"/>
    <n v="0.2"/>
    <x v="5393"/>
    <x v="3"/>
    <x v="0"/>
  </r>
  <r>
    <n v="6640"/>
    <s v="CA-2016-108609"/>
    <x v="656"/>
    <d v="2016-11-02T00:00:00"/>
    <x v="0"/>
    <x v="321"/>
    <x v="321"/>
    <x v="1"/>
    <x v="0"/>
    <x v="160"/>
    <x v="24"/>
    <n v="44052"/>
    <x v="3"/>
    <x v="1234"/>
    <x v="0"/>
    <x v="3"/>
    <x v="1217"/>
    <x v="4563"/>
    <n v="8"/>
    <n v="0.4"/>
    <x v="5394"/>
    <x v="3"/>
    <x v="1"/>
  </r>
  <r>
    <n v="6641"/>
    <s v="CA-2019-128328"/>
    <x v="485"/>
    <d v="2019-08-09T00:00:00"/>
    <x v="1"/>
    <x v="22"/>
    <x v="22"/>
    <x v="0"/>
    <x v="0"/>
    <x v="245"/>
    <x v="14"/>
    <n v="46203"/>
    <x v="2"/>
    <x v="542"/>
    <x v="1"/>
    <x v="8"/>
    <x v="542"/>
    <x v="4564"/>
    <n v="6"/>
    <n v="0"/>
    <x v="5395"/>
    <x v="2"/>
    <x v="0"/>
  </r>
  <r>
    <n v="6642"/>
    <s v="CA-2019-128328"/>
    <x v="485"/>
    <d v="2019-08-09T00:00:00"/>
    <x v="1"/>
    <x v="22"/>
    <x v="22"/>
    <x v="0"/>
    <x v="0"/>
    <x v="245"/>
    <x v="14"/>
    <n v="46203"/>
    <x v="2"/>
    <x v="685"/>
    <x v="2"/>
    <x v="11"/>
    <x v="685"/>
    <x v="4565"/>
    <n v="2"/>
    <n v="0"/>
    <x v="5396"/>
    <x v="2"/>
    <x v="0"/>
  </r>
  <r>
    <n v="6643"/>
    <s v="CA-2019-128328"/>
    <x v="485"/>
    <d v="2019-08-09T00:00:00"/>
    <x v="1"/>
    <x v="22"/>
    <x v="22"/>
    <x v="0"/>
    <x v="0"/>
    <x v="245"/>
    <x v="14"/>
    <n v="46203"/>
    <x v="2"/>
    <x v="1760"/>
    <x v="1"/>
    <x v="2"/>
    <x v="1749"/>
    <x v="4566"/>
    <n v="9"/>
    <n v="0"/>
    <x v="5397"/>
    <x v="2"/>
    <x v="0"/>
  </r>
  <r>
    <n v="6644"/>
    <s v="US-2017-156496"/>
    <x v="544"/>
    <d v="2017-08-16T00:00:00"/>
    <x v="1"/>
    <x v="576"/>
    <x v="576"/>
    <x v="0"/>
    <x v="0"/>
    <x v="252"/>
    <x v="21"/>
    <n v="97756"/>
    <x v="1"/>
    <x v="819"/>
    <x v="2"/>
    <x v="7"/>
    <x v="815"/>
    <x v="2313"/>
    <n v="4"/>
    <n v="0.2"/>
    <x v="2505"/>
    <x v="1"/>
    <x v="0"/>
  </r>
  <r>
    <n v="6645"/>
    <s v="US-2017-156496"/>
    <x v="544"/>
    <d v="2017-08-16T00:00:00"/>
    <x v="1"/>
    <x v="576"/>
    <x v="576"/>
    <x v="0"/>
    <x v="0"/>
    <x v="252"/>
    <x v="21"/>
    <n v="97756"/>
    <x v="1"/>
    <x v="771"/>
    <x v="2"/>
    <x v="7"/>
    <x v="770"/>
    <x v="4567"/>
    <n v="7"/>
    <n v="0.2"/>
    <x v="5398"/>
    <x v="1"/>
    <x v="0"/>
  </r>
  <r>
    <n v="6646"/>
    <s v="US-2017-156496"/>
    <x v="544"/>
    <d v="2017-08-16T00:00:00"/>
    <x v="1"/>
    <x v="576"/>
    <x v="576"/>
    <x v="0"/>
    <x v="0"/>
    <x v="252"/>
    <x v="21"/>
    <n v="97756"/>
    <x v="1"/>
    <x v="586"/>
    <x v="1"/>
    <x v="9"/>
    <x v="586"/>
    <x v="4568"/>
    <n v="4"/>
    <n v="0.2"/>
    <x v="5399"/>
    <x v="1"/>
    <x v="0"/>
  </r>
  <r>
    <n v="6647"/>
    <s v="US-2018-127334"/>
    <x v="272"/>
    <d v="2018-12-21T00:00:00"/>
    <x v="1"/>
    <x v="486"/>
    <x v="486"/>
    <x v="2"/>
    <x v="0"/>
    <x v="24"/>
    <x v="21"/>
    <n v="97477"/>
    <x v="1"/>
    <x v="215"/>
    <x v="0"/>
    <x v="3"/>
    <x v="216"/>
    <x v="4569"/>
    <n v="3"/>
    <n v="0.5"/>
    <x v="5400"/>
    <x v="1"/>
    <x v="0"/>
  </r>
  <r>
    <n v="6648"/>
    <s v="US-2018-127334"/>
    <x v="272"/>
    <d v="2018-12-21T00:00:00"/>
    <x v="1"/>
    <x v="486"/>
    <x v="486"/>
    <x v="2"/>
    <x v="0"/>
    <x v="24"/>
    <x v="21"/>
    <n v="97477"/>
    <x v="1"/>
    <x v="1309"/>
    <x v="1"/>
    <x v="9"/>
    <x v="1294"/>
    <x v="2802"/>
    <n v="2"/>
    <n v="0.2"/>
    <x v="4818"/>
    <x v="1"/>
    <x v="0"/>
  </r>
  <r>
    <n v="6649"/>
    <s v="US-2019-124779"/>
    <x v="565"/>
    <d v="2019-09-11T00:00:00"/>
    <x v="2"/>
    <x v="292"/>
    <x v="292"/>
    <x v="1"/>
    <x v="0"/>
    <x v="81"/>
    <x v="5"/>
    <n v="76017"/>
    <x v="2"/>
    <x v="471"/>
    <x v="1"/>
    <x v="8"/>
    <x v="472"/>
    <x v="511"/>
    <n v="7"/>
    <n v="0.8"/>
    <x v="523"/>
    <x v="2"/>
    <x v="0"/>
  </r>
  <r>
    <n v="6650"/>
    <s v="US-2019-124779"/>
    <x v="565"/>
    <d v="2019-09-11T00:00:00"/>
    <x v="2"/>
    <x v="292"/>
    <x v="292"/>
    <x v="1"/>
    <x v="0"/>
    <x v="81"/>
    <x v="5"/>
    <n v="76017"/>
    <x v="2"/>
    <x v="1687"/>
    <x v="2"/>
    <x v="16"/>
    <x v="1675"/>
    <x v="4570"/>
    <n v="2"/>
    <n v="0.2"/>
    <x v="5401"/>
    <x v="2"/>
    <x v="0"/>
  </r>
  <r>
    <n v="6651"/>
    <s v="US-2019-124779"/>
    <x v="565"/>
    <d v="2019-09-11T00:00:00"/>
    <x v="2"/>
    <x v="292"/>
    <x v="292"/>
    <x v="1"/>
    <x v="0"/>
    <x v="81"/>
    <x v="5"/>
    <n v="76017"/>
    <x v="2"/>
    <x v="271"/>
    <x v="1"/>
    <x v="13"/>
    <x v="271"/>
    <x v="1962"/>
    <n v="5"/>
    <n v="0.2"/>
    <x v="5402"/>
    <x v="2"/>
    <x v="0"/>
  </r>
  <r>
    <n v="6652"/>
    <s v="US-2019-124779"/>
    <x v="565"/>
    <d v="2019-09-11T00:00:00"/>
    <x v="2"/>
    <x v="292"/>
    <x v="292"/>
    <x v="1"/>
    <x v="0"/>
    <x v="81"/>
    <x v="5"/>
    <n v="76017"/>
    <x v="2"/>
    <x v="750"/>
    <x v="0"/>
    <x v="5"/>
    <x v="748"/>
    <x v="4571"/>
    <n v="2"/>
    <n v="0.6"/>
    <x v="5403"/>
    <x v="2"/>
    <x v="0"/>
  </r>
  <r>
    <n v="6653"/>
    <s v="US-2019-124779"/>
    <x v="565"/>
    <d v="2019-09-11T00:00:00"/>
    <x v="2"/>
    <x v="292"/>
    <x v="292"/>
    <x v="1"/>
    <x v="0"/>
    <x v="81"/>
    <x v="5"/>
    <n v="76017"/>
    <x v="2"/>
    <x v="180"/>
    <x v="1"/>
    <x v="10"/>
    <x v="181"/>
    <x v="561"/>
    <n v="4"/>
    <n v="0.2"/>
    <x v="570"/>
    <x v="2"/>
    <x v="0"/>
  </r>
  <r>
    <n v="6654"/>
    <s v="US-2019-124779"/>
    <x v="565"/>
    <d v="2019-09-11T00:00:00"/>
    <x v="2"/>
    <x v="292"/>
    <x v="292"/>
    <x v="1"/>
    <x v="0"/>
    <x v="81"/>
    <x v="5"/>
    <n v="76017"/>
    <x v="2"/>
    <x v="1534"/>
    <x v="0"/>
    <x v="1"/>
    <x v="1522"/>
    <x v="4572"/>
    <n v="5"/>
    <n v="0.3"/>
    <x v="5404"/>
    <x v="2"/>
    <x v="0"/>
  </r>
  <r>
    <n v="6655"/>
    <s v="CA-2019-135937"/>
    <x v="297"/>
    <d v="2019-02-27T00:00:00"/>
    <x v="1"/>
    <x v="454"/>
    <x v="454"/>
    <x v="2"/>
    <x v="0"/>
    <x v="23"/>
    <x v="16"/>
    <n v="85234"/>
    <x v="1"/>
    <x v="872"/>
    <x v="2"/>
    <x v="7"/>
    <x v="866"/>
    <x v="3844"/>
    <n v="3"/>
    <n v="0.2"/>
    <x v="4790"/>
    <x v="1"/>
    <x v="0"/>
  </r>
  <r>
    <n v="6656"/>
    <s v="CA-2019-135937"/>
    <x v="297"/>
    <d v="2019-02-27T00:00:00"/>
    <x v="1"/>
    <x v="454"/>
    <x v="454"/>
    <x v="2"/>
    <x v="0"/>
    <x v="23"/>
    <x v="16"/>
    <n v="85234"/>
    <x v="1"/>
    <x v="1227"/>
    <x v="2"/>
    <x v="11"/>
    <x v="1211"/>
    <x v="4573"/>
    <n v="1"/>
    <n v="0.2"/>
    <x v="5405"/>
    <x v="1"/>
    <x v="0"/>
  </r>
  <r>
    <n v="6657"/>
    <s v="CA-2019-135937"/>
    <x v="297"/>
    <d v="2019-02-27T00:00:00"/>
    <x v="1"/>
    <x v="454"/>
    <x v="454"/>
    <x v="2"/>
    <x v="0"/>
    <x v="23"/>
    <x v="16"/>
    <n v="85234"/>
    <x v="1"/>
    <x v="911"/>
    <x v="1"/>
    <x v="4"/>
    <x v="903"/>
    <x v="4351"/>
    <n v="2"/>
    <n v="0.2"/>
    <x v="5091"/>
    <x v="1"/>
    <x v="0"/>
  </r>
  <r>
    <n v="6658"/>
    <s v="CA-2019-135937"/>
    <x v="297"/>
    <d v="2019-02-27T00:00:00"/>
    <x v="1"/>
    <x v="454"/>
    <x v="454"/>
    <x v="2"/>
    <x v="0"/>
    <x v="23"/>
    <x v="16"/>
    <n v="85234"/>
    <x v="1"/>
    <x v="1510"/>
    <x v="1"/>
    <x v="12"/>
    <x v="1497"/>
    <x v="3024"/>
    <n v="5"/>
    <n v="0.2"/>
    <x v="5406"/>
    <x v="1"/>
    <x v="0"/>
  </r>
  <r>
    <n v="6659"/>
    <s v="CA-2019-135937"/>
    <x v="297"/>
    <d v="2019-02-27T00:00:00"/>
    <x v="1"/>
    <x v="454"/>
    <x v="454"/>
    <x v="2"/>
    <x v="0"/>
    <x v="23"/>
    <x v="16"/>
    <n v="85234"/>
    <x v="1"/>
    <x v="592"/>
    <x v="0"/>
    <x v="5"/>
    <x v="592"/>
    <x v="4574"/>
    <n v="2"/>
    <n v="0.2"/>
    <x v="5407"/>
    <x v="1"/>
    <x v="0"/>
  </r>
  <r>
    <n v="6660"/>
    <s v="CA-2019-135937"/>
    <x v="297"/>
    <d v="2019-02-27T00:00:00"/>
    <x v="1"/>
    <x v="454"/>
    <x v="454"/>
    <x v="2"/>
    <x v="0"/>
    <x v="23"/>
    <x v="16"/>
    <n v="85234"/>
    <x v="1"/>
    <x v="977"/>
    <x v="0"/>
    <x v="3"/>
    <x v="832"/>
    <x v="4575"/>
    <n v="9"/>
    <n v="0.5"/>
    <x v="5408"/>
    <x v="1"/>
    <x v="0"/>
  </r>
  <r>
    <n v="6661"/>
    <s v="CA-2017-129322"/>
    <x v="816"/>
    <d v="2017-08-10T00:00:00"/>
    <x v="0"/>
    <x v="591"/>
    <x v="591"/>
    <x v="0"/>
    <x v="0"/>
    <x v="104"/>
    <x v="31"/>
    <n v="1841"/>
    <x v="3"/>
    <x v="1643"/>
    <x v="1"/>
    <x v="6"/>
    <x v="1633"/>
    <x v="4576"/>
    <n v="2"/>
    <n v="0"/>
    <x v="5409"/>
    <x v="3"/>
    <x v="0"/>
  </r>
  <r>
    <n v="6662"/>
    <s v="CA-2017-129322"/>
    <x v="816"/>
    <d v="2017-08-10T00:00:00"/>
    <x v="0"/>
    <x v="591"/>
    <x v="591"/>
    <x v="0"/>
    <x v="0"/>
    <x v="104"/>
    <x v="31"/>
    <n v="1841"/>
    <x v="3"/>
    <x v="1051"/>
    <x v="1"/>
    <x v="9"/>
    <x v="1040"/>
    <x v="2009"/>
    <n v="2"/>
    <n v="0"/>
    <x v="5410"/>
    <x v="3"/>
    <x v="0"/>
  </r>
  <r>
    <n v="6663"/>
    <s v="CA-2017-129322"/>
    <x v="816"/>
    <d v="2017-08-10T00:00:00"/>
    <x v="0"/>
    <x v="591"/>
    <x v="591"/>
    <x v="0"/>
    <x v="0"/>
    <x v="104"/>
    <x v="31"/>
    <n v="1841"/>
    <x v="3"/>
    <x v="1242"/>
    <x v="1"/>
    <x v="8"/>
    <x v="1225"/>
    <x v="2509"/>
    <n v="7"/>
    <n v="0"/>
    <x v="5411"/>
    <x v="3"/>
    <x v="0"/>
  </r>
  <r>
    <n v="6664"/>
    <s v="CA-2019-162173"/>
    <x v="40"/>
    <d v="2019-11-01T00:00:00"/>
    <x v="1"/>
    <x v="220"/>
    <x v="220"/>
    <x v="0"/>
    <x v="0"/>
    <x v="173"/>
    <x v="17"/>
    <n v="23464"/>
    <x v="0"/>
    <x v="719"/>
    <x v="0"/>
    <x v="3"/>
    <x v="718"/>
    <x v="4577"/>
    <n v="5"/>
    <n v="0"/>
    <x v="5412"/>
    <x v="0"/>
    <x v="0"/>
  </r>
  <r>
    <n v="6665"/>
    <s v="CA-2019-162173"/>
    <x v="40"/>
    <d v="2019-11-01T00:00:00"/>
    <x v="1"/>
    <x v="220"/>
    <x v="220"/>
    <x v="0"/>
    <x v="0"/>
    <x v="173"/>
    <x v="17"/>
    <n v="23464"/>
    <x v="0"/>
    <x v="842"/>
    <x v="1"/>
    <x v="12"/>
    <x v="836"/>
    <x v="4578"/>
    <n v="7"/>
    <n v="0"/>
    <x v="5413"/>
    <x v="0"/>
    <x v="0"/>
  </r>
  <r>
    <n v="6666"/>
    <s v="CA-2018-115483"/>
    <x v="216"/>
    <d v="2018-07-18T00:00:00"/>
    <x v="0"/>
    <x v="365"/>
    <x v="365"/>
    <x v="0"/>
    <x v="0"/>
    <x v="218"/>
    <x v="5"/>
    <n v="75061"/>
    <x v="2"/>
    <x v="1766"/>
    <x v="1"/>
    <x v="10"/>
    <x v="1755"/>
    <x v="4579"/>
    <n v="5"/>
    <n v="0.2"/>
    <x v="5414"/>
    <x v="2"/>
    <x v="0"/>
  </r>
  <r>
    <n v="6667"/>
    <s v="CA-2019-122175"/>
    <x v="605"/>
    <d v="2019-05-14T00:00:00"/>
    <x v="0"/>
    <x v="222"/>
    <x v="222"/>
    <x v="0"/>
    <x v="0"/>
    <x v="219"/>
    <x v="30"/>
    <n v="8360"/>
    <x v="3"/>
    <x v="1685"/>
    <x v="0"/>
    <x v="5"/>
    <x v="1673"/>
    <x v="4580"/>
    <n v="5"/>
    <n v="0"/>
    <x v="5415"/>
    <x v="3"/>
    <x v="0"/>
  </r>
  <r>
    <n v="6668"/>
    <s v="CA-2019-122175"/>
    <x v="605"/>
    <d v="2019-05-14T00:00:00"/>
    <x v="0"/>
    <x v="222"/>
    <x v="222"/>
    <x v="0"/>
    <x v="0"/>
    <x v="219"/>
    <x v="30"/>
    <n v="8360"/>
    <x v="3"/>
    <x v="641"/>
    <x v="1"/>
    <x v="2"/>
    <x v="641"/>
    <x v="51"/>
    <n v="2"/>
    <n v="0"/>
    <x v="51"/>
    <x v="3"/>
    <x v="0"/>
  </r>
  <r>
    <n v="6669"/>
    <s v="CA-2019-122175"/>
    <x v="605"/>
    <d v="2019-05-14T00:00:00"/>
    <x v="0"/>
    <x v="222"/>
    <x v="222"/>
    <x v="0"/>
    <x v="0"/>
    <x v="219"/>
    <x v="30"/>
    <n v="8360"/>
    <x v="3"/>
    <x v="1768"/>
    <x v="1"/>
    <x v="14"/>
    <x v="1757"/>
    <x v="4581"/>
    <n v="2"/>
    <n v="0"/>
    <x v="5416"/>
    <x v="3"/>
    <x v="0"/>
  </r>
  <r>
    <n v="6670"/>
    <s v="CA-2019-122175"/>
    <x v="605"/>
    <d v="2019-05-14T00:00:00"/>
    <x v="0"/>
    <x v="222"/>
    <x v="222"/>
    <x v="0"/>
    <x v="0"/>
    <x v="219"/>
    <x v="30"/>
    <n v="8360"/>
    <x v="3"/>
    <x v="1563"/>
    <x v="2"/>
    <x v="11"/>
    <x v="1554"/>
    <x v="4582"/>
    <n v="5"/>
    <n v="0"/>
    <x v="5417"/>
    <x v="3"/>
    <x v="0"/>
  </r>
  <r>
    <n v="6671"/>
    <s v="CA-2019-161088"/>
    <x v="1126"/>
    <d v="2019-05-29T00:00:00"/>
    <x v="1"/>
    <x v="414"/>
    <x v="414"/>
    <x v="2"/>
    <x v="0"/>
    <x v="38"/>
    <x v="32"/>
    <n v="31907"/>
    <x v="0"/>
    <x v="528"/>
    <x v="1"/>
    <x v="8"/>
    <x v="528"/>
    <x v="3548"/>
    <n v="2"/>
    <n v="0"/>
    <x v="4041"/>
    <x v="0"/>
    <x v="0"/>
  </r>
  <r>
    <n v="6672"/>
    <s v="CA-2016-154837"/>
    <x v="709"/>
    <d v="2016-08-27T00:00:00"/>
    <x v="0"/>
    <x v="516"/>
    <x v="516"/>
    <x v="1"/>
    <x v="0"/>
    <x v="1"/>
    <x v="1"/>
    <n v="90032"/>
    <x v="1"/>
    <x v="582"/>
    <x v="1"/>
    <x v="8"/>
    <x v="582"/>
    <x v="2000"/>
    <n v="2"/>
    <n v="0.2"/>
    <x v="5418"/>
    <x v="1"/>
    <x v="0"/>
  </r>
  <r>
    <n v="6673"/>
    <s v="CA-2017-153794"/>
    <x v="861"/>
    <d v="2017-09-16T00:00:00"/>
    <x v="1"/>
    <x v="115"/>
    <x v="115"/>
    <x v="1"/>
    <x v="0"/>
    <x v="70"/>
    <x v="1"/>
    <n v="92024"/>
    <x v="1"/>
    <x v="108"/>
    <x v="1"/>
    <x v="6"/>
    <x v="108"/>
    <x v="4583"/>
    <n v="7"/>
    <n v="0"/>
    <x v="5419"/>
    <x v="1"/>
    <x v="0"/>
  </r>
  <r>
    <n v="6674"/>
    <s v="CA-2017-135510"/>
    <x v="577"/>
    <d v="2017-09-12T00:00:00"/>
    <x v="1"/>
    <x v="69"/>
    <x v="69"/>
    <x v="2"/>
    <x v="0"/>
    <x v="262"/>
    <x v="17"/>
    <n v="22901"/>
    <x v="0"/>
    <x v="1793"/>
    <x v="0"/>
    <x v="5"/>
    <x v="1783"/>
    <x v="4584"/>
    <n v="4"/>
    <n v="0"/>
    <x v="616"/>
    <x v="0"/>
    <x v="0"/>
  </r>
  <r>
    <n v="6675"/>
    <s v="CA-2017-109337"/>
    <x v="82"/>
    <d v="2017-11-23T00:00:00"/>
    <x v="0"/>
    <x v="658"/>
    <x v="658"/>
    <x v="0"/>
    <x v="0"/>
    <x v="104"/>
    <x v="14"/>
    <n v="46226"/>
    <x v="2"/>
    <x v="853"/>
    <x v="1"/>
    <x v="6"/>
    <x v="846"/>
    <x v="268"/>
    <n v="6"/>
    <n v="0"/>
    <x v="5420"/>
    <x v="2"/>
    <x v="0"/>
  </r>
  <r>
    <n v="6676"/>
    <s v="CA-2017-109337"/>
    <x v="82"/>
    <d v="2017-11-23T00:00:00"/>
    <x v="0"/>
    <x v="658"/>
    <x v="658"/>
    <x v="0"/>
    <x v="0"/>
    <x v="104"/>
    <x v="14"/>
    <n v="46226"/>
    <x v="2"/>
    <x v="1794"/>
    <x v="2"/>
    <x v="15"/>
    <x v="1784"/>
    <x v="4585"/>
    <n v="2"/>
    <n v="0"/>
    <x v="5421"/>
    <x v="2"/>
    <x v="0"/>
  </r>
  <r>
    <n v="6677"/>
    <s v="CA-2017-109337"/>
    <x v="82"/>
    <d v="2017-11-23T00:00:00"/>
    <x v="0"/>
    <x v="658"/>
    <x v="658"/>
    <x v="0"/>
    <x v="0"/>
    <x v="104"/>
    <x v="14"/>
    <n v="46226"/>
    <x v="2"/>
    <x v="1683"/>
    <x v="1"/>
    <x v="9"/>
    <x v="1671"/>
    <x v="4586"/>
    <n v="5"/>
    <n v="0"/>
    <x v="5422"/>
    <x v="2"/>
    <x v="0"/>
  </r>
  <r>
    <n v="6678"/>
    <s v="CA-2017-109337"/>
    <x v="82"/>
    <d v="2017-11-23T00:00:00"/>
    <x v="0"/>
    <x v="658"/>
    <x v="658"/>
    <x v="0"/>
    <x v="0"/>
    <x v="104"/>
    <x v="14"/>
    <n v="46226"/>
    <x v="2"/>
    <x v="1543"/>
    <x v="2"/>
    <x v="11"/>
    <x v="1531"/>
    <x v="4587"/>
    <n v="3"/>
    <n v="0"/>
    <x v="5423"/>
    <x v="2"/>
    <x v="0"/>
  </r>
  <r>
    <n v="6679"/>
    <s v="CA-2016-150329"/>
    <x v="982"/>
    <d v="2016-10-14T00:00:00"/>
    <x v="1"/>
    <x v="174"/>
    <x v="174"/>
    <x v="2"/>
    <x v="0"/>
    <x v="42"/>
    <x v="16"/>
    <n v="85023"/>
    <x v="1"/>
    <x v="904"/>
    <x v="0"/>
    <x v="5"/>
    <x v="896"/>
    <x v="4588"/>
    <n v="7"/>
    <n v="0.2"/>
    <x v="5424"/>
    <x v="1"/>
    <x v="0"/>
  </r>
  <r>
    <n v="6680"/>
    <s v="CA-2019-145037"/>
    <x v="264"/>
    <d v="2019-09-07T00:00:00"/>
    <x v="0"/>
    <x v="26"/>
    <x v="26"/>
    <x v="0"/>
    <x v="0"/>
    <x v="255"/>
    <x v="29"/>
    <n v="6450"/>
    <x v="3"/>
    <x v="376"/>
    <x v="1"/>
    <x v="4"/>
    <x v="377"/>
    <x v="2943"/>
    <n v="1"/>
    <n v="0"/>
    <x v="5425"/>
    <x v="3"/>
    <x v="0"/>
  </r>
  <r>
    <n v="6681"/>
    <s v="CA-2019-145037"/>
    <x v="264"/>
    <d v="2019-09-07T00:00:00"/>
    <x v="0"/>
    <x v="26"/>
    <x v="26"/>
    <x v="0"/>
    <x v="0"/>
    <x v="255"/>
    <x v="29"/>
    <n v="6450"/>
    <x v="3"/>
    <x v="368"/>
    <x v="1"/>
    <x v="10"/>
    <x v="369"/>
    <x v="710"/>
    <n v="4"/>
    <n v="0"/>
    <x v="5426"/>
    <x v="3"/>
    <x v="0"/>
  </r>
  <r>
    <n v="6682"/>
    <s v="CA-2019-145037"/>
    <x v="264"/>
    <d v="2019-09-07T00:00:00"/>
    <x v="0"/>
    <x v="26"/>
    <x v="26"/>
    <x v="0"/>
    <x v="0"/>
    <x v="255"/>
    <x v="29"/>
    <n v="6450"/>
    <x v="3"/>
    <x v="1619"/>
    <x v="1"/>
    <x v="10"/>
    <x v="1610"/>
    <x v="678"/>
    <n v="3"/>
    <n v="0"/>
    <x v="691"/>
    <x v="3"/>
    <x v="0"/>
  </r>
  <r>
    <n v="6683"/>
    <s v="CA-2019-154466"/>
    <x v="314"/>
    <d v="2019-01-02T00:00:00"/>
    <x v="2"/>
    <x v="503"/>
    <x v="503"/>
    <x v="2"/>
    <x v="0"/>
    <x v="47"/>
    <x v="6"/>
    <n v="53132"/>
    <x v="2"/>
    <x v="751"/>
    <x v="1"/>
    <x v="8"/>
    <x v="749"/>
    <x v="4589"/>
    <n v="2"/>
    <n v="0"/>
    <x v="5427"/>
    <x v="2"/>
    <x v="0"/>
  </r>
  <r>
    <n v="6684"/>
    <s v="CA-2016-109134"/>
    <x v="1127"/>
    <d v="2016-11-10T00:00:00"/>
    <x v="1"/>
    <x v="368"/>
    <x v="368"/>
    <x v="2"/>
    <x v="0"/>
    <x v="1"/>
    <x v="1"/>
    <n v="90008"/>
    <x v="1"/>
    <x v="1533"/>
    <x v="0"/>
    <x v="5"/>
    <x v="1521"/>
    <x v="130"/>
    <n v="6"/>
    <n v="0"/>
    <x v="5428"/>
    <x v="1"/>
    <x v="0"/>
  </r>
  <r>
    <n v="6685"/>
    <s v="US-2017-129637"/>
    <x v="997"/>
    <d v="2017-12-22T00:00:00"/>
    <x v="1"/>
    <x v="498"/>
    <x v="498"/>
    <x v="0"/>
    <x v="0"/>
    <x v="41"/>
    <x v="10"/>
    <n v="61701"/>
    <x v="2"/>
    <x v="906"/>
    <x v="1"/>
    <x v="4"/>
    <x v="898"/>
    <x v="4590"/>
    <n v="1"/>
    <n v="0.2"/>
    <x v="5429"/>
    <x v="2"/>
    <x v="0"/>
  </r>
  <r>
    <n v="6686"/>
    <s v="US-2017-129637"/>
    <x v="997"/>
    <d v="2017-12-22T00:00:00"/>
    <x v="1"/>
    <x v="498"/>
    <x v="498"/>
    <x v="0"/>
    <x v="0"/>
    <x v="41"/>
    <x v="10"/>
    <n v="61701"/>
    <x v="2"/>
    <x v="689"/>
    <x v="0"/>
    <x v="5"/>
    <x v="689"/>
    <x v="4591"/>
    <n v="2"/>
    <n v="0.6"/>
    <x v="5430"/>
    <x v="2"/>
    <x v="0"/>
  </r>
  <r>
    <n v="6687"/>
    <s v="US-2017-129637"/>
    <x v="997"/>
    <d v="2017-12-22T00:00:00"/>
    <x v="1"/>
    <x v="498"/>
    <x v="498"/>
    <x v="0"/>
    <x v="0"/>
    <x v="41"/>
    <x v="10"/>
    <n v="61701"/>
    <x v="2"/>
    <x v="950"/>
    <x v="1"/>
    <x v="6"/>
    <x v="943"/>
    <x v="1332"/>
    <n v="5"/>
    <n v="0.2"/>
    <x v="1909"/>
    <x v="2"/>
    <x v="0"/>
  </r>
  <r>
    <n v="6688"/>
    <s v="CA-2017-165162"/>
    <x v="263"/>
    <d v="2017-05-21T00:00:00"/>
    <x v="1"/>
    <x v="643"/>
    <x v="643"/>
    <x v="0"/>
    <x v="0"/>
    <x v="1"/>
    <x v="1"/>
    <n v="90032"/>
    <x v="1"/>
    <x v="1362"/>
    <x v="1"/>
    <x v="4"/>
    <x v="1348"/>
    <x v="2105"/>
    <n v="4"/>
    <n v="0"/>
    <x v="2269"/>
    <x v="1"/>
    <x v="0"/>
  </r>
  <r>
    <n v="6689"/>
    <s v="CA-2019-140494"/>
    <x v="434"/>
    <d v="2019-03-15T00:00:00"/>
    <x v="0"/>
    <x v="698"/>
    <x v="698"/>
    <x v="1"/>
    <x v="0"/>
    <x v="8"/>
    <x v="1"/>
    <n v="94109"/>
    <x v="1"/>
    <x v="1130"/>
    <x v="2"/>
    <x v="11"/>
    <x v="1118"/>
    <x v="1375"/>
    <n v="4"/>
    <n v="0"/>
    <x v="5431"/>
    <x v="1"/>
    <x v="0"/>
  </r>
  <r>
    <n v="6690"/>
    <s v="CA-2019-104108"/>
    <x v="574"/>
    <d v="2019-12-09T00:00:00"/>
    <x v="1"/>
    <x v="532"/>
    <x v="532"/>
    <x v="1"/>
    <x v="0"/>
    <x v="12"/>
    <x v="5"/>
    <n v="77095"/>
    <x v="2"/>
    <x v="1279"/>
    <x v="1"/>
    <x v="6"/>
    <x v="1264"/>
    <x v="4592"/>
    <n v="5"/>
    <n v="0.2"/>
    <x v="5432"/>
    <x v="2"/>
    <x v="0"/>
  </r>
  <r>
    <n v="6691"/>
    <s v="US-2019-165869"/>
    <x v="689"/>
    <d v="2019-08-05T00:00:00"/>
    <x v="1"/>
    <x v="624"/>
    <x v="624"/>
    <x v="1"/>
    <x v="0"/>
    <x v="158"/>
    <x v="6"/>
    <n v="53209"/>
    <x v="2"/>
    <x v="236"/>
    <x v="1"/>
    <x v="8"/>
    <x v="237"/>
    <x v="255"/>
    <n v="4"/>
    <n v="0"/>
    <x v="5433"/>
    <x v="2"/>
    <x v="0"/>
  </r>
  <r>
    <n v="6692"/>
    <s v="US-2019-165869"/>
    <x v="689"/>
    <d v="2019-08-05T00:00:00"/>
    <x v="1"/>
    <x v="624"/>
    <x v="624"/>
    <x v="1"/>
    <x v="0"/>
    <x v="158"/>
    <x v="6"/>
    <n v="53209"/>
    <x v="2"/>
    <x v="408"/>
    <x v="1"/>
    <x v="9"/>
    <x v="408"/>
    <x v="4524"/>
    <n v="6"/>
    <n v="0"/>
    <x v="5434"/>
    <x v="2"/>
    <x v="0"/>
  </r>
  <r>
    <n v="6693"/>
    <s v="CA-2019-160899"/>
    <x v="938"/>
    <d v="2019-08-13T00:00:00"/>
    <x v="0"/>
    <x v="660"/>
    <x v="660"/>
    <x v="2"/>
    <x v="0"/>
    <x v="335"/>
    <x v="28"/>
    <n v="70601"/>
    <x v="0"/>
    <x v="1311"/>
    <x v="1"/>
    <x v="8"/>
    <x v="1297"/>
    <x v="4593"/>
    <n v="11"/>
    <n v="0"/>
    <x v="5435"/>
    <x v="0"/>
    <x v="0"/>
  </r>
  <r>
    <n v="6694"/>
    <s v="CA-2019-144225"/>
    <x v="1033"/>
    <d v="2019-10-02T00:00:00"/>
    <x v="0"/>
    <x v="693"/>
    <x v="693"/>
    <x v="0"/>
    <x v="0"/>
    <x v="248"/>
    <x v="39"/>
    <n v="21215"/>
    <x v="3"/>
    <x v="1397"/>
    <x v="1"/>
    <x v="10"/>
    <x v="1384"/>
    <x v="2210"/>
    <n v="3"/>
    <n v="0"/>
    <x v="2384"/>
    <x v="3"/>
    <x v="0"/>
  </r>
  <r>
    <n v="6695"/>
    <s v="US-2018-163538"/>
    <x v="370"/>
    <d v="2018-08-30T00:00:00"/>
    <x v="1"/>
    <x v="776"/>
    <x v="776"/>
    <x v="2"/>
    <x v="0"/>
    <x v="47"/>
    <x v="6"/>
    <n v="53132"/>
    <x v="2"/>
    <x v="1097"/>
    <x v="2"/>
    <x v="11"/>
    <x v="1087"/>
    <x v="4594"/>
    <n v="3"/>
    <n v="0"/>
    <x v="5436"/>
    <x v="2"/>
    <x v="0"/>
  </r>
  <r>
    <n v="6696"/>
    <s v="US-2018-155103"/>
    <x v="499"/>
    <d v="2018-12-07T00:00:00"/>
    <x v="1"/>
    <x v="440"/>
    <x v="440"/>
    <x v="0"/>
    <x v="0"/>
    <x v="20"/>
    <x v="15"/>
    <n v="10024"/>
    <x v="3"/>
    <x v="1591"/>
    <x v="1"/>
    <x v="8"/>
    <x v="1583"/>
    <x v="4595"/>
    <n v="3"/>
    <n v="0.2"/>
    <x v="5437"/>
    <x v="3"/>
    <x v="0"/>
  </r>
  <r>
    <n v="6697"/>
    <s v="US-2018-155103"/>
    <x v="499"/>
    <d v="2018-12-07T00:00:00"/>
    <x v="1"/>
    <x v="440"/>
    <x v="440"/>
    <x v="0"/>
    <x v="0"/>
    <x v="20"/>
    <x v="15"/>
    <n v="10024"/>
    <x v="3"/>
    <x v="908"/>
    <x v="1"/>
    <x v="8"/>
    <x v="900"/>
    <x v="4596"/>
    <n v="3"/>
    <n v="0.2"/>
    <x v="5438"/>
    <x v="3"/>
    <x v="0"/>
  </r>
  <r>
    <n v="6698"/>
    <s v="US-2018-155103"/>
    <x v="499"/>
    <d v="2018-12-07T00:00:00"/>
    <x v="1"/>
    <x v="440"/>
    <x v="440"/>
    <x v="0"/>
    <x v="0"/>
    <x v="20"/>
    <x v="15"/>
    <n v="10024"/>
    <x v="3"/>
    <x v="1397"/>
    <x v="1"/>
    <x v="10"/>
    <x v="1384"/>
    <x v="3837"/>
    <n v="1"/>
    <n v="0"/>
    <x v="5439"/>
    <x v="3"/>
    <x v="0"/>
  </r>
  <r>
    <n v="6699"/>
    <s v="CA-2019-145429"/>
    <x v="246"/>
    <d v="2019-07-25T00:00:00"/>
    <x v="1"/>
    <x v="517"/>
    <x v="517"/>
    <x v="0"/>
    <x v="0"/>
    <x v="70"/>
    <x v="1"/>
    <n v="92024"/>
    <x v="1"/>
    <x v="1795"/>
    <x v="1"/>
    <x v="10"/>
    <x v="1785"/>
    <x v="4597"/>
    <n v="2"/>
    <n v="0"/>
    <x v="5440"/>
    <x v="1"/>
    <x v="0"/>
  </r>
  <r>
    <n v="6700"/>
    <s v="CA-2019-145429"/>
    <x v="246"/>
    <d v="2019-07-25T00:00:00"/>
    <x v="1"/>
    <x v="517"/>
    <x v="517"/>
    <x v="0"/>
    <x v="0"/>
    <x v="70"/>
    <x v="1"/>
    <n v="92024"/>
    <x v="1"/>
    <x v="1153"/>
    <x v="0"/>
    <x v="1"/>
    <x v="1141"/>
    <x v="2284"/>
    <n v="2"/>
    <n v="0.2"/>
    <x v="2469"/>
    <x v="1"/>
    <x v="0"/>
  </r>
  <r>
    <n v="6701"/>
    <s v="CA-2019-145429"/>
    <x v="246"/>
    <d v="2019-07-25T00:00:00"/>
    <x v="1"/>
    <x v="517"/>
    <x v="517"/>
    <x v="0"/>
    <x v="0"/>
    <x v="70"/>
    <x v="1"/>
    <n v="92024"/>
    <x v="1"/>
    <x v="301"/>
    <x v="1"/>
    <x v="8"/>
    <x v="301"/>
    <x v="4503"/>
    <n v="3"/>
    <n v="0.2"/>
    <x v="5307"/>
    <x v="1"/>
    <x v="0"/>
  </r>
  <r>
    <n v="6702"/>
    <s v="CA-2017-153535"/>
    <x v="1128"/>
    <d v="2017-05-24T00:00:00"/>
    <x v="1"/>
    <x v="495"/>
    <x v="495"/>
    <x v="0"/>
    <x v="0"/>
    <x v="481"/>
    <x v="3"/>
    <n v="27893"/>
    <x v="0"/>
    <x v="1154"/>
    <x v="0"/>
    <x v="5"/>
    <x v="1142"/>
    <x v="4598"/>
    <n v="4"/>
    <n v="0.2"/>
    <x v="5441"/>
    <x v="0"/>
    <x v="0"/>
  </r>
  <r>
    <n v="6703"/>
    <s v="CA-2017-153535"/>
    <x v="1128"/>
    <d v="2017-05-24T00:00:00"/>
    <x v="1"/>
    <x v="495"/>
    <x v="495"/>
    <x v="0"/>
    <x v="0"/>
    <x v="481"/>
    <x v="3"/>
    <n v="27893"/>
    <x v="0"/>
    <x v="880"/>
    <x v="1"/>
    <x v="8"/>
    <x v="874"/>
    <x v="1697"/>
    <n v="4"/>
    <n v="0.7"/>
    <x v="5442"/>
    <x v="0"/>
    <x v="0"/>
  </r>
  <r>
    <n v="6704"/>
    <s v="CA-2017-139164"/>
    <x v="537"/>
    <d v="2017-06-28T00:00:00"/>
    <x v="1"/>
    <x v="394"/>
    <x v="394"/>
    <x v="0"/>
    <x v="0"/>
    <x v="85"/>
    <x v="1"/>
    <n v="90805"/>
    <x v="1"/>
    <x v="1236"/>
    <x v="2"/>
    <x v="7"/>
    <x v="1219"/>
    <x v="2075"/>
    <n v="2"/>
    <n v="0.2"/>
    <x v="2926"/>
    <x v="1"/>
    <x v="0"/>
  </r>
  <r>
    <n v="6705"/>
    <s v="CA-2017-139164"/>
    <x v="537"/>
    <d v="2017-06-28T00:00:00"/>
    <x v="1"/>
    <x v="394"/>
    <x v="394"/>
    <x v="0"/>
    <x v="0"/>
    <x v="85"/>
    <x v="1"/>
    <n v="90805"/>
    <x v="1"/>
    <x v="804"/>
    <x v="1"/>
    <x v="13"/>
    <x v="802"/>
    <x v="4599"/>
    <n v="3"/>
    <n v="0"/>
    <x v="5443"/>
    <x v="1"/>
    <x v="0"/>
  </r>
  <r>
    <n v="6706"/>
    <s v="CA-2017-139164"/>
    <x v="537"/>
    <d v="2017-06-28T00:00:00"/>
    <x v="1"/>
    <x v="394"/>
    <x v="394"/>
    <x v="0"/>
    <x v="0"/>
    <x v="85"/>
    <x v="1"/>
    <n v="90805"/>
    <x v="1"/>
    <x v="160"/>
    <x v="2"/>
    <x v="7"/>
    <x v="161"/>
    <x v="166"/>
    <n v="3"/>
    <n v="0.2"/>
    <x v="168"/>
    <x v="1"/>
    <x v="0"/>
  </r>
  <r>
    <n v="6707"/>
    <s v="CA-2018-112277"/>
    <x v="545"/>
    <d v="2018-09-15T00:00:00"/>
    <x v="1"/>
    <x v="281"/>
    <x v="281"/>
    <x v="1"/>
    <x v="0"/>
    <x v="2"/>
    <x v="2"/>
    <n v="33311"/>
    <x v="0"/>
    <x v="918"/>
    <x v="2"/>
    <x v="7"/>
    <x v="910"/>
    <x v="4600"/>
    <n v="7"/>
    <n v="0.2"/>
    <x v="5444"/>
    <x v="0"/>
    <x v="0"/>
  </r>
  <r>
    <n v="6708"/>
    <s v="CA-2016-167724"/>
    <x v="138"/>
    <d v="2016-04-18T00:00:00"/>
    <x v="1"/>
    <x v="408"/>
    <x v="408"/>
    <x v="2"/>
    <x v="0"/>
    <x v="248"/>
    <x v="39"/>
    <n v="21215"/>
    <x v="3"/>
    <x v="1796"/>
    <x v="1"/>
    <x v="2"/>
    <x v="1786"/>
    <x v="1507"/>
    <n v="3"/>
    <n v="0"/>
    <x v="1589"/>
    <x v="3"/>
    <x v="0"/>
  </r>
  <r>
    <n v="6709"/>
    <s v="CA-2017-123141"/>
    <x v="717"/>
    <d v="2017-11-19T00:00:00"/>
    <x v="1"/>
    <x v="47"/>
    <x v="47"/>
    <x v="0"/>
    <x v="0"/>
    <x v="482"/>
    <x v="27"/>
    <n v="87124"/>
    <x v="1"/>
    <x v="157"/>
    <x v="0"/>
    <x v="1"/>
    <x v="158"/>
    <x v="2214"/>
    <n v="4"/>
    <n v="0.2"/>
    <x v="2388"/>
    <x v="1"/>
    <x v="0"/>
  </r>
  <r>
    <n v="6710"/>
    <s v="CA-2017-123141"/>
    <x v="717"/>
    <d v="2017-11-19T00:00:00"/>
    <x v="1"/>
    <x v="47"/>
    <x v="47"/>
    <x v="0"/>
    <x v="0"/>
    <x v="482"/>
    <x v="27"/>
    <n v="87124"/>
    <x v="1"/>
    <x v="268"/>
    <x v="0"/>
    <x v="1"/>
    <x v="268"/>
    <x v="286"/>
    <n v="3"/>
    <n v="0.2"/>
    <x v="291"/>
    <x v="1"/>
    <x v="0"/>
  </r>
  <r>
    <n v="6711"/>
    <s v="CA-2018-149503"/>
    <x v="10"/>
    <d v="2018-12-12T00:00:00"/>
    <x v="2"/>
    <x v="70"/>
    <x v="70"/>
    <x v="1"/>
    <x v="0"/>
    <x v="280"/>
    <x v="1"/>
    <n v="95207"/>
    <x v="1"/>
    <x v="1160"/>
    <x v="1"/>
    <x v="8"/>
    <x v="1147"/>
    <x v="4601"/>
    <n v="8"/>
    <n v="0.2"/>
    <x v="5445"/>
    <x v="1"/>
    <x v="0"/>
  </r>
  <r>
    <n v="6712"/>
    <s v="CA-2019-163069"/>
    <x v="238"/>
    <d v="2019-08-21T00:00:00"/>
    <x v="0"/>
    <x v="307"/>
    <x v="307"/>
    <x v="0"/>
    <x v="0"/>
    <x v="38"/>
    <x v="24"/>
    <n v="43229"/>
    <x v="3"/>
    <x v="1024"/>
    <x v="1"/>
    <x v="6"/>
    <x v="1015"/>
    <x v="4541"/>
    <n v="3"/>
    <n v="0.2"/>
    <x v="5446"/>
    <x v="3"/>
    <x v="0"/>
  </r>
  <r>
    <n v="6713"/>
    <s v="CA-2019-107629"/>
    <x v="817"/>
    <d v="2019-12-14T00:00:00"/>
    <x v="3"/>
    <x v="72"/>
    <x v="72"/>
    <x v="0"/>
    <x v="0"/>
    <x v="242"/>
    <x v="10"/>
    <n v="60076"/>
    <x v="2"/>
    <x v="1319"/>
    <x v="0"/>
    <x v="5"/>
    <x v="1305"/>
    <x v="4602"/>
    <n v="6"/>
    <n v="0.6"/>
    <x v="5447"/>
    <x v="2"/>
    <x v="0"/>
  </r>
  <r>
    <n v="6714"/>
    <s v="CA-2019-107629"/>
    <x v="817"/>
    <d v="2019-12-14T00:00:00"/>
    <x v="3"/>
    <x v="72"/>
    <x v="72"/>
    <x v="0"/>
    <x v="0"/>
    <x v="242"/>
    <x v="10"/>
    <n v="60076"/>
    <x v="2"/>
    <x v="267"/>
    <x v="0"/>
    <x v="5"/>
    <x v="267"/>
    <x v="4603"/>
    <n v="3"/>
    <n v="0.6"/>
    <x v="5448"/>
    <x v="2"/>
    <x v="0"/>
  </r>
  <r>
    <n v="6715"/>
    <s v="CA-2019-107629"/>
    <x v="817"/>
    <d v="2019-12-14T00:00:00"/>
    <x v="3"/>
    <x v="72"/>
    <x v="72"/>
    <x v="0"/>
    <x v="0"/>
    <x v="242"/>
    <x v="10"/>
    <n v="60076"/>
    <x v="2"/>
    <x v="960"/>
    <x v="2"/>
    <x v="11"/>
    <x v="953"/>
    <x v="4604"/>
    <n v="3"/>
    <n v="0.2"/>
    <x v="5449"/>
    <x v="2"/>
    <x v="0"/>
  </r>
  <r>
    <n v="6716"/>
    <s v="CA-2019-107629"/>
    <x v="817"/>
    <d v="2019-12-14T00:00:00"/>
    <x v="3"/>
    <x v="72"/>
    <x v="72"/>
    <x v="0"/>
    <x v="0"/>
    <x v="242"/>
    <x v="10"/>
    <n v="60076"/>
    <x v="2"/>
    <x v="1571"/>
    <x v="1"/>
    <x v="6"/>
    <x v="1562"/>
    <x v="4605"/>
    <n v="6"/>
    <n v="0.2"/>
    <x v="5450"/>
    <x v="2"/>
    <x v="0"/>
  </r>
  <r>
    <n v="6717"/>
    <s v="CA-2018-134789"/>
    <x v="143"/>
    <d v="2018-04-15T00:00:00"/>
    <x v="1"/>
    <x v="278"/>
    <x v="278"/>
    <x v="2"/>
    <x v="0"/>
    <x v="322"/>
    <x v="36"/>
    <n v="71901"/>
    <x v="0"/>
    <x v="659"/>
    <x v="1"/>
    <x v="13"/>
    <x v="659"/>
    <x v="59"/>
    <n v="6"/>
    <n v="0"/>
    <x v="3129"/>
    <x v="0"/>
    <x v="0"/>
  </r>
  <r>
    <n v="6718"/>
    <s v="CA-2018-134789"/>
    <x v="143"/>
    <d v="2018-04-15T00:00:00"/>
    <x v="1"/>
    <x v="278"/>
    <x v="278"/>
    <x v="2"/>
    <x v="0"/>
    <x v="322"/>
    <x v="36"/>
    <n v="71901"/>
    <x v="0"/>
    <x v="548"/>
    <x v="1"/>
    <x v="10"/>
    <x v="548"/>
    <x v="243"/>
    <n v="4"/>
    <n v="0"/>
    <x v="1683"/>
    <x v="0"/>
    <x v="0"/>
  </r>
  <r>
    <n v="6719"/>
    <s v="CA-2018-134789"/>
    <x v="143"/>
    <d v="2018-04-15T00:00:00"/>
    <x v="1"/>
    <x v="278"/>
    <x v="278"/>
    <x v="2"/>
    <x v="0"/>
    <x v="322"/>
    <x v="36"/>
    <n v="71901"/>
    <x v="0"/>
    <x v="892"/>
    <x v="0"/>
    <x v="5"/>
    <x v="885"/>
    <x v="4606"/>
    <n v="4"/>
    <n v="0"/>
    <x v="5451"/>
    <x v="0"/>
    <x v="0"/>
  </r>
  <r>
    <n v="6720"/>
    <s v="CA-2018-130442"/>
    <x v="186"/>
    <d v="2018-12-19T00:00:00"/>
    <x v="2"/>
    <x v="11"/>
    <x v="11"/>
    <x v="0"/>
    <x v="0"/>
    <x v="483"/>
    <x v="3"/>
    <n v="27534"/>
    <x v="0"/>
    <x v="937"/>
    <x v="1"/>
    <x v="9"/>
    <x v="930"/>
    <x v="4337"/>
    <n v="3"/>
    <n v="0.2"/>
    <x v="5452"/>
    <x v="0"/>
    <x v="0"/>
  </r>
  <r>
    <n v="6721"/>
    <s v="CA-2019-102974"/>
    <x v="20"/>
    <d v="2019-09-24T00:00:00"/>
    <x v="1"/>
    <x v="317"/>
    <x v="317"/>
    <x v="1"/>
    <x v="0"/>
    <x v="1"/>
    <x v="1"/>
    <n v="90032"/>
    <x v="1"/>
    <x v="632"/>
    <x v="2"/>
    <x v="11"/>
    <x v="632"/>
    <x v="179"/>
    <n v="5"/>
    <n v="0"/>
    <x v="5453"/>
    <x v="1"/>
    <x v="0"/>
  </r>
  <r>
    <n v="6722"/>
    <s v="CA-2019-102974"/>
    <x v="20"/>
    <d v="2019-09-24T00:00:00"/>
    <x v="1"/>
    <x v="317"/>
    <x v="317"/>
    <x v="1"/>
    <x v="0"/>
    <x v="1"/>
    <x v="1"/>
    <n v="90032"/>
    <x v="1"/>
    <x v="1759"/>
    <x v="1"/>
    <x v="6"/>
    <x v="1748"/>
    <x v="4607"/>
    <n v="2"/>
    <n v="0"/>
    <x v="5454"/>
    <x v="1"/>
    <x v="0"/>
  </r>
  <r>
    <n v="6723"/>
    <s v="CA-2019-102974"/>
    <x v="20"/>
    <d v="2019-09-24T00:00:00"/>
    <x v="1"/>
    <x v="317"/>
    <x v="317"/>
    <x v="1"/>
    <x v="0"/>
    <x v="1"/>
    <x v="1"/>
    <n v="90032"/>
    <x v="1"/>
    <x v="1260"/>
    <x v="1"/>
    <x v="6"/>
    <x v="1244"/>
    <x v="80"/>
    <n v="3"/>
    <n v="0"/>
    <x v="5455"/>
    <x v="1"/>
    <x v="0"/>
  </r>
  <r>
    <n v="6724"/>
    <s v="US-2019-166394"/>
    <x v="507"/>
    <d v="2019-09-06T00:00:00"/>
    <x v="0"/>
    <x v="718"/>
    <x v="718"/>
    <x v="0"/>
    <x v="0"/>
    <x v="462"/>
    <x v="38"/>
    <n v="3060"/>
    <x v="3"/>
    <x v="1099"/>
    <x v="1"/>
    <x v="13"/>
    <x v="128"/>
    <x v="1471"/>
    <n v="6"/>
    <n v="0"/>
    <x v="5456"/>
    <x v="3"/>
    <x v="0"/>
  </r>
  <r>
    <n v="6725"/>
    <s v="CA-2018-128811"/>
    <x v="126"/>
    <d v="2018-09-16T00:00:00"/>
    <x v="1"/>
    <x v="227"/>
    <x v="227"/>
    <x v="0"/>
    <x v="0"/>
    <x v="4"/>
    <x v="4"/>
    <n v="98103"/>
    <x v="1"/>
    <x v="203"/>
    <x v="1"/>
    <x v="13"/>
    <x v="204"/>
    <x v="4608"/>
    <n v="3"/>
    <n v="0"/>
    <x v="5457"/>
    <x v="1"/>
    <x v="0"/>
  </r>
  <r>
    <n v="6726"/>
    <s v="CA-2018-128811"/>
    <x v="126"/>
    <d v="2018-09-16T00:00:00"/>
    <x v="1"/>
    <x v="227"/>
    <x v="227"/>
    <x v="0"/>
    <x v="0"/>
    <x v="4"/>
    <x v="4"/>
    <n v="98103"/>
    <x v="1"/>
    <x v="1647"/>
    <x v="1"/>
    <x v="2"/>
    <x v="1636"/>
    <x v="469"/>
    <n v="3"/>
    <n v="0"/>
    <x v="5458"/>
    <x v="1"/>
    <x v="0"/>
  </r>
  <r>
    <n v="6727"/>
    <s v="CA-2018-128811"/>
    <x v="126"/>
    <d v="2018-09-16T00:00:00"/>
    <x v="1"/>
    <x v="227"/>
    <x v="227"/>
    <x v="0"/>
    <x v="0"/>
    <x v="4"/>
    <x v="4"/>
    <n v="98103"/>
    <x v="1"/>
    <x v="625"/>
    <x v="1"/>
    <x v="8"/>
    <x v="625"/>
    <x v="4609"/>
    <n v="4"/>
    <n v="0.2"/>
    <x v="5459"/>
    <x v="1"/>
    <x v="0"/>
  </r>
  <r>
    <n v="6728"/>
    <s v="CA-2019-145443"/>
    <x v="682"/>
    <d v="2019-08-15T00:00:00"/>
    <x v="0"/>
    <x v="281"/>
    <x v="281"/>
    <x v="1"/>
    <x v="0"/>
    <x v="102"/>
    <x v="14"/>
    <n v="47374"/>
    <x v="2"/>
    <x v="1733"/>
    <x v="1"/>
    <x v="10"/>
    <x v="1721"/>
    <x v="932"/>
    <n v="5"/>
    <n v="0"/>
    <x v="966"/>
    <x v="2"/>
    <x v="0"/>
  </r>
  <r>
    <n v="6729"/>
    <s v="CA-2018-165827"/>
    <x v="254"/>
    <d v="2018-11-09T00:00:00"/>
    <x v="1"/>
    <x v="716"/>
    <x v="716"/>
    <x v="1"/>
    <x v="0"/>
    <x v="100"/>
    <x v="2"/>
    <n v="33180"/>
    <x v="0"/>
    <x v="1172"/>
    <x v="0"/>
    <x v="5"/>
    <x v="1158"/>
    <x v="4610"/>
    <n v="6"/>
    <n v="0.2"/>
    <x v="5460"/>
    <x v="0"/>
    <x v="0"/>
  </r>
  <r>
    <n v="6730"/>
    <s v="CA-2017-156734"/>
    <x v="652"/>
    <d v="2017-06-20T00:00:00"/>
    <x v="2"/>
    <x v="296"/>
    <x v="296"/>
    <x v="1"/>
    <x v="0"/>
    <x v="214"/>
    <x v="18"/>
    <n v="37167"/>
    <x v="0"/>
    <x v="1282"/>
    <x v="1"/>
    <x v="8"/>
    <x v="1267"/>
    <x v="4611"/>
    <n v="3"/>
    <n v="0.7"/>
    <x v="5461"/>
    <x v="0"/>
    <x v="0"/>
  </r>
  <r>
    <n v="6731"/>
    <s v="CA-2017-156734"/>
    <x v="652"/>
    <d v="2017-06-20T00:00:00"/>
    <x v="2"/>
    <x v="296"/>
    <x v="296"/>
    <x v="1"/>
    <x v="0"/>
    <x v="214"/>
    <x v="18"/>
    <n v="37167"/>
    <x v="0"/>
    <x v="228"/>
    <x v="0"/>
    <x v="1"/>
    <x v="229"/>
    <x v="4612"/>
    <n v="4"/>
    <n v="0.2"/>
    <x v="5462"/>
    <x v="0"/>
    <x v="0"/>
  </r>
  <r>
    <n v="6732"/>
    <s v="CA-2017-156734"/>
    <x v="652"/>
    <d v="2017-06-20T00:00:00"/>
    <x v="2"/>
    <x v="296"/>
    <x v="296"/>
    <x v="1"/>
    <x v="0"/>
    <x v="214"/>
    <x v="18"/>
    <n v="37167"/>
    <x v="0"/>
    <x v="289"/>
    <x v="1"/>
    <x v="10"/>
    <x v="289"/>
    <x v="561"/>
    <n v="4"/>
    <n v="0.2"/>
    <x v="570"/>
    <x v="0"/>
    <x v="0"/>
  </r>
  <r>
    <n v="6733"/>
    <s v="CA-2016-120096"/>
    <x v="1129"/>
    <d v="2016-07-07T00:00:00"/>
    <x v="2"/>
    <x v="722"/>
    <x v="722"/>
    <x v="1"/>
    <x v="0"/>
    <x v="34"/>
    <x v="22"/>
    <n v="80013"/>
    <x v="1"/>
    <x v="1486"/>
    <x v="1"/>
    <x v="10"/>
    <x v="1473"/>
    <x v="3479"/>
    <n v="4"/>
    <n v="0.2"/>
    <x v="3954"/>
    <x v="1"/>
    <x v="0"/>
  </r>
  <r>
    <n v="6734"/>
    <s v="CA-2016-120096"/>
    <x v="1129"/>
    <d v="2016-07-07T00:00:00"/>
    <x v="2"/>
    <x v="722"/>
    <x v="722"/>
    <x v="1"/>
    <x v="0"/>
    <x v="34"/>
    <x v="22"/>
    <n v="80013"/>
    <x v="1"/>
    <x v="1266"/>
    <x v="1"/>
    <x v="9"/>
    <x v="1250"/>
    <x v="4613"/>
    <n v="2"/>
    <n v="0.2"/>
    <x v="5463"/>
    <x v="1"/>
    <x v="0"/>
  </r>
  <r>
    <n v="6735"/>
    <s v="CA-2017-141754"/>
    <x v="139"/>
    <d v="2017-12-25T00:00:00"/>
    <x v="1"/>
    <x v="773"/>
    <x v="773"/>
    <x v="2"/>
    <x v="0"/>
    <x v="100"/>
    <x v="2"/>
    <n v="33142"/>
    <x v="0"/>
    <x v="676"/>
    <x v="1"/>
    <x v="2"/>
    <x v="676"/>
    <x v="3280"/>
    <n v="2"/>
    <n v="0.2"/>
    <x v="3702"/>
    <x v="0"/>
    <x v="0"/>
  </r>
  <r>
    <n v="6736"/>
    <s v="CA-2018-123358"/>
    <x v="342"/>
    <d v="2018-04-17T00:00:00"/>
    <x v="1"/>
    <x v="537"/>
    <x v="537"/>
    <x v="0"/>
    <x v="0"/>
    <x v="8"/>
    <x v="1"/>
    <n v="94122"/>
    <x v="1"/>
    <x v="983"/>
    <x v="1"/>
    <x v="9"/>
    <x v="976"/>
    <x v="4614"/>
    <n v="3"/>
    <n v="0"/>
    <x v="5464"/>
    <x v="1"/>
    <x v="0"/>
  </r>
  <r>
    <n v="6737"/>
    <s v="CA-2018-123358"/>
    <x v="342"/>
    <d v="2018-04-17T00:00:00"/>
    <x v="1"/>
    <x v="537"/>
    <x v="537"/>
    <x v="0"/>
    <x v="0"/>
    <x v="8"/>
    <x v="1"/>
    <n v="94122"/>
    <x v="1"/>
    <x v="1662"/>
    <x v="1"/>
    <x v="4"/>
    <x v="1650"/>
    <x v="4404"/>
    <n v="3"/>
    <n v="0"/>
    <x v="5168"/>
    <x v="1"/>
    <x v="0"/>
  </r>
  <r>
    <n v="6738"/>
    <s v="CA-2018-123358"/>
    <x v="342"/>
    <d v="2018-04-17T00:00:00"/>
    <x v="1"/>
    <x v="537"/>
    <x v="537"/>
    <x v="0"/>
    <x v="0"/>
    <x v="8"/>
    <x v="1"/>
    <n v="94122"/>
    <x v="1"/>
    <x v="1764"/>
    <x v="1"/>
    <x v="4"/>
    <x v="1753"/>
    <x v="4615"/>
    <n v="9"/>
    <n v="0"/>
    <x v="5465"/>
    <x v="1"/>
    <x v="0"/>
  </r>
  <r>
    <n v="6739"/>
    <s v="CA-2018-123358"/>
    <x v="342"/>
    <d v="2018-04-17T00:00:00"/>
    <x v="1"/>
    <x v="537"/>
    <x v="537"/>
    <x v="0"/>
    <x v="0"/>
    <x v="8"/>
    <x v="1"/>
    <n v="94122"/>
    <x v="1"/>
    <x v="491"/>
    <x v="1"/>
    <x v="8"/>
    <x v="491"/>
    <x v="4616"/>
    <n v="4"/>
    <n v="0.2"/>
    <x v="5466"/>
    <x v="1"/>
    <x v="0"/>
  </r>
  <r>
    <n v="6740"/>
    <s v="CA-2016-144029"/>
    <x v="542"/>
    <d v="2016-05-31T00:00:00"/>
    <x v="1"/>
    <x v="514"/>
    <x v="514"/>
    <x v="0"/>
    <x v="0"/>
    <x v="22"/>
    <x v="10"/>
    <n v="60623"/>
    <x v="2"/>
    <x v="1354"/>
    <x v="1"/>
    <x v="4"/>
    <x v="1340"/>
    <x v="4617"/>
    <n v="3"/>
    <n v="0.2"/>
    <x v="5467"/>
    <x v="2"/>
    <x v="0"/>
  </r>
  <r>
    <n v="6741"/>
    <s v="CA-2016-144029"/>
    <x v="542"/>
    <d v="2016-05-31T00:00:00"/>
    <x v="1"/>
    <x v="514"/>
    <x v="514"/>
    <x v="0"/>
    <x v="0"/>
    <x v="22"/>
    <x v="10"/>
    <n v="60623"/>
    <x v="2"/>
    <x v="1189"/>
    <x v="0"/>
    <x v="1"/>
    <x v="1175"/>
    <x v="4618"/>
    <n v="2"/>
    <n v="0.3"/>
    <x v="5468"/>
    <x v="2"/>
    <x v="0"/>
  </r>
  <r>
    <n v="6742"/>
    <s v="CA-2016-144029"/>
    <x v="542"/>
    <d v="2016-05-31T00:00:00"/>
    <x v="1"/>
    <x v="514"/>
    <x v="514"/>
    <x v="0"/>
    <x v="0"/>
    <x v="22"/>
    <x v="10"/>
    <n v="60623"/>
    <x v="2"/>
    <x v="796"/>
    <x v="1"/>
    <x v="6"/>
    <x v="794"/>
    <x v="2569"/>
    <n v="3"/>
    <n v="0.2"/>
    <x v="4615"/>
    <x v="2"/>
    <x v="0"/>
  </r>
  <r>
    <n v="6743"/>
    <s v="US-2019-101784"/>
    <x v="91"/>
    <d v="2019-07-11T00:00:00"/>
    <x v="1"/>
    <x v="138"/>
    <x v="138"/>
    <x v="0"/>
    <x v="0"/>
    <x v="1"/>
    <x v="1"/>
    <n v="90008"/>
    <x v="1"/>
    <x v="64"/>
    <x v="0"/>
    <x v="1"/>
    <x v="124"/>
    <x v="4619"/>
    <n v="3"/>
    <n v="0.2"/>
    <x v="5469"/>
    <x v="1"/>
    <x v="0"/>
  </r>
  <r>
    <n v="6744"/>
    <s v="CA-2017-156923"/>
    <x v="1130"/>
    <d v="2017-02-20T00:00:00"/>
    <x v="1"/>
    <x v="133"/>
    <x v="133"/>
    <x v="1"/>
    <x v="0"/>
    <x v="18"/>
    <x v="38"/>
    <n v="3820"/>
    <x v="3"/>
    <x v="150"/>
    <x v="1"/>
    <x v="10"/>
    <x v="151"/>
    <x v="1211"/>
    <n v="6"/>
    <n v="0"/>
    <x v="5470"/>
    <x v="3"/>
    <x v="0"/>
  </r>
  <r>
    <n v="6745"/>
    <s v="CA-2019-111269"/>
    <x v="114"/>
    <d v="2019-06-18T00:00:00"/>
    <x v="0"/>
    <x v="394"/>
    <x v="394"/>
    <x v="0"/>
    <x v="0"/>
    <x v="65"/>
    <x v="24"/>
    <n v="43017"/>
    <x v="3"/>
    <x v="590"/>
    <x v="2"/>
    <x v="11"/>
    <x v="590"/>
    <x v="4620"/>
    <n v="6"/>
    <n v="0.2"/>
    <x v="5471"/>
    <x v="3"/>
    <x v="0"/>
  </r>
  <r>
    <n v="6746"/>
    <s v="CA-2019-111269"/>
    <x v="114"/>
    <d v="2019-06-18T00:00:00"/>
    <x v="0"/>
    <x v="394"/>
    <x v="394"/>
    <x v="0"/>
    <x v="0"/>
    <x v="65"/>
    <x v="24"/>
    <n v="43017"/>
    <x v="3"/>
    <x v="250"/>
    <x v="1"/>
    <x v="6"/>
    <x v="251"/>
    <x v="100"/>
    <n v="5"/>
    <n v="0.2"/>
    <x v="5472"/>
    <x v="3"/>
    <x v="0"/>
  </r>
  <r>
    <n v="6747"/>
    <s v="CA-2019-159156"/>
    <x v="38"/>
    <d v="2019-11-16T00:00:00"/>
    <x v="2"/>
    <x v="33"/>
    <x v="33"/>
    <x v="1"/>
    <x v="0"/>
    <x v="20"/>
    <x v="15"/>
    <n v="10009"/>
    <x v="3"/>
    <x v="1443"/>
    <x v="2"/>
    <x v="7"/>
    <x v="1431"/>
    <x v="3211"/>
    <n v="5"/>
    <n v="0"/>
    <x v="3619"/>
    <x v="3"/>
    <x v="0"/>
  </r>
  <r>
    <n v="6748"/>
    <s v="CA-2019-100230"/>
    <x v="157"/>
    <d v="2019-12-15T00:00:00"/>
    <x v="1"/>
    <x v="211"/>
    <x v="211"/>
    <x v="0"/>
    <x v="0"/>
    <x v="20"/>
    <x v="15"/>
    <n v="10035"/>
    <x v="3"/>
    <x v="440"/>
    <x v="1"/>
    <x v="8"/>
    <x v="440"/>
    <x v="3652"/>
    <n v="1"/>
    <n v="0.2"/>
    <x v="5473"/>
    <x v="3"/>
    <x v="0"/>
  </r>
  <r>
    <n v="6749"/>
    <s v="CA-2019-100230"/>
    <x v="157"/>
    <d v="2019-12-15T00:00:00"/>
    <x v="1"/>
    <x v="211"/>
    <x v="211"/>
    <x v="0"/>
    <x v="0"/>
    <x v="20"/>
    <x v="15"/>
    <n v="10035"/>
    <x v="3"/>
    <x v="1357"/>
    <x v="1"/>
    <x v="10"/>
    <x v="1343"/>
    <x v="1465"/>
    <n v="3"/>
    <n v="0"/>
    <x v="2695"/>
    <x v="3"/>
    <x v="0"/>
  </r>
  <r>
    <n v="6750"/>
    <s v="CA-2019-100230"/>
    <x v="157"/>
    <d v="2019-12-15T00:00:00"/>
    <x v="1"/>
    <x v="211"/>
    <x v="211"/>
    <x v="0"/>
    <x v="0"/>
    <x v="20"/>
    <x v="15"/>
    <n v="10035"/>
    <x v="3"/>
    <x v="1717"/>
    <x v="2"/>
    <x v="7"/>
    <x v="1704"/>
    <x v="4621"/>
    <n v="2"/>
    <n v="0"/>
    <x v="5474"/>
    <x v="3"/>
    <x v="0"/>
  </r>
  <r>
    <n v="6751"/>
    <s v="CA-2018-154767"/>
    <x v="931"/>
    <d v="2018-06-30T00:00:00"/>
    <x v="0"/>
    <x v="669"/>
    <x v="669"/>
    <x v="0"/>
    <x v="0"/>
    <x v="267"/>
    <x v="30"/>
    <n v="7501"/>
    <x v="3"/>
    <x v="1534"/>
    <x v="0"/>
    <x v="1"/>
    <x v="1522"/>
    <x v="4331"/>
    <n v="2"/>
    <n v="0"/>
    <x v="5475"/>
    <x v="3"/>
    <x v="0"/>
  </r>
  <r>
    <n v="6752"/>
    <s v="CA-2018-154767"/>
    <x v="931"/>
    <d v="2018-06-30T00:00:00"/>
    <x v="0"/>
    <x v="669"/>
    <x v="669"/>
    <x v="0"/>
    <x v="0"/>
    <x v="267"/>
    <x v="30"/>
    <n v="7501"/>
    <x v="3"/>
    <x v="1518"/>
    <x v="1"/>
    <x v="9"/>
    <x v="1505"/>
    <x v="4622"/>
    <n v="2"/>
    <n v="0"/>
    <x v="5476"/>
    <x v="3"/>
    <x v="0"/>
  </r>
  <r>
    <n v="6753"/>
    <s v="CA-2018-154767"/>
    <x v="931"/>
    <d v="2018-06-30T00:00:00"/>
    <x v="0"/>
    <x v="669"/>
    <x v="669"/>
    <x v="0"/>
    <x v="0"/>
    <x v="267"/>
    <x v="30"/>
    <n v="7501"/>
    <x v="3"/>
    <x v="334"/>
    <x v="1"/>
    <x v="10"/>
    <x v="334"/>
    <x v="1168"/>
    <n v="2"/>
    <n v="0"/>
    <x v="4027"/>
    <x v="3"/>
    <x v="0"/>
  </r>
  <r>
    <n v="6754"/>
    <s v="CA-2018-154767"/>
    <x v="931"/>
    <d v="2018-06-30T00:00:00"/>
    <x v="0"/>
    <x v="669"/>
    <x v="669"/>
    <x v="0"/>
    <x v="0"/>
    <x v="267"/>
    <x v="30"/>
    <n v="7501"/>
    <x v="3"/>
    <x v="1406"/>
    <x v="1"/>
    <x v="8"/>
    <x v="1393"/>
    <x v="4623"/>
    <n v="2"/>
    <n v="0"/>
    <x v="5477"/>
    <x v="3"/>
    <x v="0"/>
  </r>
  <r>
    <n v="6755"/>
    <s v="CA-2018-154767"/>
    <x v="931"/>
    <d v="2018-06-30T00:00:00"/>
    <x v="0"/>
    <x v="669"/>
    <x v="669"/>
    <x v="0"/>
    <x v="0"/>
    <x v="267"/>
    <x v="30"/>
    <n v="7501"/>
    <x v="3"/>
    <x v="14"/>
    <x v="1"/>
    <x v="9"/>
    <x v="14"/>
    <x v="4624"/>
    <n v="4"/>
    <n v="0"/>
    <x v="5478"/>
    <x v="3"/>
    <x v="0"/>
  </r>
  <r>
    <n v="6756"/>
    <s v="CA-2019-124205"/>
    <x v="175"/>
    <d v="2019-09-19T00:00:00"/>
    <x v="1"/>
    <x v="779"/>
    <x v="779"/>
    <x v="1"/>
    <x v="0"/>
    <x v="80"/>
    <x v="30"/>
    <n v="8701"/>
    <x v="3"/>
    <x v="1462"/>
    <x v="0"/>
    <x v="5"/>
    <x v="1448"/>
    <x v="4625"/>
    <n v="5"/>
    <n v="0"/>
    <x v="5479"/>
    <x v="3"/>
    <x v="0"/>
  </r>
  <r>
    <n v="6757"/>
    <s v="CA-2019-124205"/>
    <x v="175"/>
    <d v="2019-09-19T00:00:00"/>
    <x v="1"/>
    <x v="779"/>
    <x v="779"/>
    <x v="1"/>
    <x v="0"/>
    <x v="80"/>
    <x v="30"/>
    <n v="8701"/>
    <x v="3"/>
    <x v="1584"/>
    <x v="0"/>
    <x v="1"/>
    <x v="1575"/>
    <x v="4626"/>
    <n v="4"/>
    <n v="0"/>
    <x v="5480"/>
    <x v="3"/>
    <x v="0"/>
  </r>
  <r>
    <n v="6758"/>
    <s v="CA-2019-124205"/>
    <x v="175"/>
    <d v="2019-09-19T00:00:00"/>
    <x v="1"/>
    <x v="779"/>
    <x v="779"/>
    <x v="1"/>
    <x v="0"/>
    <x v="80"/>
    <x v="30"/>
    <n v="8701"/>
    <x v="3"/>
    <x v="803"/>
    <x v="2"/>
    <x v="7"/>
    <x v="801"/>
    <x v="4627"/>
    <n v="6"/>
    <n v="0"/>
    <x v="5481"/>
    <x v="3"/>
    <x v="0"/>
  </r>
  <r>
    <n v="6759"/>
    <s v="CA-2019-124205"/>
    <x v="175"/>
    <d v="2019-09-19T00:00:00"/>
    <x v="1"/>
    <x v="779"/>
    <x v="779"/>
    <x v="1"/>
    <x v="0"/>
    <x v="80"/>
    <x v="30"/>
    <n v="8701"/>
    <x v="3"/>
    <x v="356"/>
    <x v="1"/>
    <x v="4"/>
    <x v="356"/>
    <x v="3411"/>
    <n v="2"/>
    <n v="0"/>
    <x v="232"/>
    <x v="3"/>
    <x v="0"/>
  </r>
  <r>
    <n v="6760"/>
    <s v="CA-2019-165715"/>
    <x v="574"/>
    <d v="2019-12-08T00:00:00"/>
    <x v="1"/>
    <x v="767"/>
    <x v="767"/>
    <x v="0"/>
    <x v="0"/>
    <x v="247"/>
    <x v="3"/>
    <n v="27405"/>
    <x v="0"/>
    <x v="894"/>
    <x v="1"/>
    <x v="6"/>
    <x v="887"/>
    <x v="3388"/>
    <n v="1"/>
    <n v="0.2"/>
    <x v="5482"/>
    <x v="0"/>
    <x v="0"/>
  </r>
  <r>
    <n v="6761"/>
    <s v="CA-2019-100636"/>
    <x v="335"/>
    <d v="2019-06-30T00:00:00"/>
    <x v="1"/>
    <x v="157"/>
    <x v="157"/>
    <x v="0"/>
    <x v="0"/>
    <x v="20"/>
    <x v="15"/>
    <n v="10035"/>
    <x v="3"/>
    <x v="72"/>
    <x v="1"/>
    <x v="4"/>
    <x v="72"/>
    <x v="1050"/>
    <n v="3"/>
    <n v="0"/>
    <x v="232"/>
    <x v="3"/>
    <x v="0"/>
  </r>
  <r>
    <n v="6762"/>
    <s v="CA-2018-162943"/>
    <x v="1131"/>
    <d v="2018-07-26T00:00:00"/>
    <x v="0"/>
    <x v="715"/>
    <x v="715"/>
    <x v="1"/>
    <x v="0"/>
    <x v="20"/>
    <x v="15"/>
    <n v="10035"/>
    <x v="3"/>
    <x v="901"/>
    <x v="0"/>
    <x v="1"/>
    <x v="893"/>
    <x v="4628"/>
    <n v="2"/>
    <n v="0.1"/>
    <x v="5483"/>
    <x v="3"/>
    <x v="0"/>
  </r>
  <r>
    <n v="6763"/>
    <s v="CA-2018-144764"/>
    <x v="476"/>
    <d v="2018-09-08T00:00:00"/>
    <x v="1"/>
    <x v="210"/>
    <x v="210"/>
    <x v="0"/>
    <x v="0"/>
    <x v="22"/>
    <x v="10"/>
    <n v="60623"/>
    <x v="2"/>
    <x v="2"/>
    <x v="1"/>
    <x v="2"/>
    <x v="2"/>
    <x v="3204"/>
    <n v="5"/>
    <n v="0.2"/>
    <x v="3610"/>
    <x v="2"/>
    <x v="0"/>
  </r>
  <r>
    <n v="6764"/>
    <s v="CA-2018-144764"/>
    <x v="476"/>
    <d v="2018-09-08T00:00:00"/>
    <x v="1"/>
    <x v="210"/>
    <x v="210"/>
    <x v="0"/>
    <x v="0"/>
    <x v="22"/>
    <x v="10"/>
    <n v="60623"/>
    <x v="2"/>
    <x v="210"/>
    <x v="1"/>
    <x v="4"/>
    <x v="211"/>
    <x v="2083"/>
    <n v="2"/>
    <n v="0.2"/>
    <x v="4313"/>
    <x v="2"/>
    <x v="0"/>
  </r>
  <r>
    <n v="6765"/>
    <s v="CA-2018-144764"/>
    <x v="476"/>
    <d v="2018-09-08T00:00:00"/>
    <x v="1"/>
    <x v="210"/>
    <x v="210"/>
    <x v="0"/>
    <x v="0"/>
    <x v="22"/>
    <x v="10"/>
    <n v="60623"/>
    <x v="2"/>
    <x v="1797"/>
    <x v="2"/>
    <x v="15"/>
    <x v="1787"/>
    <x v="4629"/>
    <n v="3"/>
    <n v="0.3"/>
    <x v="5484"/>
    <x v="2"/>
    <x v="0"/>
  </r>
  <r>
    <n v="6766"/>
    <s v="CA-2019-100615"/>
    <x v="693"/>
    <d v="2019-04-24T00:00:00"/>
    <x v="1"/>
    <x v="695"/>
    <x v="695"/>
    <x v="0"/>
    <x v="0"/>
    <x v="22"/>
    <x v="10"/>
    <n v="60653"/>
    <x v="2"/>
    <x v="291"/>
    <x v="0"/>
    <x v="1"/>
    <x v="291"/>
    <x v="2613"/>
    <n v="3"/>
    <n v="0.3"/>
    <x v="2877"/>
    <x v="2"/>
    <x v="0"/>
  </r>
  <r>
    <n v="6767"/>
    <s v="CA-2019-100615"/>
    <x v="693"/>
    <d v="2019-04-24T00:00:00"/>
    <x v="1"/>
    <x v="695"/>
    <x v="695"/>
    <x v="0"/>
    <x v="0"/>
    <x v="22"/>
    <x v="10"/>
    <n v="60653"/>
    <x v="2"/>
    <x v="32"/>
    <x v="1"/>
    <x v="6"/>
    <x v="32"/>
    <x v="33"/>
    <n v="2"/>
    <n v="0.2"/>
    <x v="33"/>
    <x v="2"/>
    <x v="0"/>
  </r>
  <r>
    <n v="6768"/>
    <s v="CA-2019-100615"/>
    <x v="693"/>
    <d v="2019-04-24T00:00:00"/>
    <x v="1"/>
    <x v="695"/>
    <x v="695"/>
    <x v="0"/>
    <x v="0"/>
    <x v="22"/>
    <x v="10"/>
    <n v="60653"/>
    <x v="2"/>
    <x v="1027"/>
    <x v="0"/>
    <x v="5"/>
    <x v="1018"/>
    <x v="4630"/>
    <n v="5"/>
    <n v="0.6"/>
    <x v="5485"/>
    <x v="2"/>
    <x v="0"/>
  </r>
  <r>
    <n v="6769"/>
    <s v="CA-2016-109302"/>
    <x v="1132"/>
    <d v="2016-08-16T00:00:00"/>
    <x v="1"/>
    <x v="728"/>
    <x v="728"/>
    <x v="1"/>
    <x v="0"/>
    <x v="80"/>
    <x v="30"/>
    <n v="8701"/>
    <x v="3"/>
    <x v="912"/>
    <x v="1"/>
    <x v="8"/>
    <x v="904"/>
    <x v="4631"/>
    <n v="7"/>
    <n v="0"/>
    <x v="5486"/>
    <x v="3"/>
    <x v="0"/>
  </r>
  <r>
    <n v="6770"/>
    <s v="CA-2019-139787"/>
    <x v="20"/>
    <d v="2019-09-23T00:00:00"/>
    <x v="1"/>
    <x v="655"/>
    <x v="655"/>
    <x v="2"/>
    <x v="0"/>
    <x v="38"/>
    <x v="32"/>
    <n v="31907"/>
    <x v="0"/>
    <x v="1658"/>
    <x v="1"/>
    <x v="6"/>
    <x v="1646"/>
    <x v="3826"/>
    <n v="5"/>
    <n v="0"/>
    <x v="4396"/>
    <x v="0"/>
    <x v="0"/>
  </r>
  <r>
    <n v="6771"/>
    <s v="CA-2019-139402"/>
    <x v="34"/>
    <d v="2019-12-13T00:00:00"/>
    <x v="1"/>
    <x v="714"/>
    <x v="714"/>
    <x v="1"/>
    <x v="0"/>
    <x v="42"/>
    <x v="16"/>
    <n v="85023"/>
    <x v="1"/>
    <x v="1078"/>
    <x v="1"/>
    <x v="10"/>
    <x v="1068"/>
    <x v="1257"/>
    <n v="5"/>
    <n v="0.2"/>
    <x v="1306"/>
    <x v="1"/>
    <x v="0"/>
  </r>
  <r>
    <n v="6772"/>
    <s v="CA-2019-139402"/>
    <x v="34"/>
    <d v="2019-12-13T00:00:00"/>
    <x v="1"/>
    <x v="714"/>
    <x v="714"/>
    <x v="1"/>
    <x v="0"/>
    <x v="42"/>
    <x v="16"/>
    <n v="85023"/>
    <x v="1"/>
    <x v="1784"/>
    <x v="1"/>
    <x v="8"/>
    <x v="1774"/>
    <x v="4632"/>
    <n v="3"/>
    <n v="0.7"/>
    <x v="5487"/>
    <x v="1"/>
    <x v="0"/>
  </r>
  <r>
    <n v="6773"/>
    <s v="CA-2018-119018"/>
    <x v="254"/>
    <d v="2018-11-08T00:00:00"/>
    <x v="1"/>
    <x v="194"/>
    <x v="194"/>
    <x v="2"/>
    <x v="0"/>
    <x v="1"/>
    <x v="1"/>
    <n v="90004"/>
    <x v="1"/>
    <x v="308"/>
    <x v="1"/>
    <x v="8"/>
    <x v="308"/>
    <x v="326"/>
    <n v="2"/>
    <n v="0.2"/>
    <x v="332"/>
    <x v="1"/>
    <x v="0"/>
  </r>
  <r>
    <n v="6774"/>
    <s v="CA-2018-119018"/>
    <x v="254"/>
    <d v="2018-11-08T00:00:00"/>
    <x v="1"/>
    <x v="194"/>
    <x v="194"/>
    <x v="2"/>
    <x v="0"/>
    <x v="1"/>
    <x v="1"/>
    <n v="90004"/>
    <x v="1"/>
    <x v="1581"/>
    <x v="1"/>
    <x v="8"/>
    <x v="1572"/>
    <x v="4633"/>
    <n v="1"/>
    <n v="0.2"/>
    <x v="5488"/>
    <x v="1"/>
    <x v="0"/>
  </r>
  <r>
    <n v="6775"/>
    <s v="CA-2018-119018"/>
    <x v="254"/>
    <d v="2018-11-08T00:00:00"/>
    <x v="1"/>
    <x v="194"/>
    <x v="194"/>
    <x v="2"/>
    <x v="0"/>
    <x v="1"/>
    <x v="1"/>
    <n v="90004"/>
    <x v="1"/>
    <x v="1798"/>
    <x v="1"/>
    <x v="10"/>
    <x v="1788"/>
    <x v="789"/>
    <n v="6"/>
    <n v="0"/>
    <x v="814"/>
    <x v="1"/>
    <x v="0"/>
  </r>
  <r>
    <n v="6776"/>
    <s v="CA-2017-105361"/>
    <x v="368"/>
    <d v="2017-04-04T00:00:00"/>
    <x v="1"/>
    <x v="441"/>
    <x v="441"/>
    <x v="0"/>
    <x v="0"/>
    <x v="20"/>
    <x v="15"/>
    <n v="10024"/>
    <x v="3"/>
    <x v="249"/>
    <x v="1"/>
    <x v="10"/>
    <x v="250"/>
    <x v="4634"/>
    <n v="4"/>
    <n v="0"/>
    <x v="5489"/>
    <x v="3"/>
    <x v="0"/>
  </r>
  <r>
    <n v="6777"/>
    <s v="US-2018-152373"/>
    <x v="64"/>
    <d v="2018-09-11T00:00:00"/>
    <x v="1"/>
    <x v="690"/>
    <x v="690"/>
    <x v="0"/>
    <x v="0"/>
    <x v="52"/>
    <x v="5"/>
    <n v="78207"/>
    <x v="2"/>
    <x v="41"/>
    <x v="1"/>
    <x v="4"/>
    <x v="41"/>
    <x v="4635"/>
    <n v="3"/>
    <n v="0.2"/>
    <x v="5490"/>
    <x v="2"/>
    <x v="0"/>
  </r>
  <r>
    <n v="6778"/>
    <s v="US-2019-166037"/>
    <x v="480"/>
    <d v="2019-02-01T00:00:00"/>
    <x v="1"/>
    <x v="642"/>
    <x v="642"/>
    <x v="2"/>
    <x v="0"/>
    <x v="20"/>
    <x v="15"/>
    <n v="10009"/>
    <x v="3"/>
    <x v="1233"/>
    <x v="2"/>
    <x v="11"/>
    <x v="1216"/>
    <x v="4636"/>
    <n v="9"/>
    <n v="0"/>
    <x v="5491"/>
    <x v="3"/>
    <x v="0"/>
  </r>
  <r>
    <n v="6779"/>
    <s v="US-2018-147711"/>
    <x v="323"/>
    <d v="2018-09-08T00:00:00"/>
    <x v="0"/>
    <x v="520"/>
    <x v="520"/>
    <x v="0"/>
    <x v="0"/>
    <x v="248"/>
    <x v="39"/>
    <n v="21215"/>
    <x v="3"/>
    <x v="1121"/>
    <x v="0"/>
    <x v="0"/>
    <x v="1109"/>
    <x v="4637"/>
    <n v="3"/>
    <n v="0"/>
    <x v="5492"/>
    <x v="3"/>
    <x v="0"/>
  </r>
  <r>
    <n v="6780"/>
    <s v="US-2018-147711"/>
    <x v="323"/>
    <d v="2018-09-08T00:00:00"/>
    <x v="0"/>
    <x v="520"/>
    <x v="520"/>
    <x v="0"/>
    <x v="0"/>
    <x v="248"/>
    <x v="39"/>
    <n v="21215"/>
    <x v="3"/>
    <x v="1256"/>
    <x v="0"/>
    <x v="5"/>
    <x v="1240"/>
    <x v="1816"/>
    <n v="2"/>
    <n v="0"/>
    <x v="3642"/>
    <x v="3"/>
    <x v="0"/>
  </r>
  <r>
    <n v="6781"/>
    <s v="US-2018-147711"/>
    <x v="323"/>
    <d v="2018-09-08T00:00:00"/>
    <x v="0"/>
    <x v="520"/>
    <x v="520"/>
    <x v="0"/>
    <x v="0"/>
    <x v="248"/>
    <x v="39"/>
    <n v="21215"/>
    <x v="3"/>
    <x v="849"/>
    <x v="1"/>
    <x v="8"/>
    <x v="842"/>
    <x v="1030"/>
    <n v="2"/>
    <n v="0"/>
    <x v="1072"/>
    <x v="3"/>
    <x v="0"/>
  </r>
  <r>
    <n v="6782"/>
    <s v="US-2018-147711"/>
    <x v="323"/>
    <d v="2018-09-08T00:00:00"/>
    <x v="0"/>
    <x v="520"/>
    <x v="520"/>
    <x v="0"/>
    <x v="0"/>
    <x v="248"/>
    <x v="39"/>
    <n v="21215"/>
    <x v="3"/>
    <x v="676"/>
    <x v="1"/>
    <x v="2"/>
    <x v="676"/>
    <x v="2037"/>
    <n v="8"/>
    <n v="0"/>
    <x v="2195"/>
    <x v="3"/>
    <x v="0"/>
  </r>
  <r>
    <n v="6783"/>
    <s v="CA-2019-121293"/>
    <x v="800"/>
    <d v="2019-07-28T00:00:00"/>
    <x v="0"/>
    <x v="547"/>
    <x v="547"/>
    <x v="0"/>
    <x v="0"/>
    <x v="10"/>
    <x v="9"/>
    <n v="19143"/>
    <x v="3"/>
    <x v="545"/>
    <x v="0"/>
    <x v="5"/>
    <x v="545"/>
    <x v="4638"/>
    <n v="4"/>
    <n v="0.2"/>
    <x v="5493"/>
    <x v="3"/>
    <x v="0"/>
  </r>
  <r>
    <n v="6784"/>
    <s v="CA-2019-121293"/>
    <x v="800"/>
    <d v="2019-07-28T00:00:00"/>
    <x v="0"/>
    <x v="547"/>
    <x v="547"/>
    <x v="0"/>
    <x v="0"/>
    <x v="10"/>
    <x v="9"/>
    <n v="19143"/>
    <x v="3"/>
    <x v="1799"/>
    <x v="1"/>
    <x v="14"/>
    <x v="1789"/>
    <x v="4639"/>
    <n v="3"/>
    <n v="0.2"/>
    <x v="5494"/>
    <x v="3"/>
    <x v="0"/>
  </r>
  <r>
    <n v="6785"/>
    <s v="CA-2019-121293"/>
    <x v="800"/>
    <d v="2019-07-28T00:00:00"/>
    <x v="0"/>
    <x v="547"/>
    <x v="547"/>
    <x v="0"/>
    <x v="0"/>
    <x v="10"/>
    <x v="9"/>
    <n v="19143"/>
    <x v="3"/>
    <x v="1744"/>
    <x v="0"/>
    <x v="3"/>
    <x v="1733"/>
    <x v="4640"/>
    <n v="1"/>
    <n v="0.4"/>
    <x v="5495"/>
    <x v="3"/>
    <x v="0"/>
  </r>
  <r>
    <n v="6786"/>
    <s v="CA-2019-121293"/>
    <x v="800"/>
    <d v="2019-07-28T00:00:00"/>
    <x v="0"/>
    <x v="547"/>
    <x v="547"/>
    <x v="0"/>
    <x v="0"/>
    <x v="10"/>
    <x v="9"/>
    <n v="19143"/>
    <x v="3"/>
    <x v="391"/>
    <x v="1"/>
    <x v="4"/>
    <x v="392"/>
    <x v="4641"/>
    <n v="5"/>
    <n v="0.2"/>
    <x v="5496"/>
    <x v="3"/>
    <x v="0"/>
  </r>
  <r>
    <n v="6787"/>
    <s v="CA-2019-121293"/>
    <x v="800"/>
    <d v="2019-07-28T00:00:00"/>
    <x v="0"/>
    <x v="547"/>
    <x v="547"/>
    <x v="0"/>
    <x v="0"/>
    <x v="10"/>
    <x v="9"/>
    <n v="19143"/>
    <x v="3"/>
    <x v="260"/>
    <x v="1"/>
    <x v="10"/>
    <x v="260"/>
    <x v="561"/>
    <n v="4"/>
    <n v="0.2"/>
    <x v="570"/>
    <x v="3"/>
    <x v="0"/>
  </r>
  <r>
    <n v="6788"/>
    <s v="CA-2017-118843"/>
    <x v="1023"/>
    <d v="2017-09-20T00:00:00"/>
    <x v="1"/>
    <x v="101"/>
    <x v="101"/>
    <x v="0"/>
    <x v="0"/>
    <x v="118"/>
    <x v="32"/>
    <n v="30318"/>
    <x v="0"/>
    <x v="784"/>
    <x v="0"/>
    <x v="5"/>
    <x v="783"/>
    <x v="2110"/>
    <n v="3"/>
    <n v="0"/>
    <x v="2275"/>
    <x v="0"/>
    <x v="0"/>
  </r>
  <r>
    <n v="6789"/>
    <s v="CA-2017-118843"/>
    <x v="1023"/>
    <d v="2017-09-20T00:00:00"/>
    <x v="1"/>
    <x v="101"/>
    <x v="101"/>
    <x v="0"/>
    <x v="0"/>
    <x v="118"/>
    <x v="32"/>
    <n v="30318"/>
    <x v="0"/>
    <x v="991"/>
    <x v="1"/>
    <x v="10"/>
    <x v="983"/>
    <x v="1570"/>
    <n v="7"/>
    <n v="0"/>
    <x v="5497"/>
    <x v="0"/>
    <x v="0"/>
  </r>
  <r>
    <n v="6790"/>
    <s v="CA-2017-161445"/>
    <x v="67"/>
    <d v="2017-09-09T00:00:00"/>
    <x v="0"/>
    <x v="566"/>
    <x v="566"/>
    <x v="1"/>
    <x v="0"/>
    <x v="28"/>
    <x v="3"/>
    <n v="27707"/>
    <x v="0"/>
    <x v="399"/>
    <x v="1"/>
    <x v="6"/>
    <x v="400"/>
    <x v="1196"/>
    <n v="4"/>
    <n v="0.2"/>
    <x v="5498"/>
    <x v="0"/>
    <x v="0"/>
  </r>
  <r>
    <n v="6791"/>
    <s v="CA-2018-124527"/>
    <x v="76"/>
    <d v="2018-11-17T00:00:00"/>
    <x v="2"/>
    <x v="780"/>
    <x v="780"/>
    <x v="0"/>
    <x v="0"/>
    <x v="43"/>
    <x v="1"/>
    <n v="95661"/>
    <x v="1"/>
    <x v="255"/>
    <x v="1"/>
    <x v="8"/>
    <x v="256"/>
    <x v="1366"/>
    <n v="5"/>
    <n v="0.2"/>
    <x v="5499"/>
    <x v="1"/>
    <x v="1"/>
  </r>
  <r>
    <n v="6792"/>
    <s v="CA-2018-162348"/>
    <x v="338"/>
    <d v="2018-11-15T00:00:00"/>
    <x v="1"/>
    <x v="408"/>
    <x v="408"/>
    <x v="2"/>
    <x v="0"/>
    <x v="301"/>
    <x v="1"/>
    <n v="95823"/>
    <x v="1"/>
    <x v="1611"/>
    <x v="0"/>
    <x v="5"/>
    <x v="1602"/>
    <x v="4642"/>
    <n v="1"/>
    <n v="0"/>
    <x v="5500"/>
    <x v="1"/>
    <x v="0"/>
  </r>
  <r>
    <n v="6793"/>
    <s v="CA-2016-141005"/>
    <x v="860"/>
    <d v="2016-08-18T00:00:00"/>
    <x v="2"/>
    <x v="394"/>
    <x v="394"/>
    <x v="0"/>
    <x v="0"/>
    <x v="54"/>
    <x v="29"/>
    <n v="6824"/>
    <x v="3"/>
    <x v="542"/>
    <x v="1"/>
    <x v="8"/>
    <x v="542"/>
    <x v="2780"/>
    <n v="3"/>
    <n v="0"/>
    <x v="3090"/>
    <x v="3"/>
    <x v="0"/>
  </r>
  <r>
    <n v="6794"/>
    <s v="CA-2017-145394"/>
    <x v="547"/>
    <d v="2017-11-20T00:00:00"/>
    <x v="1"/>
    <x v="204"/>
    <x v="204"/>
    <x v="1"/>
    <x v="0"/>
    <x v="22"/>
    <x v="10"/>
    <n v="60610"/>
    <x v="2"/>
    <x v="1031"/>
    <x v="1"/>
    <x v="4"/>
    <x v="1022"/>
    <x v="4643"/>
    <n v="2"/>
    <n v="0.2"/>
    <x v="5501"/>
    <x v="2"/>
    <x v="0"/>
  </r>
  <r>
    <n v="6795"/>
    <s v="CA-2017-145394"/>
    <x v="547"/>
    <d v="2017-11-20T00:00:00"/>
    <x v="1"/>
    <x v="204"/>
    <x v="204"/>
    <x v="1"/>
    <x v="0"/>
    <x v="22"/>
    <x v="10"/>
    <n v="60610"/>
    <x v="2"/>
    <x v="1278"/>
    <x v="2"/>
    <x v="7"/>
    <x v="1263"/>
    <x v="1977"/>
    <n v="3"/>
    <n v="0.2"/>
    <x v="5502"/>
    <x v="2"/>
    <x v="0"/>
  </r>
  <r>
    <n v="6796"/>
    <s v="CA-2017-145394"/>
    <x v="547"/>
    <d v="2017-11-20T00:00:00"/>
    <x v="1"/>
    <x v="204"/>
    <x v="204"/>
    <x v="1"/>
    <x v="0"/>
    <x v="22"/>
    <x v="10"/>
    <n v="60610"/>
    <x v="2"/>
    <x v="1618"/>
    <x v="0"/>
    <x v="5"/>
    <x v="1609"/>
    <x v="527"/>
    <n v="2"/>
    <n v="0.6"/>
    <x v="5503"/>
    <x v="2"/>
    <x v="0"/>
  </r>
  <r>
    <n v="6797"/>
    <s v="CA-2017-168809"/>
    <x v="767"/>
    <d v="2017-08-25T00:00:00"/>
    <x v="3"/>
    <x v="498"/>
    <x v="498"/>
    <x v="0"/>
    <x v="0"/>
    <x v="12"/>
    <x v="5"/>
    <n v="77041"/>
    <x v="2"/>
    <x v="1001"/>
    <x v="0"/>
    <x v="5"/>
    <x v="1253"/>
    <x v="1869"/>
    <n v="2"/>
    <n v="0.6"/>
    <x v="5504"/>
    <x v="2"/>
    <x v="0"/>
  </r>
  <r>
    <n v="6798"/>
    <s v="CA-2017-168809"/>
    <x v="767"/>
    <d v="2017-08-25T00:00:00"/>
    <x v="3"/>
    <x v="498"/>
    <x v="498"/>
    <x v="0"/>
    <x v="0"/>
    <x v="12"/>
    <x v="5"/>
    <n v="77041"/>
    <x v="2"/>
    <x v="412"/>
    <x v="1"/>
    <x v="8"/>
    <x v="412"/>
    <x v="4644"/>
    <n v="1"/>
    <n v="0.8"/>
    <x v="5505"/>
    <x v="2"/>
    <x v="0"/>
  </r>
  <r>
    <n v="6799"/>
    <s v="CA-2017-168809"/>
    <x v="767"/>
    <d v="2017-08-25T00:00:00"/>
    <x v="3"/>
    <x v="498"/>
    <x v="498"/>
    <x v="0"/>
    <x v="0"/>
    <x v="12"/>
    <x v="5"/>
    <n v="77041"/>
    <x v="2"/>
    <x v="1800"/>
    <x v="0"/>
    <x v="5"/>
    <x v="1790"/>
    <x v="4645"/>
    <n v="5"/>
    <n v="0.6"/>
    <x v="5506"/>
    <x v="2"/>
    <x v="0"/>
  </r>
  <r>
    <n v="6800"/>
    <s v="CA-2018-109827"/>
    <x v="591"/>
    <d v="2019-01-01T00:00:00"/>
    <x v="1"/>
    <x v="429"/>
    <x v="429"/>
    <x v="1"/>
    <x v="0"/>
    <x v="42"/>
    <x v="16"/>
    <n v="85023"/>
    <x v="1"/>
    <x v="223"/>
    <x v="0"/>
    <x v="3"/>
    <x v="224"/>
    <x v="4646"/>
    <n v="1"/>
    <n v="0.5"/>
    <x v="5507"/>
    <x v="1"/>
    <x v="0"/>
  </r>
  <r>
    <n v="6801"/>
    <s v="CA-2018-109827"/>
    <x v="591"/>
    <d v="2019-01-01T00:00:00"/>
    <x v="1"/>
    <x v="429"/>
    <x v="429"/>
    <x v="1"/>
    <x v="0"/>
    <x v="42"/>
    <x v="16"/>
    <n v="85023"/>
    <x v="1"/>
    <x v="1384"/>
    <x v="2"/>
    <x v="15"/>
    <x v="1370"/>
    <x v="4647"/>
    <n v="2"/>
    <n v="0.7"/>
    <x v="5508"/>
    <x v="1"/>
    <x v="0"/>
  </r>
  <r>
    <n v="6802"/>
    <s v="CA-2018-109827"/>
    <x v="591"/>
    <d v="2019-01-01T00:00:00"/>
    <x v="1"/>
    <x v="429"/>
    <x v="429"/>
    <x v="1"/>
    <x v="0"/>
    <x v="42"/>
    <x v="16"/>
    <n v="85023"/>
    <x v="1"/>
    <x v="1202"/>
    <x v="2"/>
    <x v="11"/>
    <x v="1187"/>
    <x v="4648"/>
    <n v="3"/>
    <n v="0.2"/>
    <x v="5509"/>
    <x v="1"/>
    <x v="0"/>
  </r>
  <r>
    <n v="6803"/>
    <s v="CA-2018-109827"/>
    <x v="591"/>
    <d v="2019-01-01T00:00:00"/>
    <x v="1"/>
    <x v="429"/>
    <x v="429"/>
    <x v="1"/>
    <x v="0"/>
    <x v="42"/>
    <x v="16"/>
    <n v="85023"/>
    <x v="1"/>
    <x v="725"/>
    <x v="2"/>
    <x v="11"/>
    <x v="724"/>
    <x v="4649"/>
    <n v="2"/>
    <n v="0.2"/>
    <x v="5510"/>
    <x v="1"/>
    <x v="0"/>
  </r>
  <r>
    <n v="6804"/>
    <s v="CA-2018-109827"/>
    <x v="591"/>
    <d v="2019-01-01T00:00:00"/>
    <x v="1"/>
    <x v="429"/>
    <x v="429"/>
    <x v="1"/>
    <x v="0"/>
    <x v="42"/>
    <x v="16"/>
    <n v="85023"/>
    <x v="1"/>
    <x v="1144"/>
    <x v="0"/>
    <x v="1"/>
    <x v="1132"/>
    <x v="4650"/>
    <n v="2"/>
    <n v="0.2"/>
    <x v="5511"/>
    <x v="1"/>
    <x v="0"/>
  </r>
  <r>
    <n v="6805"/>
    <s v="CA-2016-152233"/>
    <x v="1082"/>
    <d v="2016-10-06T00:00:00"/>
    <x v="2"/>
    <x v="168"/>
    <x v="168"/>
    <x v="0"/>
    <x v="0"/>
    <x v="225"/>
    <x v="1"/>
    <n v="91767"/>
    <x v="1"/>
    <x v="1233"/>
    <x v="2"/>
    <x v="11"/>
    <x v="1216"/>
    <x v="2622"/>
    <n v="2"/>
    <n v="0"/>
    <x v="5512"/>
    <x v="1"/>
    <x v="0"/>
  </r>
  <r>
    <n v="6806"/>
    <s v="CA-2016-125682"/>
    <x v="754"/>
    <d v="2016-11-25T00:00:00"/>
    <x v="2"/>
    <x v="516"/>
    <x v="516"/>
    <x v="1"/>
    <x v="0"/>
    <x v="118"/>
    <x v="32"/>
    <n v="30318"/>
    <x v="0"/>
    <x v="1383"/>
    <x v="1"/>
    <x v="10"/>
    <x v="1369"/>
    <x v="745"/>
    <n v="2"/>
    <n v="0"/>
    <x v="5513"/>
    <x v="0"/>
    <x v="0"/>
  </r>
  <r>
    <n v="6807"/>
    <s v="CA-2019-162880"/>
    <x v="53"/>
    <d v="2019-12-29T00:00:00"/>
    <x v="1"/>
    <x v="241"/>
    <x v="241"/>
    <x v="1"/>
    <x v="0"/>
    <x v="231"/>
    <x v="4"/>
    <n v="98208"/>
    <x v="1"/>
    <x v="308"/>
    <x v="1"/>
    <x v="8"/>
    <x v="308"/>
    <x v="4651"/>
    <n v="1"/>
    <n v="0.2"/>
    <x v="5514"/>
    <x v="1"/>
    <x v="0"/>
  </r>
  <r>
    <n v="6808"/>
    <s v="CA-2017-128125"/>
    <x v="1052"/>
    <d v="2017-04-05T00:00:00"/>
    <x v="1"/>
    <x v="182"/>
    <x v="182"/>
    <x v="1"/>
    <x v="0"/>
    <x v="12"/>
    <x v="5"/>
    <n v="77095"/>
    <x v="2"/>
    <x v="447"/>
    <x v="1"/>
    <x v="10"/>
    <x v="447"/>
    <x v="4016"/>
    <n v="3"/>
    <n v="0.2"/>
    <x v="4652"/>
    <x v="2"/>
    <x v="0"/>
  </r>
  <r>
    <n v="6809"/>
    <s v="CA-2017-128125"/>
    <x v="1052"/>
    <d v="2017-04-05T00:00:00"/>
    <x v="1"/>
    <x v="182"/>
    <x v="182"/>
    <x v="1"/>
    <x v="0"/>
    <x v="12"/>
    <x v="5"/>
    <n v="77095"/>
    <x v="2"/>
    <x v="1608"/>
    <x v="0"/>
    <x v="5"/>
    <x v="1599"/>
    <x v="1052"/>
    <n v="3"/>
    <n v="0.6"/>
    <x v="5515"/>
    <x v="2"/>
    <x v="0"/>
  </r>
  <r>
    <n v="6810"/>
    <s v="CA-2019-156237"/>
    <x v="32"/>
    <d v="2019-09-15T00:00:00"/>
    <x v="2"/>
    <x v="519"/>
    <x v="519"/>
    <x v="0"/>
    <x v="0"/>
    <x v="10"/>
    <x v="9"/>
    <n v="19140"/>
    <x v="3"/>
    <x v="625"/>
    <x v="1"/>
    <x v="8"/>
    <x v="625"/>
    <x v="3556"/>
    <n v="2"/>
    <n v="0.7"/>
    <x v="4051"/>
    <x v="3"/>
    <x v="0"/>
  </r>
  <r>
    <n v="6811"/>
    <s v="CA-2019-156237"/>
    <x v="32"/>
    <d v="2019-09-15T00:00:00"/>
    <x v="2"/>
    <x v="519"/>
    <x v="519"/>
    <x v="0"/>
    <x v="0"/>
    <x v="10"/>
    <x v="9"/>
    <n v="19140"/>
    <x v="3"/>
    <x v="1794"/>
    <x v="2"/>
    <x v="15"/>
    <x v="1784"/>
    <x v="4652"/>
    <n v="1"/>
    <n v="0.7"/>
    <x v="5516"/>
    <x v="3"/>
    <x v="0"/>
  </r>
  <r>
    <n v="6812"/>
    <s v="CA-2019-156237"/>
    <x v="32"/>
    <d v="2019-09-15T00:00:00"/>
    <x v="2"/>
    <x v="519"/>
    <x v="519"/>
    <x v="0"/>
    <x v="0"/>
    <x v="10"/>
    <x v="9"/>
    <n v="19140"/>
    <x v="3"/>
    <x v="394"/>
    <x v="0"/>
    <x v="1"/>
    <x v="395"/>
    <x v="4653"/>
    <n v="2"/>
    <n v="0.3"/>
    <x v="5517"/>
    <x v="3"/>
    <x v="0"/>
  </r>
  <r>
    <n v="6813"/>
    <s v="CA-2019-156237"/>
    <x v="32"/>
    <d v="2019-09-15T00:00:00"/>
    <x v="2"/>
    <x v="519"/>
    <x v="519"/>
    <x v="0"/>
    <x v="0"/>
    <x v="10"/>
    <x v="9"/>
    <n v="19140"/>
    <x v="3"/>
    <x v="785"/>
    <x v="1"/>
    <x v="8"/>
    <x v="784"/>
    <x v="4654"/>
    <n v="4"/>
    <n v="0.7"/>
    <x v="5518"/>
    <x v="3"/>
    <x v="0"/>
  </r>
  <r>
    <n v="6814"/>
    <s v="CA-2019-156237"/>
    <x v="32"/>
    <d v="2019-09-15T00:00:00"/>
    <x v="2"/>
    <x v="519"/>
    <x v="519"/>
    <x v="0"/>
    <x v="0"/>
    <x v="10"/>
    <x v="9"/>
    <n v="19140"/>
    <x v="3"/>
    <x v="1801"/>
    <x v="0"/>
    <x v="5"/>
    <x v="1791"/>
    <x v="4655"/>
    <n v="8"/>
    <n v="0.2"/>
    <x v="5519"/>
    <x v="3"/>
    <x v="0"/>
  </r>
  <r>
    <n v="6815"/>
    <s v="CA-2019-156237"/>
    <x v="32"/>
    <d v="2019-09-15T00:00:00"/>
    <x v="2"/>
    <x v="519"/>
    <x v="519"/>
    <x v="0"/>
    <x v="0"/>
    <x v="10"/>
    <x v="9"/>
    <n v="19140"/>
    <x v="3"/>
    <x v="344"/>
    <x v="2"/>
    <x v="15"/>
    <x v="344"/>
    <x v="4656"/>
    <n v="2"/>
    <n v="0.7"/>
    <x v="5520"/>
    <x v="3"/>
    <x v="0"/>
  </r>
  <r>
    <n v="6816"/>
    <s v="CA-2016-144414"/>
    <x v="1103"/>
    <d v="2016-06-21T00:00:00"/>
    <x v="1"/>
    <x v="485"/>
    <x v="485"/>
    <x v="0"/>
    <x v="0"/>
    <x v="4"/>
    <x v="4"/>
    <n v="98105"/>
    <x v="1"/>
    <x v="1035"/>
    <x v="0"/>
    <x v="5"/>
    <x v="325"/>
    <x v="875"/>
    <n v="3"/>
    <n v="0"/>
    <x v="5118"/>
    <x v="1"/>
    <x v="0"/>
  </r>
  <r>
    <n v="6817"/>
    <s v="CA-2016-144414"/>
    <x v="1103"/>
    <d v="2016-06-21T00:00:00"/>
    <x v="1"/>
    <x v="485"/>
    <x v="485"/>
    <x v="0"/>
    <x v="0"/>
    <x v="4"/>
    <x v="4"/>
    <n v="98105"/>
    <x v="1"/>
    <x v="294"/>
    <x v="1"/>
    <x v="13"/>
    <x v="294"/>
    <x v="1511"/>
    <n v="5"/>
    <n v="0"/>
    <x v="5521"/>
    <x v="1"/>
    <x v="0"/>
  </r>
  <r>
    <n v="6818"/>
    <s v="CA-2016-144414"/>
    <x v="1103"/>
    <d v="2016-06-21T00:00:00"/>
    <x v="1"/>
    <x v="485"/>
    <x v="485"/>
    <x v="0"/>
    <x v="0"/>
    <x v="4"/>
    <x v="4"/>
    <n v="98105"/>
    <x v="1"/>
    <x v="316"/>
    <x v="1"/>
    <x v="8"/>
    <x v="316"/>
    <x v="4657"/>
    <n v="3"/>
    <n v="0.2"/>
    <x v="5522"/>
    <x v="1"/>
    <x v="0"/>
  </r>
  <r>
    <n v="6819"/>
    <s v="CA-2019-163860"/>
    <x v="116"/>
    <d v="2020-01-01T00:00:00"/>
    <x v="1"/>
    <x v="628"/>
    <x v="628"/>
    <x v="1"/>
    <x v="0"/>
    <x v="97"/>
    <x v="10"/>
    <n v="61604"/>
    <x v="2"/>
    <x v="1338"/>
    <x v="1"/>
    <x v="8"/>
    <x v="1323"/>
    <x v="4658"/>
    <n v="5"/>
    <n v="0.8"/>
    <x v="5523"/>
    <x v="2"/>
    <x v="0"/>
  </r>
  <r>
    <n v="6820"/>
    <s v="CA-2019-163860"/>
    <x v="116"/>
    <d v="2020-01-01T00:00:00"/>
    <x v="1"/>
    <x v="628"/>
    <x v="628"/>
    <x v="1"/>
    <x v="0"/>
    <x v="97"/>
    <x v="10"/>
    <n v="61604"/>
    <x v="2"/>
    <x v="1494"/>
    <x v="0"/>
    <x v="5"/>
    <x v="1482"/>
    <x v="4659"/>
    <n v="3"/>
    <n v="0.6"/>
    <x v="5524"/>
    <x v="2"/>
    <x v="0"/>
  </r>
  <r>
    <n v="6821"/>
    <s v="CA-2019-163860"/>
    <x v="116"/>
    <d v="2020-01-01T00:00:00"/>
    <x v="1"/>
    <x v="628"/>
    <x v="628"/>
    <x v="1"/>
    <x v="0"/>
    <x v="97"/>
    <x v="10"/>
    <n v="61604"/>
    <x v="2"/>
    <x v="167"/>
    <x v="0"/>
    <x v="1"/>
    <x v="168"/>
    <x v="4653"/>
    <n v="2"/>
    <n v="0.3"/>
    <x v="5525"/>
    <x v="2"/>
    <x v="0"/>
  </r>
  <r>
    <n v="6822"/>
    <s v="CA-2019-163860"/>
    <x v="116"/>
    <d v="2020-01-01T00:00:00"/>
    <x v="1"/>
    <x v="628"/>
    <x v="628"/>
    <x v="1"/>
    <x v="0"/>
    <x v="97"/>
    <x v="10"/>
    <n v="61604"/>
    <x v="2"/>
    <x v="345"/>
    <x v="0"/>
    <x v="5"/>
    <x v="345"/>
    <x v="369"/>
    <n v="2"/>
    <n v="0.6"/>
    <x v="5526"/>
    <x v="2"/>
    <x v="0"/>
  </r>
  <r>
    <n v="6823"/>
    <s v="US-2019-115609"/>
    <x v="808"/>
    <d v="2019-11-07T00:00:00"/>
    <x v="1"/>
    <x v="473"/>
    <x v="473"/>
    <x v="0"/>
    <x v="0"/>
    <x v="1"/>
    <x v="1"/>
    <n v="90036"/>
    <x v="1"/>
    <x v="731"/>
    <x v="1"/>
    <x v="9"/>
    <x v="730"/>
    <x v="4660"/>
    <n v="5"/>
    <n v="0"/>
    <x v="5527"/>
    <x v="1"/>
    <x v="0"/>
  </r>
  <r>
    <n v="6824"/>
    <s v="CA-2017-154291"/>
    <x v="395"/>
    <d v="2017-07-29T00:00:00"/>
    <x v="1"/>
    <x v="453"/>
    <x v="453"/>
    <x v="1"/>
    <x v="0"/>
    <x v="122"/>
    <x v="19"/>
    <n v="36116"/>
    <x v="0"/>
    <x v="466"/>
    <x v="1"/>
    <x v="12"/>
    <x v="467"/>
    <x v="4661"/>
    <n v="9"/>
    <n v="0"/>
    <x v="5528"/>
    <x v="0"/>
    <x v="0"/>
  </r>
  <r>
    <n v="6825"/>
    <s v="CA-2017-154291"/>
    <x v="395"/>
    <d v="2017-07-29T00:00:00"/>
    <x v="1"/>
    <x v="453"/>
    <x v="453"/>
    <x v="1"/>
    <x v="0"/>
    <x v="122"/>
    <x v="19"/>
    <n v="36116"/>
    <x v="0"/>
    <x v="363"/>
    <x v="0"/>
    <x v="3"/>
    <x v="363"/>
    <x v="4662"/>
    <n v="2"/>
    <n v="0"/>
    <x v="5529"/>
    <x v="0"/>
    <x v="0"/>
  </r>
  <r>
    <n v="6826"/>
    <s v="CA-2018-118689"/>
    <x v="824"/>
    <d v="2018-10-09T00:00:00"/>
    <x v="1"/>
    <x v="568"/>
    <x v="568"/>
    <x v="1"/>
    <x v="0"/>
    <x v="240"/>
    <x v="14"/>
    <n v="47905"/>
    <x v="2"/>
    <x v="720"/>
    <x v="1"/>
    <x v="4"/>
    <x v="719"/>
    <x v="4663"/>
    <n v="2"/>
    <n v="0"/>
    <x v="5530"/>
    <x v="2"/>
    <x v="0"/>
  </r>
  <r>
    <n v="6827"/>
    <s v="CA-2018-118689"/>
    <x v="824"/>
    <d v="2018-10-09T00:00:00"/>
    <x v="1"/>
    <x v="568"/>
    <x v="568"/>
    <x v="1"/>
    <x v="0"/>
    <x v="240"/>
    <x v="14"/>
    <n v="47905"/>
    <x v="2"/>
    <x v="1388"/>
    <x v="2"/>
    <x v="16"/>
    <x v="1374"/>
    <x v="4664"/>
    <n v="5"/>
    <n v="0"/>
    <x v="5531"/>
    <x v="2"/>
    <x v="0"/>
  </r>
  <r>
    <n v="6828"/>
    <s v="CA-2018-118689"/>
    <x v="824"/>
    <d v="2018-10-09T00:00:00"/>
    <x v="1"/>
    <x v="568"/>
    <x v="568"/>
    <x v="1"/>
    <x v="0"/>
    <x v="240"/>
    <x v="14"/>
    <n v="47905"/>
    <x v="2"/>
    <x v="1498"/>
    <x v="1"/>
    <x v="8"/>
    <x v="1486"/>
    <x v="2556"/>
    <n v="2"/>
    <n v="0"/>
    <x v="2802"/>
    <x v="2"/>
    <x v="0"/>
  </r>
  <r>
    <n v="6829"/>
    <s v="CA-2018-118689"/>
    <x v="824"/>
    <d v="2018-10-09T00:00:00"/>
    <x v="1"/>
    <x v="568"/>
    <x v="568"/>
    <x v="1"/>
    <x v="0"/>
    <x v="240"/>
    <x v="14"/>
    <n v="47905"/>
    <x v="2"/>
    <x v="696"/>
    <x v="1"/>
    <x v="8"/>
    <x v="696"/>
    <x v="4665"/>
    <n v="7"/>
    <n v="0"/>
    <x v="5532"/>
    <x v="2"/>
    <x v="0"/>
  </r>
  <r>
    <n v="6830"/>
    <s v="CA-2018-118689"/>
    <x v="824"/>
    <d v="2018-10-09T00:00:00"/>
    <x v="1"/>
    <x v="568"/>
    <x v="568"/>
    <x v="1"/>
    <x v="0"/>
    <x v="240"/>
    <x v="14"/>
    <n v="47905"/>
    <x v="2"/>
    <x v="207"/>
    <x v="1"/>
    <x v="6"/>
    <x v="208"/>
    <x v="2041"/>
    <n v="2"/>
    <n v="0"/>
    <x v="5533"/>
    <x v="2"/>
    <x v="0"/>
  </r>
  <r>
    <n v="6831"/>
    <s v="CA-2018-140438"/>
    <x v="435"/>
    <d v="2018-12-27T00:00:00"/>
    <x v="0"/>
    <x v="463"/>
    <x v="463"/>
    <x v="1"/>
    <x v="0"/>
    <x v="20"/>
    <x v="15"/>
    <n v="10009"/>
    <x v="3"/>
    <x v="984"/>
    <x v="2"/>
    <x v="7"/>
    <x v="977"/>
    <x v="933"/>
    <n v="3"/>
    <n v="0"/>
    <x v="5534"/>
    <x v="3"/>
    <x v="0"/>
  </r>
  <r>
    <n v="6832"/>
    <s v="US-2019-123204"/>
    <x v="246"/>
    <d v="2019-07-27T00:00:00"/>
    <x v="1"/>
    <x v="750"/>
    <x v="750"/>
    <x v="0"/>
    <x v="0"/>
    <x v="20"/>
    <x v="15"/>
    <n v="10024"/>
    <x v="3"/>
    <x v="1298"/>
    <x v="1"/>
    <x v="9"/>
    <x v="1283"/>
    <x v="2053"/>
    <n v="4"/>
    <n v="0"/>
    <x v="5535"/>
    <x v="3"/>
    <x v="0"/>
  </r>
  <r>
    <n v="6833"/>
    <s v="CA-2017-112522"/>
    <x v="998"/>
    <d v="2017-10-17T00:00:00"/>
    <x v="1"/>
    <x v="273"/>
    <x v="273"/>
    <x v="0"/>
    <x v="0"/>
    <x v="22"/>
    <x v="10"/>
    <n v="60610"/>
    <x v="2"/>
    <x v="1412"/>
    <x v="1"/>
    <x v="6"/>
    <x v="1399"/>
    <x v="2245"/>
    <n v="3"/>
    <n v="0.2"/>
    <x v="2423"/>
    <x v="2"/>
    <x v="0"/>
  </r>
  <r>
    <n v="6834"/>
    <s v="CA-2018-153101"/>
    <x v="162"/>
    <d v="2018-09-08T00:00:00"/>
    <x v="3"/>
    <x v="307"/>
    <x v="307"/>
    <x v="0"/>
    <x v="0"/>
    <x v="157"/>
    <x v="1"/>
    <n v="92704"/>
    <x v="1"/>
    <x v="962"/>
    <x v="0"/>
    <x v="3"/>
    <x v="955"/>
    <x v="4666"/>
    <n v="1"/>
    <n v="0.2"/>
    <x v="5536"/>
    <x v="1"/>
    <x v="0"/>
  </r>
  <r>
    <n v="6835"/>
    <s v="CA-2018-142615"/>
    <x v="73"/>
    <d v="2018-11-24T00:00:00"/>
    <x v="1"/>
    <x v="606"/>
    <x v="606"/>
    <x v="1"/>
    <x v="0"/>
    <x v="484"/>
    <x v="1"/>
    <n v="90640"/>
    <x v="1"/>
    <x v="1775"/>
    <x v="2"/>
    <x v="11"/>
    <x v="1765"/>
    <x v="4667"/>
    <n v="2"/>
    <n v="0"/>
    <x v="5537"/>
    <x v="1"/>
    <x v="0"/>
  </r>
  <r>
    <n v="6836"/>
    <s v="CA-2019-142643"/>
    <x v="453"/>
    <d v="2019-10-20T00:00:00"/>
    <x v="1"/>
    <x v="393"/>
    <x v="393"/>
    <x v="1"/>
    <x v="0"/>
    <x v="302"/>
    <x v="1"/>
    <n v="91360"/>
    <x v="1"/>
    <x v="580"/>
    <x v="1"/>
    <x v="2"/>
    <x v="580"/>
    <x v="4668"/>
    <n v="5"/>
    <n v="0"/>
    <x v="5538"/>
    <x v="1"/>
    <x v="0"/>
  </r>
  <r>
    <n v="6837"/>
    <s v="CA-2019-142643"/>
    <x v="453"/>
    <d v="2019-10-20T00:00:00"/>
    <x v="1"/>
    <x v="393"/>
    <x v="393"/>
    <x v="1"/>
    <x v="0"/>
    <x v="302"/>
    <x v="1"/>
    <n v="91360"/>
    <x v="1"/>
    <x v="205"/>
    <x v="0"/>
    <x v="5"/>
    <x v="206"/>
    <x v="20"/>
    <n v="1"/>
    <n v="0"/>
    <x v="5539"/>
    <x v="1"/>
    <x v="0"/>
  </r>
  <r>
    <n v="6838"/>
    <s v="CA-2017-116260"/>
    <x v="380"/>
    <d v="2017-07-12T00:00:00"/>
    <x v="1"/>
    <x v="541"/>
    <x v="541"/>
    <x v="1"/>
    <x v="0"/>
    <x v="219"/>
    <x v="30"/>
    <n v="8360"/>
    <x v="3"/>
    <x v="324"/>
    <x v="1"/>
    <x v="6"/>
    <x v="324"/>
    <x v="1760"/>
    <n v="4"/>
    <n v="0"/>
    <x v="4704"/>
    <x v="3"/>
    <x v="0"/>
  </r>
  <r>
    <n v="6839"/>
    <s v="CA-2019-107517"/>
    <x v="1119"/>
    <d v="2019-02-09T00:00:00"/>
    <x v="1"/>
    <x v="712"/>
    <x v="712"/>
    <x v="1"/>
    <x v="0"/>
    <x v="170"/>
    <x v="1"/>
    <n v="90503"/>
    <x v="1"/>
    <x v="1739"/>
    <x v="1"/>
    <x v="9"/>
    <x v="1728"/>
    <x v="3945"/>
    <n v="5"/>
    <n v="0"/>
    <x v="4555"/>
    <x v="1"/>
    <x v="0"/>
  </r>
  <r>
    <n v="6840"/>
    <s v="CA-2019-107517"/>
    <x v="1119"/>
    <d v="2019-02-09T00:00:00"/>
    <x v="1"/>
    <x v="712"/>
    <x v="712"/>
    <x v="1"/>
    <x v="0"/>
    <x v="170"/>
    <x v="1"/>
    <n v="90503"/>
    <x v="1"/>
    <x v="918"/>
    <x v="2"/>
    <x v="7"/>
    <x v="910"/>
    <x v="4669"/>
    <n v="5"/>
    <n v="0.2"/>
    <x v="5540"/>
    <x v="1"/>
    <x v="0"/>
  </r>
  <r>
    <n v="6841"/>
    <s v="CA-2017-166338"/>
    <x v="401"/>
    <d v="2017-12-07T00:00:00"/>
    <x v="2"/>
    <x v="486"/>
    <x v="486"/>
    <x v="2"/>
    <x v="0"/>
    <x v="21"/>
    <x v="24"/>
    <n v="45373"/>
    <x v="3"/>
    <x v="91"/>
    <x v="1"/>
    <x v="8"/>
    <x v="91"/>
    <x v="4670"/>
    <n v="3"/>
    <n v="0.7"/>
    <x v="5541"/>
    <x v="3"/>
    <x v="0"/>
  </r>
  <r>
    <n v="6842"/>
    <s v="CA-2018-123946"/>
    <x v="126"/>
    <d v="2018-09-17T00:00:00"/>
    <x v="1"/>
    <x v="295"/>
    <x v="295"/>
    <x v="1"/>
    <x v="0"/>
    <x v="24"/>
    <x v="17"/>
    <n v="22153"/>
    <x v="0"/>
    <x v="1691"/>
    <x v="2"/>
    <x v="11"/>
    <x v="1679"/>
    <x v="4671"/>
    <n v="3"/>
    <n v="0"/>
    <x v="5542"/>
    <x v="0"/>
    <x v="0"/>
  </r>
  <r>
    <n v="6843"/>
    <s v="CA-2018-123946"/>
    <x v="126"/>
    <d v="2018-09-17T00:00:00"/>
    <x v="1"/>
    <x v="295"/>
    <x v="295"/>
    <x v="1"/>
    <x v="0"/>
    <x v="24"/>
    <x v="17"/>
    <n v="22153"/>
    <x v="0"/>
    <x v="1228"/>
    <x v="1"/>
    <x v="13"/>
    <x v="128"/>
    <x v="1189"/>
    <n v="3"/>
    <n v="0"/>
    <x v="1878"/>
    <x v="0"/>
    <x v="0"/>
  </r>
  <r>
    <n v="6844"/>
    <s v="CA-2018-123946"/>
    <x v="126"/>
    <d v="2018-09-17T00:00:00"/>
    <x v="1"/>
    <x v="295"/>
    <x v="295"/>
    <x v="1"/>
    <x v="0"/>
    <x v="24"/>
    <x v="17"/>
    <n v="22153"/>
    <x v="0"/>
    <x v="1033"/>
    <x v="1"/>
    <x v="4"/>
    <x v="1024"/>
    <x v="4672"/>
    <n v="5"/>
    <n v="0"/>
    <x v="5543"/>
    <x v="0"/>
    <x v="0"/>
  </r>
  <r>
    <n v="6845"/>
    <s v="CA-2018-123946"/>
    <x v="126"/>
    <d v="2018-09-17T00:00:00"/>
    <x v="1"/>
    <x v="295"/>
    <x v="295"/>
    <x v="1"/>
    <x v="0"/>
    <x v="24"/>
    <x v="17"/>
    <n v="22153"/>
    <x v="0"/>
    <x v="1802"/>
    <x v="0"/>
    <x v="1"/>
    <x v="1792"/>
    <x v="4673"/>
    <n v="4"/>
    <n v="0"/>
    <x v="5544"/>
    <x v="0"/>
    <x v="0"/>
  </r>
  <r>
    <n v="6846"/>
    <s v="CA-2016-147543"/>
    <x v="522"/>
    <d v="2016-07-12T00:00:00"/>
    <x v="1"/>
    <x v="604"/>
    <x v="604"/>
    <x v="2"/>
    <x v="0"/>
    <x v="485"/>
    <x v="1"/>
    <n v="92020"/>
    <x v="1"/>
    <x v="1180"/>
    <x v="0"/>
    <x v="1"/>
    <x v="1166"/>
    <x v="1645"/>
    <n v="2"/>
    <n v="0.2"/>
    <x v="1742"/>
    <x v="1"/>
    <x v="0"/>
  </r>
  <r>
    <n v="6847"/>
    <s v="US-2018-159093"/>
    <x v="195"/>
    <d v="2018-05-14T00:00:00"/>
    <x v="1"/>
    <x v="602"/>
    <x v="602"/>
    <x v="1"/>
    <x v="0"/>
    <x v="1"/>
    <x v="1"/>
    <n v="90036"/>
    <x v="1"/>
    <x v="1788"/>
    <x v="1"/>
    <x v="10"/>
    <x v="1778"/>
    <x v="4674"/>
    <n v="4"/>
    <n v="0"/>
    <x v="5545"/>
    <x v="1"/>
    <x v="0"/>
  </r>
  <r>
    <n v="6848"/>
    <s v="CA-2018-162110"/>
    <x v="427"/>
    <d v="2018-07-22T00:00:00"/>
    <x v="1"/>
    <x v="73"/>
    <x v="73"/>
    <x v="0"/>
    <x v="0"/>
    <x v="42"/>
    <x v="16"/>
    <n v="85023"/>
    <x v="1"/>
    <x v="431"/>
    <x v="2"/>
    <x v="7"/>
    <x v="431"/>
    <x v="684"/>
    <n v="1"/>
    <n v="0.2"/>
    <x v="5546"/>
    <x v="1"/>
    <x v="0"/>
  </r>
  <r>
    <n v="6849"/>
    <s v="US-2018-163461"/>
    <x v="1133"/>
    <d v="2018-06-21T00:00:00"/>
    <x v="2"/>
    <x v="590"/>
    <x v="590"/>
    <x v="0"/>
    <x v="0"/>
    <x v="436"/>
    <x v="10"/>
    <n v="60423"/>
    <x v="2"/>
    <x v="1684"/>
    <x v="1"/>
    <x v="10"/>
    <x v="1672"/>
    <x v="4449"/>
    <n v="2"/>
    <n v="0.2"/>
    <x v="5239"/>
    <x v="2"/>
    <x v="0"/>
  </r>
  <r>
    <n v="6850"/>
    <s v="CA-2016-101462"/>
    <x v="1017"/>
    <d v="2016-04-25T00:00:00"/>
    <x v="1"/>
    <x v="546"/>
    <x v="546"/>
    <x v="0"/>
    <x v="0"/>
    <x v="1"/>
    <x v="1"/>
    <n v="90045"/>
    <x v="1"/>
    <x v="1442"/>
    <x v="0"/>
    <x v="5"/>
    <x v="1430"/>
    <x v="3634"/>
    <n v="4"/>
    <n v="0"/>
    <x v="5547"/>
    <x v="1"/>
    <x v="0"/>
  </r>
  <r>
    <n v="6851"/>
    <s v="US-2018-100461"/>
    <x v="1134"/>
    <d v="2018-01-12T00:00:00"/>
    <x v="1"/>
    <x v="705"/>
    <x v="705"/>
    <x v="1"/>
    <x v="0"/>
    <x v="47"/>
    <x v="6"/>
    <n v="53132"/>
    <x v="2"/>
    <x v="37"/>
    <x v="0"/>
    <x v="0"/>
    <x v="37"/>
    <x v="4675"/>
    <n v="6"/>
    <n v="0"/>
    <x v="5548"/>
    <x v="2"/>
    <x v="0"/>
  </r>
  <r>
    <n v="6852"/>
    <s v="US-2018-100461"/>
    <x v="1134"/>
    <d v="2018-01-12T00:00:00"/>
    <x v="1"/>
    <x v="705"/>
    <x v="705"/>
    <x v="1"/>
    <x v="0"/>
    <x v="47"/>
    <x v="6"/>
    <n v="53132"/>
    <x v="2"/>
    <x v="58"/>
    <x v="1"/>
    <x v="8"/>
    <x v="58"/>
    <x v="4676"/>
    <n v="7"/>
    <n v="0"/>
    <x v="5549"/>
    <x v="2"/>
    <x v="0"/>
  </r>
  <r>
    <n v="6853"/>
    <s v="US-2019-162670"/>
    <x v="331"/>
    <d v="2019-12-28T00:00:00"/>
    <x v="0"/>
    <x v="751"/>
    <x v="751"/>
    <x v="1"/>
    <x v="0"/>
    <x v="290"/>
    <x v="36"/>
    <n v="72209"/>
    <x v="0"/>
    <x v="177"/>
    <x v="1"/>
    <x v="4"/>
    <x v="178"/>
    <x v="4677"/>
    <n v="4"/>
    <n v="0"/>
    <x v="5550"/>
    <x v="0"/>
    <x v="0"/>
  </r>
  <r>
    <n v="6854"/>
    <s v="US-2019-162670"/>
    <x v="331"/>
    <d v="2019-12-28T00:00:00"/>
    <x v="0"/>
    <x v="751"/>
    <x v="751"/>
    <x v="1"/>
    <x v="0"/>
    <x v="290"/>
    <x v="36"/>
    <n v="72209"/>
    <x v="0"/>
    <x v="1405"/>
    <x v="2"/>
    <x v="7"/>
    <x v="1392"/>
    <x v="4678"/>
    <n v="3"/>
    <n v="0"/>
    <x v="5551"/>
    <x v="0"/>
    <x v="0"/>
  </r>
  <r>
    <n v="6855"/>
    <s v="US-2019-162670"/>
    <x v="331"/>
    <d v="2019-12-28T00:00:00"/>
    <x v="0"/>
    <x v="751"/>
    <x v="751"/>
    <x v="1"/>
    <x v="0"/>
    <x v="290"/>
    <x v="36"/>
    <n v="72209"/>
    <x v="0"/>
    <x v="196"/>
    <x v="1"/>
    <x v="4"/>
    <x v="197"/>
    <x v="4679"/>
    <n v="4"/>
    <n v="0"/>
    <x v="5552"/>
    <x v="0"/>
    <x v="0"/>
  </r>
  <r>
    <n v="6856"/>
    <s v="US-2019-162670"/>
    <x v="331"/>
    <d v="2019-12-28T00:00:00"/>
    <x v="0"/>
    <x v="751"/>
    <x v="751"/>
    <x v="1"/>
    <x v="0"/>
    <x v="290"/>
    <x v="36"/>
    <n v="72209"/>
    <x v="0"/>
    <x v="1134"/>
    <x v="1"/>
    <x v="10"/>
    <x v="1122"/>
    <x v="4680"/>
    <n v="2"/>
    <n v="0"/>
    <x v="5553"/>
    <x v="0"/>
    <x v="0"/>
  </r>
  <r>
    <n v="6857"/>
    <s v="US-2019-162670"/>
    <x v="331"/>
    <d v="2019-12-28T00:00:00"/>
    <x v="0"/>
    <x v="751"/>
    <x v="751"/>
    <x v="1"/>
    <x v="0"/>
    <x v="290"/>
    <x v="36"/>
    <n v="72209"/>
    <x v="0"/>
    <x v="1697"/>
    <x v="1"/>
    <x v="12"/>
    <x v="1685"/>
    <x v="1101"/>
    <n v="3"/>
    <n v="0"/>
    <x v="4058"/>
    <x v="0"/>
    <x v="0"/>
  </r>
  <r>
    <n v="6858"/>
    <s v="CA-2019-128965"/>
    <x v="827"/>
    <d v="2019-04-22T00:00:00"/>
    <x v="1"/>
    <x v="519"/>
    <x v="519"/>
    <x v="0"/>
    <x v="0"/>
    <x v="1"/>
    <x v="1"/>
    <n v="90008"/>
    <x v="1"/>
    <x v="945"/>
    <x v="1"/>
    <x v="10"/>
    <x v="938"/>
    <x v="4681"/>
    <n v="3"/>
    <n v="0"/>
    <x v="5554"/>
    <x v="1"/>
    <x v="1"/>
  </r>
  <r>
    <n v="6859"/>
    <s v="CA-2019-128965"/>
    <x v="827"/>
    <d v="2019-04-22T00:00:00"/>
    <x v="1"/>
    <x v="519"/>
    <x v="519"/>
    <x v="0"/>
    <x v="0"/>
    <x v="1"/>
    <x v="1"/>
    <n v="90008"/>
    <x v="1"/>
    <x v="932"/>
    <x v="1"/>
    <x v="2"/>
    <x v="925"/>
    <x v="1576"/>
    <n v="2"/>
    <n v="0"/>
    <x v="1666"/>
    <x v="1"/>
    <x v="1"/>
  </r>
  <r>
    <n v="6860"/>
    <s v="CA-2019-128965"/>
    <x v="827"/>
    <d v="2019-04-22T00:00:00"/>
    <x v="1"/>
    <x v="519"/>
    <x v="519"/>
    <x v="0"/>
    <x v="0"/>
    <x v="1"/>
    <x v="1"/>
    <n v="90008"/>
    <x v="1"/>
    <x v="845"/>
    <x v="1"/>
    <x v="13"/>
    <x v="839"/>
    <x v="2943"/>
    <n v="5"/>
    <n v="0"/>
    <x v="4664"/>
    <x v="1"/>
    <x v="1"/>
  </r>
  <r>
    <n v="6861"/>
    <s v="CA-2019-128965"/>
    <x v="827"/>
    <d v="2019-04-22T00:00:00"/>
    <x v="1"/>
    <x v="519"/>
    <x v="519"/>
    <x v="0"/>
    <x v="0"/>
    <x v="1"/>
    <x v="1"/>
    <n v="90008"/>
    <x v="1"/>
    <x v="606"/>
    <x v="2"/>
    <x v="11"/>
    <x v="606"/>
    <x v="4682"/>
    <n v="11"/>
    <n v="0"/>
    <x v="5555"/>
    <x v="1"/>
    <x v="1"/>
  </r>
  <r>
    <n v="6862"/>
    <s v="CA-2019-128965"/>
    <x v="827"/>
    <d v="2019-04-22T00:00:00"/>
    <x v="1"/>
    <x v="519"/>
    <x v="519"/>
    <x v="0"/>
    <x v="0"/>
    <x v="1"/>
    <x v="1"/>
    <n v="90008"/>
    <x v="1"/>
    <x v="1186"/>
    <x v="1"/>
    <x v="2"/>
    <x v="1172"/>
    <x v="4173"/>
    <n v="8"/>
    <n v="0"/>
    <x v="5556"/>
    <x v="1"/>
    <x v="1"/>
  </r>
  <r>
    <n v="6863"/>
    <s v="CA-2019-128965"/>
    <x v="827"/>
    <d v="2019-04-22T00:00:00"/>
    <x v="1"/>
    <x v="519"/>
    <x v="519"/>
    <x v="0"/>
    <x v="0"/>
    <x v="1"/>
    <x v="1"/>
    <n v="90008"/>
    <x v="1"/>
    <x v="1209"/>
    <x v="0"/>
    <x v="1"/>
    <x v="1194"/>
    <x v="287"/>
    <n v="3"/>
    <n v="0.2"/>
    <x v="4598"/>
    <x v="1"/>
    <x v="1"/>
  </r>
  <r>
    <n v="6864"/>
    <s v="CA-2019-138618"/>
    <x v="96"/>
    <d v="2019-12-08T00:00:00"/>
    <x v="1"/>
    <x v="199"/>
    <x v="199"/>
    <x v="1"/>
    <x v="0"/>
    <x v="52"/>
    <x v="5"/>
    <n v="78207"/>
    <x v="2"/>
    <x v="1440"/>
    <x v="1"/>
    <x v="10"/>
    <x v="1428"/>
    <x v="563"/>
    <n v="2"/>
    <n v="0.2"/>
    <x v="572"/>
    <x v="2"/>
    <x v="0"/>
  </r>
  <r>
    <n v="6865"/>
    <s v="US-2018-126452"/>
    <x v="1036"/>
    <d v="2018-08-28T00:00:00"/>
    <x v="1"/>
    <x v="554"/>
    <x v="554"/>
    <x v="1"/>
    <x v="0"/>
    <x v="1"/>
    <x v="1"/>
    <n v="90004"/>
    <x v="1"/>
    <x v="741"/>
    <x v="1"/>
    <x v="8"/>
    <x v="739"/>
    <x v="2538"/>
    <n v="2"/>
    <n v="0.2"/>
    <x v="234"/>
    <x v="1"/>
    <x v="0"/>
  </r>
  <r>
    <n v="6866"/>
    <s v="US-2018-126452"/>
    <x v="1036"/>
    <d v="2018-08-28T00:00:00"/>
    <x v="1"/>
    <x v="554"/>
    <x v="554"/>
    <x v="1"/>
    <x v="0"/>
    <x v="1"/>
    <x v="1"/>
    <n v="90004"/>
    <x v="1"/>
    <x v="461"/>
    <x v="2"/>
    <x v="7"/>
    <x v="462"/>
    <x v="1377"/>
    <n v="5"/>
    <n v="0.2"/>
    <x v="5557"/>
    <x v="1"/>
    <x v="0"/>
  </r>
  <r>
    <n v="6867"/>
    <s v="US-2018-126452"/>
    <x v="1036"/>
    <d v="2018-08-28T00:00:00"/>
    <x v="1"/>
    <x v="554"/>
    <x v="554"/>
    <x v="1"/>
    <x v="0"/>
    <x v="1"/>
    <x v="1"/>
    <n v="90004"/>
    <x v="1"/>
    <x v="106"/>
    <x v="2"/>
    <x v="11"/>
    <x v="106"/>
    <x v="2369"/>
    <n v="3"/>
    <n v="0"/>
    <x v="2575"/>
    <x v="1"/>
    <x v="0"/>
  </r>
  <r>
    <n v="6868"/>
    <s v="US-2018-126452"/>
    <x v="1036"/>
    <d v="2018-08-28T00:00:00"/>
    <x v="1"/>
    <x v="554"/>
    <x v="554"/>
    <x v="1"/>
    <x v="0"/>
    <x v="1"/>
    <x v="1"/>
    <n v="90004"/>
    <x v="1"/>
    <x v="1431"/>
    <x v="2"/>
    <x v="7"/>
    <x v="1419"/>
    <x v="236"/>
    <n v="2"/>
    <n v="0.2"/>
    <x v="5558"/>
    <x v="1"/>
    <x v="0"/>
  </r>
  <r>
    <n v="6869"/>
    <s v="US-2018-126452"/>
    <x v="1036"/>
    <d v="2018-08-28T00:00:00"/>
    <x v="1"/>
    <x v="554"/>
    <x v="554"/>
    <x v="1"/>
    <x v="0"/>
    <x v="1"/>
    <x v="1"/>
    <n v="90004"/>
    <x v="1"/>
    <x v="1382"/>
    <x v="0"/>
    <x v="3"/>
    <x v="1367"/>
    <x v="4683"/>
    <n v="9"/>
    <n v="0.2"/>
    <x v="5559"/>
    <x v="1"/>
    <x v="0"/>
  </r>
  <r>
    <n v="6870"/>
    <s v="US-2018-126452"/>
    <x v="1036"/>
    <d v="2018-08-28T00:00:00"/>
    <x v="1"/>
    <x v="554"/>
    <x v="554"/>
    <x v="1"/>
    <x v="0"/>
    <x v="1"/>
    <x v="1"/>
    <n v="90004"/>
    <x v="1"/>
    <x v="1465"/>
    <x v="1"/>
    <x v="10"/>
    <x v="1451"/>
    <x v="91"/>
    <n v="2"/>
    <n v="0"/>
    <x v="91"/>
    <x v="1"/>
    <x v="0"/>
  </r>
  <r>
    <n v="6871"/>
    <s v="US-2018-126452"/>
    <x v="1036"/>
    <d v="2018-08-28T00:00:00"/>
    <x v="1"/>
    <x v="554"/>
    <x v="554"/>
    <x v="1"/>
    <x v="0"/>
    <x v="1"/>
    <x v="1"/>
    <n v="90004"/>
    <x v="1"/>
    <x v="1610"/>
    <x v="1"/>
    <x v="10"/>
    <x v="1601"/>
    <x v="4021"/>
    <n v="9"/>
    <n v="0"/>
    <x v="5560"/>
    <x v="1"/>
    <x v="0"/>
  </r>
  <r>
    <n v="6872"/>
    <s v="CA-2018-145009"/>
    <x v="5"/>
    <d v="2018-12-08T00:00:00"/>
    <x v="0"/>
    <x v="575"/>
    <x v="575"/>
    <x v="1"/>
    <x v="0"/>
    <x v="22"/>
    <x v="10"/>
    <n v="60610"/>
    <x v="2"/>
    <x v="690"/>
    <x v="1"/>
    <x v="2"/>
    <x v="690"/>
    <x v="1655"/>
    <n v="3"/>
    <n v="0.2"/>
    <x v="1753"/>
    <x v="2"/>
    <x v="0"/>
  </r>
  <r>
    <n v="6873"/>
    <s v="CA-2017-162544"/>
    <x v="1135"/>
    <d v="2017-12-19T00:00:00"/>
    <x v="2"/>
    <x v="65"/>
    <x v="65"/>
    <x v="0"/>
    <x v="0"/>
    <x v="4"/>
    <x v="4"/>
    <n v="98105"/>
    <x v="1"/>
    <x v="1668"/>
    <x v="1"/>
    <x v="10"/>
    <x v="1656"/>
    <x v="1393"/>
    <n v="1"/>
    <n v="0"/>
    <x v="5561"/>
    <x v="1"/>
    <x v="0"/>
  </r>
  <r>
    <n v="6874"/>
    <s v="CA-2016-124394"/>
    <x v="1136"/>
    <d v="2016-10-22T00:00:00"/>
    <x v="0"/>
    <x v="14"/>
    <x v="14"/>
    <x v="0"/>
    <x v="0"/>
    <x v="486"/>
    <x v="5"/>
    <n v="77705"/>
    <x v="2"/>
    <x v="828"/>
    <x v="1"/>
    <x v="8"/>
    <x v="824"/>
    <x v="999"/>
    <n v="5"/>
    <n v="0.8"/>
    <x v="1038"/>
    <x v="2"/>
    <x v="0"/>
  </r>
  <r>
    <n v="6875"/>
    <s v="CA-2016-124394"/>
    <x v="1136"/>
    <d v="2016-10-22T00:00:00"/>
    <x v="0"/>
    <x v="14"/>
    <x v="14"/>
    <x v="0"/>
    <x v="0"/>
    <x v="486"/>
    <x v="5"/>
    <n v="77705"/>
    <x v="2"/>
    <x v="959"/>
    <x v="2"/>
    <x v="11"/>
    <x v="952"/>
    <x v="2486"/>
    <n v="3"/>
    <n v="0.2"/>
    <x v="2805"/>
    <x v="2"/>
    <x v="0"/>
  </r>
  <r>
    <n v="6876"/>
    <s v="US-2018-121013"/>
    <x v="64"/>
    <d v="2018-09-10T00:00:00"/>
    <x v="1"/>
    <x v="462"/>
    <x v="462"/>
    <x v="0"/>
    <x v="0"/>
    <x v="269"/>
    <x v="17"/>
    <n v="23320"/>
    <x v="0"/>
    <x v="1351"/>
    <x v="1"/>
    <x v="2"/>
    <x v="1337"/>
    <x v="2989"/>
    <n v="2"/>
    <n v="0"/>
    <x v="3335"/>
    <x v="0"/>
    <x v="0"/>
  </r>
  <r>
    <n v="6877"/>
    <s v="US-2018-121013"/>
    <x v="64"/>
    <d v="2018-09-10T00:00:00"/>
    <x v="1"/>
    <x v="462"/>
    <x v="462"/>
    <x v="0"/>
    <x v="0"/>
    <x v="269"/>
    <x v="17"/>
    <n v="23320"/>
    <x v="0"/>
    <x v="1258"/>
    <x v="0"/>
    <x v="3"/>
    <x v="1242"/>
    <x v="679"/>
    <n v="3"/>
    <n v="0"/>
    <x v="5562"/>
    <x v="0"/>
    <x v="0"/>
  </r>
  <r>
    <n v="6878"/>
    <s v="US-2017-123918"/>
    <x v="52"/>
    <d v="2017-10-15T00:00:00"/>
    <x v="3"/>
    <x v="0"/>
    <x v="0"/>
    <x v="0"/>
    <x v="0"/>
    <x v="61"/>
    <x v="5"/>
    <n v="75217"/>
    <x v="2"/>
    <x v="859"/>
    <x v="0"/>
    <x v="5"/>
    <x v="853"/>
    <x v="4684"/>
    <n v="6"/>
    <n v="0.6"/>
    <x v="5563"/>
    <x v="2"/>
    <x v="0"/>
  </r>
  <r>
    <n v="6879"/>
    <s v="US-2017-123918"/>
    <x v="52"/>
    <d v="2017-10-15T00:00:00"/>
    <x v="3"/>
    <x v="0"/>
    <x v="0"/>
    <x v="0"/>
    <x v="0"/>
    <x v="61"/>
    <x v="5"/>
    <n v="75217"/>
    <x v="2"/>
    <x v="1083"/>
    <x v="1"/>
    <x v="10"/>
    <x v="1073"/>
    <x v="758"/>
    <n v="1"/>
    <n v="0.2"/>
    <x v="781"/>
    <x v="2"/>
    <x v="0"/>
  </r>
  <r>
    <n v="6880"/>
    <s v="CA-2017-137113"/>
    <x v="494"/>
    <d v="2017-12-05T00:00:00"/>
    <x v="0"/>
    <x v="69"/>
    <x v="69"/>
    <x v="2"/>
    <x v="0"/>
    <x v="4"/>
    <x v="4"/>
    <n v="98105"/>
    <x v="1"/>
    <x v="445"/>
    <x v="0"/>
    <x v="1"/>
    <x v="445"/>
    <x v="4202"/>
    <n v="5"/>
    <n v="0.2"/>
    <x v="5564"/>
    <x v="1"/>
    <x v="0"/>
  </r>
  <r>
    <n v="6881"/>
    <s v="CA-2017-137113"/>
    <x v="494"/>
    <d v="2017-12-05T00:00:00"/>
    <x v="0"/>
    <x v="69"/>
    <x v="69"/>
    <x v="2"/>
    <x v="0"/>
    <x v="4"/>
    <x v="4"/>
    <n v="98105"/>
    <x v="1"/>
    <x v="1330"/>
    <x v="1"/>
    <x v="10"/>
    <x v="1315"/>
    <x v="56"/>
    <n v="5"/>
    <n v="0"/>
    <x v="56"/>
    <x v="1"/>
    <x v="0"/>
  </r>
  <r>
    <n v="6882"/>
    <s v="CA-2017-137113"/>
    <x v="494"/>
    <d v="2017-12-05T00:00:00"/>
    <x v="0"/>
    <x v="69"/>
    <x v="69"/>
    <x v="2"/>
    <x v="0"/>
    <x v="4"/>
    <x v="4"/>
    <n v="98105"/>
    <x v="1"/>
    <x v="214"/>
    <x v="0"/>
    <x v="3"/>
    <x v="215"/>
    <x v="4685"/>
    <n v="9"/>
    <n v="0"/>
    <x v="5565"/>
    <x v="1"/>
    <x v="0"/>
  </r>
  <r>
    <n v="6883"/>
    <s v="CA-2017-137113"/>
    <x v="494"/>
    <d v="2017-12-05T00:00:00"/>
    <x v="0"/>
    <x v="69"/>
    <x v="69"/>
    <x v="2"/>
    <x v="0"/>
    <x v="4"/>
    <x v="4"/>
    <n v="98105"/>
    <x v="1"/>
    <x v="1166"/>
    <x v="1"/>
    <x v="4"/>
    <x v="1153"/>
    <x v="64"/>
    <n v="3"/>
    <n v="0"/>
    <x v="5566"/>
    <x v="1"/>
    <x v="0"/>
  </r>
  <r>
    <n v="6884"/>
    <s v="CA-2017-137113"/>
    <x v="494"/>
    <d v="2017-12-05T00:00:00"/>
    <x v="0"/>
    <x v="69"/>
    <x v="69"/>
    <x v="2"/>
    <x v="0"/>
    <x v="4"/>
    <x v="4"/>
    <n v="98105"/>
    <x v="1"/>
    <x v="393"/>
    <x v="1"/>
    <x v="10"/>
    <x v="394"/>
    <x v="1159"/>
    <n v="5"/>
    <n v="0"/>
    <x v="1203"/>
    <x v="1"/>
    <x v="0"/>
  </r>
  <r>
    <n v="6885"/>
    <s v="CA-2017-120677"/>
    <x v="70"/>
    <d v="2017-06-04T00:00:00"/>
    <x v="1"/>
    <x v="217"/>
    <x v="217"/>
    <x v="0"/>
    <x v="0"/>
    <x v="31"/>
    <x v="11"/>
    <n v="55407"/>
    <x v="2"/>
    <x v="1476"/>
    <x v="0"/>
    <x v="1"/>
    <x v="1463"/>
    <x v="4686"/>
    <n v="8"/>
    <n v="0"/>
    <x v="5567"/>
    <x v="2"/>
    <x v="0"/>
  </r>
  <r>
    <n v="6886"/>
    <s v="CA-2019-123036"/>
    <x v="18"/>
    <d v="2019-09-17T00:00:00"/>
    <x v="1"/>
    <x v="456"/>
    <x v="456"/>
    <x v="0"/>
    <x v="0"/>
    <x v="24"/>
    <x v="24"/>
    <n v="45503"/>
    <x v="3"/>
    <x v="103"/>
    <x v="2"/>
    <x v="11"/>
    <x v="103"/>
    <x v="4687"/>
    <n v="4"/>
    <n v="0.2"/>
    <x v="5568"/>
    <x v="3"/>
    <x v="0"/>
  </r>
  <r>
    <n v="6887"/>
    <s v="CA-2019-123036"/>
    <x v="18"/>
    <d v="2019-09-17T00:00:00"/>
    <x v="1"/>
    <x v="456"/>
    <x v="456"/>
    <x v="0"/>
    <x v="0"/>
    <x v="24"/>
    <x v="24"/>
    <n v="45503"/>
    <x v="3"/>
    <x v="1015"/>
    <x v="2"/>
    <x v="7"/>
    <x v="1006"/>
    <x v="4688"/>
    <n v="2"/>
    <n v="0.4"/>
    <x v="5569"/>
    <x v="3"/>
    <x v="0"/>
  </r>
  <r>
    <n v="6888"/>
    <s v="CA-2019-120222"/>
    <x v="1016"/>
    <d v="2019-05-02T00:00:00"/>
    <x v="1"/>
    <x v="328"/>
    <x v="328"/>
    <x v="0"/>
    <x v="0"/>
    <x v="1"/>
    <x v="1"/>
    <n v="90032"/>
    <x v="1"/>
    <x v="69"/>
    <x v="1"/>
    <x v="10"/>
    <x v="69"/>
    <x v="71"/>
    <n v="3"/>
    <n v="0"/>
    <x v="71"/>
    <x v="1"/>
    <x v="0"/>
  </r>
  <r>
    <n v="6889"/>
    <s v="CA-2019-120222"/>
    <x v="1016"/>
    <d v="2019-05-02T00:00:00"/>
    <x v="1"/>
    <x v="328"/>
    <x v="328"/>
    <x v="0"/>
    <x v="0"/>
    <x v="1"/>
    <x v="1"/>
    <n v="90032"/>
    <x v="1"/>
    <x v="997"/>
    <x v="1"/>
    <x v="8"/>
    <x v="989"/>
    <x v="4689"/>
    <n v="3"/>
    <n v="0.2"/>
    <x v="5570"/>
    <x v="1"/>
    <x v="0"/>
  </r>
  <r>
    <n v="6890"/>
    <s v="CA-2019-164756"/>
    <x v="65"/>
    <d v="2019-09-22T00:00:00"/>
    <x v="1"/>
    <x v="164"/>
    <x v="164"/>
    <x v="1"/>
    <x v="0"/>
    <x v="38"/>
    <x v="32"/>
    <n v="31907"/>
    <x v="0"/>
    <x v="179"/>
    <x v="2"/>
    <x v="7"/>
    <x v="180"/>
    <x v="4690"/>
    <n v="8"/>
    <n v="0"/>
    <x v="5571"/>
    <x v="0"/>
    <x v="0"/>
  </r>
  <r>
    <n v="6891"/>
    <s v="CA-2019-164756"/>
    <x v="65"/>
    <d v="2019-09-22T00:00:00"/>
    <x v="1"/>
    <x v="164"/>
    <x v="164"/>
    <x v="1"/>
    <x v="0"/>
    <x v="38"/>
    <x v="32"/>
    <n v="31907"/>
    <x v="0"/>
    <x v="251"/>
    <x v="1"/>
    <x v="10"/>
    <x v="252"/>
    <x v="363"/>
    <n v="7"/>
    <n v="0"/>
    <x v="5572"/>
    <x v="0"/>
    <x v="0"/>
  </r>
  <r>
    <n v="6892"/>
    <s v="CA-2019-164756"/>
    <x v="65"/>
    <d v="2019-09-22T00:00:00"/>
    <x v="1"/>
    <x v="164"/>
    <x v="164"/>
    <x v="1"/>
    <x v="0"/>
    <x v="38"/>
    <x v="32"/>
    <n v="31907"/>
    <x v="0"/>
    <x v="108"/>
    <x v="1"/>
    <x v="6"/>
    <x v="108"/>
    <x v="3369"/>
    <n v="3"/>
    <n v="0"/>
    <x v="5573"/>
    <x v="0"/>
    <x v="0"/>
  </r>
  <r>
    <n v="6893"/>
    <s v="CA-2019-164756"/>
    <x v="65"/>
    <d v="2019-09-22T00:00:00"/>
    <x v="1"/>
    <x v="164"/>
    <x v="164"/>
    <x v="1"/>
    <x v="0"/>
    <x v="38"/>
    <x v="32"/>
    <n v="31907"/>
    <x v="0"/>
    <x v="1465"/>
    <x v="1"/>
    <x v="10"/>
    <x v="1451"/>
    <x v="243"/>
    <n v="4"/>
    <n v="0"/>
    <x v="245"/>
    <x v="0"/>
    <x v="0"/>
  </r>
  <r>
    <n v="6894"/>
    <s v="CA-2019-164756"/>
    <x v="65"/>
    <d v="2019-09-22T00:00:00"/>
    <x v="1"/>
    <x v="164"/>
    <x v="164"/>
    <x v="1"/>
    <x v="0"/>
    <x v="38"/>
    <x v="32"/>
    <n v="31907"/>
    <x v="0"/>
    <x v="1524"/>
    <x v="0"/>
    <x v="5"/>
    <x v="1511"/>
    <x v="2352"/>
    <n v="4"/>
    <n v="0"/>
    <x v="2555"/>
    <x v="0"/>
    <x v="0"/>
  </r>
  <r>
    <n v="6895"/>
    <s v="CA-2019-164756"/>
    <x v="65"/>
    <d v="2019-09-22T00:00:00"/>
    <x v="1"/>
    <x v="164"/>
    <x v="164"/>
    <x v="1"/>
    <x v="0"/>
    <x v="38"/>
    <x v="32"/>
    <n v="31907"/>
    <x v="0"/>
    <x v="53"/>
    <x v="2"/>
    <x v="7"/>
    <x v="53"/>
    <x v="4691"/>
    <n v="2"/>
    <n v="0"/>
    <x v="5574"/>
    <x v="0"/>
    <x v="0"/>
  </r>
  <r>
    <n v="6896"/>
    <s v="CA-2019-164756"/>
    <x v="65"/>
    <d v="2019-09-22T00:00:00"/>
    <x v="1"/>
    <x v="164"/>
    <x v="164"/>
    <x v="1"/>
    <x v="0"/>
    <x v="38"/>
    <x v="32"/>
    <n v="31907"/>
    <x v="0"/>
    <x v="610"/>
    <x v="1"/>
    <x v="14"/>
    <x v="610"/>
    <x v="4692"/>
    <n v="2"/>
    <n v="0"/>
    <x v="5575"/>
    <x v="0"/>
    <x v="0"/>
  </r>
  <r>
    <n v="6897"/>
    <s v="CA-2019-164756"/>
    <x v="65"/>
    <d v="2019-09-22T00:00:00"/>
    <x v="1"/>
    <x v="164"/>
    <x v="164"/>
    <x v="1"/>
    <x v="0"/>
    <x v="38"/>
    <x v="32"/>
    <n v="31907"/>
    <x v="0"/>
    <x v="1689"/>
    <x v="1"/>
    <x v="10"/>
    <x v="1677"/>
    <x v="1672"/>
    <n v="5"/>
    <n v="0"/>
    <x v="1770"/>
    <x v="0"/>
    <x v="0"/>
  </r>
  <r>
    <n v="6898"/>
    <s v="CA-2019-122028"/>
    <x v="238"/>
    <d v="2019-08-25T00:00:00"/>
    <x v="1"/>
    <x v="237"/>
    <x v="237"/>
    <x v="0"/>
    <x v="0"/>
    <x v="80"/>
    <x v="24"/>
    <n v="44107"/>
    <x v="3"/>
    <x v="1224"/>
    <x v="1"/>
    <x v="8"/>
    <x v="1208"/>
    <x v="4693"/>
    <n v="3"/>
    <n v="0.7"/>
    <x v="5576"/>
    <x v="3"/>
    <x v="0"/>
  </r>
  <r>
    <n v="6899"/>
    <s v="US-2017-165512"/>
    <x v="1137"/>
    <d v="2017-05-26T00:00:00"/>
    <x v="0"/>
    <x v="745"/>
    <x v="745"/>
    <x v="0"/>
    <x v="0"/>
    <x v="14"/>
    <x v="10"/>
    <n v="60540"/>
    <x v="2"/>
    <x v="812"/>
    <x v="0"/>
    <x v="1"/>
    <x v="809"/>
    <x v="4694"/>
    <n v="7"/>
    <n v="0.3"/>
    <x v="5577"/>
    <x v="2"/>
    <x v="0"/>
  </r>
  <r>
    <n v="6900"/>
    <s v="US-2017-165512"/>
    <x v="1137"/>
    <d v="2017-05-26T00:00:00"/>
    <x v="0"/>
    <x v="745"/>
    <x v="745"/>
    <x v="0"/>
    <x v="0"/>
    <x v="14"/>
    <x v="10"/>
    <n v="60540"/>
    <x v="2"/>
    <x v="1206"/>
    <x v="1"/>
    <x v="8"/>
    <x v="1191"/>
    <x v="4695"/>
    <n v="6"/>
    <n v="0.8"/>
    <x v="5578"/>
    <x v="2"/>
    <x v="0"/>
  </r>
  <r>
    <n v="6901"/>
    <s v="CA-2017-140557"/>
    <x v="67"/>
    <d v="2017-09-11T00:00:00"/>
    <x v="1"/>
    <x v="184"/>
    <x v="184"/>
    <x v="2"/>
    <x v="0"/>
    <x v="20"/>
    <x v="15"/>
    <n v="10009"/>
    <x v="3"/>
    <x v="657"/>
    <x v="2"/>
    <x v="11"/>
    <x v="657"/>
    <x v="4696"/>
    <n v="7"/>
    <n v="0"/>
    <x v="5579"/>
    <x v="3"/>
    <x v="0"/>
  </r>
  <r>
    <n v="6902"/>
    <s v="US-2019-135013"/>
    <x v="1138"/>
    <d v="2019-07-24T00:00:00"/>
    <x v="3"/>
    <x v="403"/>
    <x v="403"/>
    <x v="1"/>
    <x v="0"/>
    <x v="101"/>
    <x v="1"/>
    <n v="92646"/>
    <x v="1"/>
    <x v="306"/>
    <x v="2"/>
    <x v="16"/>
    <x v="306"/>
    <x v="4697"/>
    <n v="5"/>
    <n v="0.2"/>
    <x v="5580"/>
    <x v="1"/>
    <x v="0"/>
  </r>
  <r>
    <n v="6903"/>
    <s v="CA-2019-111220"/>
    <x v="264"/>
    <d v="2019-09-08T00:00:00"/>
    <x v="1"/>
    <x v="329"/>
    <x v="329"/>
    <x v="1"/>
    <x v="0"/>
    <x v="22"/>
    <x v="10"/>
    <n v="60653"/>
    <x v="2"/>
    <x v="659"/>
    <x v="1"/>
    <x v="13"/>
    <x v="659"/>
    <x v="4698"/>
    <n v="4"/>
    <n v="0.2"/>
    <x v="5581"/>
    <x v="2"/>
    <x v="0"/>
  </r>
  <r>
    <n v="6904"/>
    <s v="CA-2019-111220"/>
    <x v="264"/>
    <d v="2019-09-08T00:00:00"/>
    <x v="1"/>
    <x v="329"/>
    <x v="329"/>
    <x v="1"/>
    <x v="0"/>
    <x v="22"/>
    <x v="10"/>
    <n v="60653"/>
    <x v="2"/>
    <x v="1803"/>
    <x v="1"/>
    <x v="9"/>
    <x v="1793"/>
    <x v="4699"/>
    <n v="2"/>
    <n v="0.8"/>
    <x v="5582"/>
    <x v="2"/>
    <x v="0"/>
  </r>
  <r>
    <n v="6905"/>
    <s v="CA-2019-111220"/>
    <x v="264"/>
    <d v="2019-09-08T00:00:00"/>
    <x v="1"/>
    <x v="329"/>
    <x v="329"/>
    <x v="1"/>
    <x v="0"/>
    <x v="22"/>
    <x v="10"/>
    <n v="60653"/>
    <x v="2"/>
    <x v="1755"/>
    <x v="1"/>
    <x v="4"/>
    <x v="1745"/>
    <x v="4700"/>
    <n v="5"/>
    <n v="0.2"/>
    <x v="5583"/>
    <x v="2"/>
    <x v="0"/>
  </r>
  <r>
    <n v="6906"/>
    <s v="US-2019-149006"/>
    <x v="1139"/>
    <d v="2019-12-08T00:00:00"/>
    <x v="0"/>
    <x v="272"/>
    <x v="272"/>
    <x v="1"/>
    <x v="0"/>
    <x v="71"/>
    <x v="1"/>
    <n v="94513"/>
    <x v="1"/>
    <x v="683"/>
    <x v="1"/>
    <x v="4"/>
    <x v="683"/>
    <x v="3893"/>
    <n v="1"/>
    <n v="0"/>
    <x v="5584"/>
    <x v="1"/>
    <x v="0"/>
  </r>
  <r>
    <n v="6907"/>
    <s v="CA-2019-149468"/>
    <x v="968"/>
    <d v="2019-05-20T00:00:00"/>
    <x v="3"/>
    <x v="153"/>
    <x v="153"/>
    <x v="1"/>
    <x v="0"/>
    <x v="149"/>
    <x v="12"/>
    <n v="48183"/>
    <x v="2"/>
    <x v="340"/>
    <x v="1"/>
    <x v="8"/>
    <x v="340"/>
    <x v="521"/>
    <n v="2"/>
    <n v="0"/>
    <x v="5585"/>
    <x v="2"/>
    <x v="0"/>
  </r>
  <r>
    <n v="6908"/>
    <s v="CA-2018-140249"/>
    <x v="720"/>
    <d v="2018-10-03T00:00:00"/>
    <x v="1"/>
    <x v="517"/>
    <x v="517"/>
    <x v="0"/>
    <x v="0"/>
    <x v="4"/>
    <x v="4"/>
    <n v="98103"/>
    <x v="1"/>
    <x v="1718"/>
    <x v="2"/>
    <x v="7"/>
    <x v="1705"/>
    <x v="3796"/>
    <n v="2"/>
    <n v="0.2"/>
    <x v="4357"/>
    <x v="1"/>
    <x v="0"/>
  </r>
  <r>
    <n v="6909"/>
    <s v="US-2019-135503"/>
    <x v="389"/>
    <d v="2019-12-15T00:00:00"/>
    <x v="1"/>
    <x v="68"/>
    <x v="68"/>
    <x v="1"/>
    <x v="0"/>
    <x v="310"/>
    <x v="20"/>
    <n v="29406"/>
    <x v="0"/>
    <x v="1256"/>
    <x v="0"/>
    <x v="5"/>
    <x v="1240"/>
    <x v="1816"/>
    <n v="2"/>
    <n v="0"/>
    <x v="3642"/>
    <x v="0"/>
    <x v="0"/>
  </r>
  <r>
    <n v="6910"/>
    <s v="CA-2016-126277"/>
    <x v="103"/>
    <d v="2016-09-18T00:00:00"/>
    <x v="0"/>
    <x v="23"/>
    <x v="23"/>
    <x v="0"/>
    <x v="0"/>
    <x v="38"/>
    <x v="24"/>
    <n v="43229"/>
    <x v="3"/>
    <x v="757"/>
    <x v="1"/>
    <x v="8"/>
    <x v="755"/>
    <x v="1293"/>
    <n v="3"/>
    <n v="0.7"/>
    <x v="1868"/>
    <x v="3"/>
    <x v="0"/>
  </r>
  <r>
    <n v="6911"/>
    <s v="US-2019-115301"/>
    <x v="570"/>
    <d v="2019-08-02T00:00:00"/>
    <x v="1"/>
    <x v="364"/>
    <x v="364"/>
    <x v="0"/>
    <x v="0"/>
    <x v="4"/>
    <x v="4"/>
    <n v="98103"/>
    <x v="1"/>
    <x v="266"/>
    <x v="0"/>
    <x v="0"/>
    <x v="266"/>
    <x v="4701"/>
    <n v="2"/>
    <n v="0"/>
    <x v="5586"/>
    <x v="1"/>
    <x v="0"/>
  </r>
  <r>
    <n v="6912"/>
    <s v="CA-2019-168942"/>
    <x v="378"/>
    <d v="2019-08-05T00:00:00"/>
    <x v="0"/>
    <x v="75"/>
    <x v="75"/>
    <x v="0"/>
    <x v="0"/>
    <x v="8"/>
    <x v="1"/>
    <n v="94109"/>
    <x v="1"/>
    <x v="821"/>
    <x v="1"/>
    <x v="4"/>
    <x v="817"/>
    <x v="4702"/>
    <n v="3"/>
    <n v="0"/>
    <x v="5587"/>
    <x v="1"/>
    <x v="0"/>
  </r>
  <r>
    <n v="6913"/>
    <s v="US-2019-128398"/>
    <x v="743"/>
    <d v="2019-05-05T00:00:00"/>
    <x v="0"/>
    <x v="605"/>
    <x v="605"/>
    <x v="1"/>
    <x v="0"/>
    <x v="1"/>
    <x v="1"/>
    <n v="90049"/>
    <x v="1"/>
    <x v="685"/>
    <x v="2"/>
    <x v="11"/>
    <x v="685"/>
    <x v="4703"/>
    <n v="4"/>
    <n v="0"/>
    <x v="5588"/>
    <x v="1"/>
    <x v="0"/>
  </r>
  <r>
    <n v="6914"/>
    <s v="CA-2017-104115"/>
    <x v="821"/>
    <d v="2017-06-16T00:00:00"/>
    <x v="1"/>
    <x v="101"/>
    <x v="101"/>
    <x v="0"/>
    <x v="0"/>
    <x v="487"/>
    <x v="2"/>
    <n v="33407"/>
    <x v="0"/>
    <x v="104"/>
    <x v="2"/>
    <x v="7"/>
    <x v="104"/>
    <x v="4029"/>
    <n v="2"/>
    <n v="0.2"/>
    <x v="4672"/>
    <x v="0"/>
    <x v="0"/>
  </r>
  <r>
    <n v="6915"/>
    <s v="CA-2016-142510"/>
    <x v="1091"/>
    <d v="2016-12-29T00:00:00"/>
    <x v="1"/>
    <x v="413"/>
    <x v="413"/>
    <x v="0"/>
    <x v="0"/>
    <x v="22"/>
    <x v="10"/>
    <n v="60623"/>
    <x v="2"/>
    <x v="546"/>
    <x v="1"/>
    <x v="4"/>
    <x v="546"/>
    <x v="4704"/>
    <n v="1"/>
    <n v="0.2"/>
    <x v="5589"/>
    <x v="2"/>
    <x v="0"/>
  </r>
  <r>
    <n v="6916"/>
    <s v="CA-2016-142510"/>
    <x v="1091"/>
    <d v="2016-12-29T00:00:00"/>
    <x v="1"/>
    <x v="413"/>
    <x v="413"/>
    <x v="0"/>
    <x v="0"/>
    <x v="22"/>
    <x v="10"/>
    <n v="60623"/>
    <x v="2"/>
    <x v="528"/>
    <x v="1"/>
    <x v="8"/>
    <x v="528"/>
    <x v="4705"/>
    <n v="6"/>
    <n v="0.8"/>
    <x v="5590"/>
    <x v="2"/>
    <x v="0"/>
  </r>
  <r>
    <n v="6917"/>
    <s v="CA-2016-142510"/>
    <x v="1091"/>
    <d v="2016-12-29T00:00:00"/>
    <x v="1"/>
    <x v="413"/>
    <x v="413"/>
    <x v="0"/>
    <x v="0"/>
    <x v="22"/>
    <x v="10"/>
    <n v="60623"/>
    <x v="2"/>
    <x v="968"/>
    <x v="1"/>
    <x v="10"/>
    <x v="961"/>
    <x v="4706"/>
    <n v="4"/>
    <n v="0.2"/>
    <x v="5591"/>
    <x v="2"/>
    <x v="0"/>
  </r>
  <r>
    <n v="6918"/>
    <s v="CA-2016-124247"/>
    <x v="757"/>
    <d v="2016-12-21T00:00:00"/>
    <x v="1"/>
    <x v="741"/>
    <x v="741"/>
    <x v="1"/>
    <x v="0"/>
    <x v="301"/>
    <x v="1"/>
    <n v="95823"/>
    <x v="1"/>
    <x v="1131"/>
    <x v="0"/>
    <x v="1"/>
    <x v="1119"/>
    <x v="4707"/>
    <n v="5"/>
    <n v="0.2"/>
    <x v="5592"/>
    <x v="1"/>
    <x v="0"/>
  </r>
  <r>
    <n v="6919"/>
    <s v="CA-2018-105473"/>
    <x v="947"/>
    <d v="2018-04-18T00:00:00"/>
    <x v="0"/>
    <x v="298"/>
    <x v="298"/>
    <x v="0"/>
    <x v="0"/>
    <x v="4"/>
    <x v="4"/>
    <n v="98115"/>
    <x v="1"/>
    <x v="1511"/>
    <x v="1"/>
    <x v="14"/>
    <x v="1498"/>
    <x v="4708"/>
    <n v="3"/>
    <n v="0"/>
    <x v="5593"/>
    <x v="1"/>
    <x v="0"/>
  </r>
  <r>
    <n v="6920"/>
    <s v="CA-2017-102806"/>
    <x v="1031"/>
    <d v="2017-05-28T00:00:00"/>
    <x v="1"/>
    <x v="428"/>
    <x v="428"/>
    <x v="1"/>
    <x v="0"/>
    <x v="10"/>
    <x v="9"/>
    <n v="19143"/>
    <x v="3"/>
    <x v="800"/>
    <x v="1"/>
    <x v="8"/>
    <x v="798"/>
    <x v="4709"/>
    <n v="2"/>
    <n v="0.7"/>
    <x v="5594"/>
    <x v="3"/>
    <x v="0"/>
  </r>
  <r>
    <n v="6921"/>
    <s v="CA-2019-121706"/>
    <x v="425"/>
    <d v="2019-03-02T00:00:00"/>
    <x v="1"/>
    <x v="78"/>
    <x v="78"/>
    <x v="0"/>
    <x v="0"/>
    <x v="443"/>
    <x v="1"/>
    <n v="93101"/>
    <x v="1"/>
    <x v="543"/>
    <x v="1"/>
    <x v="9"/>
    <x v="543"/>
    <x v="4710"/>
    <n v="7"/>
    <n v="0"/>
    <x v="5595"/>
    <x v="1"/>
    <x v="0"/>
  </r>
  <r>
    <n v="6922"/>
    <s v="CA-2019-109211"/>
    <x v="1095"/>
    <d v="2019-04-10T00:00:00"/>
    <x v="1"/>
    <x v="390"/>
    <x v="390"/>
    <x v="2"/>
    <x v="0"/>
    <x v="20"/>
    <x v="15"/>
    <n v="10011"/>
    <x v="3"/>
    <x v="618"/>
    <x v="1"/>
    <x v="12"/>
    <x v="618"/>
    <x v="4711"/>
    <n v="1"/>
    <n v="0"/>
    <x v="5596"/>
    <x v="3"/>
    <x v="0"/>
  </r>
  <r>
    <n v="6923"/>
    <s v="CA-2017-134257"/>
    <x v="199"/>
    <d v="2017-03-19T00:00:00"/>
    <x v="0"/>
    <x v="384"/>
    <x v="384"/>
    <x v="0"/>
    <x v="0"/>
    <x v="109"/>
    <x v="19"/>
    <n v="36830"/>
    <x v="0"/>
    <x v="508"/>
    <x v="1"/>
    <x v="2"/>
    <x v="508"/>
    <x v="4712"/>
    <n v="5"/>
    <n v="0"/>
    <x v="5597"/>
    <x v="0"/>
    <x v="0"/>
  </r>
  <r>
    <n v="6924"/>
    <s v="CA-2017-134257"/>
    <x v="199"/>
    <d v="2017-03-19T00:00:00"/>
    <x v="0"/>
    <x v="384"/>
    <x v="384"/>
    <x v="0"/>
    <x v="0"/>
    <x v="109"/>
    <x v="19"/>
    <n v="36830"/>
    <x v="0"/>
    <x v="436"/>
    <x v="1"/>
    <x v="12"/>
    <x v="436"/>
    <x v="1576"/>
    <n v="2"/>
    <n v="0"/>
    <x v="5598"/>
    <x v="0"/>
    <x v="0"/>
  </r>
  <r>
    <n v="6925"/>
    <s v="CA-2017-137925"/>
    <x v="672"/>
    <d v="2017-12-04T00:00:00"/>
    <x v="1"/>
    <x v="538"/>
    <x v="538"/>
    <x v="0"/>
    <x v="0"/>
    <x v="20"/>
    <x v="15"/>
    <n v="10035"/>
    <x v="3"/>
    <x v="938"/>
    <x v="1"/>
    <x v="10"/>
    <x v="931"/>
    <x v="4713"/>
    <n v="7"/>
    <n v="0"/>
    <x v="5599"/>
    <x v="3"/>
    <x v="0"/>
  </r>
  <r>
    <n v="6926"/>
    <s v="CA-2017-137925"/>
    <x v="672"/>
    <d v="2017-12-04T00:00:00"/>
    <x v="1"/>
    <x v="538"/>
    <x v="538"/>
    <x v="0"/>
    <x v="0"/>
    <x v="20"/>
    <x v="15"/>
    <n v="10035"/>
    <x v="3"/>
    <x v="1544"/>
    <x v="0"/>
    <x v="0"/>
    <x v="1532"/>
    <x v="2871"/>
    <n v="12"/>
    <n v="0.2"/>
    <x v="3191"/>
    <x v="3"/>
    <x v="0"/>
  </r>
  <r>
    <n v="6927"/>
    <s v="CA-2018-140046"/>
    <x v="1062"/>
    <d v="2018-08-03T00:00:00"/>
    <x v="1"/>
    <x v="730"/>
    <x v="730"/>
    <x v="0"/>
    <x v="0"/>
    <x v="1"/>
    <x v="1"/>
    <n v="90032"/>
    <x v="1"/>
    <x v="1729"/>
    <x v="1"/>
    <x v="2"/>
    <x v="1716"/>
    <x v="1381"/>
    <n v="3"/>
    <n v="0"/>
    <x v="3602"/>
    <x v="1"/>
    <x v="0"/>
  </r>
  <r>
    <n v="6928"/>
    <s v="CA-2018-140382"/>
    <x v="661"/>
    <d v="2018-06-25T00:00:00"/>
    <x v="0"/>
    <x v="76"/>
    <x v="76"/>
    <x v="0"/>
    <x v="0"/>
    <x v="8"/>
    <x v="1"/>
    <n v="94109"/>
    <x v="1"/>
    <x v="1247"/>
    <x v="1"/>
    <x v="4"/>
    <x v="1231"/>
    <x v="4714"/>
    <n v="4"/>
    <n v="0"/>
    <x v="5600"/>
    <x v="1"/>
    <x v="0"/>
  </r>
  <r>
    <n v="6929"/>
    <s v="CA-2018-140382"/>
    <x v="661"/>
    <d v="2018-06-25T00:00:00"/>
    <x v="0"/>
    <x v="76"/>
    <x v="76"/>
    <x v="0"/>
    <x v="0"/>
    <x v="8"/>
    <x v="1"/>
    <n v="94109"/>
    <x v="1"/>
    <x v="573"/>
    <x v="1"/>
    <x v="2"/>
    <x v="573"/>
    <x v="2521"/>
    <n v="3"/>
    <n v="0"/>
    <x v="3635"/>
    <x v="1"/>
    <x v="0"/>
  </r>
  <r>
    <n v="6930"/>
    <s v="CA-2018-140382"/>
    <x v="661"/>
    <d v="2018-06-25T00:00:00"/>
    <x v="0"/>
    <x v="76"/>
    <x v="76"/>
    <x v="0"/>
    <x v="0"/>
    <x v="8"/>
    <x v="1"/>
    <n v="94109"/>
    <x v="1"/>
    <x v="348"/>
    <x v="2"/>
    <x v="7"/>
    <x v="348"/>
    <x v="4715"/>
    <n v="7"/>
    <n v="0.2"/>
    <x v="5601"/>
    <x v="1"/>
    <x v="0"/>
  </r>
  <r>
    <n v="6931"/>
    <s v="CA-2018-140382"/>
    <x v="661"/>
    <d v="2018-06-25T00:00:00"/>
    <x v="0"/>
    <x v="76"/>
    <x v="76"/>
    <x v="0"/>
    <x v="0"/>
    <x v="8"/>
    <x v="1"/>
    <n v="94109"/>
    <x v="1"/>
    <x v="681"/>
    <x v="1"/>
    <x v="10"/>
    <x v="681"/>
    <x v="1024"/>
    <n v="1"/>
    <n v="0"/>
    <x v="1920"/>
    <x v="1"/>
    <x v="0"/>
  </r>
  <r>
    <n v="6932"/>
    <s v="CA-2016-164182"/>
    <x v="686"/>
    <d v="2016-07-18T00:00:00"/>
    <x v="1"/>
    <x v="461"/>
    <x v="461"/>
    <x v="0"/>
    <x v="0"/>
    <x v="10"/>
    <x v="9"/>
    <n v="19140"/>
    <x v="3"/>
    <x v="1804"/>
    <x v="2"/>
    <x v="7"/>
    <x v="1794"/>
    <x v="4716"/>
    <n v="1"/>
    <n v="0.4"/>
    <x v="5602"/>
    <x v="3"/>
    <x v="0"/>
  </r>
  <r>
    <n v="6933"/>
    <s v="CA-2016-164182"/>
    <x v="686"/>
    <d v="2016-07-18T00:00:00"/>
    <x v="1"/>
    <x v="461"/>
    <x v="461"/>
    <x v="0"/>
    <x v="0"/>
    <x v="10"/>
    <x v="9"/>
    <n v="19140"/>
    <x v="3"/>
    <x v="1730"/>
    <x v="2"/>
    <x v="7"/>
    <x v="1717"/>
    <x v="1821"/>
    <n v="2"/>
    <n v="0.4"/>
    <x v="5603"/>
    <x v="3"/>
    <x v="0"/>
  </r>
  <r>
    <n v="6934"/>
    <s v="CA-2016-164182"/>
    <x v="686"/>
    <d v="2016-07-18T00:00:00"/>
    <x v="1"/>
    <x v="461"/>
    <x v="461"/>
    <x v="0"/>
    <x v="0"/>
    <x v="10"/>
    <x v="9"/>
    <n v="19140"/>
    <x v="3"/>
    <x v="1801"/>
    <x v="0"/>
    <x v="5"/>
    <x v="1791"/>
    <x v="236"/>
    <n v="2"/>
    <n v="0.2"/>
    <x v="4546"/>
    <x v="3"/>
    <x v="0"/>
  </r>
  <r>
    <n v="6935"/>
    <s v="CA-2016-164182"/>
    <x v="686"/>
    <d v="2016-07-18T00:00:00"/>
    <x v="1"/>
    <x v="461"/>
    <x v="461"/>
    <x v="0"/>
    <x v="0"/>
    <x v="10"/>
    <x v="9"/>
    <n v="19140"/>
    <x v="3"/>
    <x v="1062"/>
    <x v="1"/>
    <x v="6"/>
    <x v="1051"/>
    <x v="4717"/>
    <n v="2"/>
    <n v="0.2"/>
    <x v="5604"/>
    <x v="3"/>
    <x v="0"/>
  </r>
  <r>
    <n v="6936"/>
    <s v="CA-2019-137365"/>
    <x v="329"/>
    <d v="2019-12-03T00:00:00"/>
    <x v="0"/>
    <x v="162"/>
    <x v="162"/>
    <x v="1"/>
    <x v="0"/>
    <x v="236"/>
    <x v="5"/>
    <n v="79907"/>
    <x v="2"/>
    <x v="97"/>
    <x v="2"/>
    <x v="11"/>
    <x v="97"/>
    <x v="98"/>
    <n v="3"/>
    <n v="0.2"/>
    <x v="99"/>
    <x v="2"/>
    <x v="0"/>
  </r>
  <r>
    <n v="6937"/>
    <s v="CA-2018-129847"/>
    <x v="476"/>
    <d v="2018-09-04T00:00:00"/>
    <x v="2"/>
    <x v="638"/>
    <x v="638"/>
    <x v="2"/>
    <x v="0"/>
    <x v="22"/>
    <x v="10"/>
    <n v="60653"/>
    <x v="2"/>
    <x v="1805"/>
    <x v="0"/>
    <x v="5"/>
    <x v="1795"/>
    <x v="4718"/>
    <n v="2"/>
    <n v="0.6"/>
    <x v="5605"/>
    <x v="2"/>
    <x v="0"/>
  </r>
  <r>
    <n v="6938"/>
    <s v="CA-2016-126963"/>
    <x v="345"/>
    <d v="2016-06-15T00:00:00"/>
    <x v="3"/>
    <x v="519"/>
    <x v="519"/>
    <x v="0"/>
    <x v="0"/>
    <x v="236"/>
    <x v="5"/>
    <n v="79907"/>
    <x v="2"/>
    <x v="1767"/>
    <x v="1"/>
    <x v="10"/>
    <x v="1756"/>
    <x v="4719"/>
    <n v="2"/>
    <n v="0.2"/>
    <x v="5606"/>
    <x v="2"/>
    <x v="0"/>
  </r>
  <r>
    <n v="6939"/>
    <s v="CA-2018-125094"/>
    <x v="732"/>
    <d v="2018-11-09T00:00:00"/>
    <x v="1"/>
    <x v="413"/>
    <x v="413"/>
    <x v="0"/>
    <x v="0"/>
    <x v="4"/>
    <x v="4"/>
    <n v="98105"/>
    <x v="1"/>
    <x v="1806"/>
    <x v="2"/>
    <x v="11"/>
    <x v="1796"/>
    <x v="4720"/>
    <n v="4"/>
    <n v="0"/>
    <x v="5607"/>
    <x v="1"/>
    <x v="0"/>
  </r>
  <r>
    <n v="6940"/>
    <s v="CA-2019-107132"/>
    <x v="335"/>
    <d v="2019-06-30T00:00:00"/>
    <x v="1"/>
    <x v="609"/>
    <x v="609"/>
    <x v="1"/>
    <x v="0"/>
    <x v="20"/>
    <x v="15"/>
    <n v="10009"/>
    <x v="3"/>
    <x v="669"/>
    <x v="1"/>
    <x v="8"/>
    <x v="669"/>
    <x v="4721"/>
    <n v="2"/>
    <n v="0.2"/>
    <x v="5608"/>
    <x v="3"/>
    <x v="0"/>
  </r>
  <r>
    <n v="6941"/>
    <s v="CA-2019-107132"/>
    <x v="335"/>
    <d v="2019-06-30T00:00:00"/>
    <x v="1"/>
    <x v="609"/>
    <x v="609"/>
    <x v="1"/>
    <x v="0"/>
    <x v="20"/>
    <x v="15"/>
    <n v="10009"/>
    <x v="3"/>
    <x v="675"/>
    <x v="1"/>
    <x v="14"/>
    <x v="675"/>
    <x v="158"/>
    <n v="5"/>
    <n v="0"/>
    <x v="3288"/>
    <x v="3"/>
    <x v="0"/>
  </r>
  <r>
    <n v="6942"/>
    <s v="CA-2019-107132"/>
    <x v="335"/>
    <d v="2019-06-30T00:00:00"/>
    <x v="1"/>
    <x v="609"/>
    <x v="609"/>
    <x v="1"/>
    <x v="0"/>
    <x v="20"/>
    <x v="15"/>
    <n v="10009"/>
    <x v="3"/>
    <x v="518"/>
    <x v="1"/>
    <x v="4"/>
    <x v="518"/>
    <x v="4722"/>
    <n v="4"/>
    <n v="0"/>
    <x v="5609"/>
    <x v="3"/>
    <x v="0"/>
  </r>
  <r>
    <n v="6943"/>
    <s v="CA-2019-107132"/>
    <x v="335"/>
    <d v="2019-06-30T00:00:00"/>
    <x v="1"/>
    <x v="609"/>
    <x v="609"/>
    <x v="1"/>
    <x v="0"/>
    <x v="20"/>
    <x v="15"/>
    <n v="10009"/>
    <x v="3"/>
    <x v="1274"/>
    <x v="1"/>
    <x v="10"/>
    <x v="1259"/>
    <x v="4243"/>
    <n v="3"/>
    <n v="0"/>
    <x v="4951"/>
    <x v="3"/>
    <x v="0"/>
  </r>
  <r>
    <n v="6944"/>
    <s v="CA-2017-139248"/>
    <x v="395"/>
    <d v="2017-07-30T00:00:00"/>
    <x v="1"/>
    <x v="709"/>
    <x v="709"/>
    <x v="0"/>
    <x v="0"/>
    <x v="1"/>
    <x v="1"/>
    <n v="90032"/>
    <x v="1"/>
    <x v="1807"/>
    <x v="2"/>
    <x v="7"/>
    <x v="1797"/>
    <x v="4723"/>
    <n v="5"/>
    <n v="0.2"/>
    <x v="5610"/>
    <x v="1"/>
    <x v="0"/>
  </r>
  <r>
    <n v="6945"/>
    <s v="CA-2016-148369"/>
    <x v="865"/>
    <d v="2016-09-27T00:00:00"/>
    <x v="1"/>
    <x v="764"/>
    <x v="764"/>
    <x v="1"/>
    <x v="0"/>
    <x v="46"/>
    <x v="13"/>
    <n v="19711"/>
    <x v="3"/>
    <x v="994"/>
    <x v="1"/>
    <x v="8"/>
    <x v="986"/>
    <x v="1760"/>
    <n v="4"/>
    <n v="0"/>
    <x v="5611"/>
    <x v="3"/>
    <x v="0"/>
  </r>
  <r>
    <n v="6946"/>
    <s v="CA-2018-106243"/>
    <x v="955"/>
    <d v="2018-10-04T00:00:00"/>
    <x v="1"/>
    <x v="411"/>
    <x v="411"/>
    <x v="0"/>
    <x v="0"/>
    <x v="20"/>
    <x v="15"/>
    <n v="10011"/>
    <x v="3"/>
    <x v="1219"/>
    <x v="0"/>
    <x v="0"/>
    <x v="1203"/>
    <x v="2987"/>
    <n v="5"/>
    <n v="0.2"/>
    <x v="5612"/>
    <x v="3"/>
    <x v="0"/>
  </r>
  <r>
    <n v="6947"/>
    <s v="CA-2017-126466"/>
    <x v="529"/>
    <d v="2017-11-13T00:00:00"/>
    <x v="1"/>
    <x v="270"/>
    <x v="270"/>
    <x v="2"/>
    <x v="0"/>
    <x v="43"/>
    <x v="1"/>
    <n v="95661"/>
    <x v="1"/>
    <x v="310"/>
    <x v="1"/>
    <x v="13"/>
    <x v="310"/>
    <x v="4724"/>
    <n v="2"/>
    <n v="0"/>
    <x v="5613"/>
    <x v="1"/>
    <x v="0"/>
  </r>
  <r>
    <n v="6948"/>
    <s v="CA-2017-130365"/>
    <x v="334"/>
    <d v="2017-04-29T00:00:00"/>
    <x v="1"/>
    <x v="233"/>
    <x v="233"/>
    <x v="0"/>
    <x v="0"/>
    <x v="34"/>
    <x v="10"/>
    <n v="60505"/>
    <x v="2"/>
    <x v="942"/>
    <x v="1"/>
    <x v="4"/>
    <x v="935"/>
    <x v="3167"/>
    <n v="2"/>
    <n v="0.2"/>
    <x v="3562"/>
    <x v="2"/>
    <x v="0"/>
  </r>
  <r>
    <n v="6949"/>
    <s v="CA-2017-130365"/>
    <x v="334"/>
    <d v="2017-04-29T00:00:00"/>
    <x v="1"/>
    <x v="233"/>
    <x v="233"/>
    <x v="0"/>
    <x v="0"/>
    <x v="34"/>
    <x v="10"/>
    <n v="60505"/>
    <x v="2"/>
    <x v="1534"/>
    <x v="0"/>
    <x v="1"/>
    <x v="1522"/>
    <x v="3391"/>
    <n v="3"/>
    <n v="0.3"/>
    <x v="3837"/>
    <x v="2"/>
    <x v="0"/>
  </r>
  <r>
    <n v="6950"/>
    <s v="CA-2019-143021"/>
    <x v="123"/>
    <d v="2019-11-19T00:00:00"/>
    <x v="3"/>
    <x v="399"/>
    <x v="399"/>
    <x v="2"/>
    <x v="0"/>
    <x v="20"/>
    <x v="15"/>
    <n v="10011"/>
    <x v="3"/>
    <x v="1124"/>
    <x v="1"/>
    <x v="8"/>
    <x v="1112"/>
    <x v="4725"/>
    <n v="7"/>
    <n v="0.2"/>
    <x v="5614"/>
    <x v="3"/>
    <x v="0"/>
  </r>
  <r>
    <n v="6951"/>
    <s v="CA-2019-143021"/>
    <x v="123"/>
    <d v="2019-11-19T00:00:00"/>
    <x v="3"/>
    <x v="399"/>
    <x v="399"/>
    <x v="2"/>
    <x v="0"/>
    <x v="20"/>
    <x v="15"/>
    <n v="10011"/>
    <x v="3"/>
    <x v="972"/>
    <x v="0"/>
    <x v="3"/>
    <x v="966"/>
    <x v="2620"/>
    <n v="3"/>
    <n v="0.4"/>
    <x v="2885"/>
    <x v="3"/>
    <x v="0"/>
  </r>
  <r>
    <n v="6952"/>
    <s v="CA-2017-161767"/>
    <x v="312"/>
    <d v="2017-11-24T00:00:00"/>
    <x v="1"/>
    <x v="136"/>
    <x v="136"/>
    <x v="1"/>
    <x v="0"/>
    <x v="61"/>
    <x v="5"/>
    <n v="75217"/>
    <x v="2"/>
    <x v="1808"/>
    <x v="2"/>
    <x v="15"/>
    <x v="1798"/>
    <x v="4726"/>
    <n v="2"/>
    <n v="0.4"/>
    <x v="5615"/>
    <x v="2"/>
    <x v="0"/>
  </r>
  <r>
    <n v="6953"/>
    <s v="CA-2017-129917"/>
    <x v="653"/>
    <d v="2017-10-03T00:00:00"/>
    <x v="2"/>
    <x v="31"/>
    <x v="31"/>
    <x v="0"/>
    <x v="0"/>
    <x v="1"/>
    <x v="1"/>
    <n v="90008"/>
    <x v="1"/>
    <x v="1181"/>
    <x v="1"/>
    <x v="8"/>
    <x v="1167"/>
    <x v="929"/>
    <n v="3"/>
    <n v="0.2"/>
    <x v="5616"/>
    <x v="1"/>
    <x v="0"/>
  </r>
  <r>
    <n v="6954"/>
    <s v="CA-2017-129917"/>
    <x v="653"/>
    <d v="2017-10-03T00:00:00"/>
    <x v="2"/>
    <x v="31"/>
    <x v="31"/>
    <x v="0"/>
    <x v="0"/>
    <x v="1"/>
    <x v="1"/>
    <n v="90008"/>
    <x v="1"/>
    <x v="1595"/>
    <x v="1"/>
    <x v="8"/>
    <x v="1587"/>
    <x v="4727"/>
    <n v="4"/>
    <n v="0.2"/>
    <x v="5617"/>
    <x v="1"/>
    <x v="0"/>
  </r>
  <r>
    <n v="6955"/>
    <s v="CA-2017-129917"/>
    <x v="653"/>
    <d v="2017-10-03T00:00:00"/>
    <x v="2"/>
    <x v="31"/>
    <x v="31"/>
    <x v="0"/>
    <x v="0"/>
    <x v="1"/>
    <x v="1"/>
    <n v="90008"/>
    <x v="1"/>
    <x v="1370"/>
    <x v="2"/>
    <x v="7"/>
    <x v="1355"/>
    <x v="4483"/>
    <n v="5"/>
    <n v="0.2"/>
    <x v="5287"/>
    <x v="1"/>
    <x v="0"/>
  </r>
  <r>
    <n v="6956"/>
    <s v="CA-2017-115420"/>
    <x v="334"/>
    <d v="2017-05-02T00:00:00"/>
    <x v="1"/>
    <x v="322"/>
    <x v="322"/>
    <x v="1"/>
    <x v="0"/>
    <x v="1"/>
    <x v="1"/>
    <n v="90004"/>
    <x v="1"/>
    <x v="761"/>
    <x v="1"/>
    <x v="12"/>
    <x v="760"/>
    <x v="4728"/>
    <n v="2"/>
    <n v="0"/>
    <x v="5618"/>
    <x v="1"/>
    <x v="0"/>
  </r>
  <r>
    <n v="6957"/>
    <s v="CA-2018-157588"/>
    <x v="216"/>
    <d v="2018-07-19T00:00:00"/>
    <x v="1"/>
    <x v="781"/>
    <x v="781"/>
    <x v="0"/>
    <x v="0"/>
    <x v="38"/>
    <x v="32"/>
    <n v="31907"/>
    <x v="0"/>
    <x v="1344"/>
    <x v="1"/>
    <x v="8"/>
    <x v="1329"/>
    <x v="3441"/>
    <n v="5"/>
    <n v="0"/>
    <x v="5619"/>
    <x v="0"/>
    <x v="0"/>
  </r>
  <r>
    <n v="6958"/>
    <s v="CA-2018-157588"/>
    <x v="216"/>
    <d v="2018-07-19T00:00:00"/>
    <x v="1"/>
    <x v="781"/>
    <x v="781"/>
    <x v="0"/>
    <x v="0"/>
    <x v="38"/>
    <x v="32"/>
    <n v="31907"/>
    <x v="0"/>
    <x v="28"/>
    <x v="0"/>
    <x v="5"/>
    <x v="28"/>
    <x v="2678"/>
    <n v="1"/>
    <n v="0"/>
    <x v="1398"/>
    <x v="0"/>
    <x v="0"/>
  </r>
  <r>
    <n v="6959"/>
    <s v="CA-2017-167255"/>
    <x v="874"/>
    <d v="2017-09-29T00:00:00"/>
    <x v="0"/>
    <x v="563"/>
    <x v="563"/>
    <x v="2"/>
    <x v="0"/>
    <x v="8"/>
    <x v="1"/>
    <n v="94110"/>
    <x v="1"/>
    <x v="177"/>
    <x v="1"/>
    <x v="4"/>
    <x v="178"/>
    <x v="4729"/>
    <n v="1"/>
    <n v="0"/>
    <x v="5620"/>
    <x v="1"/>
    <x v="0"/>
  </r>
  <r>
    <n v="6960"/>
    <s v="CA-2017-167255"/>
    <x v="874"/>
    <d v="2017-09-29T00:00:00"/>
    <x v="0"/>
    <x v="563"/>
    <x v="563"/>
    <x v="2"/>
    <x v="0"/>
    <x v="8"/>
    <x v="1"/>
    <n v="94110"/>
    <x v="1"/>
    <x v="126"/>
    <x v="1"/>
    <x v="10"/>
    <x v="127"/>
    <x v="678"/>
    <n v="3"/>
    <n v="0"/>
    <x v="691"/>
    <x v="1"/>
    <x v="0"/>
  </r>
  <r>
    <n v="6961"/>
    <s v="CA-2017-167255"/>
    <x v="874"/>
    <d v="2017-09-29T00:00:00"/>
    <x v="0"/>
    <x v="563"/>
    <x v="563"/>
    <x v="2"/>
    <x v="0"/>
    <x v="8"/>
    <x v="1"/>
    <n v="94110"/>
    <x v="1"/>
    <x v="490"/>
    <x v="1"/>
    <x v="10"/>
    <x v="490"/>
    <x v="91"/>
    <n v="2"/>
    <n v="0"/>
    <x v="91"/>
    <x v="1"/>
    <x v="0"/>
  </r>
  <r>
    <n v="6962"/>
    <s v="CA-2019-162096"/>
    <x v="468"/>
    <d v="2019-11-10T00:00:00"/>
    <x v="3"/>
    <x v="353"/>
    <x v="353"/>
    <x v="2"/>
    <x v="0"/>
    <x v="169"/>
    <x v="1"/>
    <n v="92503"/>
    <x v="1"/>
    <x v="1026"/>
    <x v="1"/>
    <x v="6"/>
    <x v="1017"/>
    <x v="4730"/>
    <n v="3"/>
    <n v="0"/>
    <x v="5621"/>
    <x v="1"/>
    <x v="0"/>
  </r>
  <r>
    <n v="6963"/>
    <s v="CA-2018-157161"/>
    <x v="87"/>
    <d v="2018-07-20T00:00:00"/>
    <x v="0"/>
    <x v="63"/>
    <x v="63"/>
    <x v="1"/>
    <x v="0"/>
    <x v="29"/>
    <x v="20"/>
    <n v="29203"/>
    <x v="0"/>
    <x v="29"/>
    <x v="1"/>
    <x v="12"/>
    <x v="29"/>
    <x v="4731"/>
    <n v="5"/>
    <n v="0"/>
    <x v="5622"/>
    <x v="0"/>
    <x v="0"/>
  </r>
  <r>
    <n v="6964"/>
    <s v="CA-2018-157161"/>
    <x v="87"/>
    <d v="2018-07-20T00:00:00"/>
    <x v="0"/>
    <x v="63"/>
    <x v="63"/>
    <x v="1"/>
    <x v="0"/>
    <x v="29"/>
    <x v="20"/>
    <n v="29203"/>
    <x v="0"/>
    <x v="1453"/>
    <x v="1"/>
    <x v="6"/>
    <x v="1439"/>
    <x v="4732"/>
    <n v="3"/>
    <n v="0"/>
    <x v="5623"/>
    <x v="0"/>
    <x v="0"/>
  </r>
  <r>
    <n v="6965"/>
    <s v="CA-2018-157161"/>
    <x v="87"/>
    <d v="2018-07-20T00:00:00"/>
    <x v="0"/>
    <x v="63"/>
    <x v="63"/>
    <x v="1"/>
    <x v="0"/>
    <x v="29"/>
    <x v="20"/>
    <n v="29203"/>
    <x v="0"/>
    <x v="544"/>
    <x v="1"/>
    <x v="8"/>
    <x v="544"/>
    <x v="906"/>
    <n v="5"/>
    <n v="0"/>
    <x v="5624"/>
    <x v="0"/>
    <x v="0"/>
  </r>
  <r>
    <n v="6966"/>
    <s v="CA-2018-157161"/>
    <x v="87"/>
    <d v="2018-07-20T00:00:00"/>
    <x v="0"/>
    <x v="63"/>
    <x v="63"/>
    <x v="1"/>
    <x v="0"/>
    <x v="29"/>
    <x v="20"/>
    <n v="29203"/>
    <x v="0"/>
    <x v="1302"/>
    <x v="2"/>
    <x v="11"/>
    <x v="1287"/>
    <x v="4733"/>
    <n v="2"/>
    <n v="0"/>
    <x v="5625"/>
    <x v="0"/>
    <x v="0"/>
  </r>
  <r>
    <n v="6967"/>
    <s v="CA-2018-157161"/>
    <x v="87"/>
    <d v="2018-07-20T00:00:00"/>
    <x v="0"/>
    <x v="63"/>
    <x v="63"/>
    <x v="1"/>
    <x v="0"/>
    <x v="29"/>
    <x v="20"/>
    <n v="29203"/>
    <x v="0"/>
    <x v="507"/>
    <x v="1"/>
    <x v="8"/>
    <x v="507"/>
    <x v="4734"/>
    <n v="2"/>
    <n v="0"/>
    <x v="5626"/>
    <x v="0"/>
    <x v="0"/>
  </r>
  <r>
    <n v="6968"/>
    <s v="CA-2018-157161"/>
    <x v="87"/>
    <d v="2018-07-20T00:00:00"/>
    <x v="0"/>
    <x v="63"/>
    <x v="63"/>
    <x v="1"/>
    <x v="0"/>
    <x v="29"/>
    <x v="20"/>
    <n v="29203"/>
    <x v="0"/>
    <x v="1604"/>
    <x v="1"/>
    <x v="10"/>
    <x v="1596"/>
    <x v="1847"/>
    <n v="9"/>
    <n v="0"/>
    <x v="1982"/>
    <x v="0"/>
    <x v="0"/>
  </r>
  <r>
    <n v="6969"/>
    <s v="CA-2017-110765"/>
    <x v="1140"/>
    <d v="2017-10-20T00:00:00"/>
    <x v="0"/>
    <x v="172"/>
    <x v="172"/>
    <x v="1"/>
    <x v="0"/>
    <x v="20"/>
    <x v="15"/>
    <n v="10011"/>
    <x v="3"/>
    <x v="903"/>
    <x v="2"/>
    <x v="7"/>
    <x v="895"/>
    <x v="4735"/>
    <n v="3"/>
    <n v="0"/>
    <x v="5627"/>
    <x v="3"/>
    <x v="0"/>
  </r>
  <r>
    <n v="6970"/>
    <s v="CA-2018-163937"/>
    <x v="994"/>
    <d v="2018-01-13T00:00:00"/>
    <x v="0"/>
    <x v="677"/>
    <x v="677"/>
    <x v="0"/>
    <x v="0"/>
    <x v="468"/>
    <x v="4"/>
    <n v="98632"/>
    <x v="1"/>
    <x v="527"/>
    <x v="0"/>
    <x v="5"/>
    <x v="527"/>
    <x v="2615"/>
    <n v="5"/>
    <n v="0"/>
    <x v="5628"/>
    <x v="1"/>
    <x v="0"/>
  </r>
  <r>
    <n v="6971"/>
    <s v="CA-2019-153822"/>
    <x v="20"/>
    <d v="2019-09-25T00:00:00"/>
    <x v="1"/>
    <x v="455"/>
    <x v="455"/>
    <x v="0"/>
    <x v="0"/>
    <x v="42"/>
    <x v="16"/>
    <n v="85023"/>
    <x v="1"/>
    <x v="1555"/>
    <x v="1"/>
    <x v="4"/>
    <x v="1543"/>
    <x v="1438"/>
    <n v="2"/>
    <n v="0.2"/>
    <x v="5629"/>
    <x v="1"/>
    <x v="1"/>
  </r>
  <r>
    <n v="6972"/>
    <s v="CA-2019-153822"/>
    <x v="20"/>
    <d v="2019-09-25T00:00:00"/>
    <x v="1"/>
    <x v="455"/>
    <x v="455"/>
    <x v="0"/>
    <x v="0"/>
    <x v="42"/>
    <x v="16"/>
    <n v="85023"/>
    <x v="1"/>
    <x v="201"/>
    <x v="2"/>
    <x v="11"/>
    <x v="202"/>
    <x v="212"/>
    <n v="2"/>
    <n v="0.2"/>
    <x v="214"/>
    <x v="1"/>
    <x v="1"/>
  </r>
  <r>
    <n v="6973"/>
    <s v="CA-2019-153822"/>
    <x v="20"/>
    <d v="2019-09-25T00:00:00"/>
    <x v="1"/>
    <x v="455"/>
    <x v="455"/>
    <x v="0"/>
    <x v="0"/>
    <x v="42"/>
    <x v="16"/>
    <n v="85023"/>
    <x v="1"/>
    <x v="1538"/>
    <x v="2"/>
    <x v="7"/>
    <x v="1526"/>
    <x v="2749"/>
    <n v="2"/>
    <n v="0.2"/>
    <x v="3046"/>
    <x v="1"/>
    <x v="1"/>
  </r>
  <r>
    <n v="6974"/>
    <s v="CA-2019-153822"/>
    <x v="20"/>
    <d v="2019-09-25T00:00:00"/>
    <x v="1"/>
    <x v="455"/>
    <x v="455"/>
    <x v="0"/>
    <x v="0"/>
    <x v="42"/>
    <x v="16"/>
    <n v="85023"/>
    <x v="1"/>
    <x v="58"/>
    <x v="1"/>
    <x v="8"/>
    <x v="58"/>
    <x v="4736"/>
    <n v="4"/>
    <n v="0.7"/>
    <x v="5630"/>
    <x v="1"/>
    <x v="1"/>
  </r>
  <r>
    <n v="6975"/>
    <s v="CA-2019-146185"/>
    <x v="175"/>
    <d v="2019-09-19T00:00:00"/>
    <x v="1"/>
    <x v="230"/>
    <x v="230"/>
    <x v="0"/>
    <x v="0"/>
    <x v="12"/>
    <x v="5"/>
    <n v="77095"/>
    <x v="2"/>
    <x v="1571"/>
    <x v="1"/>
    <x v="6"/>
    <x v="1562"/>
    <x v="4142"/>
    <n v="2"/>
    <n v="0.2"/>
    <x v="3291"/>
    <x v="2"/>
    <x v="0"/>
  </r>
  <r>
    <n v="6976"/>
    <s v="CA-2017-112144"/>
    <x v="1141"/>
    <d v="2017-07-02T00:00:00"/>
    <x v="1"/>
    <x v="388"/>
    <x v="388"/>
    <x v="1"/>
    <x v="0"/>
    <x v="23"/>
    <x v="16"/>
    <n v="85234"/>
    <x v="1"/>
    <x v="1139"/>
    <x v="1"/>
    <x v="2"/>
    <x v="1127"/>
    <x v="2184"/>
    <n v="2"/>
    <n v="0.2"/>
    <x v="2352"/>
    <x v="1"/>
    <x v="1"/>
  </r>
  <r>
    <n v="6977"/>
    <s v="CA-2017-112144"/>
    <x v="1141"/>
    <d v="2017-07-02T00:00:00"/>
    <x v="1"/>
    <x v="388"/>
    <x v="388"/>
    <x v="1"/>
    <x v="0"/>
    <x v="23"/>
    <x v="16"/>
    <n v="85234"/>
    <x v="1"/>
    <x v="622"/>
    <x v="0"/>
    <x v="5"/>
    <x v="622"/>
    <x v="4737"/>
    <n v="4"/>
    <n v="0.2"/>
    <x v="5631"/>
    <x v="1"/>
    <x v="1"/>
  </r>
  <r>
    <n v="6978"/>
    <s v="US-2018-119298"/>
    <x v="881"/>
    <d v="2018-11-28T00:00:00"/>
    <x v="2"/>
    <x v="212"/>
    <x v="212"/>
    <x v="0"/>
    <x v="0"/>
    <x v="186"/>
    <x v="36"/>
    <n v="72401"/>
    <x v="0"/>
    <x v="993"/>
    <x v="2"/>
    <x v="7"/>
    <x v="985"/>
    <x v="2830"/>
    <n v="2"/>
    <n v="0"/>
    <x v="5632"/>
    <x v="0"/>
    <x v="0"/>
  </r>
  <r>
    <n v="6979"/>
    <s v="CA-2019-155159"/>
    <x v="920"/>
    <d v="2019-11-29T00:00:00"/>
    <x v="0"/>
    <x v="111"/>
    <x v="111"/>
    <x v="0"/>
    <x v="0"/>
    <x v="118"/>
    <x v="32"/>
    <n v="30318"/>
    <x v="0"/>
    <x v="362"/>
    <x v="1"/>
    <x v="10"/>
    <x v="362"/>
    <x v="4738"/>
    <n v="9"/>
    <n v="0"/>
    <x v="5633"/>
    <x v="0"/>
    <x v="0"/>
  </r>
  <r>
    <n v="6980"/>
    <s v="CA-2019-149076"/>
    <x v="424"/>
    <d v="2019-01-19T00:00:00"/>
    <x v="1"/>
    <x v="2"/>
    <x v="2"/>
    <x v="0"/>
    <x v="0"/>
    <x v="1"/>
    <x v="1"/>
    <n v="90036"/>
    <x v="1"/>
    <x v="1693"/>
    <x v="1"/>
    <x v="10"/>
    <x v="1681"/>
    <x v="901"/>
    <n v="5"/>
    <n v="0"/>
    <x v="934"/>
    <x v="1"/>
    <x v="0"/>
  </r>
  <r>
    <n v="6981"/>
    <s v="CA-2016-146990"/>
    <x v="845"/>
    <d v="2016-11-08T00:00:00"/>
    <x v="2"/>
    <x v="162"/>
    <x v="162"/>
    <x v="1"/>
    <x v="0"/>
    <x v="20"/>
    <x v="15"/>
    <n v="10024"/>
    <x v="3"/>
    <x v="1084"/>
    <x v="1"/>
    <x v="13"/>
    <x v="1074"/>
    <x v="4739"/>
    <n v="4"/>
    <n v="0"/>
    <x v="5634"/>
    <x v="3"/>
    <x v="0"/>
  </r>
  <r>
    <n v="6982"/>
    <s v="CA-2016-146990"/>
    <x v="845"/>
    <d v="2016-11-08T00:00:00"/>
    <x v="2"/>
    <x v="162"/>
    <x v="162"/>
    <x v="1"/>
    <x v="0"/>
    <x v="20"/>
    <x v="15"/>
    <n v="10024"/>
    <x v="3"/>
    <x v="1603"/>
    <x v="1"/>
    <x v="10"/>
    <x v="1595"/>
    <x v="4740"/>
    <n v="3"/>
    <n v="0"/>
    <x v="5635"/>
    <x v="3"/>
    <x v="0"/>
  </r>
  <r>
    <n v="6983"/>
    <s v="CA-2018-116526"/>
    <x v="142"/>
    <d v="2018-09-05T00:00:00"/>
    <x v="1"/>
    <x v="350"/>
    <x v="350"/>
    <x v="0"/>
    <x v="0"/>
    <x v="66"/>
    <x v="12"/>
    <n v="48227"/>
    <x v="2"/>
    <x v="544"/>
    <x v="1"/>
    <x v="8"/>
    <x v="544"/>
    <x v="906"/>
    <n v="5"/>
    <n v="0"/>
    <x v="5624"/>
    <x v="2"/>
    <x v="0"/>
  </r>
  <r>
    <n v="6984"/>
    <s v="CA-2018-116526"/>
    <x v="142"/>
    <d v="2018-09-05T00:00:00"/>
    <x v="1"/>
    <x v="350"/>
    <x v="350"/>
    <x v="0"/>
    <x v="0"/>
    <x v="66"/>
    <x v="12"/>
    <n v="48227"/>
    <x v="2"/>
    <x v="402"/>
    <x v="2"/>
    <x v="7"/>
    <x v="403"/>
    <x v="4741"/>
    <n v="1"/>
    <n v="0"/>
    <x v="5636"/>
    <x v="2"/>
    <x v="0"/>
  </r>
  <r>
    <n v="6985"/>
    <s v="CA-2018-116526"/>
    <x v="142"/>
    <d v="2018-09-05T00:00:00"/>
    <x v="1"/>
    <x v="350"/>
    <x v="350"/>
    <x v="0"/>
    <x v="0"/>
    <x v="66"/>
    <x v="12"/>
    <n v="48227"/>
    <x v="2"/>
    <x v="549"/>
    <x v="1"/>
    <x v="9"/>
    <x v="549"/>
    <x v="4742"/>
    <n v="4"/>
    <n v="0.1"/>
    <x v="5637"/>
    <x v="2"/>
    <x v="0"/>
  </r>
  <r>
    <n v="6986"/>
    <s v="CA-2018-116526"/>
    <x v="142"/>
    <d v="2018-09-05T00:00:00"/>
    <x v="1"/>
    <x v="350"/>
    <x v="350"/>
    <x v="0"/>
    <x v="0"/>
    <x v="66"/>
    <x v="12"/>
    <n v="48227"/>
    <x v="2"/>
    <x v="777"/>
    <x v="1"/>
    <x v="8"/>
    <x v="776"/>
    <x v="3520"/>
    <n v="4"/>
    <n v="0"/>
    <x v="4009"/>
    <x v="2"/>
    <x v="0"/>
  </r>
  <r>
    <n v="6987"/>
    <s v="CA-2018-116526"/>
    <x v="142"/>
    <d v="2018-09-05T00:00:00"/>
    <x v="1"/>
    <x v="350"/>
    <x v="350"/>
    <x v="0"/>
    <x v="0"/>
    <x v="66"/>
    <x v="12"/>
    <n v="48227"/>
    <x v="2"/>
    <x v="879"/>
    <x v="1"/>
    <x v="6"/>
    <x v="873"/>
    <x v="493"/>
    <n v="2"/>
    <n v="0"/>
    <x v="5638"/>
    <x v="2"/>
    <x v="0"/>
  </r>
  <r>
    <n v="6988"/>
    <s v="CA-2018-116526"/>
    <x v="142"/>
    <d v="2018-09-05T00:00:00"/>
    <x v="1"/>
    <x v="350"/>
    <x v="350"/>
    <x v="0"/>
    <x v="0"/>
    <x v="66"/>
    <x v="12"/>
    <n v="48227"/>
    <x v="2"/>
    <x v="1085"/>
    <x v="1"/>
    <x v="8"/>
    <x v="1075"/>
    <x v="1603"/>
    <n v="5"/>
    <n v="0"/>
    <x v="4741"/>
    <x v="2"/>
    <x v="0"/>
  </r>
  <r>
    <n v="6989"/>
    <s v="CA-2019-158561"/>
    <x v="343"/>
    <d v="2019-11-16T00:00:00"/>
    <x v="0"/>
    <x v="179"/>
    <x v="179"/>
    <x v="1"/>
    <x v="0"/>
    <x v="2"/>
    <x v="2"/>
    <n v="33311"/>
    <x v="0"/>
    <x v="1364"/>
    <x v="1"/>
    <x v="9"/>
    <x v="1350"/>
    <x v="4127"/>
    <n v="5"/>
    <n v="0.2"/>
    <x v="5639"/>
    <x v="0"/>
    <x v="0"/>
  </r>
  <r>
    <n v="6990"/>
    <s v="CA-2019-165099"/>
    <x v="157"/>
    <d v="2019-12-13T00:00:00"/>
    <x v="2"/>
    <x v="589"/>
    <x v="589"/>
    <x v="0"/>
    <x v="0"/>
    <x v="488"/>
    <x v="5"/>
    <n v="79605"/>
    <x v="2"/>
    <x v="1809"/>
    <x v="1"/>
    <x v="9"/>
    <x v="1799"/>
    <x v="4743"/>
    <n v="2"/>
    <n v="0.8"/>
    <x v="5640"/>
    <x v="2"/>
    <x v="0"/>
  </r>
  <r>
    <n v="6991"/>
    <s v="CA-2017-109386"/>
    <x v="627"/>
    <d v="2017-11-13T00:00:00"/>
    <x v="0"/>
    <x v="584"/>
    <x v="584"/>
    <x v="0"/>
    <x v="0"/>
    <x v="409"/>
    <x v="17"/>
    <n v="23666"/>
    <x v="0"/>
    <x v="667"/>
    <x v="1"/>
    <x v="9"/>
    <x v="667"/>
    <x v="4744"/>
    <n v="3"/>
    <n v="0"/>
    <x v="5641"/>
    <x v="0"/>
    <x v="0"/>
  </r>
  <r>
    <n v="6992"/>
    <s v="CA-2017-109386"/>
    <x v="627"/>
    <d v="2017-11-13T00:00:00"/>
    <x v="0"/>
    <x v="584"/>
    <x v="584"/>
    <x v="0"/>
    <x v="0"/>
    <x v="409"/>
    <x v="17"/>
    <n v="23666"/>
    <x v="0"/>
    <x v="1409"/>
    <x v="2"/>
    <x v="7"/>
    <x v="1396"/>
    <x v="4745"/>
    <n v="5"/>
    <n v="0"/>
    <x v="5642"/>
    <x v="0"/>
    <x v="0"/>
  </r>
  <r>
    <n v="6993"/>
    <s v="CA-2017-109386"/>
    <x v="627"/>
    <d v="2017-11-13T00:00:00"/>
    <x v="0"/>
    <x v="584"/>
    <x v="584"/>
    <x v="0"/>
    <x v="0"/>
    <x v="409"/>
    <x v="17"/>
    <n v="23666"/>
    <x v="0"/>
    <x v="1292"/>
    <x v="0"/>
    <x v="5"/>
    <x v="1278"/>
    <x v="4702"/>
    <n v="3"/>
    <n v="0"/>
    <x v="5643"/>
    <x v="0"/>
    <x v="0"/>
  </r>
  <r>
    <n v="6994"/>
    <s v="CA-2017-109386"/>
    <x v="627"/>
    <d v="2017-11-13T00:00:00"/>
    <x v="0"/>
    <x v="584"/>
    <x v="584"/>
    <x v="0"/>
    <x v="0"/>
    <x v="409"/>
    <x v="17"/>
    <n v="23666"/>
    <x v="0"/>
    <x v="108"/>
    <x v="1"/>
    <x v="6"/>
    <x v="108"/>
    <x v="4583"/>
    <n v="7"/>
    <n v="0"/>
    <x v="5419"/>
    <x v="0"/>
    <x v="0"/>
  </r>
  <r>
    <n v="6995"/>
    <s v="CA-2017-109386"/>
    <x v="627"/>
    <d v="2017-11-13T00:00:00"/>
    <x v="0"/>
    <x v="584"/>
    <x v="584"/>
    <x v="0"/>
    <x v="0"/>
    <x v="409"/>
    <x v="17"/>
    <n v="23666"/>
    <x v="0"/>
    <x v="311"/>
    <x v="1"/>
    <x v="6"/>
    <x v="311"/>
    <x v="4746"/>
    <n v="5"/>
    <n v="0"/>
    <x v="5644"/>
    <x v="0"/>
    <x v="0"/>
  </r>
  <r>
    <n v="6996"/>
    <s v="CA-2017-166800"/>
    <x v="902"/>
    <d v="2017-11-26T00:00:00"/>
    <x v="1"/>
    <x v="636"/>
    <x v="636"/>
    <x v="1"/>
    <x v="0"/>
    <x v="98"/>
    <x v="33"/>
    <n v="89115"/>
    <x v="1"/>
    <x v="1037"/>
    <x v="1"/>
    <x v="9"/>
    <x v="1027"/>
    <x v="4747"/>
    <n v="4"/>
    <n v="0"/>
    <x v="5645"/>
    <x v="1"/>
    <x v="0"/>
  </r>
  <r>
    <n v="6997"/>
    <s v="CA-2019-117443"/>
    <x v="331"/>
    <d v="2019-12-25T00:00:00"/>
    <x v="0"/>
    <x v="80"/>
    <x v="80"/>
    <x v="1"/>
    <x v="0"/>
    <x v="179"/>
    <x v="10"/>
    <n v="61107"/>
    <x v="2"/>
    <x v="153"/>
    <x v="1"/>
    <x v="8"/>
    <x v="154"/>
    <x v="4748"/>
    <n v="4"/>
    <n v="0.8"/>
    <x v="5646"/>
    <x v="2"/>
    <x v="0"/>
  </r>
  <r>
    <n v="6998"/>
    <s v="CA-2019-117443"/>
    <x v="331"/>
    <d v="2019-12-25T00:00:00"/>
    <x v="0"/>
    <x v="80"/>
    <x v="80"/>
    <x v="1"/>
    <x v="0"/>
    <x v="179"/>
    <x v="10"/>
    <n v="61107"/>
    <x v="2"/>
    <x v="1082"/>
    <x v="1"/>
    <x v="10"/>
    <x v="1072"/>
    <x v="4749"/>
    <n v="4"/>
    <n v="0.2"/>
    <x v="5647"/>
    <x v="2"/>
    <x v="0"/>
  </r>
  <r>
    <n v="6999"/>
    <s v="US-2018-134369"/>
    <x v="1142"/>
    <d v="2018-09-22T00:00:00"/>
    <x v="1"/>
    <x v="604"/>
    <x v="604"/>
    <x v="2"/>
    <x v="0"/>
    <x v="229"/>
    <x v="1"/>
    <n v="92677"/>
    <x v="1"/>
    <x v="727"/>
    <x v="1"/>
    <x v="10"/>
    <x v="1552"/>
    <x v="91"/>
    <n v="2"/>
    <n v="0"/>
    <x v="2056"/>
    <x v="1"/>
    <x v="0"/>
  </r>
  <r>
    <n v="7000"/>
    <s v="CA-2019-123687"/>
    <x v="1143"/>
    <d v="2019-05-29T00:00:00"/>
    <x v="2"/>
    <x v="169"/>
    <x v="169"/>
    <x v="1"/>
    <x v="0"/>
    <x v="103"/>
    <x v="0"/>
    <n v="40214"/>
    <x v="0"/>
    <x v="1710"/>
    <x v="1"/>
    <x v="9"/>
    <x v="1699"/>
    <x v="4750"/>
    <n v="3"/>
    <n v="0"/>
    <x v="5648"/>
    <x v="0"/>
    <x v="0"/>
  </r>
  <r>
    <n v="7001"/>
    <s v="CA-2019-123687"/>
    <x v="1143"/>
    <d v="2019-05-29T00:00:00"/>
    <x v="2"/>
    <x v="169"/>
    <x v="169"/>
    <x v="1"/>
    <x v="0"/>
    <x v="103"/>
    <x v="0"/>
    <n v="40214"/>
    <x v="0"/>
    <x v="505"/>
    <x v="1"/>
    <x v="14"/>
    <x v="505"/>
    <x v="4751"/>
    <n v="2"/>
    <n v="0"/>
    <x v="5649"/>
    <x v="0"/>
    <x v="0"/>
  </r>
  <r>
    <n v="7002"/>
    <s v="CA-2017-104871"/>
    <x v="1110"/>
    <d v="2017-04-03T00:00:00"/>
    <x v="1"/>
    <x v="660"/>
    <x v="660"/>
    <x v="2"/>
    <x v="0"/>
    <x v="489"/>
    <x v="10"/>
    <n v="61761"/>
    <x v="2"/>
    <x v="1585"/>
    <x v="0"/>
    <x v="1"/>
    <x v="1576"/>
    <x v="4752"/>
    <n v="4"/>
    <n v="0.3"/>
    <x v="5650"/>
    <x v="2"/>
    <x v="0"/>
  </r>
  <r>
    <n v="7003"/>
    <s v="CA-2016-133158"/>
    <x v="710"/>
    <d v="2016-08-21T00:00:00"/>
    <x v="0"/>
    <x v="694"/>
    <x v="694"/>
    <x v="1"/>
    <x v="0"/>
    <x v="1"/>
    <x v="1"/>
    <n v="90045"/>
    <x v="1"/>
    <x v="479"/>
    <x v="0"/>
    <x v="5"/>
    <x v="480"/>
    <x v="4753"/>
    <n v="7"/>
    <n v="0"/>
    <x v="5651"/>
    <x v="1"/>
    <x v="0"/>
  </r>
  <r>
    <n v="7004"/>
    <s v="CA-2016-133158"/>
    <x v="710"/>
    <d v="2016-08-21T00:00:00"/>
    <x v="0"/>
    <x v="694"/>
    <x v="694"/>
    <x v="1"/>
    <x v="0"/>
    <x v="1"/>
    <x v="1"/>
    <n v="90045"/>
    <x v="1"/>
    <x v="1311"/>
    <x v="1"/>
    <x v="8"/>
    <x v="1297"/>
    <x v="1971"/>
    <n v="2"/>
    <n v="0.2"/>
    <x v="2122"/>
    <x v="1"/>
    <x v="0"/>
  </r>
  <r>
    <n v="7005"/>
    <s v="CA-2016-126333"/>
    <x v="851"/>
    <d v="2016-12-28T00:00:00"/>
    <x v="1"/>
    <x v="545"/>
    <x v="545"/>
    <x v="1"/>
    <x v="0"/>
    <x v="396"/>
    <x v="5"/>
    <n v="77642"/>
    <x v="2"/>
    <x v="1396"/>
    <x v="1"/>
    <x v="10"/>
    <x v="1383"/>
    <x v="1182"/>
    <n v="1"/>
    <n v="0.2"/>
    <x v="1673"/>
    <x v="2"/>
    <x v="0"/>
  </r>
  <r>
    <n v="7006"/>
    <s v="CA-2017-141740"/>
    <x v="549"/>
    <d v="2017-11-05T00:00:00"/>
    <x v="1"/>
    <x v="223"/>
    <x v="223"/>
    <x v="0"/>
    <x v="0"/>
    <x v="20"/>
    <x v="15"/>
    <n v="10009"/>
    <x v="3"/>
    <x v="1756"/>
    <x v="0"/>
    <x v="1"/>
    <x v="1746"/>
    <x v="4754"/>
    <n v="2"/>
    <n v="0.1"/>
    <x v="5652"/>
    <x v="3"/>
    <x v="0"/>
  </r>
  <r>
    <n v="7007"/>
    <s v="CA-2016-119466"/>
    <x v="534"/>
    <d v="2016-12-21T00:00:00"/>
    <x v="1"/>
    <x v="133"/>
    <x v="133"/>
    <x v="1"/>
    <x v="0"/>
    <x v="22"/>
    <x v="10"/>
    <n v="60623"/>
    <x v="2"/>
    <x v="1445"/>
    <x v="0"/>
    <x v="5"/>
    <x v="1432"/>
    <x v="1086"/>
    <n v="2"/>
    <n v="0.6"/>
    <x v="4462"/>
    <x v="2"/>
    <x v="0"/>
  </r>
  <r>
    <n v="7008"/>
    <s v="CA-2017-154823"/>
    <x v="291"/>
    <d v="2017-08-25T00:00:00"/>
    <x v="1"/>
    <x v="471"/>
    <x v="471"/>
    <x v="1"/>
    <x v="0"/>
    <x v="24"/>
    <x v="24"/>
    <n v="45503"/>
    <x v="3"/>
    <x v="410"/>
    <x v="1"/>
    <x v="8"/>
    <x v="410"/>
    <x v="2253"/>
    <n v="2"/>
    <n v="0.7"/>
    <x v="2433"/>
    <x v="3"/>
    <x v="0"/>
  </r>
  <r>
    <n v="7009"/>
    <s v="CA-2017-154823"/>
    <x v="291"/>
    <d v="2017-08-25T00:00:00"/>
    <x v="1"/>
    <x v="471"/>
    <x v="471"/>
    <x v="1"/>
    <x v="0"/>
    <x v="24"/>
    <x v="24"/>
    <n v="45503"/>
    <x v="3"/>
    <x v="463"/>
    <x v="0"/>
    <x v="1"/>
    <x v="464"/>
    <x v="4755"/>
    <n v="3"/>
    <n v="0.3"/>
    <x v="5653"/>
    <x v="3"/>
    <x v="0"/>
  </r>
  <r>
    <n v="7010"/>
    <s v="CA-2017-154823"/>
    <x v="291"/>
    <d v="2017-08-25T00:00:00"/>
    <x v="1"/>
    <x v="471"/>
    <x v="471"/>
    <x v="1"/>
    <x v="0"/>
    <x v="24"/>
    <x v="24"/>
    <n v="45503"/>
    <x v="3"/>
    <x v="1525"/>
    <x v="0"/>
    <x v="5"/>
    <x v="1512"/>
    <x v="3346"/>
    <n v="1"/>
    <n v="0.2"/>
    <x v="5654"/>
    <x v="3"/>
    <x v="0"/>
  </r>
  <r>
    <n v="7011"/>
    <s v="US-2016-135881"/>
    <x v="235"/>
    <d v="2016-05-27T00:00:00"/>
    <x v="1"/>
    <x v="218"/>
    <x v="218"/>
    <x v="0"/>
    <x v="0"/>
    <x v="20"/>
    <x v="15"/>
    <n v="10035"/>
    <x v="3"/>
    <x v="1366"/>
    <x v="1"/>
    <x v="8"/>
    <x v="307"/>
    <x v="2119"/>
    <n v="5"/>
    <n v="0.2"/>
    <x v="5655"/>
    <x v="3"/>
    <x v="0"/>
  </r>
  <r>
    <n v="7012"/>
    <s v="US-2016-135881"/>
    <x v="235"/>
    <d v="2016-05-27T00:00:00"/>
    <x v="1"/>
    <x v="218"/>
    <x v="218"/>
    <x v="0"/>
    <x v="0"/>
    <x v="20"/>
    <x v="15"/>
    <n v="10035"/>
    <x v="3"/>
    <x v="1576"/>
    <x v="1"/>
    <x v="14"/>
    <x v="1567"/>
    <x v="1325"/>
    <n v="2"/>
    <n v="0"/>
    <x v="3264"/>
    <x v="3"/>
    <x v="0"/>
  </r>
  <r>
    <n v="7013"/>
    <s v="US-2016-135881"/>
    <x v="235"/>
    <d v="2016-05-27T00:00:00"/>
    <x v="1"/>
    <x v="218"/>
    <x v="218"/>
    <x v="0"/>
    <x v="0"/>
    <x v="20"/>
    <x v="15"/>
    <n v="10035"/>
    <x v="3"/>
    <x v="77"/>
    <x v="1"/>
    <x v="9"/>
    <x v="77"/>
    <x v="79"/>
    <n v="1"/>
    <n v="0"/>
    <x v="79"/>
    <x v="3"/>
    <x v="0"/>
  </r>
  <r>
    <n v="7014"/>
    <s v="CA-2019-141201"/>
    <x v="34"/>
    <d v="2019-12-11T00:00:00"/>
    <x v="0"/>
    <x v="626"/>
    <x v="626"/>
    <x v="2"/>
    <x v="0"/>
    <x v="162"/>
    <x v="1"/>
    <n v="93905"/>
    <x v="1"/>
    <x v="672"/>
    <x v="0"/>
    <x v="0"/>
    <x v="672"/>
    <x v="4756"/>
    <n v="3"/>
    <n v="0.15"/>
    <x v="5656"/>
    <x v="1"/>
    <x v="0"/>
  </r>
  <r>
    <n v="7015"/>
    <s v="CA-2016-114790"/>
    <x v="518"/>
    <d v="2016-03-13T00:00:00"/>
    <x v="0"/>
    <x v="524"/>
    <x v="524"/>
    <x v="1"/>
    <x v="0"/>
    <x v="102"/>
    <x v="0"/>
    <n v="40475"/>
    <x v="0"/>
    <x v="414"/>
    <x v="1"/>
    <x v="9"/>
    <x v="414"/>
    <x v="4757"/>
    <n v="3"/>
    <n v="0"/>
    <x v="5657"/>
    <x v="0"/>
    <x v="0"/>
  </r>
  <r>
    <n v="7016"/>
    <s v="CA-2016-114790"/>
    <x v="518"/>
    <d v="2016-03-13T00:00:00"/>
    <x v="0"/>
    <x v="524"/>
    <x v="524"/>
    <x v="1"/>
    <x v="0"/>
    <x v="102"/>
    <x v="0"/>
    <n v="40475"/>
    <x v="0"/>
    <x v="678"/>
    <x v="2"/>
    <x v="11"/>
    <x v="678"/>
    <x v="93"/>
    <n v="2"/>
    <n v="0"/>
    <x v="5658"/>
    <x v="0"/>
    <x v="0"/>
  </r>
  <r>
    <n v="7017"/>
    <s v="CA-2016-114790"/>
    <x v="518"/>
    <d v="2016-03-13T00:00:00"/>
    <x v="0"/>
    <x v="524"/>
    <x v="524"/>
    <x v="1"/>
    <x v="0"/>
    <x v="102"/>
    <x v="0"/>
    <n v="40475"/>
    <x v="0"/>
    <x v="469"/>
    <x v="2"/>
    <x v="7"/>
    <x v="470"/>
    <x v="2173"/>
    <n v="3"/>
    <n v="0"/>
    <x v="5659"/>
    <x v="0"/>
    <x v="0"/>
  </r>
  <r>
    <n v="7018"/>
    <s v="CA-2016-114790"/>
    <x v="518"/>
    <d v="2016-03-13T00:00:00"/>
    <x v="0"/>
    <x v="524"/>
    <x v="524"/>
    <x v="1"/>
    <x v="0"/>
    <x v="102"/>
    <x v="0"/>
    <n v="40475"/>
    <x v="0"/>
    <x v="1463"/>
    <x v="1"/>
    <x v="10"/>
    <x v="1449"/>
    <x v="1830"/>
    <n v="3"/>
    <n v="0"/>
    <x v="1961"/>
    <x v="0"/>
    <x v="0"/>
  </r>
  <r>
    <n v="7019"/>
    <s v="US-2018-154256"/>
    <x v="661"/>
    <d v="2018-06-27T00:00:00"/>
    <x v="0"/>
    <x v="325"/>
    <x v="325"/>
    <x v="0"/>
    <x v="0"/>
    <x v="20"/>
    <x v="15"/>
    <n v="10035"/>
    <x v="3"/>
    <x v="1647"/>
    <x v="1"/>
    <x v="2"/>
    <x v="1636"/>
    <x v="4395"/>
    <n v="7"/>
    <n v="0"/>
    <x v="5660"/>
    <x v="3"/>
    <x v="0"/>
  </r>
  <r>
    <n v="7020"/>
    <s v="CA-2016-124737"/>
    <x v="709"/>
    <d v="2016-08-27T00:00:00"/>
    <x v="1"/>
    <x v="275"/>
    <x v="275"/>
    <x v="0"/>
    <x v="0"/>
    <x v="60"/>
    <x v="22"/>
    <n v="80219"/>
    <x v="1"/>
    <x v="1810"/>
    <x v="1"/>
    <x v="10"/>
    <x v="1800"/>
    <x v="12"/>
    <n v="3"/>
    <n v="0.2"/>
    <x v="12"/>
    <x v="1"/>
    <x v="0"/>
  </r>
  <r>
    <n v="7021"/>
    <s v="CA-2016-124737"/>
    <x v="709"/>
    <d v="2016-08-27T00:00:00"/>
    <x v="1"/>
    <x v="275"/>
    <x v="275"/>
    <x v="0"/>
    <x v="0"/>
    <x v="60"/>
    <x v="22"/>
    <n v="80219"/>
    <x v="1"/>
    <x v="1768"/>
    <x v="1"/>
    <x v="14"/>
    <x v="1757"/>
    <x v="4758"/>
    <n v="1"/>
    <n v="0.2"/>
    <x v="5661"/>
    <x v="1"/>
    <x v="0"/>
  </r>
  <r>
    <n v="7022"/>
    <s v="CA-2016-124737"/>
    <x v="709"/>
    <d v="2016-08-27T00:00:00"/>
    <x v="1"/>
    <x v="275"/>
    <x v="275"/>
    <x v="0"/>
    <x v="0"/>
    <x v="60"/>
    <x v="22"/>
    <n v="80219"/>
    <x v="1"/>
    <x v="247"/>
    <x v="0"/>
    <x v="5"/>
    <x v="248"/>
    <x v="1728"/>
    <n v="3"/>
    <n v="0.2"/>
    <x v="5662"/>
    <x v="1"/>
    <x v="0"/>
  </r>
  <r>
    <n v="7023"/>
    <s v="CA-2016-124737"/>
    <x v="709"/>
    <d v="2016-08-27T00:00:00"/>
    <x v="1"/>
    <x v="275"/>
    <x v="275"/>
    <x v="0"/>
    <x v="0"/>
    <x v="60"/>
    <x v="22"/>
    <n v="80219"/>
    <x v="1"/>
    <x v="424"/>
    <x v="2"/>
    <x v="7"/>
    <x v="424"/>
    <x v="4759"/>
    <n v="9"/>
    <n v="0.2"/>
    <x v="5663"/>
    <x v="1"/>
    <x v="0"/>
  </r>
  <r>
    <n v="7024"/>
    <s v="CA-2016-124737"/>
    <x v="709"/>
    <d v="2016-08-27T00:00:00"/>
    <x v="1"/>
    <x v="275"/>
    <x v="275"/>
    <x v="0"/>
    <x v="0"/>
    <x v="60"/>
    <x v="22"/>
    <n v="80219"/>
    <x v="1"/>
    <x v="712"/>
    <x v="1"/>
    <x v="10"/>
    <x v="711"/>
    <x v="277"/>
    <n v="6"/>
    <n v="0.2"/>
    <x v="282"/>
    <x v="1"/>
    <x v="0"/>
  </r>
  <r>
    <n v="7025"/>
    <s v="CA-2016-124737"/>
    <x v="709"/>
    <d v="2016-08-27T00:00:00"/>
    <x v="1"/>
    <x v="275"/>
    <x v="275"/>
    <x v="0"/>
    <x v="0"/>
    <x v="60"/>
    <x v="22"/>
    <n v="80219"/>
    <x v="1"/>
    <x v="1030"/>
    <x v="1"/>
    <x v="10"/>
    <x v="1021"/>
    <x v="1334"/>
    <n v="9"/>
    <n v="0.2"/>
    <x v="1392"/>
    <x v="1"/>
    <x v="0"/>
  </r>
  <r>
    <n v="7026"/>
    <s v="US-2019-101840"/>
    <x v="695"/>
    <d v="2019-02-12T00:00:00"/>
    <x v="1"/>
    <x v="259"/>
    <x v="259"/>
    <x v="1"/>
    <x v="0"/>
    <x v="20"/>
    <x v="15"/>
    <n v="10024"/>
    <x v="3"/>
    <x v="529"/>
    <x v="2"/>
    <x v="7"/>
    <x v="529"/>
    <x v="4760"/>
    <n v="6"/>
    <n v="0"/>
    <x v="5664"/>
    <x v="3"/>
    <x v="0"/>
  </r>
  <r>
    <n v="7027"/>
    <s v="US-2019-101840"/>
    <x v="695"/>
    <d v="2019-02-12T00:00:00"/>
    <x v="1"/>
    <x v="259"/>
    <x v="259"/>
    <x v="1"/>
    <x v="0"/>
    <x v="20"/>
    <x v="15"/>
    <n v="10024"/>
    <x v="3"/>
    <x v="1784"/>
    <x v="1"/>
    <x v="8"/>
    <x v="1774"/>
    <x v="4761"/>
    <n v="4"/>
    <n v="0.2"/>
    <x v="5665"/>
    <x v="3"/>
    <x v="0"/>
  </r>
  <r>
    <n v="7028"/>
    <s v="CA-2019-131653"/>
    <x v="926"/>
    <d v="2019-02-05T00:00:00"/>
    <x v="1"/>
    <x v="361"/>
    <x v="361"/>
    <x v="0"/>
    <x v="0"/>
    <x v="20"/>
    <x v="15"/>
    <n v="10011"/>
    <x v="3"/>
    <x v="709"/>
    <x v="1"/>
    <x v="2"/>
    <x v="708"/>
    <x v="3691"/>
    <n v="2"/>
    <n v="0"/>
    <x v="4222"/>
    <x v="3"/>
    <x v="0"/>
  </r>
  <r>
    <n v="7029"/>
    <s v="US-2018-157840"/>
    <x v="887"/>
    <d v="2018-12-23T00:00:00"/>
    <x v="0"/>
    <x v="430"/>
    <x v="430"/>
    <x v="0"/>
    <x v="0"/>
    <x v="9"/>
    <x v="8"/>
    <n v="68025"/>
    <x v="2"/>
    <x v="987"/>
    <x v="1"/>
    <x v="10"/>
    <x v="980"/>
    <x v="1284"/>
    <n v="5"/>
    <n v="0"/>
    <x v="1335"/>
    <x v="2"/>
    <x v="0"/>
  </r>
  <r>
    <n v="7030"/>
    <s v="CA-2018-145548"/>
    <x v="583"/>
    <d v="2018-11-16T00:00:00"/>
    <x v="1"/>
    <x v="494"/>
    <x v="494"/>
    <x v="1"/>
    <x v="0"/>
    <x v="20"/>
    <x v="15"/>
    <n v="10011"/>
    <x v="3"/>
    <x v="1190"/>
    <x v="1"/>
    <x v="4"/>
    <x v="683"/>
    <x v="4681"/>
    <n v="3"/>
    <n v="0"/>
    <x v="5666"/>
    <x v="3"/>
    <x v="0"/>
  </r>
  <r>
    <n v="7031"/>
    <s v="CA-2018-145548"/>
    <x v="583"/>
    <d v="2018-11-16T00:00:00"/>
    <x v="1"/>
    <x v="494"/>
    <x v="494"/>
    <x v="1"/>
    <x v="0"/>
    <x v="20"/>
    <x v="15"/>
    <n v="10011"/>
    <x v="3"/>
    <x v="1542"/>
    <x v="2"/>
    <x v="11"/>
    <x v="1530"/>
    <x v="3978"/>
    <n v="2"/>
    <n v="0"/>
    <x v="4592"/>
    <x v="3"/>
    <x v="0"/>
  </r>
  <r>
    <n v="7032"/>
    <s v="CA-2018-145548"/>
    <x v="583"/>
    <d v="2018-11-16T00:00:00"/>
    <x v="1"/>
    <x v="494"/>
    <x v="494"/>
    <x v="1"/>
    <x v="0"/>
    <x v="20"/>
    <x v="15"/>
    <n v="10011"/>
    <x v="3"/>
    <x v="290"/>
    <x v="1"/>
    <x v="6"/>
    <x v="290"/>
    <x v="1663"/>
    <n v="3"/>
    <n v="0"/>
    <x v="5667"/>
    <x v="3"/>
    <x v="0"/>
  </r>
  <r>
    <n v="7033"/>
    <s v="CA-2018-145548"/>
    <x v="583"/>
    <d v="2018-11-16T00:00:00"/>
    <x v="1"/>
    <x v="494"/>
    <x v="494"/>
    <x v="1"/>
    <x v="0"/>
    <x v="20"/>
    <x v="15"/>
    <n v="10011"/>
    <x v="3"/>
    <x v="1209"/>
    <x v="0"/>
    <x v="1"/>
    <x v="1194"/>
    <x v="4762"/>
    <n v="3"/>
    <n v="0.1"/>
    <x v="5668"/>
    <x v="3"/>
    <x v="0"/>
  </r>
  <r>
    <n v="7034"/>
    <s v="CA-2018-145548"/>
    <x v="583"/>
    <d v="2018-11-16T00:00:00"/>
    <x v="1"/>
    <x v="494"/>
    <x v="494"/>
    <x v="1"/>
    <x v="0"/>
    <x v="20"/>
    <x v="15"/>
    <n v="10011"/>
    <x v="3"/>
    <x v="710"/>
    <x v="1"/>
    <x v="8"/>
    <x v="709"/>
    <x v="4763"/>
    <n v="3"/>
    <n v="0.2"/>
    <x v="5669"/>
    <x v="3"/>
    <x v="0"/>
  </r>
  <r>
    <n v="7035"/>
    <s v="CA-2018-145548"/>
    <x v="583"/>
    <d v="2018-11-16T00:00:00"/>
    <x v="1"/>
    <x v="494"/>
    <x v="494"/>
    <x v="1"/>
    <x v="0"/>
    <x v="20"/>
    <x v="15"/>
    <n v="10011"/>
    <x v="3"/>
    <x v="908"/>
    <x v="1"/>
    <x v="8"/>
    <x v="900"/>
    <x v="4596"/>
    <n v="3"/>
    <n v="0.2"/>
    <x v="5438"/>
    <x v="3"/>
    <x v="0"/>
  </r>
  <r>
    <n v="7036"/>
    <s v="CA-2019-119494"/>
    <x v="45"/>
    <d v="2019-11-13T00:00:00"/>
    <x v="1"/>
    <x v="531"/>
    <x v="531"/>
    <x v="1"/>
    <x v="0"/>
    <x v="70"/>
    <x v="1"/>
    <n v="92105"/>
    <x v="1"/>
    <x v="635"/>
    <x v="0"/>
    <x v="1"/>
    <x v="635"/>
    <x v="4764"/>
    <n v="3"/>
    <n v="0.2"/>
    <x v="5670"/>
    <x v="1"/>
    <x v="0"/>
  </r>
  <r>
    <n v="7037"/>
    <s v="CA-2016-124618"/>
    <x v="1073"/>
    <d v="2016-05-04T00:00:00"/>
    <x v="0"/>
    <x v="750"/>
    <x v="750"/>
    <x v="0"/>
    <x v="0"/>
    <x v="121"/>
    <x v="2"/>
    <n v="33801"/>
    <x v="0"/>
    <x v="851"/>
    <x v="2"/>
    <x v="16"/>
    <x v="844"/>
    <x v="2006"/>
    <n v="2"/>
    <n v="0.2"/>
    <x v="3911"/>
    <x v="0"/>
    <x v="0"/>
  </r>
  <r>
    <n v="7038"/>
    <s v="CA-2019-161970"/>
    <x v="585"/>
    <d v="2019-09-27T00:00:00"/>
    <x v="1"/>
    <x v="287"/>
    <x v="287"/>
    <x v="0"/>
    <x v="0"/>
    <x v="214"/>
    <x v="32"/>
    <n v="30080"/>
    <x v="0"/>
    <x v="1330"/>
    <x v="1"/>
    <x v="10"/>
    <x v="1315"/>
    <x v="91"/>
    <n v="2"/>
    <n v="0"/>
    <x v="91"/>
    <x v="0"/>
    <x v="0"/>
  </r>
  <r>
    <n v="7039"/>
    <s v="CA-2019-161970"/>
    <x v="585"/>
    <d v="2019-09-27T00:00:00"/>
    <x v="1"/>
    <x v="287"/>
    <x v="287"/>
    <x v="0"/>
    <x v="0"/>
    <x v="214"/>
    <x v="32"/>
    <n v="30080"/>
    <x v="0"/>
    <x v="1811"/>
    <x v="1"/>
    <x v="6"/>
    <x v="1801"/>
    <x v="1465"/>
    <n v="3"/>
    <n v="0"/>
    <x v="5671"/>
    <x v="0"/>
    <x v="0"/>
  </r>
  <r>
    <n v="7040"/>
    <s v="CA-2019-103443"/>
    <x v="94"/>
    <d v="2019-12-23T00:00:00"/>
    <x v="1"/>
    <x v="247"/>
    <x v="247"/>
    <x v="0"/>
    <x v="0"/>
    <x v="20"/>
    <x v="15"/>
    <n v="10009"/>
    <x v="3"/>
    <x v="225"/>
    <x v="1"/>
    <x v="4"/>
    <x v="226"/>
    <x v="240"/>
    <n v="2"/>
    <n v="0"/>
    <x v="242"/>
    <x v="3"/>
    <x v="0"/>
  </r>
  <r>
    <n v="7041"/>
    <s v="CA-2019-103443"/>
    <x v="94"/>
    <d v="2019-12-23T00:00:00"/>
    <x v="1"/>
    <x v="247"/>
    <x v="247"/>
    <x v="0"/>
    <x v="0"/>
    <x v="20"/>
    <x v="15"/>
    <n v="10009"/>
    <x v="3"/>
    <x v="1339"/>
    <x v="1"/>
    <x v="8"/>
    <x v="1324"/>
    <x v="176"/>
    <n v="3"/>
    <n v="0.2"/>
    <x v="3029"/>
    <x v="3"/>
    <x v="0"/>
  </r>
  <r>
    <n v="7042"/>
    <s v="CA-2019-103443"/>
    <x v="94"/>
    <d v="2019-12-23T00:00:00"/>
    <x v="1"/>
    <x v="247"/>
    <x v="247"/>
    <x v="0"/>
    <x v="0"/>
    <x v="20"/>
    <x v="15"/>
    <n v="10009"/>
    <x v="3"/>
    <x v="1292"/>
    <x v="0"/>
    <x v="5"/>
    <x v="1278"/>
    <x v="2259"/>
    <n v="2"/>
    <n v="0"/>
    <x v="2525"/>
    <x v="3"/>
    <x v="0"/>
  </r>
  <r>
    <n v="7043"/>
    <s v="US-2019-165358"/>
    <x v="930"/>
    <d v="2019-07-23T00:00:00"/>
    <x v="1"/>
    <x v="277"/>
    <x v="277"/>
    <x v="0"/>
    <x v="0"/>
    <x v="10"/>
    <x v="9"/>
    <n v="19134"/>
    <x v="3"/>
    <x v="1687"/>
    <x v="2"/>
    <x v="16"/>
    <x v="1675"/>
    <x v="2798"/>
    <n v="5"/>
    <n v="0.4"/>
    <x v="5672"/>
    <x v="3"/>
    <x v="0"/>
  </r>
  <r>
    <n v="7044"/>
    <s v="US-2019-165358"/>
    <x v="930"/>
    <d v="2019-07-23T00:00:00"/>
    <x v="1"/>
    <x v="277"/>
    <x v="277"/>
    <x v="0"/>
    <x v="0"/>
    <x v="10"/>
    <x v="9"/>
    <n v="19134"/>
    <x v="3"/>
    <x v="474"/>
    <x v="0"/>
    <x v="1"/>
    <x v="475"/>
    <x v="4765"/>
    <n v="4"/>
    <n v="0.3"/>
    <x v="5673"/>
    <x v="3"/>
    <x v="0"/>
  </r>
  <r>
    <n v="7045"/>
    <s v="US-2019-165358"/>
    <x v="930"/>
    <d v="2019-07-23T00:00:00"/>
    <x v="1"/>
    <x v="277"/>
    <x v="277"/>
    <x v="0"/>
    <x v="0"/>
    <x v="10"/>
    <x v="9"/>
    <n v="19134"/>
    <x v="3"/>
    <x v="1322"/>
    <x v="1"/>
    <x v="14"/>
    <x v="1308"/>
    <x v="1997"/>
    <n v="2"/>
    <n v="0.2"/>
    <x v="2149"/>
    <x v="3"/>
    <x v="0"/>
  </r>
  <r>
    <n v="7046"/>
    <s v="CA-2018-160136"/>
    <x v="54"/>
    <d v="2018-11-09T00:00:00"/>
    <x v="1"/>
    <x v="601"/>
    <x v="601"/>
    <x v="1"/>
    <x v="0"/>
    <x v="61"/>
    <x v="5"/>
    <n v="75217"/>
    <x v="2"/>
    <x v="1215"/>
    <x v="1"/>
    <x v="10"/>
    <x v="1199"/>
    <x v="4766"/>
    <n v="2"/>
    <n v="0.2"/>
    <x v="5674"/>
    <x v="2"/>
    <x v="0"/>
  </r>
  <r>
    <n v="7047"/>
    <s v="CA-2016-150581"/>
    <x v="918"/>
    <d v="2016-04-12T00:00:00"/>
    <x v="1"/>
    <x v="134"/>
    <x v="134"/>
    <x v="2"/>
    <x v="0"/>
    <x v="3"/>
    <x v="1"/>
    <n v="94521"/>
    <x v="1"/>
    <x v="209"/>
    <x v="0"/>
    <x v="3"/>
    <x v="210"/>
    <x v="4767"/>
    <n v="1"/>
    <n v="0.2"/>
    <x v="5675"/>
    <x v="1"/>
    <x v="0"/>
  </r>
  <r>
    <n v="7048"/>
    <s v="CA-2016-150581"/>
    <x v="918"/>
    <d v="2016-04-12T00:00:00"/>
    <x v="1"/>
    <x v="134"/>
    <x v="134"/>
    <x v="2"/>
    <x v="0"/>
    <x v="3"/>
    <x v="1"/>
    <n v="94521"/>
    <x v="1"/>
    <x v="295"/>
    <x v="2"/>
    <x v="11"/>
    <x v="295"/>
    <x v="4768"/>
    <n v="4"/>
    <n v="0"/>
    <x v="5676"/>
    <x v="1"/>
    <x v="0"/>
  </r>
  <r>
    <n v="7049"/>
    <s v="CA-2018-119515"/>
    <x v="1041"/>
    <d v="2018-08-16T00:00:00"/>
    <x v="2"/>
    <x v="309"/>
    <x v="309"/>
    <x v="0"/>
    <x v="0"/>
    <x v="316"/>
    <x v="18"/>
    <n v="37211"/>
    <x v="0"/>
    <x v="1553"/>
    <x v="1"/>
    <x v="10"/>
    <x v="1541"/>
    <x v="12"/>
    <n v="3"/>
    <n v="0.2"/>
    <x v="12"/>
    <x v="0"/>
    <x v="0"/>
  </r>
  <r>
    <n v="7050"/>
    <s v="CA-2016-141355"/>
    <x v="794"/>
    <d v="2016-09-30T00:00:00"/>
    <x v="1"/>
    <x v="593"/>
    <x v="593"/>
    <x v="2"/>
    <x v="0"/>
    <x v="34"/>
    <x v="22"/>
    <n v="80013"/>
    <x v="1"/>
    <x v="1583"/>
    <x v="1"/>
    <x v="6"/>
    <x v="1574"/>
    <x v="4769"/>
    <n v="2"/>
    <n v="0.2"/>
    <x v="5677"/>
    <x v="1"/>
    <x v="0"/>
  </r>
  <r>
    <n v="7051"/>
    <s v="CA-2018-165330"/>
    <x v="25"/>
    <d v="2018-12-11T00:00:00"/>
    <x v="3"/>
    <x v="576"/>
    <x v="576"/>
    <x v="0"/>
    <x v="0"/>
    <x v="125"/>
    <x v="1"/>
    <n v="92804"/>
    <x v="1"/>
    <x v="270"/>
    <x v="1"/>
    <x v="8"/>
    <x v="270"/>
    <x v="4770"/>
    <n v="5"/>
    <n v="0.2"/>
    <x v="5678"/>
    <x v="1"/>
    <x v="1"/>
  </r>
  <r>
    <n v="7052"/>
    <s v="CA-2018-165330"/>
    <x v="25"/>
    <d v="2018-12-11T00:00:00"/>
    <x v="3"/>
    <x v="576"/>
    <x v="576"/>
    <x v="0"/>
    <x v="0"/>
    <x v="125"/>
    <x v="1"/>
    <n v="92804"/>
    <x v="1"/>
    <x v="1759"/>
    <x v="1"/>
    <x v="6"/>
    <x v="1748"/>
    <x v="4607"/>
    <n v="2"/>
    <n v="0"/>
    <x v="5454"/>
    <x v="1"/>
    <x v="1"/>
  </r>
  <r>
    <n v="7053"/>
    <s v="CA-2018-165330"/>
    <x v="25"/>
    <d v="2018-12-11T00:00:00"/>
    <x v="3"/>
    <x v="576"/>
    <x v="576"/>
    <x v="0"/>
    <x v="0"/>
    <x v="125"/>
    <x v="1"/>
    <n v="92804"/>
    <x v="1"/>
    <x v="1174"/>
    <x v="1"/>
    <x v="10"/>
    <x v="1160"/>
    <x v="4771"/>
    <n v="1"/>
    <n v="0"/>
    <x v="5679"/>
    <x v="1"/>
    <x v="1"/>
  </r>
  <r>
    <n v="7054"/>
    <s v="CA-2018-165330"/>
    <x v="25"/>
    <d v="2018-12-11T00:00:00"/>
    <x v="3"/>
    <x v="576"/>
    <x v="576"/>
    <x v="0"/>
    <x v="0"/>
    <x v="125"/>
    <x v="1"/>
    <n v="92804"/>
    <x v="1"/>
    <x v="632"/>
    <x v="2"/>
    <x v="11"/>
    <x v="632"/>
    <x v="668"/>
    <n v="4"/>
    <n v="0"/>
    <x v="5680"/>
    <x v="1"/>
    <x v="1"/>
  </r>
  <r>
    <n v="7055"/>
    <s v="CA-2018-165330"/>
    <x v="25"/>
    <d v="2018-12-11T00:00:00"/>
    <x v="3"/>
    <x v="576"/>
    <x v="576"/>
    <x v="0"/>
    <x v="0"/>
    <x v="125"/>
    <x v="1"/>
    <n v="92804"/>
    <x v="1"/>
    <x v="1209"/>
    <x v="0"/>
    <x v="1"/>
    <x v="1194"/>
    <x v="4158"/>
    <n v="5"/>
    <n v="0.2"/>
    <x v="5681"/>
    <x v="1"/>
    <x v="1"/>
  </r>
  <r>
    <n v="7056"/>
    <s v="CA-2018-165330"/>
    <x v="25"/>
    <d v="2018-12-11T00:00:00"/>
    <x v="3"/>
    <x v="576"/>
    <x v="576"/>
    <x v="0"/>
    <x v="0"/>
    <x v="125"/>
    <x v="1"/>
    <n v="92804"/>
    <x v="1"/>
    <x v="528"/>
    <x v="1"/>
    <x v="8"/>
    <x v="528"/>
    <x v="2045"/>
    <n v="3"/>
    <n v="0.2"/>
    <x v="5682"/>
    <x v="1"/>
    <x v="1"/>
  </r>
  <r>
    <n v="7057"/>
    <s v="CA-2018-165330"/>
    <x v="25"/>
    <d v="2018-12-11T00:00:00"/>
    <x v="3"/>
    <x v="576"/>
    <x v="576"/>
    <x v="0"/>
    <x v="0"/>
    <x v="125"/>
    <x v="1"/>
    <n v="92804"/>
    <x v="1"/>
    <x v="822"/>
    <x v="1"/>
    <x v="8"/>
    <x v="818"/>
    <x v="4772"/>
    <n v="9"/>
    <n v="0.2"/>
    <x v="5683"/>
    <x v="1"/>
    <x v="1"/>
  </r>
  <r>
    <n v="7058"/>
    <s v="CA-2018-165330"/>
    <x v="25"/>
    <d v="2018-12-11T00:00:00"/>
    <x v="3"/>
    <x v="576"/>
    <x v="576"/>
    <x v="0"/>
    <x v="0"/>
    <x v="125"/>
    <x v="1"/>
    <n v="92804"/>
    <x v="1"/>
    <x v="898"/>
    <x v="0"/>
    <x v="3"/>
    <x v="891"/>
    <x v="4773"/>
    <n v="7"/>
    <n v="0.2"/>
    <x v="5684"/>
    <x v="1"/>
    <x v="1"/>
  </r>
  <r>
    <n v="7059"/>
    <s v="CA-2018-165330"/>
    <x v="25"/>
    <d v="2018-12-11T00:00:00"/>
    <x v="3"/>
    <x v="576"/>
    <x v="576"/>
    <x v="0"/>
    <x v="0"/>
    <x v="125"/>
    <x v="1"/>
    <n v="92804"/>
    <x v="1"/>
    <x v="1764"/>
    <x v="1"/>
    <x v="4"/>
    <x v="1753"/>
    <x v="4774"/>
    <n v="3"/>
    <n v="0"/>
    <x v="1965"/>
    <x v="1"/>
    <x v="1"/>
  </r>
  <r>
    <n v="7060"/>
    <s v="CA-2018-165330"/>
    <x v="25"/>
    <d v="2018-12-11T00:00:00"/>
    <x v="3"/>
    <x v="576"/>
    <x v="576"/>
    <x v="0"/>
    <x v="0"/>
    <x v="125"/>
    <x v="1"/>
    <n v="92804"/>
    <x v="1"/>
    <x v="586"/>
    <x v="1"/>
    <x v="9"/>
    <x v="586"/>
    <x v="4775"/>
    <n v="2"/>
    <n v="0"/>
    <x v="5685"/>
    <x v="1"/>
    <x v="1"/>
  </r>
  <r>
    <n v="7061"/>
    <s v="CA-2018-165330"/>
    <x v="25"/>
    <d v="2018-12-11T00:00:00"/>
    <x v="3"/>
    <x v="576"/>
    <x v="576"/>
    <x v="0"/>
    <x v="0"/>
    <x v="125"/>
    <x v="1"/>
    <n v="92804"/>
    <x v="1"/>
    <x v="1812"/>
    <x v="1"/>
    <x v="8"/>
    <x v="1802"/>
    <x v="4776"/>
    <n v="2"/>
    <n v="0.2"/>
    <x v="5686"/>
    <x v="1"/>
    <x v="1"/>
  </r>
  <r>
    <n v="7062"/>
    <s v="CA-2017-132633"/>
    <x v="302"/>
    <d v="2017-02-05T00:00:00"/>
    <x v="0"/>
    <x v="175"/>
    <x v="175"/>
    <x v="1"/>
    <x v="0"/>
    <x v="213"/>
    <x v="7"/>
    <n v="84062"/>
    <x v="1"/>
    <x v="881"/>
    <x v="1"/>
    <x v="8"/>
    <x v="875"/>
    <x v="4777"/>
    <n v="3"/>
    <n v="0.2"/>
    <x v="5687"/>
    <x v="1"/>
    <x v="0"/>
  </r>
  <r>
    <n v="7063"/>
    <s v="CA-2018-157742"/>
    <x v="723"/>
    <d v="2018-12-31T00:00:00"/>
    <x v="0"/>
    <x v="107"/>
    <x v="107"/>
    <x v="0"/>
    <x v="0"/>
    <x v="24"/>
    <x v="21"/>
    <n v="97477"/>
    <x v="1"/>
    <x v="1758"/>
    <x v="1"/>
    <x v="12"/>
    <x v="1711"/>
    <x v="4778"/>
    <n v="3"/>
    <n v="0.2"/>
    <x v="5688"/>
    <x v="1"/>
    <x v="0"/>
  </r>
  <r>
    <n v="7064"/>
    <s v="CA-2019-127712"/>
    <x v="515"/>
    <d v="2019-09-05T00:00:00"/>
    <x v="1"/>
    <x v="450"/>
    <x v="450"/>
    <x v="2"/>
    <x v="0"/>
    <x v="127"/>
    <x v="21"/>
    <n v="97301"/>
    <x v="1"/>
    <x v="1562"/>
    <x v="1"/>
    <x v="14"/>
    <x v="1553"/>
    <x v="928"/>
    <n v="2"/>
    <n v="0.2"/>
    <x v="5689"/>
    <x v="1"/>
    <x v="0"/>
  </r>
  <r>
    <n v="7065"/>
    <s v="CA-2019-169474"/>
    <x v="1144"/>
    <d v="2019-02-09T00:00:00"/>
    <x v="1"/>
    <x v="282"/>
    <x v="282"/>
    <x v="0"/>
    <x v="0"/>
    <x v="30"/>
    <x v="15"/>
    <n v="14609"/>
    <x v="3"/>
    <x v="930"/>
    <x v="1"/>
    <x v="9"/>
    <x v="923"/>
    <x v="4779"/>
    <n v="3"/>
    <n v="0"/>
    <x v="5690"/>
    <x v="3"/>
    <x v="0"/>
  </r>
  <r>
    <n v="7066"/>
    <s v="CA-2016-106726"/>
    <x v="776"/>
    <d v="2016-12-08T00:00:00"/>
    <x v="2"/>
    <x v="276"/>
    <x v="276"/>
    <x v="1"/>
    <x v="0"/>
    <x v="1"/>
    <x v="1"/>
    <n v="90008"/>
    <x v="1"/>
    <x v="734"/>
    <x v="1"/>
    <x v="4"/>
    <x v="733"/>
    <x v="4780"/>
    <n v="7"/>
    <n v="0"/>
    <x v="5691"/>
    <x v="1"/>
    <x v="0"/>
  </r>
  <r>
    <n v="7067"/>
    <s v="CA-2018-147473"/>
    <x v="198"/>
    <d v="2018-06-03T00:00:00"/>
    <x v="1"/>
    <x v="644"/>
    <x v="644"/>
    <x v="2"/>
    <x v="0"/>
    <x v="1"/>
    <x v="1"/>
    <n v="90049"/>
    <x v="1"/>
    <x v="1434"/>
    <x v="1"/>
    <x v="10"/>
    <x v="1422"/>
    <x v="789"/>
    <n v="6"/>
    <n v="0"/>
    <x v="814"/>
    <x v="1"/>
    <x v="0"/>
  </r>
  <r>
    <n v="7068"/>
    <s v="CA-2018-114209"/>
    <x v="206"/>
    <d v="2018-05-26T00:00:00"/>
    <x v="1"/>
    <x v="155"/>
    <x v="155"/>
    <x v="1"/>
    <x v="0"/>
    <x v="61"/>
    <x v="5"/>
    <n v="75081"/>
    <x v="2"/>
    <x v="185"/>
    <x v="1"/>
    <x v="8"/>
    <x v="186"/>
    <x v="3240"/>
    <n v="2"/>
    <n v="0.8"/>
    <x v="3657"/>
    <x v="2"/>
    <x v="0"/>
  </r>
  <r>
    <n v="7069"/>
    <s v="CA-2018-114209"/>
    <x v="206"/>
    <d v="2018-05-26T00:00:00"/>
    <x v="1"/>
    <x v="155"/>
    <x v="155"/>
    <x v="1"/>
    <x v="0"/>
    <x v="61"/>
    <x v="5"/>
    <n v="75081"/>
    <x v="2"/>
    <x v="693"/>
    <x v="1"/>
    <x v="10"/>
    <x v="693"/>
    <x v="4781"/>
    <n v="9"/>
    <n v="0.2"/>
    <x v="5692"/>
    <x v="2"/>
    <x v="0"/>
  </r>
  <r>
    <n v="7070"/>
    <s v="CA-2016-141901"/>
    <x v="128"/>
    <d v="2016-08-14T00:00:00"/>
    <x v="1"/>
    <x v="421"/>
    <x v="421"/>
    <x v="0"/>
    <x v="0"/>
    <x v="201"/>
    <x v="1"/>
    <n v="93727"/>
    <x v="1"/>
    <x v="457"/>
    <x v="1"/>
    <x v="10"/>
    <x v="458"/>
    <x v="156"/>
    <n v="1"/>
    <n v="0"/>
    <x v="158"/>
    <x v="1"/>
    <x v="0"/>
  </r>
  <r>
    <n v="7071"/>
    <s v="CA-2018-164490"/>
    <x v="64"/>
    <d v="2018-09-10T00:00:00"/>
    <x v="0"/>
    <x v="711"/>
    <x v="711"/>
    <x v="2"/>
    <x v="0"/>
    <x v="22"/>
    <x v="10"/>
    <n v="60653"/>
    <x v="2"/>
    <x v="609"/>
    <x v="1"/>
    <x v="10"/>
    <x v="609"/>
    <x v="4766"/>
    <n v="2"/>
    <n v="0.2"/>
    <x v="5674"/>
    <x v="2"/>
    <x v="0"/>
  </r>
  <r>
    <n v="7072"/>
    <s v="CA-2018-112256"/>
    <x v="310"/>
    <d v="2018-07-28T00:00:00"/>
    <x v="1"/>
    <x v="237"/>
    <x v="237"/>
    <x v="0"/>
    <x v="0"/>
    <x v="392"/>
    <x v="5"/>
    <n v="78501"/>
    <x v="2"/>
    <x v="1477"/>
    <x v="1"/>
    <x v="6"/>
    <x v="1464"/>
    <x v="3079"/>
    <n v="2"/>
    <n v="0.2"/>
    <x v="3450"/>
    <x v="2"/>
    <x v="0"/>
  </r>
  <r>
    <n v="7073"/>
    <s v="CA-2018-112256"/>
    <x v="310"/>
    <d v="2018-07-28T00:00:00"/>
    <x v="1"/>
    <x v="237"/>
    <x v="237"/>
    <x v="0"/>
    <x v="0"/>
    <x v="392"/>
    <x v="5"/>
    <n v="78501"/>
    <x v="2"/>
    <x v="1114"/>
    <x v="1"/>
    <x v="10"/>
    <x v="1103"/>
    <x v="1182"/>
    <n v="1"/>
    <n v="0.2"/>
    <x v="1673"/>
    <x v="2"/>
    <x v="0"/>
  </r>
  <r>
    <n v="7074"/>
    <s v="CA-2018-112256"/>
    <x v="310"/>
    <d v="2018-07-28T00:00:00"/>
    <x v="1"/>
    <x v="237"/>
    <x v="237"/>
    <x v="0"/>
    <x v="0"/>
    <x v="392"/>
    <x v="5"/>
    <n v="78501"/>
    <x v="2"/>
    <x v="399"/>
    <x v="1"/>
    <x v="6"/>
    <x v="400"/>
    <x v="4782"/>
    <n v="5"/>
    <n v="0.2"/>
    <x v="5693"/>
    <x v="2"/>
    <x v="0"/>
  </r>
  <r>
    <n v="7075"/>
    <s v="CA-2018-112256"/>
    <x v="310"/>
    <d v="2018-07-28T00:00:00"/>
    <x v="1"/>
    <x v="237"/>
    <x v="237"/>
    <x v="0"/>
    <x v="0"/>
    <x v="392"/>
    <x v="5"/>
    <n v="78501"/>
    <x v="2"/>
    <x v="990"/>
    <x v="1"/>
    <x v="8"/>
    <x v="305"/>
    <x v="4783"/>
    <n v="4"/>
    <n v="0.8"/>
    <x v="5694"/>
    <x v="2"/>
    <x v="0"/>
  </r>
  <r>
    <n v="7076"/>
    <s v="CA-2018-112256"/>
    <x v="310"/>
    <d v="2018-07-28T00:00:00"/>
    <x v="1"/>
    <x v="237"/>
    <x v="237"/>
    <x v="0"/>
    <x v="0"/>
    <x v="392"/>
    <x v="5"/>
    <n v="78501"/>
    <x v="2"/>
    <x v="1059"/>
    <x v="1"/>
    <x v="14"/>
    <x v="1048"/>
    <x v="4784"/>
    <n v="2"/>
    <n v="0.2"/>
    <x v="5695"/>
    <x v="2"/>
    <x v="0"/>
  </r>
  <r>
    <n v="7077"/>
    <s v="CA-2018-167416"/>
    <x v="536"/>
    <d v="2018-05-17T00:00:00"/>
    <x v="1"/>
    <x v="758"/>
    <x v="758"/>
    <x v="0"/>
    <x v="0"/>
    <x v="4"/>
    <x v="4"/>
    <n v="98105"/>
    <x v="1"/>
    <x v="598"/>
    <x v="1"/>
    <x v="12"/>
    <x v="598"/>
    <x v="2803"/>
    <n v="5"/>
    <n v="0"/>
    <x v="5696"/>
    <x v="1"/>
    <x v="0"/>
  </r>
  <r>
    <n v="7078"/>
    <s v="CA-2018-106950"/>
    <x v="476"/>
    <d v="2018-09-06T00:00:00"/>
    <x v="1"/>
    <x v="555"/>
    <x v="555"/>
    <x v="0"/>
    <x v="0"/>
    <x v="35"/>
    <x v="3"/>
    <n v="28205"/>
    <x v="0"/>
    <x v="634"/>
    <x v="1"/>
    <x v="8"/>
    <x v="634"/>
    <x v="4785"/>
    <n v="7"/>
    <n v="0.7"/>
    <x v="5697"/>
    <x v="0"/>
    <x v="1"/>
  </r>
  <r>
    <n v="7079"/>
    <s v="CA-2018-106950"/>
    <x v="476"/>
    <d v="2018-09-06T00:00:00"/>
    <x v="1"/>
    <x v="555"/>
    <x v="555"/>
    <x v="0"/>
    <x v="0"/>
    <x v="35"/>
    <x v="3"/>
    <n v="28205"/>
    <x v="0"/>
    <x v="1428"/>
    <x v="1"/>
    <x v="9"/>
    <x v="1416"/>
    <x v="4786"/>
    <n v="9"/>
    <n v="0.2"/>
    <x v="5698"/>
    <x v="0"/>
    <x v="1"/>
  </r>
  <r>
    <n v="7080"/>
    <s v="CA-2018-106950"/>
    <x v="476"/>
    <d v="2018-09-06T00:00:00"/>
    <x v="1"/>
    <x v="555"/>
    <x v="555"/>
    <x v="0"/>
    <x v="0"/>
    <x v="35"/>
    <x v="3"/>
    <n v="28205"/>
    <x v="0"/>
    <x v="487"/>
    <x v="1"/>
    <x v="6"/>
    <x v="487"/>
    <x v="530"/>
    <n v="4"/>
    <n v="0.2"/>
    <x v="541"/>
    <x v="0"/>
    <x v="1"/>
  </r>
  <r>
    <n v="7081"/>
    <s v="CA-2018-106950"/>
    <x v="476"/>
    <d v="2018-09-06T00:00:00"/>
    <x v="1"/>
    <x v="555"/>
    <x v="555"/>
    <x v="0"/>
    <x v="0"/>
    <x v="35"/>
    <x v="3"/>
    <n v="28205"/>
    <x v="0"/>
    <x v="114"/>
    <x v="0"/>
    <x v="3"/>
    <x v="114"/>
    <x v="4787"/>
    <n v="3"/>
    <n v="0.4"/>
    <x v="5699"/>
    <x v="0"/>
    <x v="1"/>
  </r>
  <r>
    <n v="7082"/>
    <s v="CA-2018-106950"/>
    <x v="476"/>
    <d v="2018-09-06T00:00:00"/>
    <x v="1"/>
    <x v="555"/>
    <x v="555"/>
    <x v="0"/>
    <x v="0"/>
    <x v="35"/>
    <x v="3"/>
    <n v="28205"/>
    <x v="0"/>
    <x v="695"/>
    <x v="2"/>
    <x v="11"/>
    <x v="1062"/>
    <x v="4788"/>
    <n v="3"/>
    <n v="0.2"/>
    <x v="5700"/>
    <x v="0"/>
    <x v="1"/>
  </r>
  <r>
    <n v="7083"/>
    <s v="CA-2018-106950"/>
    <x v="476"/>
    <d v="2018-09-06T00:00:00"/>
    <x v="1"/>
    <x v="555"/>
    <x v="555"/>
    <x v="0"/>
    <x v="0"/>
    <x v="35"/>
    <x v="3"/>
    <n v="28205"/>
    <x v="0"/>
    <x v="1426"/>
    <x v="1"/>
    <x v="8"/>
    <x v="1414"/>
    <x v="4789"/>
    <n v="5"/>
    <n v="0.7"/>
    <x v="5701"/>
    <x v="0"/>
    <x v="1"/>
  </r>
  <r>
    <n v="7084"/>
    <s v="CA-2019-118724"/>
    <x v="246"/>
    <d v="2019-07-25T00:00:00"/>
    <x v="0"/>
    <x v="255"/>
    <x v="255"/>
    <x v="1"/>
    <x v="0"/>
    <x v="3"/>
    <x v="1"/>
    <n v="94521"/>
    <x v="1"/>
    <x v="1273"/>
    <x v="1"/>
    <x v="6"/>
    <x v="1258"/>
    <x v="2872"/>
    <n v="2"/>
    <n v="0"/>
    <x v="5702"/>
    <x v="1"/>
    <x v="0"/>
  </r>
  <r>
    <n v="7085"/>
    <s v="CA-2019-118724"/>
    <x v="246"/>
    <d v="2019-07-25T00:00:00"/>
    <x v="0"/>
    <x v="255"/>
    <x v="255"/>
    <x v="1"/>
    <x v="0"/>
    <x v="3"/>
    <x v="1"/>
    <n v="94521"/>
    <x v="1"/>
    <x v="944"/>
    <x v="2"/>
    <x v="7"/>
    <x v="937"/>
    <x v="4790"/>
    <n v="9"/>
    <n v="0.2"/>
    <x v="5703"/>
    <x v="1"/>
    <x v="0"/>
  </r>
  <r>
    <n v="7086"/>
    <s v="CA-2019-112004"/>
    <x v="145"/>
    <d v="2019-09-28T00:00:00"/>
    <x v="2"/>
    <x v="340"/>
    <x v="340"/>
    <x v="1"/>
    <x v="0"/>
    <x v="142"/>
    <x v="9"/>
    <n v="19013"/>
    <x v="3"/>
    <x v="1547"/>
    <x v="1"/>
    <x v="8"/>
    <x v="1535"/>
    <x v="4791"/>
    <n v="5"/>
    <n v="0.7"/>
    <x v="5704"/>
    <x v="3"/>
    <x v="0"/>
  </r>
  <r>
    <n v="7087"/>
    <s v="CA-2019-112004"/>
    <x v="145"/>
    <d v="2019-09-28T00:00:00"/>
    <x v="2"/>
    <x v="340"/>
    <x v="340"/>
    <x v="1"/>
    <x v="0"/>
    <x v="142"/>
    <x v="9"/>
    <n v="19013"/>
    <x v="3"/>
    <x v="1420"/>
    <x v="1"/>
    <x v="14"/>
    <x v="1408"/>
    <x v="4792"/>
    <n v="2"/>
    <n v="0.2"/>
    <x v="5705"/>
    <x v="3"/>
    <x v="0"/>
  </r>
  <r>
    <n v="7088"/>
    <s v="US-2019-143175"/>
    <x v="646"/>
    <d v="2019-08-06T00:00:00"/>
    <x v="0"/>
    <x v="654"/>
    <x v="654"/>
    <x v="0"/>
    <x v="0"/>
    <x v="1"/>
    <x v="1"/>
    <n v="90004"/>
    <x v="1"/>
    <x v="1291"/>
    <x v="1"/>
    <x v="4"/>
    <x v="1277"/>
    <x v="4191"/>
    <n v="3"/>
    <n v="0"/>
    <x v="4877"/>
    <x v="1"/>
    <x v="0"/>
  </r>
  <r>
    <n v="7089"/>
    <s v="CA-2017-105844"/>
    <x v="969"/>
    <d v="2017-10-27T00:00:00"/>
    <x v="0"/>
    <x v="226"/>
    <x v="226"/>
    <x v="0"/>
    <x v="0"/>
    <x v="306"/>
    <x v="33"/>
    <n v="89431"/>
    <x v="1"/>
    <x v="1041"/>
    <x v="1"/>
    <x v="6"/>
    <x v="1030"/>
    <x v="1378"/>
    <n v="4"/>
    <n v="0"/>
    <x v="3447"/>
    <x v="1"/>
    <x v="0"/>
  </r>
  <r>
    <n v="7090"/>
    <s v="CA-2019-118864"/>
    <x v="140"/>
    <d v="2019-06-19T00:00:00"/>
    <x v="0"/>
    <x v="120"/>
    <x v="120"/>
    <x v="1"/>
    <x v="0"/>
    <x v="1"/>
    <x v="1"/>
    <n v="90032"/>
    <x v="1"/>
    <x v="1187"/>
    <x v="2"/>
    <x v="7"/>
    <x v="1173"/>
    <x v="668"/>
    <n v="1"/>
    <n v="0.2"/>
    <x v="5706"/>
    <x v="1"/>
    <x v="0"/>
  </r>
  <r>
    <n v="7091"/>
    <s v="CA-2017-119480"/>
    <x v="1145"/>
    <d v="2017-01-13T00:00:00"/>
    <x v="1"/>
    <x v="530"/>
    <x v="530"/>
    <x v="0"/>
    <x v="0"/>
    <x v="0"/>
    <x v="0"/>
    <n v="42420"/>
    <x v="0"/>
    <x v="258"/>
    <x v="1"/>
    <x v="10"/>
    <x v="33"/>
    <x v="1938"/>
    <n v="3"/>
    <n v="0"/>
    <x v="2086"/>
    <x v="0"/>
    <x v="0"/>
  </r>
  <r>
    <n v="7092"/>
    <s v="CA-2017-119480"/>
    <x v="1145"/>
    <d v="2017-01-13T00:00:00"/>
    <x v="1"/>
    <x v="530"/>
    <x v="530"/>
    <x v="0"/>
    <x v="0"/>
    <x v="0"/>
    <x v="0"/>
    <n v="42420"/>
    <x v="0"/>
    <x v="1309"/>
    <x v="1"/>
    <x v="9"/>
    <x v="1294"/>
    <x v="4793"/>
    <n v="3"/>
    <n v="0"/>
    <x v="5707"/>
    <x v="0"/>
    <x v="0"/>
  </r>
  <r>
    <n v="7093"/>
    <s v="CA-2017-119480"/>
    <x v="1145"/>
    <d v="2017-01-13T00:00:00"/>
    <x v="1"/>
    <x v="530"/>
    <x v="530"/>
    <x v="0"/>
    <x v="0"/>
    <x v="0"/>
    <x v="0"/>
    <n v="42420"/>
    <x v="0"/>
    <x v="1394"/>
    <x v="1"/>
    <x v="6"/>
    <x v="1380"/>
    <x v="3931"/>
    <n v="2"/>
    <n v="0"/>
    <x v="4537"/>
    <x v="0"/>
    <x v="0"/>
  </r>
  <r>
    <n v="7094"/>
    <s v="CA-2017-119480"/>
    <x v="1145"/>
    <d v="2017-01-13T00:00:00"/>
    <x v="1"/>
    <x v="530"/>
    <x v="530"/>
    <x v="0"/>
    <x v="0"/>
    <x v="0"/>
    <x v="0"/>
    <n v="42420"/>
    <x v="0"/>
    <x v="1540"/>
    <x v="1"/>
    <x v="10"/>
    <x v="1528"/>
    <x v="3786"/>
    <n v="5"/>
    <n v="0"/>
    <x v="4342"/>
    <x v="0"/>
    <x v="0"/>
  </r>
  <r>
    <n v="7095"/>
    <s v="US-2017-153374"/>
    <x v="97"/>
    <d v="2017-02-13T00:00:00"/>
    <x v="0"/>
    <x v="535"/>
    <x v="535"/>
    <x v="0"/>
    <x v="0"/>
    <x v="27"/>
    <x v="10"/>
    <n v="62521"/>
    <x v="2"/>
    <x v="295"/>
    <x v="2"/>
    <x v="11"/>
    <x v="295"/>
    <x v="4620"/>
    <n v="6"/>
    <n v="0.2"/>
    <x v="5708"/>
    <x v="2"/>
    <x v="0"/>
  </r>
  <r>
    <n v="7096"/>
    <s v="CA-2018-101980"/>
    <x v="1146"/>
    <d v="2018-08-20T00:00:00"/>
    <x v="2"/>
    <x v="261"/>
    <x v="261"/>
    <x v="0"/>
    <x v="0"/>
    <x v="20"/>
    <x v="15"/>
    <n v="10009"/>
    <x v="3"/>
    <x v="997"/>
    <x v="1"/>
    <x v="8"/>
    <x v="989"/>
    <x v="4794"/>
    <n v="6"/>
    <n v="0.2"/>
    <x v="5709"/>
    <x v="3"/>
    <x v="0"/>
  </r>
  <r>
    <n v="7097"/>
    <s v="CA-2018-101980"/>
    <x v="1146"/>
    <d v="2018-08-20T00:00:00"/>
    <x v="2"/>
    <x v="261"/>
    <x v="261"/>
    <x v="0"/>
    <x v="0"/>
    <x v="20"/>
    <x v="15"/>
    <n v="10009"/>
    <x v="3"/>
    <x v="1591"/>
    <x v="1"/>
    <x v="8"/>
    <x v="1583"/>
    <x v="4795"/>
    <n v="2"/>
    <n v="0.2"/>
    <x v="5710"/>
    <x v="3"/>
    <x v="0"/>
  </r>
  <r>
    <n v="7098"/>
    <s v="CA-2018-101980"/>
    <x v="1146"/>
    <d v="2018-08-20T00:00:00"/>
    <x v="2"/>
    <x v="261"/>
    <x v="261"/>
    <x v="0"/>
    <x v="0"/>
    <x v="20"/>
    <x v="15"/>
    <n v="10009"/>
    <x v="3"/>
    <x v="858"/>
    <x v="1"/>
    <x v="8"/>
    <x v="852"/>
    <x v="1046"/>
    <n v="5"/>
    <n v="0.2"/>
    <x v="1087"/>
    <x v="3"/>
    <x v="0"/>
  </r>
  <r>
    <n v="7099"/>
    <s v="CA-2019-144596"/>
    <x v="44"/>
    <d v="2019-11-10T00:00:00"/>
    <x v="1"/>
    <x v="263"/>
    <x v="263"/>
    <x v="0"/>
    <x v="0"/>
    <x v="20"/>
    <x v="15"/>
    <n v="10011"/>
    <x v="3"/>
    <x v="1733"/>
    <x v="1"/>
    <x v="10"/>
    <x v="1721"/>
    <x v="4796"/>
    <n v="9"/>
    <n v="0"/>
    <x v="5711"/>
    <x v="3"/>
    <x v="0"/>
  </r>
  <r>
    <n v="7100"/>
    <s v="CA-2017-124933"/>
    <x v="207"/>
    <d v="2017-12-30T00:00:00"/>
    <x v="0"/>
    <x v="650"/>
    <x v="650"/>
    <x v="0"/>
    <x v="0"/>
    <x v="20"/>
    <x v="15"/>
    <n v="10009"/>
    <x v="3"/>
    <x v="1733"/>
    <x v="1"/>
    <x v="10"/>
    <x v="1721"/>
    <x v="3543"/>
    <n v="6"/>
    <n v="0"/>
    <x v="4036"/>
    <x v="3"/>
    <x v="0"/>
  </r>
  <r>
    <n v="7101"/>
    <s v="CA-2016-159625"/>
    <x v="533"/>
    <d v="2016-11-28T00:00:00"/>
    <x v="1"/>
    <x v="325"/>
    <x v="325"/>
    <x v="0"/>
    <x v="0"/>
    <x v="48"/>
    <x v="16"/>
    <n v="85254"/>
    <x v="1"/>
    <x v="1170"/>
    <x v="1"/>
    <x v="12"/>
    <x v="153"/>
    <x v="3032"/>
    <n v="3"/>
    <n v="0.2"/>
    <x v="5712"/>
    <x v="1"/>
    <x v="0"/>
  </r>
  <r>
    <n v="7102"/>
    <s v="CA-2018-144337"/>
    <x v="1147"/>
    <d v="2018-08-05T00:00:00"/>
    <x v="0"/>
    <x v="737"/>
    <x v="737"/>
    <x v="1"/>
    <x v="0"/>
    <x v="112"/>
    <x v="5"/>
    <n v="79109"/>
    <x v="2"/>
    <x v="33"/>
    <x v="1"/>
    <x v="10"/>
    <x v="33"/>
    <x v="3073"/>
    <n v="2"/>
    <n v="0.2"/>
    <x v="3442"/>
    <x v="2"/>
    <x v="0"/>
  </r>
  <r>
    <n v="7103"/>
    <s v="CA-2016-117478"/>
    <x v="158"/>
    <d v="2016-09-24T00:00:00"/>
    <x v="2"/>
    <x v="405"/>
    <x v="405"/>
    <x v="0"/>
    <x v="0"/>
    <x v="10"/>
    <x v="9"/>
    <n v="19140"/>
    <x v="3"/>
    <x v="347"/>
    <x v="1"/>
    <x v="8"/>
    <x v="347"/>
    <x v="4797"/>
    <n v="3"/>
    <n v="0.7"/>
    <x v="5713"/>
    <x v="3"/>
    <x v="0"/>
  </r>
  <r>
    <n v="7104"/>
    <s v="CA-2019-147410"/>
    <x v="507"/>
    <d v="2019-09-08T00:00:00"/>
    <x v="1"/>
    <x v="412"/>
    <x v="412"/>
    <x v="0"/>
    <x v="0"/>
    <x v="157"/>
    <x v="1"/>
    <n v="92704"/>
    <x v="1"/>
    <x v="1672"/>
    <x v="1"/>
    <x v="4"/>
    <x v="1660"/>
    <x v="4798"/>
    <n v="2"/>
    <n v="0"/>
    <x v="5714"/>
    <x v="1"/>
    <x v="0"/>
  </r>
  <r>
    <n v="7105"/>
    <s v="CA-2019-128944"/>
    <x v="249"/>
    <d v="2019-06-21T00:00:00"/>
    <x v="0"/>
    <x v="542"/>
    <x v="542"/>
    <x v="1"/>
    <x v="0"/>
    <x v="46"/>
    <x v="24"/>
    <n v="43055"/>
    <x v="3"/>
    <x v="323"/>
    <x v="0"/>
    <x v="1"/>
    <x v="323"/>
    <x v="4799"/>
    <n v="6"/>
    <n v="0.3"/>
    <x v="5715"/>
    <x v="3"/>
    <x v="0"/>
  </r>
  <r>
    <n v="7106"/>
    <s v="CA-2019-128944"/>
    <x v="249"/>
    <d v="2019-06-21T00:00:00"/>
    <x v="0"/>
    <x v="542"/>
    <x v="542"/>
    <x v="1"/>
    <x v="0"/>
    <x v="46"/>
    <x v="24"/>
    <n v="43055"/>
    <x v="3"/>
    <x v="1372"/>
    <x v="0"/>
    <x v="5"/>
    <x v="1357"/>
    <x v="4800"/>
    <n v="3"/>
    <n v="0.2"/>
    <x v="5716"/>
    <x v="3"/>
    <x v="0"/>
  </r>
  <r>
    <n v="7107"/>
    <s v="CA-2019-128944"/>
    <x v="249"/>
    <d v="2019-06-21T00:00:00"/>
    <x v="0"/>
    <x v="542"/>
    <x v="542"/>
    <x v="1"/>
    <x v="0"/>
    <x v="46"/>
    <x v="24"/>
    <n v="43055"/>
    <x v="3"/>
    <x v="1617"/>
    <x v="2"/>
    <x v="11"/>
    <x v="1608"/>
    <x v="4801"/>
    <n v="9"/>
    <n v="0.2"/>
    <x v="5717"/>
    <x v="3"/>
    <x v="0"/>
  </r>
  <r>
    <n v="7108"/>
    <s v="CA-2018-109666"/>
    <x v="475"/>
    <d v="2018-04-26T00:00:00"/>
    <x v="1"/>
    <x v="27"/>
    <x v="27"/>
    <x v="0"/>
    <x v="0"/>
    <x v="20"/>
    <x v="15"/>
    <n v="10035"/>
    <x v="3"/>
    <x v="714"/>
    <x v="2"/>
    <x v="7"/>
    <x v="713"/>
    <x v="2275"/>
    <n v="2"/>
    <n v="0"/>
    <x v="2666"/>
    <x v="3"/>
    <x v="0"/>
  </r>
  <r>
    <n v="7109"/>
    <s v="CA-2018-109666"/>
    <x v="475"/>
    <d v="2018-04-26T00:00:00"/>
    <x v="1"/>
    <x v="27"/>
    <x v="27"/>
    <x v="0"/>
    <x v="0"/>
    <x v="20"/>
    <x v="15"/>
    <n v="10035"/>
    <x v="3"/>
    <x v="1199"/>
    <x v="1"/>
    <x v="6"/>
    <x v="1184"/>
    <x v="175"/>
    <n v="2"/>
    <n v="0"/>
    <x v="5718"/>
    <x v="3"/>
    <x v="0"/>
  </r>
  <r>
    <n v="7110"/>
    <s v="CA-2018-109666"/>
    <x v="475"/>
    <d v="2018-04-26T00:00:00"/>
    <x v="1"/>
    <x v="27"/>
    <x v="27"/>
    <x v="0"/>
    <x v="0"/>
    <x v="20"/>
    <x v="15"/>
    <n v="10035"/>
    <x v="3"/>
    <x v="156"/>
    <x v="1"/>
    <x v="4"/>
    <x v="157"/>
    <x v="4802"/>
    <n v="4"/>
    <n v="0"/>
    <x v="5719"/>
    <x v="3"/>
    <x v="0"/>
  </r>
  <r>
    <n v="7111"/>
    <s v="CA-2018-109666"/>
    <x v="475"/>
    <d v="2018-04-26T00:00:00"/>
    <x v="1"/>
    <x v="27"/>
    <x v="27"/>
    <x v="0"/>
    <x v="0"/>
    <x v="20"/>
    <x v="15"/>
    <n v="10035"/>
    <x v="3"/>
    <x v="1562"/>
    <x v="1"/>
    <x v="14"/>
    <x v="1553"/>
    <x v="3433"/>
    <n v="2"/>
    <n v="0"/>
    <x v="5720"/>
    <x v="3"/>
    <x v="0"/>
  </r>
  <r>
    <n v="7112"/>
    <s v="CA-2018-109666"/>
    <x v="475"/>
    <d v="2018-04-26T00:00:00"/>
    <x v="1"/>
    <x v="27"/>
    <x v="27"/>
    <x v="0"/>
    <x v="0"/>
    <x v="20"/>
    <x v="15"/>
    <n v="10035"/>
    <x v="3"/>
    <x v="915"/>
    <x v="1"/>
    <x v="6"/>
    <x v="907"/>
    <x v="1002"/>
    <n v="2"/>
    <n v="0"/>
    <x v="5721"/>
    <x v="3"/>
    <x v="0"/>
  </r>
  <r>
    <n v="7113"/>
    <s v="CA-2018-109666"/>
    <x v="475"/>
    <d v="2018-04-26T00:00:00"/>
    <x v="1"/>
    <x v="27"/>
    <x v="27"/>
    <x v="0"/>
    <x v="0"/>
    <x v="20"/>
    <x v="15"/>
    <n v="10035"/>
    <x v="3"/>
    <x v="133"/>
    <x v="1"/>
    <x v="14"/>
    <x v="134"/>
    <x v="2803"/>
    <n v="5"/>
    <n v="0"/>
    <x v="3114"/>
    <x v="3"/>
    <x v="0"/>
  </r>
  <r>
    <n v="7114"/>
    <s v="CA-2018-109666"/>
    <x v="475"/>
    <d v="2018-04-26T00:00:00"/>
    <x v="1"/>
    <x v="27"/>
    <x v="27"/>
    <x v="0"/>
    <x v="0"/>
    <x v="20"/>
    <x v="15"/>
    <n v="10035"/>
    <x v="3"/>
    <x v="1458"/>
    <x v="1"/>
    <x v="8"/>
    <x v="1444"/>
    <x v="4803"/>
    <n v="2"/>
    <n v="0.2"/>
    <x v="5722"/>
    <x v="3"/>
    <x v="0"/>
  </r>
  <r>
    <n v="7115"/>
    <s v="US-2018-102239"/>
    <x v="465"/>
    <d v="2018-05-06T00:00:00"/>
    <x v="2"/>
    <x v="352"/>
    <x v="352"/>
    <x v="1"/>
    <x v="0"/>
    <x v="0"/>
    <x v="33"/>
    <n v="89015"/>
    <x v="1"/>
    <x v="1660"/>
    <x v="0"/>
    <x v="3"/>
    <x v="1648"/>
    <x v="4804"/>
    <n v="6"/>
    <n v="0"/>
    <x v="5723"/>
    <x v="1"/>
    <x v="0"/>
  </r>
  <r>
    <n v="7116"/>
    <s v="US-2018-102239"/>
    <x v="465"/>
    <d v="2018-05-06T00:00:00"/>
    <x v="2"/>
    <x v="352"/>
    <x v="352"/>
    <x v="1"/>
    <x v="0"/>
    <x v="0"/>
    <x v="33"/>
    <n v="89015"/>
    <x v="1"/>
    <x v="175"/>
    <x v="1"/>
    <x v="8"/>
    <x v="176"/>
    <x v="4805"/>
    <n v="2"/>
    <n v="0.2"/>
    <x v="5724"/>
    <x v="1"/>
    <x v="0"/>
  </r>
  <r>
    <n v="7117"/>
    <s v="CA-2016-143168"/>
    <x v="638"/>
    <d v="2016-10-23T00:00:00"/>
    <x v="0"/>
    <x v="490"/>
    <x v="490"/>
    <x v="0"/>
    <x v="0"/>
    <x v="4"/>
    <x v="4"/>
    <n v="98103"/>
    <x v="1"/>
    <x v="1090"/>
    <x v="1"/>
    <x v="10"/>
    <x v="1080"/>
    <x v="1168"/>
    <n v="2"/>
    <n v="0"/>
    <x v="4027"/>
    <x v="1"/>
    <x v="0"/>
  </r>
  <r>
    <n v="7118"/>
    <s v="CA-2016-143168"/>
    <x v="638"/>
    <d v="2016-10-23T00:00:00"/>
    <x v="0"/>
    <x v="490"/>
    <x v="490"/>
    <x v="0"/>
    <x v="0"/>
    <x v="4"/>
    <x v="4"/>
    <n v="98103"/>
    <x v="1"/>
    <x v="1338"/>
    <x v="1"/>
    <x v="8"/>
    <x v="1323"/>
    <x v="2956"/>
    <n v="1"/>
    <n v="0.2"/>
    <x v="5725"/>
    <x v="1"/>
    <x v="0"/>
  </r>
  <r>
    <n v="7119"/>
    <s v="CA-2019-104906"/>
    <x v="778"/>
    <d v="2019-02-17T00:00:00"/>
    <x v="1"/>
    <x v="687"/>
    <x v="687"/>
    <x v="1"/>
    <x v="0"/>
    <x v="20"/>
    <x v="15"/>
    <n v="10009"/>
    <x v="3"/>
    <x v="1331"/>
    <x v="1"/>
    <x v="10"/>
    <x v="1316"/>
    <x v="1465"/>
    <n v="3"/>
    <n v="0"/>
    <x v="1544"/>
    <x v="3"/>
    <x v="0"/>
  </r>
  <r>
    <n v="7120"/>
    <s v="CA-2019-118122"/>
    <x v="701"/>
    <d v="2019-11-24T00:00:00"/>
    <x v="1"/>
    <x v="55"/>
    <x v="55"/>
    <x v="1"/>
    <x v="0"/>
    <x v="4"/>
    <x v="4"/>
    <n v="98103"/>
    <x v="1"/>
    <x v="530"/>
    <x v="1"/>
    <x v="8"/>
    <x v="530"/>
    <x v="1162"/>
    <n v="2"/>
    <n v="0.2"/>
    <x v="1206"/>
    <x v="1"/>
    <x v="1"/>
  </r>
  <r>
    <n v="7121"/>
    <s v="US-2016-147774"/>
    <x v="407"/>
    <d v="2016-01-26T00:00:00"/>
    <x v="1"/>
    <x v="152"/>
    <x v="152"/>
    <x v="1"/>
    <x v="0"/>
    <x v="214"/>
    <x v="18"/>
    <n v="37167"/>
    <x v="0"/>
    <x v="1188"/>
    <x v="1"/>
    <x v="8"/>
    <x v="1174"/>
    <x v="4806"/>
    <n v="1"/>
    <n v="0.7"/>
    <x v="5726"/>
    <x v="0"/>
    <x v="0"/>
  </r>
  <r>
    <n v="7122"/>
    <s v="CA-2019-166926"/>
    <x v="96"/>
    <d v="2019-12-08T00:00:00"/>
    <x v="1"/>
    <x v="2"/>
    <x v="2"/>
    <x v="0"/>
    <x v="0"/>
    <x v="4"/>
    <x v="4"/>
    <n v="98105"/>
    <x v="1"/>
    <x v="1774"/>
    <x v="1"/>
    <x v="10"/>
    <x v="1764"/>
    <x v="1085"/>
    <n v="7"/>
    <n v="0"/>
    <x v="5727"/>
    <x v="1"/>
    <x v="0"/>
  </r>
  <r>
    <n v="7123"/>
    <s v="CA-2019-166926"/>
    <x v="96"/>
    <d v="2019-12-08T00:00:00"/>
    <x v="1"/>
    <x v="2"/>
    <x v="2"/>
    <x v="0"/>
    <x v="0"/>
    <x v="4"/>
    <x v="4"/>
    <n v="98105"/>
    <x v="1"/>
    <x v="1531"/>
    <x v="0"/>
    <x v="0"/>
    <x v="1518"/>
    <x v="1741"/>
    <n v="2"/>
    <n v="0"/>
    <x v="2979"/>
    <x v="1"/>
    <x v="0"/>
  </r>
  <r>
    <n v="7124"/>
    <s v="CA-2017-128013"/>
    <x v="101"/>
    <d v="2017-08-16T00:00:00"/>
    <x v="1"/>
    <x v="751"/>
    <x v="751"/>
    <x v="1"/>
    <x v="0"/>
    <x v="20"/>
    <x v="15"/>
    <n v="10035"/>
    <x v="3"/>
    <x v="1533"/>
    <x v="0"/>
    <x v="5"/>
    <x v="1521"/>
    <x v="4807"/>
    <n v="3"/>
    <n v="0"/>
    <x v="5728"/>
    <x v="3"/>
    <x v="0"/>
  </r>
  <r>
    <n v="7125"/>
    <s v="CA-2017-128013"/>
    <x v="101"/>
    <d v="2017-08-16T00:00:00"/>
    <x v="1"/>
    <x v="751"/>
    <x v="751"/>
    <x v="1"/>
    <x v="0"/>
    <x v="20"/>
    <x v="15"/>
    <n v="10035"/>
    <x v="3"/>
    <x v="1415"/>
    <x v="1"/>
    <x v="10"/>
    <x v="1402"/>
    <x v="3803"/>
    <n v="3"/>
    <n v="0"/>
    <x v="4367"/>
    <x v="3"/>
    <x v="0"/>
  </r>
  <r>
    <n v="7126"/>
    <s v="CA-2018-123176"/>
    <x v="720"/>
    <d v="2018-09-29T00:00:00"/>
    <x v="0"/>
    <x v="506"/>
    <x v="506"/>
    <x v="0"/>
    <x v="0"/>
    <x v="118"/>
    <x v="32"/>
    <n v="30318"/>
    <x v="0"/>
    <x v="1296"/>
    <x v="1"/>
    <x v="10"/>
    <x v="1281"/>
    <x v="1465"/>
    <n v="3"/>
    <n v="0"/>
    <x v="1544"/>
    <x v="0"/>
    <x v="0"/>
  </r>
  <r>
    <n v="7127"/>
    <s v="CA-2018-123176"/>
    <x v="720"/>
    <d v="2018-09-29T00:00:00"/>
    <x v="0"/>
    <x v="506"/>
    <x v="506"/>
    <x v="0"/>
    <x v="0"/>
    <x v="118"/>
    <x v="32"/>
    <n v="30318"/>
    <x v="0"/>
    <x v="182"/>
    <x v="1"/>
    <x v="6"/>
    <x v="183"/>
    <x v="4808"/>
    <n v="3"/>
    <n v="0"/>
    <x v="5729"/>
    <x v="0"/>
    <x v="0"/>
  </r>
  <r>
    <n v="7128"/>
    <s v="US-2018-117541"/>
    <x v="696"/>
    <d v="2018-11-20T00:00:00"/>
    <x v="1"/>
    <x v="594"/>
    <x v="594"/>
    <x v="0"/>
    <x v="0"/>
    <x v="46"/>
    <x v="13"/>
    <n v="19711"/>
    <x v="3"/>
    <x v="1128"/>
    <x v="1"/>
    <x v="10"/>
    <x v="1116"/>
    <x v="4809"/>
    <n v="5"/>
    <n v="0"/>
    <x v="5730"/>
    <x v="3"/>
    <x v="0"/>
  </r>
  <r>
    <n v="7129"/>
    <s v="US-2018-117541"/>
    <x v="696"/>
    <d v="2018-11-20T00:00:00"/>
    <x v="1"/>
    <x v="594"/>
    <x v="594"/>
    <x v="0"/>
    <x v="0"/>
    <x v="46"/>
    <x v="13"/>
    <n v="19711"/>
    <x v="3"/>
    <x v="1467"/>
    <x v="0"/>
    <x v="5"/>
    <x v="1454"/>
    <x v="548"/>
    <n v="4"/>
    <n v="0"/>
    <x v="5731"/>
    <x v="3"/>
    <x v="0"/>
  </r>
  <r>
    <n v="7130"/>
    <s v="CA-2018-166282"/>
    <x v="947"/>
    <d v="2018-04-22T00:00:00"/>
    <x v="1"/>
    <x v="7"/>
    <x v="7"/>
    <x v="0"/>
    <x v="0"/>
    <x v="316"/>
    <x v="18"/>
    <n v="37211"/>
    <x v="0"/>
    <x v="916"/>
    <x v="2"/>
    <x v="11"/>
    <x v="908"/>
    <x v="2083"/>
    <n v="4"/>
    <n v="0.2"/>
    <x v="4300"/>
    <x v="0"/>
    <x v="0"/>
  </r>
  <r>
    <n v="7131"/>
    <s v="CA-2018-166282"/>
    <x v="947"/>
    <d v="2018-04-22T00:00:00"/>
    <x v="1"/>
    <x v="7"/>
    <x v="7"/>
    <x v="0"/>
    <x v="0"/>
    <x v="316"/>
    <x v="18"/>
    <n v="37211"/>
    <x v="0"/>
    <x v="1665"/>
    <x v="1"/>
    <x v="10"/>
    <x v="1723"/>
    <x v="4810"/>
    <n v="7"/>
    <n v="0.2"/>
    <x v="5732"/>
    <x v="0"/>
    <x v="0"/>
  </r>
  <r>
    <n v="7132"/>
    <s v="CA-2019-141439"/>
    <x v="200"/>
    <d v="2019-12-01T00:00:00"/>
    <x v="1"/>
    <x v="499"/>
    <x v="499"/>
    <x v="2"/>
    <x v="0"/>
    <x v="102"/>
    <x v="14"/>
    <n v="47374"/>
    <x v="2"/>
    <x v="977"/>
    <x v="0"/>
    <x v="3"/>
    <x v="832"/>
    <x v="4811"/>
    <n v="3"/>
    <n v="0"/>
    <x v="5733"/>
    <x v="2"/>
    <x v="0"/>
  </r>
  <r>
    <n v="7133"/>
    <s v="CA-2019-141439"/>
    <x v="200"/>
    <d v="2019-12-01T00:00:00"/>
    <x v="1"/>
    <x v="499"/>
    <x v="499"/>
    <x v="2"/>
    <x v="0"/>
    <x v="102"/>
    <x v="14"/>
    <n v="47374"/>
    <x v="2"/>
    <x v="1147"/>
    <x v="2"/>
    <x v="7"/>
    <x v="1135"/>
    <x v="2135"/>
    <n v="4"/>
    <n v="0"/>
    <x v="5734"/>
    <x v="2"/>
    <x v="0"/>
  </r>
  <r>
    <n v="7134"/>
    <s v="CA-2019-141439"/>
    <x v="200"/>
    <d v="2019-12-01T00:00:00"/>
    <x v="1"/>
    <x v="499"/>
    <x v="499"/>
    <x v="2"/>
    <x v="0"/>
    <x v="102"/>
    <x v="14"/>
    <n v="47374"/>
    <x v="2"/>
    <x v="1001"/>
    <x v="0"/>
    <x v="5"/>
    <x v="993"/>
    <x v="1302"/>
    <n v="2"/>
    <n v="0"/>
    <x v="1357"/>
    <x v="2"/>
    <x v="0"/>
  </r>
  <r>
    <n v="7135"/>
    <s v="CA-2019-141439"/>
    <x v="200"/>
    <d v="2019-12-01T00:00:00"/>
    <x v="1"/>
    <x v="499"/>
    <x v="499"/>
    <x v="2"/>
    <x v="0"/>
    <x v="102"/>
    <x v="14"/>
    <n v="47374"/>
    <x v="2"/>
    <x v="817"/>
    <x v="2"/>
    <x v="7"/>
    <x v="813"/>
    <x v="2273"/>
    <n v="2"/>
    <n v="0"/>
    <x v="2456"/>
    <x v="2"/>
    <x v="0"/>
  </r>
  <r>
    <n v="7136"/>
    <s v="CA-2019-141439"/>
    <x v="200"/>
    <d v="2019-12-01T00:00:00"/>
    <x v="1"/>
    <x v="499"/>
    <x v="499"/>
    <x v="2"/>
    <x v="0"/>
    <x v="102"/>
    <x v="14"/>
    <n v="47374"/>
    <x v="2"/>
    <x v="157"/>
    <x v="0"/>
    <x v="1"/>
    <x v="158"/>
    <x v="4812"/>
    <n v="3"/>
    <n v="0"/>
    <x v="5735"/>
    <x v="2"/>
    <x v="0"/>
  </r>
  <r>
    <n v="7137"/>
    <s v="CA-2017-163965"/>
    <x v="312"/>
    <d v="2017-11-27T00:00:00"/>
    <x v="1"/>
    <x v="286"/>
    <x v="286"/>
    <x v="0"/>
    <x v="0"/>
    <x v="100"/>
    <x v="2"/>
    <n v="33180"/>
    <x v="0"/>
    <x v="544"/>
    <x v="1"/>
    <x v="8"/>
    <x v="544"/>
    <x v="2200"/>
    <n v="5"/>
    <n v="0.7"/>
    <x v="2372"/>
    <x v="0"/>
    <x v="0"/>
  </r>
  <r>
    <n v="7138"/>
    <s v="CA-2017-163965"/>
    <x v="312"/>
    <d v="2017-11-27T00:00:00"/>
    <x v="1"/>
    <x v="286"/>
    <x v="286"/>
    <x v="0"/>
    <x v="0"/>
    <x v="100"/>
    <x v="2"/>
    <n v="33180"/>
    <x v="0"/>
    <x v="376"/>
    <x v="1"/>
    <x v="4"/>
    <x v="377"/>
    <x v="4813"/>
    <n v="2"/>
    <n v="0.2"/>
    <x v="5736"/>
    <x v="0"/>
    <x v="0"/>
  </r>
  <r>
    <n v="7139"/>
    <s v="CA-2017-163965"/>
    <x v="312"/>
    <d v="2017-11-27T00:00:00"/>
    <x v="1"/>
    <x v="286"/>
    <x v="286"/>
    <x v="0"/>
    <x v="0"/>
    <x v="100"/>
    <x v="2"/>
    <n v="33180"/>
    <x v="0"/>
    <x v="270"/>
    <x v="1"/>
    <x v="8"/>
    <x v="270"/>
    <x v="4814"/>
    <n v="4"/>
    <n v="0.7"/>
    <x v="5737"/>
    <x v="0"/>
    <x v="0"/>
  </r>
  <r>
    <n v="7140"/>
    <s v="CA-2017-163965"/>
    <x v="312"/>
    <d v="2017-11-27T00:00:00"/>
    <x v="1"/>
    <x v="286"/>
    <x v="286"/>
    <x v="0"/>
    <x v="0"/>
    <x v="100"/>
    <x v="2"/>
    <n v="33180"/>
    <x v="0"/>
    <x v="430"/>
    <x v="0"/>
    <x v="0"/>
    <x v="430"/>
    <x v="4815"/>
    <n v="3"/>
    <n v="0.2"/>
    <x v="5738"/>
    <x v="0"/>
    <x v="0"/>
  </r>
  <r>
    <n v="7141"/>
    <s v="CA-2019-128783"/>
    <x v="210"/>
    <d v="2019-09-07T00:00:00"/>
    <x v="3"/>
    <x v="228"/>
    <x v="228"/>
    <x v="0"/>
    <x v="0"/>
    <x v="490"/>
    <x v="25"/>
    <n v="63301"/>
    <x v="2"/>
    <x v="721"/>
    <x v="2"/>
    <x v="11"/>
    <x v="720"/>
    <x v="4816"/>
    <n v="4"/>
    <n v="0"/>
    <x v="5739"/>
    <x v="2"/>
    <x v="0"/>
  </r>
  <r>
    <n v="7142"/>
    <s v="CA-2019-128783"/>
    <x v="210"/>
    <d v="2019-09-07T00:00:00"/>
    <x v="3"/>
    <x v="228"/>
    <x v="228"/>
    <x v="0"/>
    <x v="0"/>
    <x v="490"/>
    <x v="25"/>
    <n v="63301"/>
    <x v="2"/>
    <x v="1251"/>
    <x v="0"/>
    <x v="5"/>
    <x v="1235"/>
    <x v="4817"/>
    <n v="5"/>
    <n v="0"/>
    <x v="5740"/>
    <x v="2"/>
    <x v="0"/>
  </r>
  <r>
    <n v="7143"/>
    <s v="CA-2016-122217"/>
    <x v="156"/>
    <d v="2016-11-29T00:00:00"/>
    <x v="1"/>
    <x v="6"/>
    <x v="6"/>
    <x v="2"/>
    <x v="0"/>
    <x v="173"/>
    <x v="17"/>
    <n v="23464"/>
    <x v="0"/>
    <x v="1380"/>
    <x v="0"/>
    <x v="5"/>
    <x v="1365"/>
    <x v="4818"/>
    <n v="5"/>
    <n v="0"/>
    <x v="5741"/>
    <x v="0"/>
    <x v="0"/>
  </r>
  <r>
    <n v="7144"/>
    <s v="US-2019-141558"/>
    <x v="825"/>
    <d v="2019-03-16T00:00:00"/>
    <x v="1"/>
    <x v="762"/>
    <x v="762"/>
    <x v="2"/>
    <x v="0"/>
    <x v="10"/>
    <x v="9"/>
    <n v="19140"/>
    <x v="3"/>
    <x v="1367"/>
    <x v="2"/>
    <x v="7"/>
    <x v="1352"/>
    <x v="4819"/>
    <n v="5"/>
    <n v="0.4"/>
    <x v="5742"/>
    <x v="3"/>
    <x v="0"/>
  </r>
  <r>
    <n v="7145"/>
    <s v="US-2019-141558"/>
    <x v="825"/>
    <d v="2019-03-16T00:00:00"/>
    <x v="1"/>
    <x v="762"/>
    <x v="762"/>
    <x v="2"/>
    <x v="0"/>
    <x v="10"/>
    <x v="9"/>
    <n v="19140"/>
    <x v="3"/>
    <x v="102"/>
    <x v="1"/>
    <x v="8"/>
    <x v="102"/>
    <x v="4241"/>
    <n v="1"/>
    <n v="0.7"/>
    <x v="4949"/>
    <x v="3"/>
    <x v="0"/>
  </r>
  <r>
    <n v="7146"/>
    <s v="US-2019-141558"/>
    <x v="825"/>
    <d v="2019-03-16T00:00:00"/>
    <x v="1"/>
    <x v="762"/>
    <x v="762"/>
    <x v="2"/>
    <x v="0"/>
    <x v="10"/>
    <x v="9"/>
    <n v="19140"/>
    <x v="3"/>
    <x v="838"/>
    <x v="0"/>
    <x v="3"/>
    <x v="832"/>
    <x v="1259"/>
    <n v="3"/>
    <n v="0.4"/>
    <x v="5743"/>
    <x v="3"/>
    <x v="0"/>
  </r>
  <r>
    <n v="7147"/>
    <s v="US-2019-141558"/>
    <x v="825"/>
    <d v="2019-03-16T00:00:00"/>
    <x v="1"/>
    <x v="762"/>
    <x v="762"/>
    <x v="2"/>
    <x v="0"/>
    <x v="10"/>
    <x v="9"/>
    <n v="19140"/>
    <x v="3"/>
    <x v="1789"/>
    <x v="1"/>
    <x v="4"/>
    <x v="1779"/>
    <x v="4820"/>
    <n v="1"/>
    <n v="0.2"/>
    <x v="5744"/>
    <x v="3"/>
    <x v="0"/>
  </r>
  <r>
    <n v="7148"/>
    <s v="CA-2018-139941"/>
    <x v="1"/>
    <d v="2018-06-17T00:00:00"/>
    <x v="1"/>
    <x v="558"/>
    <x v="558"/>
    <x v="0"/>
    <x v="0"/>
    <x v="85"/>
    <x v="15"/>
    <n v="11561"/>
    <x v="3"/>
    <x v="1174"/>
    <x v="1"/>
    <x v="10"/>
    <x v="1160"/>
    <x v="1663"/>
    <n v="3"/>
    <n v="0"/>
    <x v="1761"/>
    <x v="3"/>
    <x v="0"/>
  </r>
  <r>
    <n v="7149"/>
    <s v="CA-2018-139941"/>
    <x v="1"/>
    <d v="2018-06-17T00:00:00"/>
    <x v="1"/>
    <x v="558"/>
    <x v="558"/>
    <x v="0"/>
    <x v="0"/>
    <x v="85"/>
    <x v="15"/>
    <n v="11561"/>
    <x v="3"/>
    <x v="1297"/>
    <x v="1"/>
    <x v="9"/>
    <x v="1282"/>
    <x v="4821"/>
    <n v="3"/>
    <n v="0"/>
    <x v="3407"/>
    <x v="3"/>
    <x v="0"/>
  </r>
  <r>
    <n v="7150"/>
    <s v="CA-2017-166583"/>
    <x v="153"/>
    <d v="2017-06-30T00:00:00"/>
    <x v="1"/>
    <x v="104"/>
    <x v="104"/>
    <x v="0"/>
    <x v="0"/>
    <x v="12"/>
    <x v="5"/>
    <n v="77070"/>
    <x v="2"/>
    <x v="1246"/>
    <x v="2"/>
    <x v="7"/>
    <x v="1230"/>
    <x v="4822"/>
    <n v="3"/>
    <n v="0.2"/>
    <x v="5745"/>
    <x v="2"/>
    <x v="0"/>
  </r>
  <r>
    <n v="7151"/>
    <s v="CA-2019-100412"/>
    <x v="66"/>
    <d v="2019-12-26T00:00:00"/>
    <x v="1"/>
    <x v="676"/>
    <x v="676"/>
    <x v="2"/>
    <x v="0"/>
    <x v="428"/>
    <x v="19"/>
    <n v="35401"/>
    <x v="0"/>
    <x v="474"/>
    <x v="0"/>
    <x v="1"/>
    <x v="475"/>
    <x v="1741"/>
    <n v="2"/>
    <n v="0"/>
    <x v="5746"/>
    <x v="0"/>
    <x v="0"/>
  </r>
  <r>
    <n v="7152"/>
    <s v="CA-2019-142909"/>
    <x v="66"/>
    <d v="2019-12-25T00:00:00"/>
    <x v="0"/>
    <x v="743"/>
    <x v="743"/>
    <x v="0"/>
    <x v="0"/>
    <x v="123"/>
    <x v="16"/>
    <n v="85204"/>
    <x v="1"/>
    <x v="962"/>
    <x v="0"/>
    <x v="3"/>
    <x v="955"/>
    <x v="4823"/>
    <n v="2"/>
    <n v="0.5"/>
    <x v="5747"/>
    <x v="1"/>
    <x v="0"/>
  </r>
  <r>
    <n v="7153"/>
    <s v="CA-2016-137911"/>
    <x v="1148"/>
    <d v="2016-10-15T00:00:00"/>
    <x v="1"/>
    <x v="162"/>
    <x v="162"/>
    <x v="1"/>
    <x v="0"/>
    <x v="108"/>
    <x v="3"/>
    <n v="28540"/>
    <x v="0"/>
    <x v="417"/>
    <x v="1"/>
    <x v="10"/>
    <x v="417"/>
    <x v="1666"/>
    <n v="2"/>
    <n v="0.2"/>
    <x v="1764"/>
    <x v="0"/>
    <x v="0"/>
  </r>
  <r>
    <n v="7154"/>
    <s v="CA-2017-106208"/>
    <x v="895"/>
    <d v="2017-12-15T00:00:00"/>
    <x v="1"/>
    <x v="493"/>
    <x v="493"/>
    <x v="0"/>
    <x v="0"/>
    <x v="22"/>
    <x v="10"/>
    <n v="60610"/>
    <x v="2"/>
    <x v="983"/>
    <x v="1"/>
    <x v="9"/>
    <x v="976"/>
    <x v="4824"/>
    <n v="7"/>
    <n v="0.8"/>
    <x v="5748"/>
    <x v="2"/>
    <x v="0"/>
  </r>
  <r>
    <n v="7155"/>
    <s v="US-2017-136749"/>
    <x v="707"/>
    <d v="2017-12-27T00:00:00"/>
    <x v="0"/>
    <x v="23"/>
    <x v="23"/>
    <x v="0"/>
    <x v="0"/>
    <x v="38"/>
    <x v="32"/>
    <n v="31907"/>
    <x v="0"/>
    <x v="1762"/>
    <x v="0"/>
    <x v="5"/>
    <x v="1751"/>
    <x v="4825"/>
    <n v="6"/>
    <n v="0"/>
    <x v="5749"/>
    <x v="0"/>
    <x v="1"/>
  </r>
  <r>
    <n v="7156"/>
    <s v="US-2017-136749"/>
    <x v="707"/>
    <d v="2017-12-27T00:00:00"/>
    <x v="0"/>
    <x v="23"/>
    <x v="23"/>
    <x v="0"/>
    <x v="0"/>
    <x v="38"/>
    <x v="32"/>
    <n v="31907"/>
    <x v="0"/>
    <x v="351"/>
    <x v="1"/>
    <x v="8"/>
    <x v="351"/>
    <x v="4826"/>
    <n v="5"/>
    <n v="0"/>
    <x v="5750"/>
    <x v="0"/>
    <x v="1"/>
  </r>
  <r>
    <n v="7157"/>
    <s v="CA-2019-126718"/>
    <x v="568"/>
    <d v="2019-05-04T00:00:00"/>
    <x v="1"/>
    <x v="409"/>
    <x v="409"/>
    <x v="0"/>
    <x v="0"/>
    <x v="334"/>
    <x v="30"/>
    <n v="7050"/>
    <x v="3"/>
    <x v="746"/>
    <x v="1"/>
    <x v="2"/>
    <x v="744"/>
    <x v="3358"/>
    <n v="1"/>
    <n v="0"/>
    <x v="5751"/>
    <x v="3"/>
    <x v="0"/>
  </r>
  <r>
    <n v="7158"/>
    <s v="CA-2018-131380"/>
    <x v="463"/>
    <d v="2018-03-31T00:00:00"/>
    <x v="0"/>
    <x v="417"/>
    <x v="417"/>
    <x v="0"/>
    <x v="0"/>
    <x v="1"/>
    <x v="1"/>
    <n v="90032"/>
    <x v="1"/>
    <x v="210"/>
    <x v="1"/>
    <x v="4"/>
    <x v="211"/>
    <x v="1190"/>
    <n v="4"/>
    <n v="0"/>
    <x v="4936"/>
    <x v="1"/>
    <x v="0"/>
  </r>
  <r>
    <n v="7159"/>
    <s v="CA-2018-131380"/>
    <x v="463"/>
    <d v="2018-03-31T00:00:00"/>
    <x v="0"/>
    <x v="417"/>
    <x v="417"/>
    <x v="0"/>
    <x v="0"/>
    <x v="1"/>
    <x v="1"/>
    <n v="90032"/>
    <x v="1"/>
    <x v="1813"/>
    <x v="1"/>
    <x v="10"/>
    <x v="1803"/>
    <x v="156"/>
    <n v="1"/>
    <n v="0"/>
    <x v="5752"/>
    <x v="1"/>
    <x v="0"/>
  </r>
  <r>
    <n v="7160"/>
    <s v="CA-2017-145835"/>
    <x v="1149"/>
    <d v="2017-05-18T00:00:00"/>
    <x v="0"/>
    <x v="408"/>
    <x v="408"/>
    <x v="2"/>
    <x v="0"/>
    <x v="22"/>
    <x v="10"/>
    <n v="60623"/>
    <x v="2"/>
    <x v="872"/>
    <x v="2"/>
    <x v="7"/>
    <x v="866"/>
    <x v="2705"/>
    <n v="2"/>
    <n v="0.2"/>
    <x v="2995"/>
    <x v="2"/>
    <x v="0"/>
  </r>
  <r>
    <n v="7161"/>
    <s v="CA-2017-145835"/>
    <x v="1149"/>
    <d v="2017-05-18T00:00:00"/>
    <x v="0"/>
    <x v="408"/>
    <x v="408"/>
    <x v="2"/>
    <x v="0"/>
    <x v="22"/>
    <x v="10"/>
    <n v="60623"/>
    <x v="2"/>
    <x v="659"/>
    <x v="1"/>
    <x v="13"/>
    <x v="659"/>
    <x v="4698"/>
    <n v="4"/>
    <n v="0.2"/>
    <x v="5581"/>
    <x v="2"/>
    <x v="0"/>
  </r>
  <r>
    <n v="7162"/>
    <s v="CA-2016-138709"/>
    <x v="1129"/>
    <d v="2016-07-09T00:00:00"/>
    <x v="1"/>
    <x v="474"/>
    <x v="474"/>
    <x v="0"/>
    <x v="0"/>
    <x v="102"/>
    <x v="17"/>
    <n v="23223"/>
    <x v="0"/>
    <x v="339"/>
    <x v="1"/>
    <x v="10"/>
    <x v="339"/>
    <x v="1388"/>
    <n v="3"/>
    <n v="0"/>
    <x v="5753"/>
    <x v="0"/>
    <x v="0"/>
  </r>
  <r>
    <n v="7163"/>
    <s v="CA-2016-138709"/>
    <x v="1129"/>
    <d v="2016-07-09T00:00:00"/>
    <x v="1"/>
    <x v="474"/>
    <x v="474"/>
    <x v="0"/>
    <x v="0"/>
    <x v="102"/>
    <x v="17"/>
    <n v="23223"/>
    <x v="0"/>
    <x v="744"/>
    <x v="1"/>
    <x v="8"/>
    <x v="742"/>
    <x v="4827"/>
    <n v="5"/>
    <n v="0"/>
    <x v="5754"/>
    <x v="0"/>
    <x v="0"/>
  </r>
  <r>
    <n v="7164"/>
    <s v="CA-2016-122070"/>
    <x v="1150"/>
    <d v="2016-04-24T00:00:00"/>
    <x v="0"/>
    <x v="692"/>
    <x v="692"/>
    <x v="1"/>
    <x v="0"/>
    <x v="21"/>
    <x v="15"/>
    <n v="12180"/>
    <x v="3"/>
    <x v="1503"/>
    <x v="1"/>
    <x v="12"/>
    <x v="153"/>
    <x v="4828"/>
    <n v="8"/>
    <n v="0"/>
    <x v="5755"/>
    <x v="3"/>
    <x v="0"/>
  </r>
  <r>
    <n v="7165"/>
    <s v="CA-2016-122070"/>
    <x v="1150"/>
    <d v="2016-04-24T00:00:00"/>
    <x v="0"/>
    <x v="692"/>
    <x v="692"/>
    <x v="1"/>
    <x v="0"/>
    <x v="21"/>
    <x v="15"/>
    <n v="12180"/>
    <x v="3"/>
    <x v="925"/>
    <x v="1"/>
    <x v="8"/>
    <x v="917"/>
    <x v="4541"/>
    <n v="3"/>
    <n v="0.2"/>
    <x v="5756"/>
    <x v="3"/>
    <x v="0"/>
  </r>
  <r>
    <n v="7166"/>
    <s v="CA-2018-158610"/>
    <x v="251"/>
    <d v="2018-09-22T00:00:00"/>
    <x v="2"/>
    <x v="242"/>
    <x v="242"/>
    <x v="0"/>
    <x v="0"/>
    <x v="205"/>
    <x v="34"/>
    <n v="2908"/>
    <x v="3"/>
    <x v="54"/>
    <x v="1"/>
    <x v="4"/>
    <x v="54"/>
    <x v="2876"/>
    <n v="2"/>
    <n v="0"/>
    <x v="5140"/>
    <x v="3"/>
    <x v="0"/>
  </r>
  <r>
    <n v="7167"/>
    <s v="CA-2016-117464"/>
    <x v="192"/>
    <d v="2016-07-24T00:00:00"/>
    <x v="0"/>
    <x v="268"/>
    <x v="268"/>
    <x v="0"/>
    <x v="0"/>
    <x v="8"/>
    <x v="1"/>
    <n v="94122"/>
    <x v="1"/>
    <x v="649"/>
    <x v="1"/>
    <x v="6"/>
    <x v="649"/>
    <x v="132"/>
    <n v="4"/>
    <n v="0"/>
    <x v="776"/>
    <x v="1"/>
    <x v="0"/>
  </r>
  <r>
    <n v="7168"/>
    <s v="CA-2016-117464"/>
    <x v="192"/>
    <d v="2016-07-24T00:00:00"/>
    <x v="0"/>
    <x v="268"/>
    <x v="268"/>
    <x v="0"/>
    <x v="0"/>
    <x v="8"/>
    <x v="1"/>
    <n v="94122"/>
    <x v="1"/>
    <x v="1180"/>
    <x v="0"/>
    <x v="1"/>
    <x v="1166"/>
    <x v="4829"/>
    <n v="3"/>
    <n v="0.2"/>
    <x v="5757"/>
    <x v="1"/>
    <x v="0"/>
  </r>
  <r>
    <n v="7169"/>
    <s v="CA-2016-117464"/>
    <x v="192"/>
    <d v="2016-07-24T00:00:00"/>
    <x v="0"/>
    <x v="268"/>
    <x v="268"/>
    <x v="0"/>
    <x v="0"/>
    <x v="8"/>
    <x v="1"/>
    <n v="94122"/>
    <x v="1"/>
    <x v="392"/>
    <x v="1"/>
    <x v="4"/>
    <x v="393"/>
    <x v="4830"/>
    <n v="10"/>
    <n v="0"/>
    <x v="5758"/>
    <x v="1"/>
    <x v="0"/>
  </r>
  <r>
    <n v="7170"/>
    <s v="CA-2016-117464"/>
    <x v="192"/>
    <d v="2016-07-24T00:00:00"/>
    <x v="0"/>
    <x v="268"/>
    <x v="268"/>
    <x v="0"/>
    <x v="0"/>
    <x v="8"/>
    <x v="1"/>
    <n v="94122"/>
    <x v="1"/>
    <x v="1169"/>
    <x v="0"/>
    <x v="3"/>
    <x v="1156"/>
    <x v="3011"/>
    <n v="3"/>
    <n v="0.2"/>
    <x v="5759"/>
    <x v="1"/>
    <x v="0"/>
  </r>
  <r>
    <n v="7171"/>
    <s v="US-2019-168613"/>
    <x v="1048"/>
    <d v="2019-10-14T00:00:00"/>
    <x v="1"/>
    <x v="306"/>
    <x v="306"/>
    <x v="0"/>
    <x v="0"/>
    <x v="20"/>
    <x v="15"/>
    <n v="10009"/>
    <x v="3"/>
    <x v="394"/>
    <x v="0"/>
    <x v="1"/>
    <x v="395"/>
    <x v="3489"/>
    <n v="2"/>
    <n v="0.1"/>
    <x v="5760"/>
    <x v="3"/>
    <x v="0"/>
  </r>
  <r>
    <n v="7172"/>
    <s v="CA-2019-125381"/>
    <x v="1016"/>
    <d v="2019-04-27T00:00:00"/>
    <x v="0"/>
    <x v="611"/>
    <x v="611"/>
    <x v="0"/>
    <x v="0"/>
    <x v="8"/>
    <x v="1"/>
    <n v="94109"/>
    <x v="1"/>
    <x v="357"/>
    <x v="2"/>
    <x v="11"/>
    <x v="357"/>
    <x v="3313"/>
    <n v="3"/>
    <n v="0"/>
    <x v="3741"/>
    <x v="1"/>
    <x v="0"/>
  </r>
  <r>
    <n v="7173"/>
    <s v="US-2019-141677"/>
    <x v="606"/>
    <d v="2019-03-30T00:00:00"/>
    <x v="1"/>
    <x v="96"/>
    <x v="96"/>
    <x v="1"/>
    <x v="0"/>
    <x v="12"/>
    <x v="5"/>
    <n v="77070"/>
    <x v="2"/>
    <x v="357"/>
    <x v="2"/>
    <x v="11"/>
    <x v="357"/>
    <x v="740"/>
    <n v="5"/>
    <n v="0.2"/>
    <x v="5761"/>
    <x v="2"/>
    <x v="0"/>
  </r>
  <r>
    <n v="7174"/>
    <s v="US-2019-141677"/>
    <x v="606"/>
    <d v="2019-03-30T00:00:00"/>
    <x v="1"/>
    <x v="96"/>
    <x v="96"/>
    <x v="1"/>
    <x v="0"/>
    <x v="12"/>
    <x v="5"/>
    <n v="77070"/>
    <x v="2"/>
    <x v="349"/>
    <x v="2"/>
    <x v="16"/>
    <x v="349"/>
    <x v="4697"/>
    <n v="5"/>
    <n v="0.2"/>
    <x v="5762"/>
    <x v="2"/>
    <x v="0"/>
  </r>
  <r>
    <n v="7175"/>
    <s v="US-2019-141677"/>
    <x v="606"/>
    <d v="2019-03-30T00:00:00"/>
    <x v="1"/>
    <x v="96"/>
    <x v="96"/>
    <x v="1"/>
    <x v="0"/>
    <x v="12"/>
    <x v="5"/>
    <n v="77070"/>
    <x v="2"/>
    <x v="1323"/>
    <x v="1"/>
    <x v="10"/>
    <x v="1309"/>
    <x v="1355"/>
    <n v="3"/>
    <n v="0.2"/>
    <x v="1419"/>
    <x v="2"/>
    <x v="0"/>
  </r>
  <r>
    <n v="7176"/>
    <s v="US-2019-141677"/>
    <x v="606"/>
    <d v="2019-03-30T00:00:00"/>
    <x v="1"/>
    <x v="96"/>
    <x v="96"/>
    <x v="1"/>
    <x v="0"/>
    <x v="12"/>
    <x v="5"/>
    <n v="77070"/>
    <x v="2"/>
    <x v="1309"/>
    <x v="1"/>
    <x v="9"/>
    <x v="1294"/>
    <x v="4831"/>
    <n v="8"/>
    <n v="0.8"/>
    <x v="5763"/>
    <x v="2"/>
    <x v="0"/>
  </r>
  <r>
    <n v="7177"/>
    <s v="US-2019-141677"/>
    <x v="606"/>
    <d v="2019-03-30T00:00:00"/>
    <x v="1"/>
    <x v="96"/>
    <x v="96"/>
    <x v="1"/>
    <x v="0"/>
    <x v="12"/>
    <x v="5"/>
    <n v="77070"/>
    <x v="2"/>
    <x v="1031"/>
    <x v="1"/>
    <x v="4"/>
    <x v="1022"/>
    <x v="4832"/>
    <n v="3"/>
    <n v="0.2"/>
    <x v="5764"/>
    <x v="2"/>
    <x v="0"/>
  </r>
  <r>
    <n v="7178"/>
    <s v="CA-2019-133067"/>
    <x v="464"/>
    <d v="2019-05-10T00:00:00"/>
    <x v="1"/>
    <x v="501"/>
    <x v="501"/>
    <x v="1"/>
    <x v="0"/>
    <x v="10"/>
    <x v="9"/>
    <n v="19140"/>
    <x v="3"/>
    <x v="1812"/>
    <x v="1"/>
    <x v="8"/>
    <x v="1802"/>
    <x v="4833"/>
    <n v="2"/>
    <n v="0.7"/>
    <x v="5765"/>
    <x v="3"/>
    <x v="0"/>
  </r>
  <r>
    <n v="7179"/>
    <s v="CA-2019-133067"/>
    <x v="464"/>
    <d v="2019-05-10T00:00:00"/>
    <x v="1"/>
    <x v="501"/>
    <x v="501"/>
    <x v="1"/>
    <x v="0"/>
    <x v="10"/>
    <x v="9"/>
    <n v="19140"/>
    <x v="3"/>
    <x v="864"/>
    <x v="1"/>
    <x v="8"/>
    <x v="858"/>
    <x v="4834"/>
    <n v="3"/>
    <n v="0.7"/>
    <x v="5766"/>
    <x v="3"/>
    <x v="0"/>
  </r>
  <r>
    <n v="7180"/>
    <s v="US-2018-144351"/>
    <x v="696"/>
    <d v="2018-11-18T00:00:00"/>
    <x v="1"/>
    <x v="53"/>
    <x v="53"/>
    <x v="0"/>
    <x v="0"/>
    <x v="248"/>
    <x v="39"/>
    <n v="21215"/>
    <x v="3"/>
    <x v="1507"/>
    <x v="2"/>
    <x v="7"/>
    <x v="1494"/>
    <x v="1324"/>
    <n v="3"/>
    <n v="0"/>
    <x v="5767"/>
    <x v="3"/>
    <x v="0"/>
  </r>
  <r>
    <n v="7181"/>
    <s v="CA-2016-106054"/>
    <x v="1037"/>
    <d v="2016-01-07T00:00:00"/>
    <x v="2"/>
    <x v="705"/>
    <x v="705"/>
    <x v="1"/>
    <x v="0"/>
    <x v="417"/>
    <x v="32"/>
    <n v="30605"/>
    <x v="0"/>
    <x v="319"/>
    <x v="1"/>
    <x v="6"/>
    <x v="319"/>
    <x v="4835"/>
    <n v="3"/>
    <n v="0"/>
    <x v="5768"/>
    <x v="0"/>
    <x v="0"/>
  </r>
  <r>
    <n v="7182"/>
    <s v="CA-2018-138667"/>
    <x v="797"/>
    <d v="2018-12-30T00:00:00"/>
    <x v="0"/>
    <x v="596"/>
    <x v="596"/>
    <x v="0"/>
    <x v="0"/>
    <x v="152"/>
    <x v="24"/>
    <n v="43130"/>
    <x v="3"/>
    <x v="1072"/>
    <x v="2"/>
    <x v="11"/>
    <x v="1061"/>
    <x v="4836"/>
    <n v="2"/>
    <n v="0.2"/>
    <x v="5769"/>
    <x v="3"/>
    <x v="0"/>
  </r>
  <r>
    <n v="7183"/>
    <s v="CA-2019-150609"/>
    <x v="504"/>
    <d v="2019-05-04T00:00:00"/>
    <x v="1"/>
    <x v="125"/>
    <x v="125"/>
    <x v="2"/>
    <x v="0"/>
    <x v="1"/>
    <x v="1"/>
    <n v="90032"/>
    <x v="1"/>
    <x v="699"/>
    <x v="1"/>
    <x v="8"/>
    <x v="699"/>
    <x v="4837"/>
    <n v="5"/>
    <n v="0.2"/>
    <x v="5770"/>
    <x v="1"/>
    <x v="1"/>
  </r>
  <r>
    <n v="7184"/>
    <s v="CA-2019-128853"/>
    <x v="81"/>
    <d v="2019-04-23T00:00:00"/>
    <x v="2"/>
    <x v="49"/>
    <x v="49"/>
    <x v="0"/>
    <x v="0"/>
    <x v="248"/>
    <x v="39"/>
    <n v="21215"/>
    <x v="3"/>
    <x v="38"/>
    <x v="0"/>
    <x v="1"/>
    <x v="38"/>
    <x v="4838"/>
    <n v="9"/>
    <n v="0"/>
    <x v="5771"/>
    <x v="3"/>
    <x v="0"/>
  </r>
  <r>
    <n v="7185"/>
    <s v="CA-2019-133102"/>
    <x v="629"/>
    <d v="2019-08-24T00:00:00"/>
    <x v="1"/>
    <x v="525"/>
    <x v="525"/>
    <x v="2"/>
    <x v="0"/>
    <x v="12"/>
    <x v="5"/>
    <n v="77095"/>
    <x v="2"/>
    <x v="1567"/>
    <x v="1"/>
    <x v="14"/>
    <x v="1558"/>
    <x v="4839"/>
    <n v="2"/>
    <n v="0.2"/>
    <x v="5772"/>
    <x v="2"/>
    <x v="0"/>
  </r>
  <r>
    <n v="7186"/>
    <s v="CA-2019-133102"/>
    <x v="629"/>
    <d v="2019-08-24T00:00:00"/>
    <x v="1"/>
    <x v="525"/>
    <x v="525"/>
    <x v="2"/>
    <x v="0"/>
    <x v="12"/>
    <x v="5"/>
    <n v="77095"/>
    <x v="2"/>
    <x v="1412"/>
    <x v="1"/>
    <x v="6"/>
    <x v="1399"/>
    <x v="2245"/>
    <n v="3"/>
    <n v="0.2"/>
    <x v="2423"/>
    <x v="2"/>
    <x v="0"/>
  </r>
  <r>
    <n v="7187"/>
    <s v="CA-2019-133102"/>
    <x v="629"/>
    <d v="2019-08-24T00:00:00"/>
    <x v="1"/>
    <x v="525"/>
    <x v="525"/>
    <x v="2"/>
    <x v="0"/>
    <x v="12"/>
    <x v="5"/>
    <n v="77095"/>
    <x v="2"/>
    <x v="1391"/>
    <x v="0"/>
    <x v="1"/>
    <x v="1377"/>
    <x v="4840"/>
    <n v="4"/>
    <n v="0.3"/>
    <x v="5773"/>
    <x v="2"/>
    <x v="0"/>
  </r>
  <r>
    <n v="7188"/>
    <s v="CA-2019-133102"/>
    <x v="629"/>
    <d v="2019-08-24T00:00:00"/>
    <x v="1"/>
    <x v="525"/>
    <x v="525"/>
    <x v="2"/>
    <x v="0"/>
    <x v="12"/>
    <x v="5"/>
    <n v="77095"/>
    <x v="2"/>
    <x v="1478"/>
    <x v="0"/>
    <x v="5"/>
    <x v="1465"/>
    <x v="1331"/>
    <n v="2"/>
    <n v="0.6"/>
    <x v="5774"/>
    <x v="2"/>
    <x v="0"/>
  </r>
  <r>
    <n v="7189"/>
    <s v="CA-2019-133102"/>
    <x v="629"/>
    <d v="2019-08-24T00:00:00"/>
    <x v="1"/>
    <x v="525"/>
    <x v="525"/>
    <x v="2"/>
    <x v="0"/>
    <x v="12"/>
    <x v="5"/>
    <n v="77095"/>
    <x v="2"/>
    <x v="535"/>
    <x v="1"/>
    <x v="9"/>
    <x v="535"/>
    <x v="4841"/>
    <n v="4"/>
    <n v="0.8"/>
    <x v="5775"/>
    <x v="2"/>
    <x v="0"/>
  </r>
  <r>
    <n v="7190"/>
    <s v="CA-2018-164399"/>
    <x v="396"/>
    <d v="2018-11-15T00:00:00"/>
    <x v="2"/>
    <x v="108"/>
    <x v="108"/>
    <x v="2"/>
    <x v="0"/>
    <x v="70"/>
    <x v="1"/>
    <n v="92024"/>
    <x v="1"/>
    <x v="1495"/>
    <x v="2"/>
    <x v="7"/>
    <x v="1483"/>
    <x v="4842"/>
    <n v="3"/>
    <n v="0.2"/>
    <x v="5776"/>
    <x v="1"/>
    <x v="0"/>
  </r>
  <r>
    <n v="7191"/>
    <s v="CA-2018-164399"/>
    <x v="396"/>
    <d v="2018-11-15T00:00:00"/>
    <x v="2"/>
    <x v="108"/>
    <x v="108"/>
    <x v="2"/>
    <x v="0"/>
    <x v="70"/>
    <x v="1"/>
    <n v="92024"/>
    <x v="1"/>
    <x v="1660"/>
    <x v="0"/>
    <x v="3"/>
    <x v="1648"/>
    <x v="3008"/>
    <n v="3"/>
    <n v="0.2"/>
    <x v="5777"/>
    <x v="1"/>
    <x v="0"/>
  </r>
  <r>
    <n v="7192"/>
    <s v="CA-2018-116918"/>
    <x v="393"/>
    <d v="2018-10-06T00:00:00"/>
    <x v="0"/>
    <x v="523"/>
    <x v="523"/>
    <x v="0"/>
    <x v="0"/>
    <x v="146"/>
    <x v="2"/>
    <n v="33012"/>
    <x v="0"/>
    <x v="307"/>
    <x v="1"/>
    <x v="8"/>
    <x v="307"/>
    <x v="4843"/>
    <n v="4"/>
    <n v="0.7"/>
    <x v="5778"/>
    <x v="0"/>
    <x v="0"/>
  </r>
  <r>
    <n v="7193"/>
    <s v="CA-2018-116918"/>
    <x v="393"/>
    <d v="2018-10-06T00:00:00"/>
    <x v="0"/>
    <x v="523"/>
    <x v="523"/>
    <x v="0"/>
    <x v="0"/>
    <x v="146"/>
    <x v="2"/>
    <n v="33012"/>
    <x v="0"/>
    <x v="1159"/>
    <x v="1"/>
    <x v="6"/>
    <x v="772"/>
    <x v="4844"/>
    <n v="8"/>
    <n v="0.2"/>
    <x v="5779"/>
    <x v="0"/>
    <x v="0"/>
  </r>
  <r>
    <n v="7194"/>
    <s v="CA-2018-110492"/>
    <x v="1151"/>
    <d v="2018-02-14T00:00:00"/>
    <x v="2"/>
    <x v="365"/>
    <x v="365"/>
    <x v="0"/>
    <x v="0"/>
    <x v="118"/>
    <x v="32"/>
    <n v="30318"/>
    <x v="0"/>
    <x v="906"/>
    <x v="1"/>
    <x v="4"/>
    <x v="898"/>
    <x v="4845"/>
    <n v="6"/>
    <n v="0"/>
    <x v="5780"/>
    <x v="0"/>
    <x v="0"/>
  </r>
  <r>
    <n v="7195"/>
    <s v="CA-2018-110492"/>
    <x v="1151"/>
    <d v="2018-02-14T00:00:00"/>
    <x v="2"/>
    <x v="365"/>
    <x v="365"/>
    <x v="0"/>
    <x v="0"/>
    <x v="118"/>
    <x v="32"/>
    <n v="30318"/>
    <x v="0"/>
    <x v="122"/>
    <x v="1"/>
    <x v="8"/>
    <x v="122"/>
    <x v="204"/>
    <n v="4"/>
    <n v="0"/>
    <x v="206"/>
    <x v="0"/>
    <x v="0"/>
  </r>
  <r>
    <n v="7196"/>
    <s v="CA-2018-147683"/>
    <x v="373"/>
    <d v="2018-11-17T00:00:00"/>
    <x v="1"/>
    <x v="178"/>
    <x v="178"/>
    <x v="2"/>
    <x v="0"/>
    <x v="4"/>
    <x v="4"/>
    <n v="98103"/>
    <x v="1"/>
    <x v="28"/>
    <x v="0"/>
    <x v="5"/>
    <x v="1310"/>
    <x v="4846"/>
    <n v="2"/>
    <n v="0"/>
    <x v="5781"/>
    <x v="1"/>
    <x v="0"/>
  </r>
  <r>
    <n v="7197"/>
    <s v="CA-2016-116785"/>
    <x v="759"/>
    <d v="2016-04-30T00:00:00"/>
    <x v="1"/>
    <x v="762"/>
    <x v="762"/>
    <x v="2"/>
    <x v="0"/>
    <x v="1"/>
    <x v="1"/>
    <n v="90036"/>
    <x v="1"/>
    <x v="1046"/>
    <x v="1"/>
    <x v="6"/>
    <x v="1035"/>
    <x v="1591"/>
    <n v="5"/>
    <n v="0"/>
    <x v="1684"/>
    <x v="1"/>
    <x v="1"/>
  </r>
  <r>
    <n v="7198"/>
    <s v="CA-2016-116785"/>
    <x v="759"/>
    <d v="2016-04-30T00:00:00"/>
    <x v="1"/>
    <x v="762"/>
    <x v="762"/>
    <x v="2"/>
    <x v="0"/>
    <x v="1"/>
    <x v="1"/>
    <n v="90036"/>
    <x v="1"/>
    <x v="1729"/>
    <x v="1"/>
    <x v="2"/>
    <x v="1716"/>
    <x v="2380"/>
    <n v="2"/>
    <n v="0"/>
    <x v="5782"/>
    <x v="1"/>
    <x v="1"/>
  </r>
  <r>
    <n v="7199"/>
    <s v="US-2017-156797"/>
    <x v="1067"/>
    <d v="2017-08-15T00:00:00"/>
    <x v="1"/>
    <x v="178"/>
    <x v="178"/>
    <x v="2"/>
    <x v="0"/>
    <x v="20"/>
    <x v="15"/>
    <n v="10035"/>
    <x v="3"/>
    <x v="250"/>
    <x v="1"/>
    <x v="6"/>
    <x v="251"/>
    <x v="493"/>
    <n v="2"/>
    <n v="0"/>
    <x v="5783"/>
    <x v="3"/>
    <x v="0"/>
  </r>
  <r>
    <n v="7200"/>
    <s v="US-2017-156797"/>
    <x v="1067"/>
    <d v="2017-08-15T00:00:00"/>
    <x v="1"/>
    <x v="178"/>
    <x v="178"/>
    <x v="2"/>
    <x v="0"/>
    <x v="20"/>
    <x v="15"/>
    <n v="10035"/>
    <x v="3"/>
    <x v="302"/>
    <x v="2"/>
    <x v="7"/>
    <x v="302"/>
    <x v="4847"/>
    <n v="2"/>
    <n v="0"/>
    <x v="4930"/>
    <x v="3"/>
    <x v="0"/>
  </r>
  <r>
    <n v="7201"/>
    <s v="CA-2018-104276"/>
    <x v="581"/>
    <d v="2018-12-03T00:00:00"/>
    <x v="1"/>
    <x v="520"/>
    <x v="520"/>
    <x v="0"/>
    <x v="0"/>
    <x v="2"/>
    <x v="2"/>
    <n v="33311"/>
    <x v="0"/>
    <x v="1285"/>
    <x v="2"/>
    <x v="7"/>
    <x v="1271"/>
    <x v="4848"/>
    <n v="1"/>
    <n v="0.2"/>
    <x v="5784"/>
    <x v="0"/>
    <x v="0"/>
  </r>
  <r>
    <n v="7202"/>
    <s v="CA-2018-104276"/>
    <x v="581"/>
    <d v="2018-12-03T00:00:00"/>
    <x v="1"/>
    <x v="520"/>
    <x v="520"/>
    <x v="0"/>
    <x v="0"/>
    <x v="2"/>
    <x v="2"/>
    <n v="33311"/>
    <x v="0"/>
    <x v="977"/>
    <x v="0"/>
    <x v="3"/>
    <x v="832"/>
    <x v="4849"/>
    <n v="7"/>
    <n v="0.45"/>
    <x v="5785"/>
    <x v="0"/>
    <x v="0"/>
  </r>
  <r>
    <n v="7203"/>
    <s v="CA-2018-120369"/>
    <x v="99"/>
    <d v="2018-10-28T00:00:00"/>
    <x v="3"/>
    <x v="146"/>
    <x v="146"/>
    <x v="1"/>
    <x v="0"/>
    <x v="30"/>
    <x v="15"/>
    <n v="14609"/>
    <x v="3"/>
    <x v="1814"/>
    <x v="0"/>
    <x v="5"/>
    <x v="1804"/>
    <x v="4850"/>
    <n v="5"/>
    <n v="0"/>
    <x v="5786"/>
    <x v="3"/>
    <x v="0"/>
  </r>
  <r>
    <n v="7204"/>
    <s v="CA-2016-118276"/>
    <x v="282"/>
    <d v="2017-01-02T00:00:00"/>
    <x v="1"/>
    <x v="450"/>
    <x v="450"/>
    <x v="2"/>
    <x v="0"/>
    <x v="490"/>
    <x v="10"/>
    <n v="60174"/>
    <x v="2"/>
    <x v="1677"/>
    <x v="0"/>
    <x v="5"/>
    <x v="1665"/>
    <x v="4851"/>
    <n v="3"/>
    <n v="0.6"/>
    <x v="5787"/>
    <x v="2"/>
    <x v="0"/>
  </r>
  <r>
    <n v="7205"/>
    <s v="CA-2017-136658"/>
    <x v="229"/>
    <d v="2017-09-17T00:00:00"/>
    <x v="1"/>
    <x v="491"/>
    <x v="491"/>
    <x v="0"/>
    <x v="0"/>
    <x v="20"/>
    <x v="15"/>
    <n v="10024"/>
    <x v="3"/>
    <x v="1279"/>
    <x v="1"/>
    <x v="6"/>
    <x v="1264"/>
    <x v="2398"/>
    <n v="2"/>
    <n v="0"/>
    <x v="5788"/>
    <x v="3"/>
    <x v="0"/>
  </r>
  <r>
    <n v="7206"/>
    <s v="CA-2019-137414"/>
    <x v="280"/>
    <d v="2019-10-06T00:00:00"/>
    <x v="1"/>
    <x v="441"/>
    <x v="441"/>
    <x v="0"/>
    <x v="0"/>
    <x v="8"/>
    <x v="1"/>
    <n v="94109"/>
    <x v="1"/>
    <x v="698"/>
    <x v="0"/>
    <x v="5"/>
    <x v="698"/>
    <x v="45"/>
    <n v="2"/>
    <n v="0"/>
    <x v="843"/>
    <x v="1"/>
    <x v="1"/>
  </r>
  <r>
    <n v="7207"/>
    <s v="CA-2019-137414"/>
    <x v="280"/>
    <d v="2019-10-06T00:00:00"/>
    <x v="1"/>
    <x v="441"/>
    <x v="441"/>
    <x v="0"/>
    <x v="0"/>
    <x v="8"/>
    <x v="1"/>
    <n v="94109"/>
    <x v="1"/>
    <x v="1794"/>
    <x v="2"/>
    <x v="15"/>
    <x v="1784"/>
    <x v="4852"/>
    <n v="11"/>
    <n v="0.2"/>
    <x v="5789"/>
    <x v="1"/>
    <x v="1"/>
  </r>
  <r>
    <n v="7208"/>
    <s v="CA-2018-143476"/>
    <x v="108"/>
    <d v="2018-09-13T00:00:00"/>
    <x v="2"/>
    <x v="18"/>
    <x v="18"/>
    <x v="1"/>
    <x v="0"/>
    <x v="42"/>
    <x v="16"/>
    <n v="85023"/>
    <x v="1"/>
    <x v="853"/>
    <x v="1"/>
    <x v="6"/>
    <x v="846"/>
    <x v="2154"/>
    <n v="2"/>
    <n v="0.2"/>
    <x v="2320"/>
    <x v="1"/>
    <x v="0"/>
  </r>
  <r>
    <n v="7209"/>
    <s v="CA-2018-143476"/>
    <x v="108"/>
    <d v="2018-09-13T00:00:00"/>
    <x v="2"/>
    <x v="18"/>
    <x v="18"/>
    <x v="1"/>
    <x v="0"/>
    <x v="42"/>
    <x v="16"/>
    <n v="85023"/>
    <x v="1"/>
    <x v="1810"/>
    <x v="1"/>
    <x v="10"/>
    <x v="1800"/>
    <x v="561"/>
    <n v="4"/>
    <n v="0.2"/>
    <x v="570"/>
    <x v="1"/>
    <x v="0"/>
  </r>
  <r>
    <n v="7210"/>
    <s v="CA-2018-143476"/>
    <x v="108"/>
    <d v="2018-09-13T00:00:00"/>
    <x v="2"/>
    <x v="18"/>
    <x v="18"/>
    <x v="1"/>
    <x v="0"/>
    <x v="42"/>
    <x v="16"/>
    <n v="85023"/>
    <x v="1"/>
    <x v="457"/>
    <x v="1"/>
    <x v="10"/>
    <x v="458"/>
    <x v="383"/>
    <n v="2"/>
    <n v="0.2"/>
    <x v="3389"/>
    <x v="1"/>
    <x v="0"/>
  </r>
  <r>
    <n v="7211"/>
    <s v="US-2018-119046"/>
    <x v="799"/>
    <d v="2018-06-06T00:00:00"/>
    <x v="1"/>
    <x v="553"/>
    <x v="553"/>
    <x v="1"/>
    <x v="0"/>
    <x v="4"/>
    <x v="4"/>
    <n v="98115"/>
    <x v="1"/>
    <x v="1603"/>
    <x v="1"/>
    <x v="10"/>
    <x v="1595"/>
    <x v="4740"/>
    <n v="3"/>
    <n v="0"/>
    <x v="5635"/>
    <x v="1"/>
    <x v="1"/>
  </r>
  <r>
    <n v="7212"/>
    <s v="US-2018-119046"/>
    <x v="799"/>
    <d v="2018-06-06T00:00:00"/>
    <x v="1"/>
    <x v="553"/>
    <x v="553"/>
    <x v="1"/>
    <x v="0"/>
    <x v="4"/>
    <x v="4"/>
    <n v="98115"/>
    <x v="1"/>
    <x v="61"/>
    <x v="1"/>
    <x v="8"/>
    <x v="61"/>
    <x v="4853"/>
    <n v="12"/>
    <n v="0.2"/>
    <x v="5790"/>
    <x v="1"/>
    <x v="1"/>
  </r>
  <r>
    <n v="7213"/>
    <s v="US-2018-119046"/>
    <x v="799"/>
    <d v="2018-06-06T00:00:00"/>
    <x v="1"/>
    <x v="553"/>
    <x v="553"/>
    <x v="1"/>
    <x v="0"/>
    <x v="4"/>
    <x v="4"/>
    <n v="98115"/>
    <x v="1"/>
    <x v="605"/>
    <x v="1"/>
    <x v="8"/>
    <x v="605"/>
    <x v="3938"/>
    <n v="3"/>
    <n v="0.2"/>
    <x v="4547"/>
    <x v="1"/>
    <x v="1"/>
  </r>
  <r>
    <n v="7214"/>
    <s v="CA-2019-154949"/>
    <x v="453"/>
    <d v="2019-10-19T00:00:00"/>
    <x v="1"/>
    <x v="507"/>
    <x v="507"/>
    <x v="0"/>
    <x v="0"/>
    <x v="491"/>
    <x v="1"/>
    <n v="93010"/>
    <x v="1"/>
    <x v="1123"/>
    <x v="1"/>
    <x v="2"/>
    <x v="1111"/>
    <x v="1674"/>
    <n v="3"/>
    <n v="0"/>
    <x v="4030"/>
    <x v="1"/>
    <x v="1"/>
  </r>
  <r>
    <n v="7215"/>
    <s v="CA-2017-103072"/>
    <x v="874"/>
    <d v="2017-09-30T00:00:00"/>
    <x v="0"/>
    <x v="304"/>
    <x v="304"/>
    <x v="1"/>
    <x v="0"/>
    <x v="66"/>
    <x v="12"/>
    <n v="48205"/>
    <x v="2"/>
    <x v="1210"/>
    <x v="1"/>
    <x v="6"/>
    <x v="1195"/>
    <x v="1235"/>
    <n v="5"/>
    <n v="0"/>
    <x v="2074"/>
    <x v="2"/>
    <x v="0"/>
  </r>
  <r>
    <n v="7216"/>
    <s v="CA-2017-103072"/>
    <x v="874"/>
    <d v="2017-09-30T00:00:00"/>
    <x v="0"/>
    <x v="304"/>
    <x v="304"/>
    <x v="1"/>
    <x v="0"/>
    <x v="66"/>
    <x v="12"/>
    <n v="48205"/>
    <x v="2"/>
    <x v="860"/>
    <x v="1"/>
    <x v="10"/>
    <x v="854"/>
    <x v="243"/>
    <n v="4"/>
    <n v="0"/>
    <x v="245"/>
    <x v="2"/>
    <x v="0"/>
  </r>
  <r>
    <n v="7217"/>
    <s v="CA-2017-150770"/>
    <x v="910"/>
    <d v="2017-05-06T00:00:00"/>
    <x v="2"/>
    <x v="48"/>
    <x v="48"/>
    <x v="0"/>
    <x v="0"/>
    <x v="8"/>
    <x v="1"/>
    <n v="94109"/>
    <x v="1"/>
    <x v="454"/>
    <x v="1"/>
    <x v="6"/>
    <x v="455"/>
    <x v="138"/>
    <n v="3"/>
    <n v="0"/>
    <x v="4153"/>
    <x v="1"/>
    <x v="1"/>
  </r>
  <r>
    <n v="7218"/>
    <s v="CA-2017-150770"/>
    <x v="910"/>
    <d v="2017-05-06T00:00:00"/>
    <x v="2"/>
    <x v="48"/>
    <x v="48"/>
    <x v="0"/>
    <x v="0"/>
    <x v="8"/>
    <x v="1"/>
    <n v="94109"/>
    <x v="1"/>
    <x v="920"/>
    <x v="1"/>
    <x v="8"/>
    <x v="1758"/>
    <x v="4854"/>
    <n v="2"/>
    <n v="0.2"/>
    <x v="5791"/>
    <x v="1"/>
    <x v="1"/>
  </r>
  <r>
    <n v="7219"/>
    <s v="CA-2017-150770"/>
    <x v="910"/>
    <d v="2017-05-06T00:00:00"/>
    <x v="2"/>
    <x v="48"/>
    <x v="48"/>
    <x v="0"/>
    <x v="0"/>
    <x v="8"/>
    <x v="1"/>
    <n v="94109"/>
    <x v="1"/>
    <x v="106"/>
    <x v="2"/>
    <x v="11"/>
    <x v="106"/>
    <x v="2121"/>
    <n v="4"/>
    <n v="0"/>
    <x v="2285"/>
    <x v="1"/>
    <x v="1"/>
  </r>
  <r>
    <n v="7220"/>
    <s v="CA-2017-150770"/>
    <x v="910"/>
    <d v="2017-05-06T00:00:00"/>
    <x v="2"/>
    <x v="48"/>
    <x v="48"/>
    <x v="0"/>
    <x v="0"/>
    <x v="8"/>
    <x v="1"/>
    <n v="94109"/>
    <x v="1"/>
    <x v="582"/>
    <x v="1"/>
    <x v="8"/>
    <x v="582"/>
    <x v="2000"/>
    <n v="2"/>
    <n v="0.2"/>
    <x v="5418"/>
    <x v="1"/>
    <x v="1"/>
  </r>
  <r>
    <n v="7221"/>
    <s v="CA-2019-154760"/>
    <x v="1152"/>
    <d v="2019-01-13T00:00:00"/>
    <x v="1"/>
    <x v="443"/>
    <x v="443"/>
    <x v="0"/>
    <x v="0"/>
    <x v="10"/>
    <x v="9"/>
    <n v="19140"/>
    <x v="3"/>
    <x v="569"/>
    <x v="1"/>
    <x v="8"/>
    <x v="569"/>
    <x v="4855"/>
    <n v="3"/>
    <n v="0.7"/>
    <x v="5792"/>
    <x v="3"/>
    <x v="0"/>
  </r>
  <r>
    <n v="7222"/>
    <s v="US-2019-104437"/>
    <x v="678"/>
    <d v="2019-01-31T00:00:00"/>
    <x v="1"/>
    <x v="592"/>
    <x v="592"/>
    <x v="0"/>
    <x v="0"/>
    <x v="20"/>
    <x v="15"/>
    <n v="10035"/>
    <x v="3"/>
    <x v="1676"/>
    <x v="2"/>
    <x v="7"/>
    <x v="1664"/>
    <x v="4856"/>
    <n v="3"/>
    <n v="0"/>
    <x v="5793"/>
    <x v="3"/>
    <x v="0"/>
  </r>
  <r>
    <n v="7223"/>
    <s v="CA-2019-113075"/>
    <x v="264"/>
    <d v="2019-09-06T00:00:00"/>
    <x v="1"/>
    <x v="498"/>
    <x v="498"/>
    <x v="0"/>
    <x v="0"/>
    <x v="22"/>
    <x v="10"/>
    <n v="60623"/>
    <x v="2"/>
    <x v="658"/>
    <x v="2"/>
    <x v="11"/>
    <x v="658"/>
    <x v="1390"/>
    <n v="3"/>
    <n v="0.2"/>
    <x v="5794"/>
    <x v="2"/>
    <x v="0"/>
  </r>
  <r>
    <n v="7224"/>
    <s v="CA-2018-109953"/>
    <x v="216"/>
    <d v="2018-07-18T00:00:00"/>
    <x v="1"/>
    <x v="181"/>
    <x v="181"/>
    <x v="0"/>
    <x v="0"/>
    <x v="8"/>
    <x v="1"/>
    <n v="94122"/>
    <x v="1"/>
    <x v="40"/>
    <x v="2"/>
    <x v="7"/>
    <x v="40"/>
    <x v="4360"/>
    <n v="3"/>
    <n v="0.2"/>
    <x v="5795"/>
    <x v="1"/>
    <x v="0"/>
  </r>
  <r>
    <n v="7225"/>
    <s v="CA-2018-109953"/>
    <x v="216"/>
    <d v="2018-07-18T00:00:00"/>
    <x v="1"/>
    <x v="181"/>
    <x v="181"/>
    <x v="0"/>
    <x v="0"/>
    <x v="8"/>
    <x v="1"/>
    <n v="94122"/>
    <x v="1"/>
    <x v="1656"/>
    <x v="1"/>
    <x v="9"/>
    <x v="1644"/>
    <x v="4857"/>
    <n v="7"/>
    <n v="0"/>
    <x v="5796"/>
    <x v="1"/>
    <x v="0"/>
  </r>
  <r>
    <n v="7226"/>
    <s v="CA-2018-109953"/>
    <x v="216"/>
    <d v="2018-07-18T00:00:00"/>
    <x v="1"/>
    <x v="181"/>
    <x v="181"/>
    <x v="0"/>
    <x v="0"/>
    <x v="8"/>
    <x v="1"/>
    <n v="94122"/>
    <x v="1"/>
    <x v="442"/>
    <x v="0"/>
    <x v="5"/>
    <x v="442"/>
    <x v="4858"/>
    <n v="4"/>
    <n v="0"/>
    <x v="5797"/>
    <x v="1"/>
    <x v="0"/>
  </r>
  <r>
    <n v="7227"/>
    <s v="CA-2019-127397"/>
    <x v="642"/>
    <d v="2019-02-28T00:00:00"/>
    <x v="1"/>
    <x v="20"/>
    <x v="20"/>
    <x v="1"/>
    <x v="0"/>
    <x v="10"/>
    <x v="9"/>
    <n v="19134"/>
    <x v="3"/>
    <x v="1030"/>
    <x v="1"/>
    <x v="10"/>
    <x v="1021"/>
    <x v="3971"/>
    <n v="5"/>
    <n v="0.2"/>
    <x v="5798"/>
    <x v="3"/>
    <x v="0"/>
  </r>
  <r>
    <n v="7228"/>
    <s v="CA-2019-127397"/>
    <x v="642"/>
    <d v="2019-02-28T00:00:00"/>
    <x v="1"/>
    <x v="20"/>
    <x v="20"/>
    <x v="1"/>
    <x v="0"/>
    <x v="10"/>
    <x v="9"/>
    <n v="19134"/>
    <x v="3"/>
    <x v="764"/>
    <x v="2"/>
    <x v="11"/>
    <x v="763"/>
    <x v="4859"/>
    <n v="5"/>
    <n v="0.2"/>
    <x v="5799"/>
    <x v="3"/>
    <x v="0"/>
  </r>
  <r>
    <n v="7229"/>
    <s v="CA-2016-157546"/>
    <x v="836"/>
    <d v="2016-07-22T00:00:00"/>
    <x v="2"/>
    <x v="742"/>
    <x v="742"/>
    <x v="0"/>
    <x v="0"/>
    <x v="8"/>
    <x v="1"/>
    <n v="94122"/>
    <x v="1"/>
    <x v="440"/>
    <x v="1"/>
    <x v="8"/>
    <x v="440"/>
    <x v="4860"/>
    <n v="6"/>
    <n v="0.2"/>
    <x v="5800"/>
    <x v="1"/>
    <x v="0"/>
  </r>
  <r>
    <n v="7230"/>
    <s v="CA-2016-157546"/>
    <x v="836"/>
    <d v="2016-07-22T00:00:00"/>
    <x v="2"/>
    <x v="742"/>
    <x v="742"/>
    <x v="0"/>
    <x v="0"/>
    <x v="8"/>
    <x v="1"/>
    <n v="94122"/>
    <x v="1"/>
    <x v="229"/>
    <x v="1"/>
    <x v="10"/>
    <x v="230"/>
    <x v="4861"/>
    <n v="3"/>
    <n v="0"/>
    <x v="5801"/>
    <x v="1"/>
    <x v="0"/>
  </r>
  <r>
    <n v="7231"/>
    <s v="CA-2019-153843"/>
    <x v="677"/>
    <d v="2019-03-15T00:00:00"/>
    <x v="2"/>
    <x v="618"/>
    <x v="618"/>
    <x v="0"/>
    <x v="0"/>
    <x v="54"/>
    <x v="29"/>
    <n v="6824"/>
    <x v="3"/>
    <x v="1087"/>
    <x v="1"/>
    <x v="8"/>
    <x v="1077"/>
    <x v="4862"/>
    <n v="2"/>
    <n v="0"/>
    <x v="5802"/>
    <x v="3"/>
    <x v="0"/>
  </r>
  <r>
    <n v="7232"/>
    <s v="CA-2019-153843"/>
    <x v="677"/>
    <d v="2019-03-15T00:00:00"/>
    <x v="2"/>
    <x v="618"/>
    <x v="618"/>
    <x v="0"/>
    <x v="0"/>
    <x v="54"/>
    <x v="29"/>
    <n v="6824"/>
    <x v="3"/>
    <x v="1778"/>
    <x v="1"/>
    <x v="9"/>
    <x v="1768"/>
    <x v="4369"/>
    <n v="2"/>
    <n v="0"/>
    <x v="5119"/>
    <x v="3"/>
    <x v="0"/>
  </r>
  <r>
    <n v="7233"/>
    <s v="CA-2019-153843"/>
    <x v="677"/>
    <d v="2019-03-15T00:00:00"/>
    <x v="2"/>
    <x v="618"/>
    <x v="618"/>
    <x v="0"/>
    <x v="0"/>
    <x v="54"/>
    <x v="29"/>
    <n v="6824"/>
    <x v="3"/>
    <x v="987"/>
    <x v="1"/>
    <x v="10"/>
    <x v="980"/>
    <x v="3320"/>
    <n v="4"/>
    <n v="0"/>
    <x v="5803"/>
    <x v="3"/>
    <x v="0"/>
  </r>
  <r>
    <n v="7234"/>
    <s v="CA-2018-137337"/>
    <x v="387"/>
    <d v="2018-03-12T00:00:00"/>
    <x v="1"/>
    <x v="673"/>
    <x v="673"/>
    <x v="0"/>
    <x v="0"/>
    <x v="20"/>
    <x v="15"/>
    <n v="10011"/>
    <x v="3"/>
    <x v="378"/>
    <x v="0"/>
    <x v="5"/>
    <x v="379"/>
    <x v="4863"/>
    <n v="8"/>
    <n v="0"/>
    <x v="5804"/>
    <x v="3"/>
    <x v="0"/>
  </r>
  <r>
    <n v="7235"/>
    <s v="CA-2018-137337"/>
    <x v="387"/>
    <d v="2018-03-12T00:00:00"/>
    <x v="1"/>
    <x v="673"/>
    <x v="673"/>
    <x v="0"/>
    <x v="0"/>
    <x v="20"/>
    <x v="15"/>
    <n v="10011"/>
    <x v="3"/>
    <x v="548"/>
    <x v="1"/>
    <x v="10"/>
    <x v="548"/>
    <x v="91"/>
    <n v="2"/>
    <n v="0"/>
    <x v="2056"/>
    <x v="3"/>
    <x v="0"/>
  </r>
  <r>
    <n v="7236"/>
    <s v="CA-2018-137337"/>
    <x v="387"/>
    <d v="2018-03-12T00:00:00"/>
    <x v="1"/>
    <x v="673"/>
    <x v="673"/>
    <x v="0"/>
    <x v="0"/>
    <x v="20"/>
    <x v="15"/>
    <n v="10011"/>
    <x v="3"/>
    <x v="1311"/>
    <x v="1"/>
    <x v="8"/>
    <x v="1297"/>
    <x v="1971"/>
    <n v="2"/>
    <n v="0.2"/>
    <x v="2122"/>
    <x v="3"/>
    <x v="0"/>
  </r>
  <r>
    <n v="7237"/>
    <s v="CA-2016-138737"/>
    <x v="1035"/>
    <d v="2016-12-10T00:00:00"/>
    <x v="2"/>
    <x v="224"/>
    <x v="224"/>
    <x v="0"/>
    <x v="0"/>
    <x v="1"/>
    <x v="1"/>
    <n v="90049"/>
    <x v="1"/>
    <x v="649"/>
    <x v="1"/>
    <x v="6"/>
    <x v="649"/>
    <x v="880"/>
    <n v="3"/>
    <n v="0"/>
    <x v="5805"/>
    <x v="1"/>
    <x v="0"/>
  </r>
  <r>
    <n v="7238"/>
    <s v="CA-2018-164924"/>
    <x v="212"/>
    <d v="2018-07-10T00:00:00"/>
    <x v="3"/>
    <x v="105"/>
    <x v="105"/>
    <x v="1"/>
    <x v="0"/>
    <x v="10"/>
    <x v="9"/>
    <n v="19143"/>
    <x v="3"/>
    <x v="1815"/>
    <x v="2"/>
    <x v="15"/>
    <x v="1805"/>
    <x v="4864"/>
    <n v="3"/>
    <n v="0.7"/>
    <x v="5806"/>
    <x v="3"/>
    <x v="0"/>
  </r>
  <r>
    <n v="7239"/>
    <s v="CA-2018-101651"/>
    <x v="435"/>
    <d v="2018-12-30T00:00:00"/>
    <x v="1"/>
    <x v="253"/>
    <x v="253"/>
    <x v="0"/>
    <x v="0"/>
    <x v="49"/>
    <x v="1"/>
    <n v="95123"/>
    <x v="1"/>
    <x v="1448"/>
    <x v="0"/>
    <x v="5"/>
    <x v="1435"/>
    <x v="3384"/>
    <n v="7"/>
    <n v="0"/>
    <x v="5807"/>
    <x v="1"/>
    <x v="0"/>
  </r>
  <r>
    <n v="7240"/>
    <s v="CA-2018-101651"/>
    <x v="435"/>
    <d v="2018-12-30T00:00:00"/>
    <x v="1"/>
    <x v="253"/>
    <x v="253"/>
    <x v="0"/>
    <x v="0"/>
    <x v="49"/>
    <x v="1"/>
    <n v="95123"/>
    <x v="1"/>
    <x v="152"/>
    <x v="1"/>
    <x v="12"/>
    <x v="153"/>
    <x v="1500"/>
    <n v="7"/>
    <n v="0"/>
    <x v="5808"/>
    <x v="1"/>
    <x v="0"/>
  </r>
  <r>
    <n v="7241"/>
    <s v="CA-2019-136651"/>
    <x v="756"/>
    <d v="2019-04-25T00:00:00"/>
    <x v="0"/>
    <x v="282"/>
    <x v="282"/>
    <x v="0"/>
    <x v="0"/>
    <x v="45"/>
    <x v="1"/>
    <n v="91104"/>
    <x v="1"/>
    <x v="1462"/>
    <x v="0"/>
    <x v="5"/>
    <x v="1448"/>
    <x v="3766"/>
    <n v="7"/>
    <n v="0"/>
    <x v="5809"/>
    <x v="1"/>
    <x v="1"/>
  </r>
  <r>
    <n v="7242"/>
    <s v="CA-2019-136651"/>
    <x v="756"/>
    <d v="2019-04-25T00:00:00"/>
    <x v="0"/>
    <x v="282"/>
    <x v="282"/>
    <x v="0"/>
    <x v="0"/>
    <x v="45"/>
    <x v="1"/>
    <n v="91104"/>
    <x v="1"/>
    <x v="612"/>
    <x v="1"/>
    <x v="8"/>
    <x v="612"/>
    <x v="4865"/>
    <n v="6"/>
    <n v="0.2"/>
    <x v="5810"/>
    <x v="1"/>
    <x v="1"/>
  </r>
  <r>
    <n v="7243"/>
    <s v="CA-2019-136651"/>
    <x v="756"/>
    <d v="2019-04-25T00:00:00"/>
    <x v="0"/>
    <x v="282"/>
    <x v="282"/>
    <x v="0"/>
    <x v="0"/>
    <x v="45"/>
    <x v="1"/>
    <n v="91104"/>
    <x v="1"/>
    <x v="441"/>
    <x v="0"/>
    <x v="5"/>
    <x v="1719"/>
    <x v="4866"/>
    <n v="2"/>
    <n v="0"/>
    <x v="5811"/>
    <x v="1"/>
    <x v="1"/>
  </r>
  <r>
    <n v="7244"/>
    <s v="CA-2019-118892"/>
    <x v="629"/>
    <d v="2019-08-22T00:00:00"/>
    <x v="0"/>
    <x v="599"/>
    <x v="599"/>
    <x v="0"/>
    <x v="0"/>
    <x v="10"/>
    <x v="9"/>
    <n v="19134"/>
    <x v="3"/>
    <x v="483"/>
    <x v="0"/>
    <x v="1"/>
    <x v="483"/>
    <x v="4867"/>
    <n v="9"/>
    <n v="0.3"/>
    <x v="5812"/>
    <x v="3"/>
    <x v="0"/>
  </r>
  <r>
    <n v="7245"/>
    <s v="US-2019-151127"/>
    <x v="1053"/>
    <d v="2019-05-25T00:00:00"/>
    <x v="2"/>
    <x v="210"/>
    <x v="210"/>
    <x v="0"/>
    <x v="0"/>
    <x v="1"/>
    <x v="1"/>
    <n v="90049"/>
    <x v="1"/>
    <x v="1658"/>
    <x v="1"/>
    <x v="6"/>
    <x v="1646"/>
    <x v="4868"/>
    <n v="7"/>
    <n v="0"/>
    <x v="5813"/>
    <x v="1"/>
    <x v="1"/>
  </r>
  <r>
    <n v="7246"/>
    <s v="CA-2019-145807"/>
    <x v="839"/>
    <d v="2019-02-13T00:00:00"/>
    <x v="1"/>
    <x v="641"/>
    <x v="641"/>
    <x v="0"/>
    <x v="0"/>
    <x v="1"/>
    <x v="1"/>
    <n v="90032"/>
    <x v="1"/>
    <x v="1043"/>
    <x v="1"/>
    <x v="4"/>
    <x v="1032"/>
    <x v="1383"/>
    <n v="5"/>
    <n v="0"/>
    <x v="1449"/>
    <x v="1"/>
    <x v="0"/>
  </r>
  <r>
    <n v="7247"/>
    <s v="US-2016-127978"/>
    <x v="223"/>
    <d v="2016-03-08T00:00:00"/>
    <x v="1"/>
    <x v="329"/>
    <x v="329"/>
    <x v="1"/>
    <x v="0"/>
    <x v="38"/>
    <x v="24"/>
    <n v="43229"/>
    <x v="3"/>
    <x v="1729"/>
    <x v="1"/>
    <x v="2"/>
    <x v="1716"/>
    <x v="1150"/>
    <n v="3"/>
    <n v="0.2"/>
    <x v="1192"/>
    <x v="3"/>
    <x v="0"/>
  </r>
  <r>
    <n v="7248"/>
    <s v="US-2016-127978"/>
    <x v="223"/>
    <d v="2016-03-08T00:00:00"/>
    <x v="1"/>
    <x v="329"/>
    <x v="329"/>
    <x v="1"/>
    <x v="0"/>
    <x v="38"/>
    <x v="24"/>
    <n v="43229"/>
    <x v="3"/>
    <x v="366"/>
    <x v="0"/>
    <x v="0"/>
    <x v="367"/>
    <x v="4869"/>
    <n v="5"/>
    <n v="0.5"/>
    <x v="5814"/>
    <x v="3"/>
    <x v="0"/>
  </r>
  <r>
    <n v="7249"/>
    <s v="US-2016-127978"/>
    <x v="223"/>
    <d v="2016-03-08T00:00:00"/>
    <x v="1"/>
    <x v="329"/>
    <x v="329"/>
    <x v="1"/>
    <x v="0"/>
    <x v="38"/>
    <x v="24"/>
    <n v="43229"/>
    <x v="3"/>
    <x v="700"/>
    <x v="1"/>
    <x v="4"/>
    <x v="700"/>
    <x v="4870"/>
    <n v="8"/>
    <n v="0.2"/>
    <x v="5815"/>
    <x v="3"/>
    <x v="0"/>
  </r>
  <r>
    <n v="7250"/>
    <s v="CA-2017-158491"/>
    <x v="593"/>
    <d v="2017-06-09T00:00:00"/>
    <x v="0"/>
    <x v="669"/>
    <x v="669"/>
    <x v="0"/>
    <x v="0"/>
    <x v="1"/>
    <x v="1"/>
    <n v="90008"/>
    <x v="1"/>
    <x v="1580"/>
    <x v="2"/>
    <x v="11"/>
    <x v="1571"/>
    <x v="1006"/>
    <n v="2"/>
    <n v="0"/>
    <x v="5816"/>
    <x v="1"/>
    <x v="0"/>
  </r>
  <r>
    <n v="7251"/>
    <s v="CA-2017-158491"/>
    <x v="593"/>
    <d v="2017-06-09T00:00:00"/>
    <x v="0"/>
    <x v="669"/>
    <x v="669"/>
    <x v="0"/>
    <x v="0"/>
    <x v="1"/>
    <x v="1"/>
    <n v="90008"/>
    <x v="1"/>
    <x v="1738"/>
    <x v="2"/>
    <x v="11"/>
    <x v="1727"/>
    <x v="4871"/>
    <n v="3"/>
    <n v="0"/>
    <x v="5817"/>
    <x v="1"/>
    <x v="0"/>
  </r>
  <r>
    <n v="7252"/>
    <s v="CA-2018-116764"/>
    <x v="278"/>
    <d v="2018-09-02T00:00:00"/>
    <x v="1"/>
    <x v="605"/>
    <x v="605"/>
    <x v="1"/>
    <x v="0"/>
    <x v="389"/>
    <x v="2"/>
    <n v="33021"/>
    <x v="0"/>
    <x v="1816"/>
    <x v="1"/>
    <x v="2"/>
    <x v="1806"/>
    <x v="2145"/>
    <n v="4"/>
    <n v="0.2"/>
    <x v="2311"/>
    <x v="0"/>
    <x v="0"/>
  </r>
  <r>
    <n v="7253"/>
    <s v="CA-2018-152457"/>
    <x v="126"/>
    <d v="2018-09-18T00:00:00"/>
    <x v="1"/>
    <x v="281"/>
    <x v="281"/>
    <x v="1"/>
    <x v="0"/>
    <x v="43"/>
    <x v="12"/>
    <n v="48066"/>
    <x v="2"/>
    <x v="1274"/>
    <x v="1"/>
    <x v="10"/>
    <x v="1259"/>
    <x v="4243"/>
    <n v="3"/>
    <n v="0"/>
    <x v="4951"/>
    <x v="2"/>
    <x v="0"/>
  </r>
  <r>
    <n v="7254"/>
    <s v="CA-2018-152730"/>
    <x v="198"/>
    <d v="2018-06-04T00:00:00"/>
    <x v="1"/>
    <x v="670"/>
    <x v="670"/>
    <x v="2"/>
    <x v="0"/>
    <x v="384"/>
    <x v="6"/>
    <n v="54880"/>
    <x v="2"/>
    <x v="166"/>
    <x v="1"/>
    <x v="9"/>
    <x v="167"/>
    <x v="4872"/>
    <n v="3"/>
    <n v="0"/>
    <x v="5818"/>
    <x v="2"/>
    <x v="0"/>
  </r>
  <r>
    <n v="7255"/>
    <s v="CA-2018-152730"/>
    <x v="198"/>
    <d v="2018-06-04T00:00:00"/>
    <x v="1"/>
    <x v="670"/>
    <x v="670"/>
    <x v="2"/>
    <x v="0"/>
    <x v="384"/>
    <x v="6"/>
    <n v="54880"/>
    <x v="2"/>
    <x v="1183"/>
    <x v="0"/>
    <x v="5"/>
    <x v="1169"/>
    <x v="4625"/>
    <n v="5"/>
    <n v="0"/>
    <x v="5819"/>
    <x v="2"/>
    <x v="0"/>
  </r>
  <r>
    <n v="7256"/>
    <s v="CA-2018-152730"/>
    <x v="198"/>
    <d v="2018-06-04T00:00:00"/>
    <x v="1"/>
    <x v="670"/>
    <x v="670"/>
    <x v="2"/>
    <x v="0"/>
    <x v="384"/>
    <x v="6"/>
    <n v="54880"/>
    <x v="2"/>
    <x v="253"/>
    <x v="1"/>
    <x v="4"/>
    <x v="254"/>
    <x v="4873"/>
    <n v="4"/>
    <n v="0"/>
    <x v="5820"/>
    <x v="2"/>
    <x v="0"/>
  </r>
  <r>
    <n v="7257"/>
    <s v="CA-2018-152730"/>
    <x v="198"/>
    <d v="2018-06-04T00:00:00"/>
    <x v="1"/>
    <x v="670"/>
    <x v="670"/>
    <x v="2"/>
    <x v="0"/>
    <x v="384"/>
    <x v="6"/>
    <n v="54880"/>
    <x v="2"/>
    <x v="324"/>
    <x v="1"/>
    <x v="6"/>
    <x v="324"/>
    <x v="348"/>
    <n v="2"/>
    <n v="0"/>
    <x v="356"/>
    <x v="2"/>
    <x v="0"/>
  </r>
  <r>
    <n v="7258"/>
    <s v="CA-2018-152730"/>
    <x v="198"/>
    <d v="2018-06-04T00:00:00"/>
    <x v="1"/>
    <x v="670"/>
    <x v="670"/>
    <x v="2"/>
    <x v="0"/>
    <x v="384"/>
    <x v="6"/>
    <n v="54880"/>
    <x v="2"/>
    <x v="921"/>
    <x v="1"/>
    <x v="10"/>
    <x v="913"/>
    <x v="2713"/>
    <n v="6"/>
    <n v="0"/>
    <x v="3005"/>
    <x v="2"/>
    <x v="0"/>
  </r>
  <r>
    <n v="7259"/>
    <s v="CA-2018-152730"/>
    <x v="198"/>
    <d v="2018-06-04T00:00:00"/>
    <x v="1"/>
    <x v="670"/>
    <x v="670"/>
    <x v="2"/>
    <x v="0"/>
    <x v="384"/>
    <x v="6"/>
    <n v="54880"/>
    <x v="2"/>
    <x v="134"/>
    <x v="1"/>
    <x v="6"/>
    <x v="135"/>
    <x v="456"/>
    <n v="5"/>
    <n v="0"/>
    <x v="4274"/>
    <x v="2"/>
    <x v="0"/>
  </r>
  <r>
    <n v="7260"/>
    <s v="CA-2018-152730"/>
    <x v="198"/>
    <d v="2018-06-04T00:00:00"/>
    <x v="1"/>
    <x v="670"/>
    <x v="670"/>
    <x v="2"/>
    <x v="0"/>
    <x v="384"/>
    <x v="6"/>
    <n v="54880"/>
    <x v="2"/>
    <x v="974"/>
    <x v="1"/>
    <x v="10"/>
    <x v="968"/>
    <x v="1568"/>
    <n v="7"/>
    <n v="0"/>
    <x v="1657"/>
    <x v="2"/>
    <x v="0"/>
  </r>
  <r>
    <n v="7261"/>
    <s v="CA-2018-152730"/>
    <x v="198"/>
    <d v="2018-06-04T00:00:00"/>
    <x v="1"/>
    <x v="670"/>
    <x v="670"/>
    <x v="2"/>
    <x v="0"/>
    <x v="384"/>
    <x v="6"/>
    <n v="54880"/>
    <x v="2"/>
    <x v="1066"/>
    <x v="2"/>
    <x v="7"/>
    <x v="1055"/>
    <x v="4874"/>
    <n v="1"/>
    <n v="0"/>
    <x v="5821"/>
    <x v="2"/>
    <x v="0"/>
  </r>
  <r>
    <n v="7262"/>
    <s v="CA-2019-137001"/>
    <x v="193"/>
    <d v="2019-06-13T00:00:00"/>
    <x v="0"/>
    <x v="433"/>
    <x v="433"/>
    <x v="1"/>
    <x v="0"/>
    <x v="302"/>
    <x v="1"/>
    <n v="91360"/>
    <x v="1"/>
    <x v="1706"/>
    <x v="1"/>
    <x v="6"/>
    <x v="1695"/>
    <x v="4875"/>
    <n v="7"/>
    <n v="0"/>
    <x v="5822"/>
    <x v="1"/>
    <x v="0"/>
  </r>
  <r>
    <n v="7263"/>
    <s v="CA-2019-156363"/>
    <x v="760"/>
    <d v="2019-10-28T00:00:00"/>
    <x v="1"/>
    <x v="504"/>
    <x v="504"/>
    <x v="1"/>
    <x v="0"/>
    <x v="10"/>
    <x v="9"/>
    <n v="19134"/>
    <x v="3"/>
    <x v="47"/>
    <x v="2"/>
    <x v="7"/>
    <x v="47"/>
    <x v="404"/>
    <n v="5"/>
    <n v="0.4"/>
    <x v="5823"/>
    <x v="3"/>
    <x v="0"/>
  </r>
  <r>
    <n v="7264"/>
    <s v="CA-2019-156363"/>
    <x v="760"/>
    <d v="2019-10-28T00:00:00"/>
    <x v="1"/>
    <x v="504"/>
    <x v="504"/>
    <x v="1"/>
    <x v="0"/>
    <x v="10"/>
    <x v="9"/>
    <n v="19134"/>
    <x v="3"/>
    <x v="1652"/>
    <x v="1"/>
    <x v="12"/>
    <x v="1641"/>
    <x v="2511"/>
    <n v="4"/>
    <n v="0.2"/>
    <x v="5824"/>
    <x v="3"/>
    <x v="0"/>
  </r>
  <r>
    <n v="7265"/>
    <s v="CA-2019-122056"/>
    <x v="487"/>
    <d v="2019-06-17T00:00:00"/>
    <x v="1"/>
    <x v="38"/>
    <x v="38"/>
    <x v="0"/>
    <x v="0"/>
    <x v="24"/>
    <x v="17"/>
    <n v="22153"/>
    <x v="0"/>
    <x v="1502"/>
    <x v="1"/>
    <x v="6"/>
    <x v="1490"/>
    <x v="2570"/>
    <n v="7"/>
    <n v="0"/>
    <x v="2818"/>
    <x v="0"/>
    <x v="0"/>
  </r>
  <r>
    <n v="7266"/>
    <s v="US-2016-143721"/>
    <x v="533"/>
    <d v="2016-11-26T00:00:00"/>
    <x v="0"/>
    <x v="460"/>
    <x v="460"/>
    <x v="1"/>
    <x v="0"/>
    <x v="12"/>
    <x v="5"/>
    <n v="77095"/>
    <x v="2"/>
    <x v="913"/>
    <x v="0"/>
    <x v="1"/>
    <x v="905"/>
    <x v="1177"/>
    <n v="2"/>
    <n v="0.3"/>
    <x v="5825"/>
    <x v="2"/>
    <x v="0"/>
  </r>
  <r>
    <n v="7267"/>
    <s v="CA-2019-122987"/>
    <x v="1153"/>
    <d v="2019-08-16T00:00:00"/>
    <x v="3"/>
    <x v="695"/>
    <x v="695"/>
    <x v="0"/>
    <x v="0"/>
    <x v="29"/>
    <x v="18"/>
    <n v="38401"/>
    <x v="0"/>
    <x v="528"/>
    <x v="1"/>
    <x v="8"/>
    <x v="528"/>
    <x v="4876"/>
    <n v="3"/>
    <n v="0.7"/>
    <x v="5826"/>
    <x v="0"/>
    <x v="0"/>
  </r>
  <r>
    <n v="7268"/>
    <s v="CA-2019-122987"/>
    <x v="1153"/>
    <d v="2019-08-16T00:00:00"/>
    <x v="3"/>
    <x v="695"/>
    <x v="695"/>
    <x v="0"/>
    <x v="0"/>
    <x v="29"/>
    <x v="18"/>
    <n v="38401"/>
    <x v="0"/>
    <x v="1018"/>
    <x v="1"/>
    <x v="4"/>
    <x v="1009"/>
    <x v="1743"/>
    <n v="4"/>
    <n v="0.2"/>
    <x v="5827"/>
    <x v="0"/>
    <x v="0"/>
  </r>
  <r>
    <n v="7269"/>
    <s v="CA-2018-133368"/>
    <x v="1154"/>
    <d v="2018-01-20T00:00:00"/>
    <x v="1"/>
    <x v="165"/>
    <x v="165"/>
    <x v="0"/>
    <x v="0"/>
    <x v="3"/>
    <x v="3"/>
    <n v="28027"/>
    <x v="0"/>
    <x v="1558"/>
    <x v="1"/>
    <x v="10"/>
    <x v="1547"/>
    <x v="2879"/>
    <n v="2"/>
    <n v="0.2"/>
    <x v="3201"/>
    <x v="0"/>
    <x v="1"/>
  </r>
  <r>
    <n v="7270"/>
    <s v="CA-2018-133368"/>
    <x v="1154"/>
    <d v="2018-01-20T00:00:00"/>
    <x v="1"/>
    <x v="165"/>
    <x v="165"/>
    <x v="0"/>
    <x v="0"/>
    <x v="3"/>
    <x v="3"/>
    <n v="28027"/>
    <x v="0"/>
    <x v="1817"/>
    <x v="0"/>
    <x v="5"/>
    <x v="1807"/>
    <x v="4877"/>
    <n v="8"/>
    <n v="0.2"/>
    <x v="5828"/>
    <x v="0"/>
    <x v="1"/>
  </r>
  <r>
    <n v="7271"/>
    <s v="CA-2018-123337"/>
    <x v="1142"/>
    <d v="2018-09-22T00:00:00"/>
    <x v="1"/>
    <x v="470"/>
    <x v="470"/>
    <x v="1"/>
    <x v="0"/>
    <x v="49"/>
    <x v="1"/>
    <n v="95123"/>
    <x v="1"/>
    <x v="1162"/>
    <x v="0"/>
    <x v="0"/>
    <x v="1149"/>
    <x v="4878"/>
    <n v="2"/>
    <n v="0.15"/>
    <x v="5829"/>
    <x v="1"/>
    <x v="0"/>
  </r>
  <r>
    <n v="7272"/>
    <s v="CA-2018-123337"/>
    <x v="1142"/>
    <d v="2018-09-22T00:00:00"/>
    <x v="1"/>
    <x v="470"/>
    <x v="470"/>
    <x v="1"/>
    <x v="0"/>
    <x v="49"/>
    <x v="1"/>
    <n v="95123"/>
    <x v="1"/>
    <x v="1298"/>
    <x v="1"/>
    <x v="9"/>
    <x v="1283"/>
    <x v="2053"/>
    <n v="4"/>
    <n v="0"/>
    <x v="5535"/>
    <x v="1"/>
    <x v="0"/>
  </r>
  <r>
    <n v="7273"/>
    <s v="US-2018-150357"/>
    <x v="1155"/>
    <d v="2018-10-14T00:00:00"/>
    <x v="1"/>
    <x v="424"/>
    <x v="424"/>
    <x v="1"/>
    <x v="0"/>
    <x v="247"/>
    <x v="3"/>
    <n v="27405"/>
    <x v="0"/>
    <x v="505"/>
    <x v="1"/>
    <x v="14"/>
    <x v="505"/>
    <x v="4879"/>
    <n v="2"/>
    <n v="0.2"/>
    <x v="5830"/>
    <x v="0"/>
    <x v="0"/>
  </r>
  <r>
    <n v="7274"/>
    <s v="US-2018-150357"/>
    <x v="1155"/>
    <d v="2018-10-14T00:00:00"/>
    <x v="1"/>
    <x v="424"/>
    <x v="424"/>
    <x v="1"/>
    <x v="0"/>
    <x v="247"/>
    <x v="3"/>
    <n v="27405"/>
    <x v="0"/>
    <x v="248"/>
    <x v="1"/>
    <x v="8"/>
    <x v="249"/>
    <x v="4880"/>
    <n v="3"/>
    <n v="0.7"/>
    <x v="5831"/>
    <x v="0"/>
    <x v="0"/>
  </r>
  <r>
    <n v="7275"/>
    <s v="CA-2017-144519"/>
    <x v="50"/>
    <d v="2017-11-17T00:00:00"/>
    <x v="1"/>
    <x v="585"/>
    <x v="585"/>
    <x v="2"/>
    <x v="0"/>
    <x v="433"/>
    <x v="37"/>
    <n v="59601"/>
    <x v="1"/>
    <x v="1495"/>
    <x v="2"/>
    <x v="7"/>
    <x v="1483"/>
    <x v="107"/>
    <n v="5"/>
    <n v="0.2"/>
    <x v="5182"/>
    <x v="1"/>
    <x v="0"/>
  </r>
  <r>
    <n v="7276"/>
    <s v="CA-2017-144519"/>
    <x v="50"/>
    <d v="2017-11-17T00:00:00"/>
    <x v="1"/>
    <x v="585"/>
    <x v="585"/>
    <x v="2"/>
    <x v="0"/>
    <x v="433"/>
    <x v="37"/>
    <n v="59601"/>
    <x v="1"/>
    <x v="645"/>
    <x v="0"/>
    <x v="5"/>
    <x v="645"/>
    <x v="4881"/>
    <n v="7"/>
    <n v="0"/>
    <x v="5832"/>
    <x v="1"/>
    <x v="0"/>
  </r>
  <r>
    <n v="7277"/>
    <s v="CA-2016-120670"/>
    <x v="981"/>
    <d v="2016-11-06T00:00:00"/>
    <x v="1"/>
    <x v="451"/>
    <x v="451"/>
    <x v="2"/>
    <x v="0"/>
    <x v="2"/>
    <x v="2"/>
    <n v="33311"/>
    <x v="0"/>
    <x v="1336"/>
    <x v="2"/>
    <x v="11"/>
    <x v="1321"/>
    <x v="4882"/>
    <n v="10"/>
    <n v="0.2"/>
    <x v="5833"/>
    <x v="0"/>
    <x v="0"/>
  </r>
  <r>
    <n v="7278"/>
    <s v="CA-2018-157217"/>
    <x v="1080"/>
    <d v="2018-07-21T00:00:00"/>
    <x v="2"/>
    <x v="426"/>
    <x v="426"/>
    <x v="2"/>
    <x v="0"/>
    <x v="8"/>
    <x v="1"/>
    <n v="94110"/>
    <x v="1"/>
    <x v="1804"/>
    <x v="2"/>
    <x v="7"/>
    <x v="1794"/>
    <x v="4883"/>
    <n v="2"/>
    <n v="0.2"/>
    <x v="5834"/>
    <x v="1"/>
    <x v="0"/>
  </r>
  <r>
    <n v="7279"/>
    <s v="CA-2018-157217"/>
    <x v="1080"/>
    <d v="2018-07-21T00:00:00"/>
    <x v="2"/>
    <x v="426"/>
    <x v="426"/>
    <x v="2"/>
    <x v="0"/>
    <x v="8"/>
    <x v="1"/>
    <n v="94110"/>
    <x v="1"/>
    <x v="1301"/>
    <x v="2"/>
    <x v="11"/>
    <x v="1286"/>
    <x v="1948"/>
    <n v="3"/>
    <n v="0"/>
    <x v="2099"/>
    <x v="1"/>
    <x v="0"/>
  </r>
  <r>
    <n v="7280"/>
    <s v="CA-2018-108224"/>
    <x v="675"/>
    <d v="2018-05-14T00:00:00"/>
    <x v="3"/>
    <x v="260"/>
    <x v="260"/>
    <x v="1"/>
    <x v="0"/>
    <x v="420"/>
    <x v="16"/>
    <n v="85364"/>
    <x v="1"/>
    <x v="217"/>
    <x v="2"/>
    <x v="11"/>
    <x v="463"/>
    <x v="4884"/>
    <n v="7"/>
    <n v="0.2"/>
    <x v="5835"/>
    <x v="1"/>
    <x v="0"/>
  </r>
  <r>
    <n v="7281"/>
    <s v="CA-2017-162782"/>
    <x v="780"/>
    <d v="2017-02-27T00:00:00"/>
    <x v="1"/>
    <x v="617"/>
    <x v="617"/>
    <x v="0"/>
    <x v="0"/>
    <x v="29"/>
    <x v="39"/>
    <n v="21044"/>
    <x v="3"/>
    <x v="450"/>
    <x v="1"/>
    <x v="8"/>
    <x v="451"/>
    <x v="4885"/>
    <n v="2"/>
    <n v="0"/>
    <x v="5836"/>
    <x v="3"/>
    <x v="0"/>
  </r>
  <r>
    <n v="7282"/>
    <s v="CA-2019-159282"/>
    <x v="524"/>
    <d v="2019-10-21T00:00:00"/>
    <x v="1"/>
    <x v="689"/>
    <x v="689"/>
    <x v="2"/>
    <x v="0"/>
    <x v="420"/>
    <x v="16"/>
    <n v="85364"/>
    <x v="1"/>
    <x v="206"/>
    <x v="2"/>
    <x v="15"/>
    <x v="207"/>
    <x v="4886"/>
    <n v="5"/>
    <n v="0.7"/>
    <x v="5837"/>
    <x v="1"/>
    <x v="0"/>
  </r>
  <r>
    <n v="7283"/>
    <s v="CA-2019-155936"/>
    <x v="738"/>
    <d v="2019-06-29T00:00:00"/>
    <x v="1"/>
    <x v="300"/>
    <x v="300"/>
    <x v="0"/>
    <x v="0"/>
    <x v="22"/>
    <x v="10"/>
    <n v="60653"/>
    <x v="2"/>
    <x v="881"/>
    <x v="1"/>
    <x v="8"/>
    <x v="875"/>
    <x v="4887"/>
    <n v="3"/>
    <n v="0.8"/>
    <x v="5838"/>
    <x v="2"/>
    <x v="0"/>
  </r>
  <r>
    <n v="7284"/>
    <s v="CA-2019-169439"/>
    <x v="428"/>
    <d v="2019-09-13T00:00:00"/>
    <x v="1"/>
    <x v="95"/>
    <x v="95"/>
    <x v="0"/>
    <x v="0"/>
    <x v="138"/>
    <x v="24"/>
    <n v="44105"/>
    <x v="3"/>
    <x v="313"/>
    <x v="1"/>
    <x v="6"/>
    <x v="313"/>
    <x v="233"/>
    <n v="5"/>
    <n v="0.2"/>
    <x v="5839"/>
    <x v="3"/>
    <x v="0"/>
  </r>
  <r>
    <n v="7285"/>
    <s v="CA-2019-169439"/>
    <x v="428"/>
    <d v="2019-09-13T00:00:00"/>
    <x v="1"/>
    <x v="95"/>
    <x v="95"/>
    <x v="0"/>
    <x v="0"/>
    <x v="138"/>
    <x v="24"/>
    <n v="44105"/>
    <x v="3"/>
    <x v="479"/>
    <x v="0"/>
    <x v="5"/>
    <x v="480"/>
    <x v="520"/>
    <n v="2"/>
    <n v="0.2"/>
    <x v="5840"/>
    <x v="3"/>
    <x v="0"/>
  </r>
  <r>
    <n v="7286"/>
    <s v="CA-2019-151183"/>
    <x v="336"/>
    <d v="2019-10-19T00:00:00"/>
    <x v="1"/>
    <x v="318"/>
    <x v="318"/>
    <x v="0"/>
    <x v="0"/>
    <x v="8"/>
    <x v="1"/>
    <n v="94110"/>
    <x v="1"/>
    <x v="567"/>
    <x v="2"/>
    <x v="11"/>
    <x v="567"/>
    <x v="4888"/>
    <n v="4"/>
    <n v="0"/>
    <x v="5841"/>
    <x v="1"/>
    <x v="0"/>
  </r>
  <r>
    <n v="7287"/>
    <s v="CA-2018-149965"/>
    <x v="23"/>
    <d v="2018-06-25T00:00:00"/>
    <x v="1"/>
    <x v="740"/>
    <x v="740"/>
    <x v="1"/>
    <x v="0"/>
    <x v="268"/>
    <x v="26"/>
    <n v="73120"/>
    <x v="2"/>
    <x v="1691"/>
    <x v="2"/>
    <x v="11"/>
    <x v="1679"/>
    <x v="4889"/>
    <n v="1"/>
    <n v="0"/>
    <x v="5842"/>
    <x v="2"/>
    <x v="0"/>
  </r>
  <r>
    <n v="7288"/>
    <s v="CA-2018-149965"/>
    <x v="23"/>
    <d v="2018-06-25T00:00:00"/>
    <x v="1"/>
    <x v="740"/>
    <x v="740"/>
    <x v="1"/>
    <x v="0"/>
    <x v="268"/>
    <x v="26"/>
    <n v="73120"/>
    <x v="2"/>
    <x v="1006"/>
    <x v="0"/>
    <x v="5"/>
    <x v="1381"/>
    <x v="2206"/>
    <n v="3"/>
    <n v="0"/>
    <x v="2380"/>
    <x v="2"/>
    <x v="0"/>
  </r>
  <r>
    <n v="7289"/>
    <s v="CA-2016-158281"/>
    <x v="814"/>
    <d v="2016-09-07T00:00:00"/>
    <x v="1"/>
    <x v="132"/>
    <x v="132"/>
    <x v="1"/>
    <x v="0"/>
    <x v="12"/>
    <x v="5"/>
    <n v="77095"/>
    <x v="2"/>
    <x v="1389"/>
    <x v="2"/>
    <x v="15"/>
    <x v="1375"/>
    <x v="4890"/>
    <n v="3"/>
    <n v="0.4"/>
    <x v="5843"/>
    <x v="2"/>
    <x v="0"/>
  </r>
  <r>
    <n v="7290"/>
    <s v="CA-2018-153661"/>
    <x v="806"/>
    <d v="2018-01-31T00:00:00"/>
    <x v="2"/>
    <x v="56"/>
    <x v="56"/>
    <x v="0"/>
    <x v="0"/>
    <x v="8"/>
    <x v="1"/>
    <n v="94122"/>
    <x v="1"/>
    <x v="298"/>
    <x v="1"/>
    <x v="4"/>
    <x v="298"/>
    <x v="2412"/>
    <n v="9"/>
    <n v="0"/>
    <x v="2628"/>
    <x v="1"/>
    <x v="0"/>
  </r>
  <r>
    <n v="7291"/>
    <s v="CA-2018-153661"/>
    <x v="806"/>
    <d v="2018-01-31T00:00:00"/>
    <x v="2"/>
    <x v="56"/>
    <x v="56"/>
    <x v="0"/>
    <x v="0"/>
    <x v="8"/>
    <x v="1"/>
    <n v="94122"/>
    <x v="1"/>
    <x v="132"/>
    <x v="1"/>
    <x v="8"/>
    <x v="133"/>
    <x v="4891"/>
    <n v="2"/>
    <n v="0.2"/>
    <x v="5844"/>
    <x v="1"/>
    <x v="0"/>
  </r>
  <r>
    <n v="7292"/>
    <s v="CA-2018-153661"/>
    <x v="806"/>
    <d v="2018-01-31T00:00:00"/>
    <x v="2"/>
    <x v="56"/>
    <x v="56"/>
    <x v="0"/>
    <x v="0"/>
    <x v="8"/>
    <x v="1"/>
    <n v="94122"/>
    <x v="1"/>
    <x v="264"/>
    <x v="1"/>
    <x v="2"/>
    <x v="264"/>
    <x v="4892"/>
    <n v="9"/>
    <n v="0"/>
    <x v="5845"/>
    <x v="1"/>
    <x v="0"/>
  </r>
  <r>
    <n v="7293"/>
    <s v="CA-2019-109183"/>
    <x v="769"/>
    <d v="2019-12-09T00:00:00"/>
    <x v="1"/>
    <x v="235"/>
    <x v="235"/>
    <x v="0"/>
    <x v="0"/>
    <x v="316"/>
    <x v="18"/>
    <n v="37211"/>
    <x v="0"/>
    <x v="1818"/>
    <x v="2"/>
    <x v="15"/>
    <x v="1787"/>
    <x v="4893"/>
    <n v="2"/>
    <n v="0.5"/>
    <x v="5846"/>
    <x v="0"/>
    <x v="0"/>
  </r>
  <r>
    <n v="7294"/>
    <s v="CA-2018-113656"/>
    <x v="1156"/>
    <d v="2018-01-29T00:00:00"/>
    <x v="1"/>
    <x v="558"/>
    <x v="558"/>
    <x v="0"/>
    <x v="0"/>
    <x v="1"/>
    <x v="1"/>
    <n v="90036"/>
    <x v="1"/>
    <x v="1685"/>
    <x v="0"/>
    <x v="5"/>
    <x v="1673"/>
    <x v="4894"/>
    <n v="7"/>
    <n v="0"/>
    <x v="5847"/>
    <x v="1"/>
    <x v="0"/>
  </r>
  <r>
    <n v="7295"/>
    <s v="CA-2017-148964"/>
    <x v="989"/>
    <d v="2017-05-31T00:00:00"/>
    <x v="1"/>
    <x v="76"/>
    <x v="76"/>
    <x v="0"/>
    <x v="0"/>
    <x v="234"/>
    <x v="4"/>
    <n v="98006"/>
    <x v="1"/>
    <x v="526"/>
    <x v="0"/>
    <x v="5"/>
    <x v="526"/>
    <x v="4895"/>
    <n v="1"/>
    <n v="0"/>
    <x v="5848"/>
    <x v="1"/>
    <x v="0"/>
  </r>
  <r>
    <n v="7296"/>
    <s v="CA-2016-111899"/>
    <x v="417"/>
    <d v="2016-05-05T00:00:00"/>
    <x v="2"/>
    <x v="396"/>
    <x v="396"/>
    <x v="0"/>
    <x v="0"/>
    <x v="12"/>
    <x v="5"/>
    <n v="77036"/>
    <x v="2"/>
    <x v="1559"/>
    <x v="1"/>
    <x v="6"/>
    <x v="1549"/>
    <x v="4896"/>
    <n v="2"/>
    <n v="0.2"/>
    <x v="5849"/>
    <x v="2"/>
    <x v="0"/>
  </r>
  <r>
    <n v="7297"/>
    <s v="CA-2016-111899"/>
    <x v="417"/>
    <d v="2016-05-05T00:00:00"/>
    <x v="2"/>
    <x v="396"/>
    <x v="396"/>
    <x v="0"/>
    <x v="0"/>
    <x v="12"/>
    <x v="5"/>
    <n v="77036"/>
    <x v="2"/>
    <x v="1705"/>
    <x v="1"/>
    <x v="13"/>
    <x v="1694"/>
    <x v="3064"/>
    <n v="6"/>
    <n v="0.2"/>
    <x v="5850"/>
    <x v="2"/>
    <x v="0"/>
  </r>
  <r>
    <n v="7298"/>
    <s v="CA-2017-101126"/>
    <x v="1157"/>
    <d v="2017-02-14T00:00:00"/>
    <x v="0"/>
    <x v="240"/>
    <x v="240"/>
    <x v="1"/>
    <x v="0"/>
    <x v="10"/>
    <x v="9"/>
    <n v="19143"/>
    <x v="3"/>
    <x v="1220"/>
    <x v="1"/>
    <x v="4"/>
    <x v="1204"/>
    <x v="4897"/>
    <n v="5"/>
    <n v="0.2"/>
    <x v="5851"/>
    <x v="3"/>
    <x v="0"/>
  </r>
  <r>
    <n v="7299"/>
    <s v="CA-2016-163468"/>
    <x v="728"/>
    <d v="2016-11-21T00:00:00"/>
    <x v="2"/>
    <x v="300"/>
    <x v="300"/>
    <x v="0"/>
    <x v="0"/>
    <x v="467"/>
    <x v="10"/>
    <n v="60016"/>
    <x v="2"/>
    <x v="277"/>
    <x v="0"/>
    <x v="3"/>
    <x v="277"/>
    <x v="4898"/>
    <n v="4"/>
    <n v="0.5"/>
    <x v="5852"/>
    <x v="2"/>
    <x v="0"/>
  </r>
  <r>
    <n v="7300"/>
    <s v="CA-2016-163468"/>
    <x v="728"/>
    <d v="2016-11-21T00:00:00"/>
    <x v="2"/>
    <x v="300"/>
    <x v="300"/>
    <x v="0"/>
    <x v="0"/>
    <x v="467"/>
    <x v="10"/>
    <n v="60016"/>
    <x v="2"/>
    <x v="1445"/>
    <x v="0"/>
    <x v="5"/>
    <x v="1432"/>
    <x v="1086"/>
    <n v="2"/>
    <n v="0.6"/>
    <x v="4462"/>
    <x v="2"/>
    <x v="0"/>
  </r>
  <r>
    <n v="7301"/>
    <s v="CA-2016-163468"/>
    <x v="728"/>
    <d v="2016-11-21T00:00:00"/>
    <x v="2"/>
    <x v="300"/>
    <x v="300"/>
    <x v="0"/>
    <x v="0"/>
    <x v="467"/>
    <x v="10"/>
    <n v="60016"/>
    <x v="2"/>
    <x v="1659"/>
    <x v="0"/>
    <x v="0"/>
    <x v="1647"/>
    <x v="4899"/>
    <n v="6"/>
    <n v="0.3"/>
    <x v="5853"/>
    <x v="2"/>
    <x v="0"/>
  </r>
  <r>
    <n v="7302"/>
    <s v="CA-2016-163468"/>
    <x v="728"/>
    <d v="2016-11-21T00:00:00"/>
    <x v="2"/>
    <x v="300"/>
    <x v="300"/>
    <x v="0"/>
    <x v="0"/>
    <x v="467"/>
    <x v="10"/>
    <n v="60016"/>
    <x v="2"/>
    <x v="544"/>
    <x v="1"/>
    <x v="8"/>
    <x v="544"/>
    <x v="4900"/>
    <n v="3"/>
    <n v="0.8"/>
    <x v="5854"/>
    <x v="2"/>
    <x v="0"/>
  </r>
  <r>
    <n v="7303"/>
    <s v="CA-2016-163468"/>
    <x v="728"/>
    <d v="2016-11-21T00:00:00"/>
    <x v="2"/>
    <x v="300"/>
    <x v="300"/>
    <x v="0"/>
    <x v="0"/>
    <x v="467"/>
    <x v="10"/>
    <n v="60016"/>
    <x v="2"/>
    <x v="621"/>
    <x v="1"/>
    <x v="4"/>
    <x v="621"/>
    <x v="4901"/>
    <n v="5"/>
    <n v="0.2"/>
    <x v="5855"/>
    <x v="2"/>
    <x v="0"/>
  </r>
  <r>
    <n v="7304"/>
    <s v="US-2019-117450"/>
    <x v="507"/>
    <d v="2019-09-08T00:00:00"/>
    <x v="1"/>
    <x v="770"/>
    <x v="770"/>
    <x v="0"/>
    <x v="0"/>
    <x v="199"/>
    <x v="2"/>
    <n v="33437"/>
    <x v="0"/>
    <x v="163"/>
    <x v="0"/>
    <x v="1"/>
    <x v="164"/>
    <x v="2425"/>
    <n v="2"/>
    <n v="0.2"/>
    <x v="2645"/>
    <x v="0"/>
    <x v="0"/>
  </r>
  <r>
    <n v="7305"/>
    <s v="US-2019-117450"/>
    <x v="507"/>
    <d v="2019-09-08T00:00:00"/>
    <x v="1"/>
    <x v="770"/>
    <x v="770"/>
    <x v="0"/>
    <x v="0"/>
    <x v="199"/>
    <x v="2"/>
    <n v="33437"/>
    <x v="0"/>
    <x v="730"/>
    <x v="1"/>
    <x v="10"/>
    <x v="729"/>
    <x v="563"/>
    <n v="2"/>
    <n v="0.2"/>
    <x v="572"/>
    <x v="0"/>
    <x v="0"/>
  </r>
  <r>
    <n v="7306"/>
    <s v="CA-2016-137274"/>
    <x v="1158"/>
    <d v="2016-04-02T00:00:00"/>
    <x v="1"/>
    <x v="207"/>
    <x v="207"/>
    <x v="0"/>
    <x v="0"/>
    <x v="243"/>
    <x v="5"/>
    <n v="75023"/>
    <x v="2"/>
    <x v="411"/>
    <x v="0"/>
    <x v="3"/>
    <x v="411"/>
    <x v="4902"/>
    <n v="3"/>
    <n v="0.3"/>
    <x v="5856"/>
    <x v="2"/>
    <x v="0"/>
  </r>
  <r>
    <n v="7307"/>
    <s v="CA-2018-144092"/>
    <x v="732"/>
    <d v="2018-11-07T00:00:00"/>
    <x v="0"/>
    <x v="109"/>
    <x v="109"/>
    <x v="0"/>
    <x v="0"/>
    <x v="49"/>
    <x v="1"/>
    <n v="95123"/>
    <x v="1"/>
    <x v="1542"/>
    <x v="2"/>
    <x v="11"/>
    <x v="1530"/>
    <x v="2775"/>
    <n v="4"/>
    <n v="0"/>
    <x v="3083"/>
    <x v="1"/>
    <x v="0"/>
  </r>
  <r>
    <n v="7308"/>
    <s v="CA-2018-144092"/>
    <x v="732"/>
    <d v="2018-11-07T00:00:00"/>
    <x v="0"/>
    <x v="109"/>
    <x v="109"/>
    <x v="0"/>
    <x v="0"/>
    <x v="49"/>
    <x v="1"/>
    <n v="95123"/>
    <x v="1"/>
    <x v="1459"/>
    <x v="0"/>
    <x v="1"/>
    <x v="1445"/>
    <x v="2417"/>
    <n v="2"/>
    <n v="0.2"/>
    <x v="2635"/>
    <x v="1"/>
    <x v="0"/>
  </r>
  <r>
    <n v="7309"/>
    <s v="CA-2018-144092"/>
    <x v="732"/>
    <d v="2018-11-07T00:00:00"/>
    <x v="0"/>
    <x v="109"/>
    <x v="109"/>
    <x v="0"/>
    <x v="0"/>
    <x v="49"/>
    <x v="1"/>
    <n v="95123"/>
    <x v="1"/>
    <x v="439"/>
    <x v="1"/>
    <x v="12"/>
    <x v="439"/>
    <x v="3820"/>
    <n v="3"/>
    <n v="0"/>
    <x v="4386"/>
    <x v="1"/>
    <x v="0"/>
  </r>
  <r>
    <n v="7310"/>
    <s v="CA-2019-112172"/>
    <x v="193"/>
    <d v="2019-06-14T00:00:00"/>
    <x v="0"/>
    <x v="152"/>
    <x v="152"/>
    <x v="1"/>
    <x v="0"/>
    <x v="20"/>
    <x v="15"/>
    <n v="10024"/>
    <x v="3"/>
    <x v="1217"/>
    <x v="1"/>
    <x v="13"/>
    <x v="1201"/>
    <x v="4903"/>
    <n v="3"/>
    <n v="0"/>
    <x v="5857"/>
    <x v="3"/>
    <x v="0"/>
  </r>
  <r>
    <n v="7311"/>
    <s v="CA-2017-121699"/>
    <x v="544"/>
    <d v="2017-08-14T00:00:00"/>
    <x v="1"/>
    <x v="217"/>
    <x v="217"/>
    <x v="0"/>
    <x v="0"/>
    <x v="66"/>
    <x v="12"/>
    <n v="48227"/>
    <x v="2"/>
    <x v="569"/>
    <x v="1"/>
    <x v="8"/>
    <x v="919"/>
    <x v="4904"/>
    <n v="5"/>
    <n v="0"/>
    <x v="5858"/>
    <x v="2"/>
    <x v="0"/>
  </r>
  <r>
    <n v="7312"/>
    <s v="CA-2017-162761"/>
    <x v="330"/>
    <d v="2017-10-13T00:00:00"/>
    <x v="1"/>
    <x v="623"/>
    <x v="623"/>
    <x v="0"/>
    <x v="0"/>
    <x v="100"/>
    <x v="2"/>
    <n v="33178"/>
    <x v="0"/>
    <x v="744"/>
    <x v="1"/>
    <x v="8"/>
    <x v="742"/>
    <x v="1077"/>
    <n v="2"/>
    <n v="0.7"/>
    <x v="5859"/>
    <x v="0"/>
    <x v="0"/>
  </r>
  <r>
    <n v="7313"/>
    <s v="CA-2017-162761"/>
    <x v="330"/>
    <d v="2017-10-13T00:00:00"/>
    <x v="1"/>
    <x v="623"/>
    <x v="623"/>
    <x v="0"/>
    <x v="0"/>
    <x v="100"/>
    <x v="2"/>
    <n v="33178"/>
    <x v="0"/>
    <x v="440"/>
    <x v="1"/>
    <x v="8"/>
    <x v="440"/>
    <x v="4905"/>
    <n v="2"/>
    <n v="0.7"/>
    <x v="5860"/>
    <x v="0"/>
    <x v="0"/>
  </r>
  <r>
    <n v="7314"/>
    <s v="CA-2017-162761"/>
    <x v="330"/>
    <d v="2017-10-13T00:00:00"/>
    <x v="1"/>
    <x v="623"/>
    <x v="623"/>
    <x v="0"/>
    <x v="0"/>
    <x v="100"/>
    <x v="2"/>
    <n v="33178"/>
    <x v="0"/>
    <x v="1663"/>
    <x v="1"/>
    <x v="6"/>
    <x v="1651"/>
    <x v="1886"/>
    <n v="8"/>
    <n v="0.2"/>
    <x v="5861"/>
    <x v="0"/>
    <x v="0"/>
  </r>
  <r>
    <n v="7315"/>
    <s v="CA-2018-121377"/>
    <x v="316"/>
    <d v="2018-06-02T00:00:00"/>
    <x v="1"/>
    <x v="184"/>
    <x v="184"/>
    <x v="2"/>
    <x v="0"/>
    <x v="111"/>
    <x v="10"/>
    <n v="60068"/>
    <x v="2"/>
    <x v="1118"/>
    <x v="2"/>
    <x v="7"/>
    <x v="1106"/>
    <x v="4906"/>
    <n v="1"/>
    <n v="0.2"/>
    <x v="5862"/>
    <x v="2"/>
    <x v="0"/>
  </r>
  <r>
    <n v="7316"/>
    <s v="CA-2019-115322"/>
    <x v="943"/>
    <d v="2019-05-16T00:00:00"/>
    <x v="0"/>
    <x v="233"/>
    <x v="233"/>
    <x v="0"/>
    <x v="0"/>
    <x v="20"/>
    <x v="15"/>
    <n v="10024"/>
    <x v="3"/>
    <x v="1064"/>
    <x v="1"/>
    <x v="6"/>
    <x v="1053"/>
    <x v="2911"/>
    <n v="3"/>
    <n v="0"/>
    <x v="5179"/>
    <x v="3"/>
    <x v="0"/>
  </r>
  <r>
    <n v="7317"/>
    <s v="CA-2018-132066"/>
    <x v="1159"/>
    <d v="2018-10-20T00:00:00"/>
    <x v="1"/>
    <x v="240"/>
    <x v="240"/>
    <x v="1"/>
    <x v="0"/>
    <x v="20"/>
    <x v="15"/>
    <n v="10011"/>
    <x v="3"/>
    <x v="10"/>
    <x v="0"/>
    <x v="3"/>
    <x v="10"/>
    <x v="4907"/>
    <n v="1"/>
    <n v="0.4"/>
    <x v="5863"/>
    <x v="3"/>
    <x v="0"/>
  </r>
  <r>
    <n v="7318"/>
    <s v="CA-2019-158120"/>
    <x v="701"/>
    <d v="2019-11-21T00:00:00"/>
    <x v="1"/>
    <x v="542"/>
    <x v="542"/>
    <x v="1"/>
    <x v="0"/>
    <x v="492"/>
    <x v="21"/>
    <n v="97123"/>
    <x v="1"/>
    <x v="1795"/>
    <x v="1"/>
    <x v="10"/>
    <x v="1785"/>
    <x v="4908"/>
    <n v="3"/>
    <n v="0.2"/>
    <x v="5864"/>
    <x v="1"/>
    <x v="0"/>
  </r>
  <r>
    <n v="7319"/>
    <s v="CA-2019-158120"/>
    <x v="701"/>
    <d v="2019-11-21T00:00:00"/>
    <x v="1"/>
    <x v="542"/>
    <x v="542"/>
    <x v="1"/>
    <x v="0"/>
    <x v="492"/>
    <x v="21"/>
    <n v="97123"/>
    <x v="1"/>
    <x v="922"/>
    <x v="1"/>
    <x v="8"/>
    <x v="914"/>
    <x v="4909"/>
    <n v="7"/>
    <n v="0.7"/>
    <x v="5865"/>
    <x v="1"/>
    <x v="0"/>
  </r>
  <r>
    <n v="7320"/>
    <s v="CA-2019-100097"/>
    <x v="200"/>
    <d v="2019-11-29T00:00:00"/>
    <x v="0"/>
    <x v="438"/>
    <x v="438"/>
    <x v="0"/>
    <x v="0"/>
    <x v="20"/>
    <x v="15"/>
    <n v="10009"/>
    <x v="3"/>
    <x v="966"/>
    <x v="2"/>
    <x v="7"/>
    <x v="1368"/>
    <x v="508"/>
    <n v="5"/>
    <n v="0"/>
    <x v="5866"/>
    <x v="3"/>
    <x v="0"/>
  </r>
  <r>
    <n v="7321"/>
    <s v="CA-2019-100097"/>
    <x v="200"/>
    <d v="2019-11-29T00:00:00"/>
    <x v="0"/>
    <x v="438"/>
    <x v="438"/>
    <x v="0"/>
    <x v="0"/>
    <x v="20"/>
    <x v="15"/>
    <n v="10009"/>
    <x v="3"/>
    <x v="1251"/>
    <x v="0"/>
    <x v="5"/>
    <x v="1235"/>
    <x v="4817"/>
    <n v="5"/>
    <n v="0"/>
    <x v="5740"/>
    <x v="3"/>
    <x v="0"/>
  </r>
  <r>
    <n v="7322"/>
    <s v="CA-2019-167626"/>
    <x v="213"/>
    <d v="2019-09-07T00:00:00"/>
    <x v="1"/>
    <x v="501"/>
    <x v="501"/>
    <x v="1"/>
    <x v="0"/>
    <x v="22"/>
    <x v="10"/>
    <n v="60623"/>
    <x v="2"/>
    <x v="1101"/>
    <x v="1"/>
    <x v="10"/>
    <x v="1090"/>
    <x v="2965"/>
    <n v="3"/>
    <n v="0.2"/>
    <x v="3309"/>
    <x v="2"/>
    <x v="0"/>
  </r>
  <r>
    <n v="7323"/>
    <s v="CA-2019-167626"/>
    <x v="213"/>
    <d v="2019-09-07T00:00:00"/>
    <x v="1"/>
    <x v="501"/>
    <x v="501"/>
    <x v="1"/>
    <x v="0"/>
    <x v="22"/>
    <x v="10"/>
    <n v="60623"/>
    <x v="2"/>
    <x v="725"/>
    <x v="2"/>
    <x v="11"/>
    <x v="724"/>
    <x v="4649"/>
    <n v="2"/>
    <n v="0.2"/>
    <x v="5510"/>
    <x v="2"/>
    <x v="0"/>
  </r>
  <r>
    <n v="7324"/>
    <s v="US-2019-126053"/>
    <x v="256"/>
    <d v="2019-12-08T00:00:00"/>
    <x v="2"/>
    <x v="229"/>
    <x v="229"/>
    <x v="0"/>
    <x v="0"/>
    <x v="20"/>
    <x v="15"/>
    <n v="10024"/>
    <x v="3"/>
    <x v="107"/>
    <x v="0"/>
    <x v="5"/>
    <x v="107"/>
    <x v="108"/>
    <n v="2"/>
    <n v="0"/>
    <x v="109"/>
    <x v="3"/>
    <x v="0"/>
  </r>
  <r>
    <n v="7325"/>
    <s v="US-2019-126053"/>
    <x v="256"/>
    <d v="2019-12-08T00:00:00"/>
    <x v="2"/>
    <x v="229"/>
    <x v="229"/>
    <x v="0"/>
    <x v="0"/>
    <x v="20"/>
    <x v="15"/>
    <n v="10024"/>
    <x v="3"/>
    <x v="365"/>
    <x v="1"/>
    <x v="2"/>
    <x v="365"/>
    <x v="1242"/>
    <n v="3"/>
    <n v="0"/>
    <x v="3120"/>
    <x v="3"/>
    <x v="0"/>
  </r>
  <r>
    <n v="7326"/>
    <s v="US-2019-128447"/>
    <x v="468"/>
    <d v="2019-11-17T00:00:00"/>
    <x v="1"/>
    <x v="266"/>
    <x v="266"/>
    <x v="0"/>
    <x v="0"/>
    <x v="422"/>
    <x v="4"/>
    <n v="99301"/>
    <x v="1"/>
    <x v="1317"/>
    <x v="1"/>
    <x v="9"/>
    <x v="1303"/>
    <x v="4910"/>
    <n v="5"/>
    <n v="0"/>
    <x v="5867"/>
    <x v="1"/>
    <x v="0"/>
  </r>
  <r>
    <n v="7327"/>
    <s v="US-2019-128447"/>
    <x v="468"/>
    <d v="2019-11-17T00:00:00"/>
    <x v="1"/>
    <x v="266"/>
    <x v="266"/>
    <x v="0"/>
    <x v="0"/>
    <x v="422"/>
    <x v="4"/>
    <n v="99301"/>
    <x v="1"/>
    <x v="379"/>
    <x v="1"/>
    <x v="8"/>
    <x v="380"/>
    <x v="4911"/>
    <n v="1"/>
    <n v="0.2"/>
    <x v="5868"/>
    <x v="1"/>
    <x v="0"/>
  </r>
  <r>
    <n v="7328"/>
    <s v="US-2016-131275"/>
    <x v="772"/>
    <d v="2016-03-24T00:00:00"/>
    <x v="1"/>
    <x v="337"/>
    <x v="337"/>
    <x v="2"/>
    <x v="0"/>
    <x v="493"/>
    <x v="1"/>
    <n v="91505"/>
    <x v="1"/>
    <x v="1281"/>
    <x v="0"/>
    <x v="5"/>
    <x v="1266"/>
    <x v="4912"/>
    <n v="2"/>
    <n v="0"/>
    <x v="5869"/>
    <x v="1"/>
    <x v="0"/>
  </r>
  <r>
    <n v="7329"/>
    <s v="US-2016-131275"/>
    <x v="772"/>
    <d v="2016-03-24T00:00:00"/>
    <x v="1"/>
    <x v="337"/>
    <x v="337"/>
    <x v="2"/>
    <x v="0"/>
    <x v="493"/>
    <x v="1"/>
    <n v="91505"/>
    <x v="1"/>
    <x v="206"/>
    <x v="2"/>
    <x v="15"/>
    <x v="207"/>
    <x v="4913"/>
    <n v="4"/>
    <n v="0.2"/>
    <x v="5870"/>
    <x v="1"/>
    <x v="0"/>
  </r>
  <r>
    <n v="7330"/>
    <s v="US-2016-131275"/>
    <x v="772"/>
    <d v="2016-03-24T00:00:00"/>
    <x v="1"/>
    <x v="337"/>
    <x v="337"/>
    <x v="2"/>
    <x v="0"/>
    <x v="493"/>
    <x v="1"/>
    <n v="91505"/>
    <x v="1"/>
    <x v="1244"/>
    <x v="1"/>
    <x v="4"/>
    <x v="1227"/>
    <x v="4914"/>
    <n v="7"/>
    <n v="0"/>
    <x v="5871"/>
    <x v="1"/>
    <x v="0"/>
  </r>
  <r>
    <n v="7331"/>
    <s v="CA-2018-149349"/>
    <x v="396"/>
    <d v="2018-11-13T00:00:00"/>
    <x v="2"/>
    <x v="70"/>
    <x v="70"/>
    <x v="1"/>
    <x v="0"/>
    <x v="22"/>
    <x v="10"/>
    <n v="60623"/>
    <x v="2"/>
    <x v="1183"/>
    <x v="0"/>
    <x v="5"/>
    <x v="1169"/>
    <x v="4915"/>
    <n v="6"/>
    <n v="0.6"/>
    <x v="4782"/>
    <x v="2"/>
    <x v="0"/>
  </r>
  <r>
    <n v="7332"/>
    <s v="CA-2019-115119"/>
    <x v="40"/>
    <d v="2019-10-30T00:00:00"/>
    <x v="1"/>
    <x v="464"/>
    <x v="464"/>
    <x v="1"/>
    <x v="0"/>
    <x v="152"/>
    <x v="9"/>
    <n v="17602"/>
    <x v="3"/>
    <x v="239"/>
    <x v="2"/>
    <x v="7"/>
    <x v="240"/>
    <x v="4916"/>
    <n v="1"/>
    <n v="0.4"/>
    <x v="5872"/>
    <x v="3"/>
    <x v="0"/>
  </r>
  <r>
    <n v="7333"/>
    <s v="CA-2019-115119"/>
    <x v="40"/>
    <d v="2019-10-30T00:00:00"/>
    <x v="1"/>
    <x v="464"/>
    <x v="464"/>
    <x v="1"/>
    <x v="0"/>
    <x v="152"/>
    <x v="9"/>
    <n v="17602"/>
    <x v="3"/>
    <x v="1561"/>
    <x v="1"/>
    <x v="8"/>
    <x v="1551"/>
    <x v="4917"/>
    <n v="7"/>
    <n v="0.7"/>
    <x v="5873"/>
    <x v="3"/>
    <x v="0"/>
  </r>
  <r>
    <n v="7334"/>
    <s v="CA-2017-125563"/>
    <x v="347"/>
    <d v="2017-04-17T00:00:00"/>
    <x v="1"/>
    <x v="701"/>
    <x v="701"/>
    <x v="0"/>
    <x v="0"/>
    <x v="67"/>
    <x v="2"/>
    <n v="33614"/>
    <x v="0"/>
    <x v="451"/>
    <x v="0"/>
    <x v="5"/>
    <x v="452"/>
    <x v="4918"/>
    <n v="2"/>
    <n v="0.2"/>
    <x v="5874"/>
    <x v="0"/>
    <x v="0"/>
  </r>
  <r>
    <n v="7335"/>
    <s v="CA-2017-125563"/>
    <x v="347"/>
    <d v="2017-04-17T00:00:00"/>
    <x v="1"/>
    <x v="701"/>
    <x v="701"/>
    <x v="0"/>
    <x v="0"/>
    <x v="67"/>
    <x v="2"/>
    <n v="33614"/>
    <x v="0"/>
    <x v="205"/>
    <x v="0"/>
    <x v="5"/>
    <x v="206"/>
    <x v="4919"/>
    <n v="3"/>
    <n v="0.2"/>
    <x v="5875"/>
    <x v="0"/>
    <x v="0"/>
  </r>
  <r>
    <n v="7336"/>
    <s v="CA-2017-113152"/>
    <x v="707"/>
    <d v="2017-12-30T00:00:00"/>
    <x v="1"/>
    <x v="600"/>
    <x v="600"/>
    <x v="0"/>
    <x v="0"/>
    <x v="20"/>
    <x v="15"/>
    <n v="10024"/>
    <x v="3"/>
    <x v="695"/>
    <x v="2"/>
    <x v="11"/>
    <x v="1062"/>
    <x v="4036"/>
    <n v="2"/>
    <n v="0"/>
    <x v="4680"/>
    <x v="3"/>
    <x v="0"/>
  </r>
  <r>
    <n v="7337"/>
    <s v="CA-2017-113152"/>
    <x v="707"/>
    <d v="2017-12-30T00:00:00"/>
    <x v="1"/>
    <x v="600"/>
    <x v="600"/>
    <x v="0"/>
    <x v="0"/>
    <x v="20"/>
    <x v="15"/>
    <n v="10024"/>
    <x v="3"/>
    <x v="178"/>
    <x v="0"/>
    <x v="0"/>
    <x v="179"/>
    <x v="4920"/>
    <n v="2"/>
    <n v="0.2"/>
    <x v="5876"/>
    <x v="3"/>
    <x v="0"/>
  </r>
  <r>
    <n v="7338"/>
    <s v="CA-2019-165155"/>
    <x v="296"/>
    <d v="2019-09-23T00:00:00"/>
    <x v="2"/>
    <x v="606"/>
    <x v="606"/>
    <x v="1"/>
    <x v="0"/>
    <x v="1"/>
    <x v="1"/>
    <n v="90045"/>
    <x v="1"/>
    <x v="1018"/>
    <x v="1"/>
    <x v="4"/>
    <x v="1519"/>
    <x v="4729"/>
    <n v="1"/>
    <n v="0"/>
    <x v="5877"/>
    <x v="1"/>
    <x v="0"/>
  </r>
  <r>
    <n v="7339"/>
    <s v="CA-2016-163412"/>
    <x v="414"/>
    <d v="2016-12-23T00:00:00"/>
    <x v="0"/>
    <x v="416"/>
    <x v="416"/>
    <x v="1"/>
    <x v="0"/>
    <x v="20"/>
    <x v="15"/>
    <n v="10035"/>
    <x v="3"/>
    <x v="1459"/>
    <x v="0"/>
    <x v="1"/>
    <x v="1445"/>
    <x v="4921"/>
    <n v="3"/>
    <n v="0.1"/>
    <x v="5878"/>
    <x v="3"/>
    <x v="0"/>
  </r>
  <r>
    <n v="7340"/>
    <s v="CA-2017-159590"/>
    <x v="1074"/>
    <d v="2017-07-21T00:00:00"/>
    <x v="2"/>
    <x v="346"/>
    <x v="346"/>
    <x v="1"/>
    <x v="0"/>
    <x v="20"/>
    <x v="15"/>
    <n v="10009"/>
    <x v="3"/>
    <x v="649"/>
    <x v="1"/>
    <x v="6"/>
    <x v="649"/>
    <x v="1784"/>
    <n v="2"/>
    <n v="0"/>
    <x v="5879"/>
    <x v="3"/>
    <x v="0"/>
  </r>
  <r>
    <n v="7341"/>
    <s v="CA-2016-116190"/>
    <x v="711"/>
    <d v="2016-08-01T00:00:00"/>
    <x v="1"/>
    <x v="495"/>
    <x v="495"/>
    <x v="0"/>
    <x v="0"/>
    <x v="118"/>
    <x v="32"/>
    <n v="30318"/>
    <x v="0"/>
    <x v="1272"/>
    <x v="0"/>
    <x v="1"/>
    <x v="1257"/>
    <x v="4922"/>
    <n v="2"/>
    <n v="0"/>
    <x v="5880"/>
    <x v="0"/>
    <x v="0"/>
  </r>
  <r>
    <n v="7342"/>
    <s v="CA-2016-116190"/>
    <x v="711"/>
    <d v="2016-08-01T00:00:00"/>
    <x v="1"/>
    <x v="495"/>
    <x v="495"/>
    <x v="0"/>
    <x v="0"/>
    <x v="118"/>
    <x v="32"/>
    <n v="30318"/>
    <x v="0"/>
    <x v="49"/>
    <x v="1"/>
    <x v="2"/>
    <x v="49"/>
    <x v="4923"/>
    <n v="13"/>
    <n v="0"/>
    <x v="5881"/>
    <x v="0"/>
    <x v="0"/>
  </r>
  <r>
    <n v="7343"/>
    <s v="CA-2016-116190"/>
    <x v="711"/>
    <d v="2016-08-01T00:00:00"/>
    <x v="1"/>
    <x v="495"/>
    <x v="495"/>
    <x v="0"/>
    <x v="0"/>
    <x v="118"/>
    <x v="32"/>
    <n v="30318"/>
    <x v="0"/>
    <x v="1685"/>
    <x v="0"/>
    <x v="5"/>
    <x v="1673"/>
    <x v="3567"/>
    <n v="3"/>
    <n v="0"/>
    <x v="5882"/>
    <x v="0"/>
    <x v="0"/>
  </r>
  <r>
    <n v="7344"/>
    <s v="CA-2016-168473"/>
    <x v="58"/>
    <d v="2017-01-01T00:00:00"/>
    <x v="1"/>
    <x v="14"/>
    <x v="14"/>
    <x v="0"/>
    <x v="0"/>
    <x v="20"/>
    <x v="15"/>
    <n v="10009"/>
    <x v="3"/>
    <x v="911"/>
    <x v="1"/>
    <x v="4"/>
    <x v="903"/>
    <x v="1643"/>
    <n v="6"/>
    <n v="0"/>
    <x v="1740"/>
    <x v="3"/>
    <x v="0"/>
  </r>
  <r>
    <n v="7345"/>
    <s v="CA-2019-168389"/>
    <x v="157"/>
    <d v="2019-12-17T00:00:00"/>
    <x v="1"/>
    <x v="1"/>
    <x v="1"/>
    <x v="1"/>
    <x v="0"/>
    <x v="108"/>
    <x v="2"/>
    <n v="32216"/>
    <x v="0"/>
    <x v="188"/>
    <x v="0"/>
    <x v="3"/>
    <x v="189"/>
    <x v="4924"/>
    <n v="6"/>
    <n v="0.45"/>
    <x v="5883"/>
    <x v="0"/>
    <x v="0"/>
  </r>
  <r>
    <n v="7346"/>
    <s v="CA-2019-168389"/>
    <x v="157"/>
    <d v="2019-12-17T00:00:00"/>
    <x v="1"/>
    <x v="1"/>
    <x v="1"/>
    <x v="1"/>
    <x v="0"/>
    <x v="108"/>
    <x v="2"/>
    <n v="32216"/>
    <x v="0"/>
    <x v="461"/>
    <x v="2"/>
    <x v="7"/>
    <x v="462"/>
    <x v="4925"/>
    <n v="4"/>
    <n v="0.2"/>
    <x v="5884"/>
    <x v="0"/>
    <x v="0"/>
  </r>
  <r>
    <n v="7347"/>
    <s v="CA-2019-168389"/>
    <x v="157"/>
    <d v="2019-12-17T00:00:00"/>
    <x v="1"/>
    <x v="1"/>
    <x v="1"/>
    <x v="1"/>
    <x v="0"/>
    <x v="108"/>
    <x v="2"/>
    <n v="32216"/>
    <x v="0"/>
    <x v="207"/>
    <x v="1"/>
    <x v="6"/>
    <x v="208"/>
    <x v="4926"/>
    <n v="1"/>
    <n v="0.2"/>
    <x v="5885"/>
    <x v="0"/>
    <x v="0"/>
  </r>
  <r>
    <n v="7348"/>
    <s v="CA-2019-168389"/>
    <x v="157"/>
    <d v="2019-12-17T00:00:00"/>
    <x v="1"/>
    <x v="1"/>
    <x v="1"/>
    <x v="1"/>
    <x v="0"/>
    <x v="108"/>
    <x v="2"/>
    <n v="32216"/>
    <x v="0"/>
    <x v="405"/>
    <x v="0"/>
    <x v="1"/>
    <x v="406"/>
    <x v="1466"/>
    <n v="1"/>
    <n v="0.2"/>
    <x v="5886"/>
    <x v="0"/>
    <x v="0"/>
  </r>
  <r>
    <n v="7349"/>
    <s v="CA-2016-130421"/>
    <x v="223"/>
    <d v="2016-03-07T00:00:00"/>
    <x v="1"/>
    <x v="710"/>
    <x v="710"/>
    <x v="0"/>
    <x v="0"/>
    <x v="12"/>
    <x v="5"/>
    <n v="77095"/>
    <x v="2"/>
    <x v="1218"/>
    <x v="1"/>
    <x v="9"/>
    <x v="1202"/>
    <x v="4927"/>
    <n v="3"/>
    <n v="0.8"/>
    <x v="5887"/>
    <x v="2"/>
    <x v="0"/>
  </r>
  <r>
    <n v="7350"/>
    <s v="CA-2019-142125"/>
    <x v="208"/>
    <d v="2019-10-27T00:00:00"/>
    <x v="1"/>
    <x v="80"/>
    <x v="80"/>
    <x v="1"/>
    <x v="0"/>
    <x v="158"/>
    <x v="6"/>
    <n v="53209"/>
    <x v="2"/>
    <x v="625"/>
    <x v="1"/>
    <x v="8"/>
    <x v="625"/>
    <x v="1120"/>
    <n v="6"/>
    <n v="0"/>
    <x v="5888"/>
    <x v="2"/>
    <x v="0"/>
  </r>
  <r>
    <n v="7351"/>
    <s v="CA-2019-142125"/>
    <x v="208"/>
    <d v="2019-10-27T00:00:00"/>
    <x v="1"/>
    <x v="80"/>
    <x v="80"/>
    <x v="1"/>
    <x v="0"/>
    <x v="158"/>
    <x v="6"/>
    <n v="53209"/>
    <x v="2"/>
    <x v="236"/>
    <x v="1"/>
    <x v="8"/>
    <x v="237"/>
    <x v="4928"/>
    <n v="5"/>
    <n v="0"/>
    <x v="3820"/>
    <x v="2"/>
    <x v="0"/>
  </r>
  <r>
    <n v="7352"/>
    <s v="CA-2019-141138"/>
    <x v="468"/>
    <d v="2019-11-16T00:00:00"/>
    <x v="1"/>
    <x v="485"/>
    <x v="485"/>
    <x v="0"/>
    <x v="0"/>
    <x v="494"/>
    <x v="1"/>
    <n v="95351"/>
    <x v="1"/>
    <x v="404"/>
    <x v="2"/>
    <x v="11"/>
    <x v="405"/>
    <x v="1829"/>
    <n v="7"/>
    <n v="0"/>
    <x v="1960"/>
    <x v="1"/>
    <x v="0"/>
  </r>
  <r>
    <n v="7353"/>
    <s v="CA-2019-152135"/>
    <x v="633"/>
    <d v="2019-03-18T00:00:00"/>
    <x v="0"/>
    <x v="377"/>
    <x v="377"/>
    <x v="2"/>
    <x v="0"/>
    <x v="80"/>
    <x v="24"/>
    <n v="44107"/>
    <x v="3"/>
    <x v="918"/>
    <x v="2"/>
    <x v="7"/>
    <x v="910"/>
    <x v="4929"/>
    <n v="8"/>
    <n v="0.4"/>
    <x v="5889"/>
    <x v="3"/>
    <x v="0"/>
  </r>
  <r>
    <n v="7354"/>
    <s v="CA-2018-151974"/>
    <x v="897"/>
    <d v="2018-09-29T00:00:00"/>
    <x v="1"/>
    <x v="372"/>
    <x v="372"/>
    <x v="2"/>
    <x v="0"/>
    <x v="10"/>
    <x v="9"/>
    <n v="19134"/>
    <x v="3"/>
    <x v="617"/>
    <x v="1"/>
    <x v="2"/>
    <x v="617"/>
    <x v="1053"/>
    <n v="5"/>
    <n v="0.2"/>
    <x v="5890"/>
    <x v="3"/>
    <x v="0"/>
  </r>
  <r>
    <n v="7355"/>
    <s v="CA-2019-154102"/>
    <x v="695"/>
    <d v="2019-02-13T00:00:00"/>
    <x v="1"/>
    <x v="381"/>
    <x v="381"/>
    <x v="2"/>
    <x v="0"/>
    <x v="8"/>
    <x v="1"/>
    <n v="94109"/>
    <x v="1"/>
    <x v="1774"/>
    <x v="1"/>
    <x v="10"/>
    <x v="1764"/>
    <x v="2744"/>
    <n v="5"/>
    <n v="0"/>
    <x v="4397"/>
    <x v="1"/>
    <x v="0"/>
  </r>
  <r>
    <n v="7356"/>
    <s v="CA-2017-139780"/>
    <x v="620"/>
    <d v="2018-01-02T00:00:00"/>
    <x v="0"/>
    <x v="706"/>
    <x v="706"/>
    <x v="1"/>
    <x v="0"/>
    <x v="66"/>
    <x v="12"/>
    <n v="48205"/>
    <x v="2"/>
    <x v="939"/>
    <x v="1"/>
    <x v="8"/>
    <x v="932"/>
    <x v="4930"/>
    <n v="8"/>
    <n v="0"/>
    <x v="5891"/>
    <x v="2"/>
    <x v="0"/>
  </r>
  <r>
    <n v="7357"/>
    <s v="CA-2018-114748"/>
    <x v="790"/>
    <d v="2018-10-14T00:00:00"/>
    <x v="1"/>
    <x v="595"/>
    <x v="595"/>
    <x v="2"/>
    <x v="0"/>
    <x v="42"/>
    <x v="16"/>
    <n v="85023"/>
    <x v="1"/>
    <x v="1039"/>
    <x v="1"/>
    <x v="6"/>
    <x v="1029"/>
    <x v="4931"/>
    <n v="1"/>
    <n v="0.2"/>
    <x v="5892"/>
    <x v="1"/>
    <x v="0"/>
  </r>
  <r>
    <n v="7358"/>
    <s v="CA-2018-114748"/>
    <x v="790"/>
    <d v="2018-10-14T00:00:00"/>
    <x v="1"/>
    <x v="595"/>
    <x v="595"/>
    <x v="2"/>
    <x v="0"/>
    <x v="42"/>
    <x v="16"/>
    <n v="85023"/>
    <x v="1"/>
    <x v="1060"/>
    <x v="0"/>
    <x v="5"/>
    <x v="1049"/>
    <x v="4932"/>
    <n v="2"/>
    <n v="0.2"/>
    <x v="232"/>
    <x v="1"/>
    <x v="0"/>
  </r>
  <r>
    <n v="7359"/>
    <s v="US-2016-115189"/>
    <x v="125"/>
    <d v="2017-01-03T00:00:00"/>
    <x v="0"/>
    <x v="753"/>
    <x v="753"/>
    <x v="1"/>
    <x v="0"/>
    <x v="10"/>
    <x v="9"/>
    <n v="19143"/>
    <x v="3"/>
    <x v="599"/>
    <x v="2"/>
    <x v="7"/>
    <x v="599"/>
    <x v="4933"/>
    <n v="6"/>
    <n v="0.4"/>
    <x v="5893"/>
    <x v="3"/>
    <x v="0"/>
  </r>
  <r>
    <n v="7360"/>
    <s v="US-2016-115189"/>
    <x v="125"/>
    <d v="2017-01-03T00:00:00"/>
    <x v="0"/>
    <x v="753"/>
    <x v="753"/>
    <x v="1"/>
    <x v="0"/>
    <x v="10"/>
    <x v="9"/>
    <n v="19143"/>
    <x v="3"/>
    <x v="309"/>
    <x v="0"/>
    <x v="3"/>
    <x v="309"/>
    <x v="2979"/>
    <n v="3"/>
    <n v="0.4"/>
    <x v="3322"/>
    <x v="3"/>
    <x v="0"/>
  </r>
  <r>
    <n v="7361"/>
    <s v="CA-2018-163594"/>
    <x v="408"/>
    <d v="2018-04-14T00:00:00"/>
    <x v="2"/>
    <x v="639"/>
    <x v="639"/>
    <x v="0"/>
    <x v="0"/>
    <x v="1"/>
    <x v="1"/>
    <n v="90036"/>
    <x v="1"/>
    <x v="1145"/>
    <x v="1"/>
    <x v="10"/>
    <x v="1133"/>
    <x v="541"/>
    <n v="3"/>
    <n v="0"/>
    <x v="551"/>
    <x v="1"/>
    <x v="0"/>
  </r>
  <r>
    <n v="7362"/>
    <s v="CA-2018-163594"/>
    <x v="408"/>
    <d v="2018-04-14T00:00:00"/>
    <x v="2"/>
    <x v="639"/>
    <x v="639"/>
    <x v="0"/>
    <x v="0"/>
    <x v="1"/>
    <x v="1"/>
    <n v="90036"/>
    <x v="1"/>
    <x v="405"/>
    <x v="0"/>
    <x v="1"/>
    <x v="406"/>
    <x v="4934"/>
    <n v="3"/>
    <n v="0.2"/>
    <x v="5894"/>
    <x v="1"/>
    <x v="0"/>
  </r>
  <r>
    <n v="7363"/>
    <s v="CA-2018-163594"/>
    <x v="408"/>
    <d v="2018-04-14T00:00:00"/>
    <x v="2"/>
    <x v="639"/>
    <x v="639"/>
    <x v="0"/>
    <x v="0"/>
    <x v="1"/>
    <x v="1"/>
    <n v="90036"/>
    <x v="1"/>
    <x v="785"/>
    <x v="1"/>
    <x v="8"/>
    <x v="784"/>
    <x v="941"/>
    <n v="3"/>
    <n v="0.2"/>
    <x v="975"/>
    <x v="1"/>
    <x v="0"/>
  </r>
  <r>
    <n v="7364"/>
    <s v="CA-2018-127243"/>
    <x v="85"/>
    <d v="2018-12-04T00:00:00"/>
    <x v="1"/>
    <x v="103"/>
    <x v="103"/>
    <x v="1"/>
    <x v="0"/>
    <x v="10"/>
    <x v="9"/>
    <n v="19140"/>
    <x v="3"/>
    <x v="867"/>
    <x v="2"/>
    <x v="7"/>
    <x v="861"/>
    <x v="4935"/>
    <n v="3"/>
    <n v="0.4"/>
    <x v="5895"/>
    <x v="3"/>
    <x v="0"/>
  </r>
  <r>
    <n v="7365"/>
    <s v="CA-2018-127243"/>
    <x v="85"/>
    <d v="2018-12-04T00:00:00"/>
    <x v="1"/>
    <x v="103"/>
    <x v="103"/>
    <x v="1"/>
    <x v="0"/>
    <x v="10"/>
    <x v="9"/>
    <n v="19140"/>
    <x v="3"/>
    <x v="1239"/>
    <x v="1"/>
    <x v="13"/>
    <x v="1222"/>
    <x v="2538"/>
    <n v="8"/>
    <n v="0.2"/>
    <x v="5896"/>
    <x v="3"/>
    <x v="0"/>
  </r>
  <r>
    <n v="7366"/>
    <s v="CA-2018-127243"/>
    <x v="85"/>
    <d v="2018-12-04T00:00:00"/>
    <x v="1"/>
    <x v="103"/>
    <x v="103"/>
    <x v="1"/>
    <x v="0"/>
    <x v="10"/>
    <x v="9"/>
    <n v="19140"/>
    <x v="3"/>
    <x v="1426"/>
    <x v="1"/>
    <x v="8"/>
    <x v="1414"/>
    <x v="4936"/>
    <n v="2"/>
    <n v="0.7"/>
    <x v="5897"/>
    <x v="3"/>
    <x v="0"/>
  </r>
  <r>
    <n v="7367"/>
    <s v="CA-2018-127243"/>
    <x v="85"/>
    <d v="2018-12-04T00:00:00"/>
    <x v="1"/>
    <x v="103"/>
    <x v="103"/>
    <x v="1"/>
    <x v="0"/>
    <x v="10"/>
    <x v="9"/>
    <n v="19140"/>
    <x v="3"/>
    <x v="1512"/>
    <x v="1"/>
    <x v="4"/>
    <x v="1499"/>
    <x v="2604"/>
    <n v="2"/>
    <n v="0.2"/>
    <x v="2867"/>
    <x v="3"/>
    <x v="0"/>
  </r>
  <r>
    <n v="7368"/>
    <s v="CA-2018-127243"/>
    <x v="85"/>
    <d v="2018-12-04T00:00:00"/>
    <x v="1"/>
    <x v="103"/>
    <x v="103"/>
    <x v="1"/>
    <x v="0"/>
    <x v="10"/>
    <x v="9"/>
    <n v="19140"/>
    <x v="3"/>
    <x v="474"/>
    <x v="0"/>
    <x v="1"/>
    <x v="475"/>
    <x v="2548"/>
    <n v="7"/>
    <n v="0.3"/>
    <x v="2793"/>
    <x v="3"/>
    <x v="0"/>
  </r>
  <r>
    <n v="7369"/>
    <s v="CA-2019-161851"/>
    <x v="4"/>
    <d v="2019-04-17T00:00:00"/>
    <x v="2"/>
    <x v="162"/>
    <x v="162"/>
    <x v="1"/>
    <x v="0"/>
    <x v="100"/>
    <x v="2"/>
    <n v="33180"/>
    <x v="0"/>
    <x v="68"/>
    <x v="1"/>
    <x v="8"/>
    <x v="1453"/>
    <x v="4937"/>
    <n v="3"/>
    <n v="0.7"/>
    <x v="5898"/>
    <x v="0"/>
    <x v="0"/>
  </r>
  <r>
    <n v="7370"/>
    <s v="CA-2017-110345"/>
    <x v="1000"/>
    <d v="2017-03-11T00:00:00"/>
    <x v="0"/>
    <x v="592"/>
    <x v="592"/>
    <x v="0"/>
    <x v="0"/>
    <x v="253"/>
    <x v="3"/>
    <n v="27604"/>
    <x v="0"/>
    <x v="782"/>
    <x v="1"/>
    <x v="2"/>
    <x v="781"/>
    <x v="877"/>
    <n v="2"/>
    <n v="0.2"/>
    <x v="910"/>
    <x v="0"/>
    <x v="0"/>
  </r>
  <r>
    <n v="7371"/>
    <s v="CA-2016-107769"/>
    <x v="919"/>
    <d v="2016-11-01T00:00:00"/>
    <x v="1"/>
    <x v="387"/>
    <x v="387"/>
    <x v="1"/>
    <x v="0"/>
    <x v="495"/>
    <x v="41"/>
    <n v="67846"/>
    <x v="2"/>
    <x v="957"/>
    <x v="2"/>
    <x v="7"/>
    <x v="950"/>
    <x v="2052"/>
    <n v="2"/>
    <n v="0"/>
    <x v="2210"/>
    <x v="2"/>
    <x v="0"/>
  </r>
  <r>
    <n v="7372"/>
    <s v="US-2019-123862"/>
    <x v="363"/>
    <d v="2019-01-09T00:00:00"/>
    <x v="0"/>
    <x v="440"/>
    <x v="440"/>
    <x v="0"/>
    <x v="0"/>
    <x v="85"/>
    <x v="1"/>
    <n v="90805"/>
    <x v="1"/>
    <x v="4"/>
    <x v="1"/>
    <x v="4"/>
    <x v="4"/>
    <x v="4938"/>
    <n v="11"/>
    <n v="0"/>
    <x v="5899"/>
    <x v="1"/>
    <x v="0"/>
  </r>
  <r>
    <n v="7373"/>
    <s v="US-2019-123862"/>
    <x v="363"/>
    <d v="2019-01-09T00:00:00"/>
    <x v="0"/>
    <x v="440"/>
    <x v="440"/>
    <x v="0"/>
    <x v="0"/>
    <x v="85"/>
    <x v="1"/>
    <n v="90805"/>
    <x v="1"/>
    <x v="1512"/>
    <x v="1"/>
    <x v="4"/>
    <x v="1499"/>
    <x v="4939"/>
    <n v="3"/>
    <n v="0"/>
    <x v="5900"/>
    <x v="1"/>
    <x v="0"/>
  </r>
  <r>
    <n v="7374"/>
    <s v="US-2019-123862"/>
    <x v="363"/>
    <d v="2019-01-09T00:00:00"/>
    <x v="0"/>
    <x v="440"/>
    <x v="440"/>
    <x v="0"/>
    <x v="0"/>
    <x v="85"/>
    <x v="1"/>
    <n v="90805"/>
    <x v="1"/>
    <x v="1799"/>
    <x v="1"/>
    <x v="14"/>
    <x v="1789"/>
    <x v="4940"/>
    <n v="7"/>
    <n v="0"/>
    <x v="5901"/>
    <x v="1"/>
    <x v="0"/>
  </r>
  <r>
    <n v="7375"/>
    <s v="US-2019-123862"/>
    <x v="363"/>
    <d v="2019-01-09T00:00:00"/>
    <x v="0"/>
    <x v="440"/>
    <x v="440"/>
    <x v="0"/>
    <x v="0"/>
    <x v="85"/>
    <x v="1"/>
    <n v="90805"/>
    <x v="1"/>
    <x v="550"/>
    <x v="1"/>
    <x v="13"/>
    <x v="128"/>
    <x v="2837"/>
    <n v="1"/>
    <n v="0"/>
    <x v="5902"/>
    <x v="1"/>
    <x v="0"/>
  </r>
  <r>
    <n v="7376"/>
    <s v="CA-2019-100580"/>
    <x v="802"/>
    <d v="2019-08-20T00:00:00"/>
    <x v="1"/>
    <x v="149"/>
    <x v="149"/>
    <x v="1"/>
    <x v="0"/>
    <x v="70"/>
    <x v="1"/>
    <n v="92037"/>
    <x v="1"/>
    <x v="491"/>
    <x v="1"/>
    <x v="8"/>
    <x v="491"/>
    <x v="4941"/>
    <n v="3"/>
    <n v="0.2"/>
    <x v="5903"/>
    <x v="1"/>
    <x v="0"/>
  </r>
  <r>
    <n v="7377"/>
    <s v="US-2019-145597"/>
    <x v="808"/>
    <d v="2019-11-05T00:00:00"/>
    <x v="2"/>
    <x v="55"/>
    <x v="55"/>
    <x v="1"/>
    <x v="0"/>
    <x v="41"/>
    <x v="10"/>
    <n v="61701"/>
    <x v="2"/>
    <x v="207"/>
    <x v="1"/>
    <x v="6"/>
    <x v="208"/>
    <x v="4942"/>
    <n v="4"/>
    <n v="0.2"/>
    <x v="5904"/>
    <x v="2"/>
    <x v="0"/>
  </r>
  <r>
    <n v="7378"/>
    <s v="CA-2016-132787"/>
    <x v="111"/>
    <d v="2016-09-23T00:00:00"/>
    <x v="1"/>
    <x v="305"/>
    <x v="305"/>
    <x v="1"/>
    <x v="0"/>
    <x v="4"/>
    <x v="4"/>
    <n v="98115"/>
    <x v="1"/>
    <x v="421"/>
    <x v="1"/>
    <x v="4"/>
    <x v="421"/>
    <x v="451"/>
    <n v="6"/>
    <n v="0"/>
    <x v="462"/>
    <x v="1"/>
    <x v="0"/>
  </r>
  <r>
    <n v="7379"/>
    <s v="CA-2017-136224"/>
    <x v="70"/>
    <d v="2017-05-31T00:00:00"/>
    <x v="3"/>
    <x v="761"/>
    <x v="761"/>
    <x v="0"/>
    <x v="0"/>
    <x v="115"/>
    <x v="3"/>
    <n v="28314"/>
    <x v="0"/>
    <x v="1046"/>
    <x v="1"/>
    <x v="6"/>
    <x v="1035"/>
    <x v="1518"/>
    <n v="3"/>
    <n v="0.2"/>
    <x v="4816"/>
    <x v="0"/>
    <x v="0"/>
  </r>
  <r>
    <n v="7380"/>
    <s v="CA-2018-105732"/>
    <x v="1160"/>
    <d v="2018-09-18T00:00:00"/>
    <x v="1"/>
    <x v="8"/>
    <x v="8"/>
    <x v="0"/>
    <x v="0"/>
    <x v="155"/>
    <x v="8"/>
    <n v="68104"/>
    <x v="2"/>
    <x v="1033"/>
    <x v="1"/>
    <x v="4"/>
    <x v="1024"/>
    <x v="1360"/>
    <n v="3"/>
    <n v="0"/>
    <x v="1423"/>
    <x v="2"/>
    <x v="0"/>
  </r>
  <r>
    <n v="7381"/>
    <s v="CA-2018-105732"/>
    <x v="1160"/>
    <d v="2018-09-18T00:00:00"/>
    <x v="1"/>
    <x v="8"/>
    <x v="8"/>
    <x v="0"/>
    <x v="0"/>
    <x v="155"/>
    <x v="8"/>
    <n v="68104"/>
    <x v="2"/>
    <x v="1363"/>
    <x v="1"/>
    <x v="2"/>
    <x v="1349"/>
    <x v="936"/>
    <n v="5"/>
    <n v="0"/>
    <x v="970"/>
    <x v="2"/>
    <x v="0"/>
  </r>
  <r>
    <n v="7382"/>
    <s v="CA-2018-105732"/>
    <x v="1160"/>
    <d v="2018-09-18T00:00:00"/>
    <x v="1"/>
    <x v="8"/>
    <x v="8"/>
    <x v="0"/>
    <x v="0"/>
    <x v="155"/>
    <x v="8"/>
    <n v="68104"/>
    <x v="2"/>
    <x v="1507"/>
    <x v="2"/>
    <x v="7"/>
    <x v="1494"/>
    <x v="179"/>
    <n v="5"/>
    <n v="0"/>
    <x v="181"/>
    <x v="2"/>
    <x v="0"/>
  </r>
  <r>
    <n v="7383"/>
    <s v="CA-2018-105732"/>
    <x v="1160"/>
    <d v="2018-09-18T00:00:00"/>
    <x v="1"/>
    <x v="8"/>
    <x v="8"/>
    <x v="0"/>
    <x v="0"/>
    <x v="155"/>
    <x v="8"/>
    <n v="68104"/>
    <x v="2"/>
    <x v="1566"/>
    <x v="1"/>
    <x v="14"/>
    <x v="1557"/>
    <x v="2952"/>
    <n v="2"/>
    <n v="0"/>
    <x v="3292"/>
    <x v="2"/>
    <x v="0"/>
  </r>
  <r>
    <n v="7384"/>
    <s v="CA-2018-105732"/>
    <x v="1160"/>
    <d v="2018-09-18T00:00:00"/>
    <x v="1"/>
    <x v="8"/>
    <x v="8"/>
    <x v="0"/>
    <x v="0"/>
    <x v="155"/>
    <x v="8"/>
    <n v="68104"/>
    <x v="2"/>
    <x v="707"/>
    <x v="1"/>
    <x v="10"/>
    <x v="706"/>
    <x v="1215"/>
    <n v="3"/>
    <n v="0"/>
    <x v="1260"/>
    <x v="2"/>
    <x v="0"/>
  </r>
  <r>
    <n v="7385"/>
    <s v="CA-2018-105732"/>
    <x v="1160"/>
    <d v="2018-09-18T00:00:00"/>
    <x v="1"/>
    <x v="8"/>
    <x v="8"/>
    <x v="0"/>
    <x v="0"/>
    <x v="155"/>
    <x v="8"/>
    <n v="68104"/>
    <x v="2"/>
    <x v="1141"/>
    <x v="1"/>
    <x v="9"/>
    <x v="1129"/>
    <x v="4943"/>
    <n v="2"/>
    <n v="0"/>
    <x v="5905"/>
    <x v="2"/>
    <x v="0"/>
  </r>
  <r>
    <n v="7386"/>
    <s v="CA-2018-105732"/>
    <x v="1160"/>
    <d v="2018-09-18T00:00:00"/>
    <x v="1"/>
    <x v="8"/>
    <x v="8"/>
    <x v="0"/>
    <x v="0"/>
    <x v="155"/>
    <x v="8"/>
    <n v="68104"/>
    <x v="2"/>
    <x v="1017"/>
    <x v="1"/>
    <x v="10"/>
    <x v="1008"/>
    <x v="4634"/>
    <n v="3"/>
    <n v="0"/>
    <x v="5906"/>
    <x v="2"/>
    <x v="0"/>
  </r>
  <r>
    <n v="7387"/>
    <s v="CA-2018-105732"/>
    <x v="1160"/>
    <d v="2018-09-18T00:00:00"/>
    <x v="1"/>
    <x v="8"/>
    <x v="8"/>
    <x v="0"/>
    <x v="0"/>
    <x v="155"/>
    <x v="8"/>
    <n v="68104"/>
    <x v="2"/>
    <x v="821"/>
    <x v="1"/>
    <x v="4"/>
    <x v="817"/>
    <x v="3106"/>
    <n v="6"/>
    <n v="0"/>
    <x v="5907"/>
    <x v="2"/>
    <x v="0"/>
  </r>
  <r>
    <n v="7388"/>
    <s v="CA-2018-105732"/>
    <x v="1160"/>
    <d v="2018-09-18T00:00:00"/>
    <x v="1"/>
    <x v="8"/>
    <x v="8"/>
    <x v="0"/>
    <x v="0"/>
    <x v="155"/>
    <x v="8"/>
    <n v="68104"/>
    <x v="2"/>
    <x v="35"/>
    <x v="0"/>
    <x v="5"/>
    <x v="35"/>
    <x v="4944"/>
    <n v="14"/>
    <n v="0"/>
    <x v="5908"/>
    <x v="2"/>
    <x v="0"/>
  </r>
  <r>
    <n v="7389"/>
    <s v="CA-2018-105732"/>
    <x v="1160"/>
    <d v="2018-09-18T00:00:00"/>
    <x v="1"/>
    <x v="8"/>
    <x v="8"/>
    <x v="0"/>
    <x v="0"/>
    <x v="155"/>
    <x v="8"/>
    <n v="68104"/>
    <x v="2"/>
    <x v="1136"/>
    <x v="2"/>
    <x v="7"/>
    <x v="1124"/>
    <x v="2065"/>
    <n v="3"/>
    <n v="0"/>
    <x v="5096"/>
    <x v="2"/>
    <x v="0"/>
  </r>
  <r>
    <n v="7390"/>
    <s v="CA-2019-108035"/>
    <x v="1161"/>
    <d v="2019-12-03T00:00:00"/>
    <x v="1"/>
    <x v="74"/>
    <x v="74"/>
    <x v="0"/>
    <x v="0"/>
    <x v="346"/>
    <x v="18"/>
    <n v="37421"/>
    <x v="0"/>
    <x v="1"/>
    <x v="0"/>
    <x v="1"/>
    <x v="1"/>
    <x v="4945"/>
    <n v="2"/>
    <n v="0.2"/>
    <x v="5909"/>
    <x v="0"/>
    <x v="0"/>
  </r>
  <r>
    <n v="7391"/>
    <s v="CA-2019-108035"/>
    <x v="1161"/>
    <d v="2019-12-03T00:00:00"/>
    <x v="1"/>
    <x v="74"/>
    <x v="74"/>
    <x v="0"/>
    <x v="0"/>
    <x v="346"/>
    <x v="18"/>
    <n v="37421"/>
    <x v="0"/>
    <x v="216"/>
    <x v="0"/>
    <x v="5"/>
    <x v="1579"/>
    <x v="4946"/>
    <n v="5"/>
    <n v="0.2"/>
    <x v="5910"/>
    <x v="0"/>
    <x v="0"/>
  </r>
  <r>
    <n v="7392"/>
    <s v="CA-2019-160031"/>
    <x v="769"/>
    <d v="2019-12-07T00:00:00"/>
    <x v="0"/>
    <x v="398"/>
    <x v="398"/>
    <x v="0"/>
    <x v="0"/>
    <x v="54"/>
    <x v="24"/>
    <n v="45014"/>
    <x v="3"/>
    <x v="1174"/>
    <x v="1"/>
    <x v="10"/>
    <x v="1160"/>
    <x v="1355"/>
    <n v="3"/>
    <n v="0.2"/>
    <x v="1419"/>
    <x v="3"/>
    <x v="0"/>
  </r>
  <r>
    <n v="7393"/>
    <s v="CA-2019-147844"/>
    <x v="743"/>
    <d v="2019-05-06T00:00:00"/>
    <x v="1"/>
    <x v="732"/>
    <x v="732"/>
    <x v="0"/>
    <x v="0"/>
    <x v="1"/>
    <x v="1"/>
    <n v="90049"/>
    <x v="1"/>
    <x v="1407"/>
    <x v="1"/>
    <x v="10"/>
    <x v="1394"/>
    <x v="2236"/>
    <n v="5"/>
    <n v="0"/>
    <x v="2412"/>
    <x v="1"/>
    <x v="0"/>
  </r>
  <r>
    <n v="7394"/>
    <s v="CA-2019-147844"/>
    <x v="743"/>
    <d v="2019-05-06T00:00:00"/>
    <x v="1"/>
    <x v="732"/>
    <x v="732"/>
    <x v="0"/>
    <x v="0"/>
    <x v="1"/>
    <x v="1"/>
    <n v="90049"/>
    <x v="1"/>
    <x v="1500"/>
    <x v="1"/>
    <x v="6"/>
    <x v="1488"/>
    <x v="426"/>
    <n v="3"/>
    <n v="0"/>
    <x v="436"/>
    <x v="1"/>
    <x v="0"/>
  </r>
  <r>
    <n v="7395"/>
    <s v="CA-2019-147844"/>
    <x v="743"/>
    <d v="2019-05-06T00:00:00"/>
    <x v="1"/>
    <x v="732"/>
    <x v="732"/>
    <x v="0"/>
    <x v="0"/>
    <x v="1"/>
    <x v="1"/>
    <n v="90049"/>
    <x v="1"/>
    <x v="320"/>
    <x v="1"/>
    <x v="10"/>
    <x v="320"/>
    <x v="343"/>
    <n v="5"/>
    <n v="0"/>
    <x v="351"/>
    <x v="1"/>
    <x v="0"/>
  </r>
  <r>
    <n v="7396"/>
    <s v="CA-2018-110975"/>
    <x v="591"/>
    <d v="2018-12-30T00:00:00"/>
    <x v="1"/>
    <x v="715"/>
    <x v="715"/>
    <x v="1"/>
    <x v="0"/>
    <x v="20"/>
    <x v="15"/>
    <n v="10024"/>
    <x v="3"/>
    <x v="971"/>
    <x v="0"/>
    <x v="3"/>
    <x v="965"/>
    <x v="4203"/>
    <n v="2"/>
    <n v="0.4"/>
    <x v="4895"/>
    <x v="3"/>
    <x v="0"/>
  </r>
  <r>
    <n v="7397"/>
    <s v="CA-2018-110975"/>
    <x v="591"/>
    <d v="2018-12-30T00:00:00"/>
    <x v="1"/>
    <x v="715"/>
    <x v="715"/>
    <x v="1"/>
    <x v="0"/>
    <x v="20"/>
    <x v="15"/>
    <n v="10024"/>
    <x v="3"/>
    <x v="623"/>
    <x v="0"/>
    <x v="1"/>
    <x v="623"/>
    <x v="4947"/>
    <n v="3"/>
    <n v="0.1"/>
    <x v="5911"/>
    <x v="3"/>
    <x v="0"/>
  </r>
  <r>
    <n v="7398"/>
    <s v="CA-2016-141649"/>
    <x v="587"/>
    <d v="2016-09-30T00:00:00"/>
    <x v="3"/>
    <x v="678"/>
    <x v="678"/>
    <x v="1"/>
    <x v="0"/>
    <x v="54"/>
    <x v="24"/>
    <n v="45014"/>
    <x v="3"/>
    <x v="190"/>
    <x v="1"/>
    <x v="9"/>
    <x v="191"/>
    <x v="4948"/>
    <n v="6"/>
    <n v="0.2"/>
    <x v="5912"/>
    <x v="3"/>
    <x v="0"/>
  </r>
  <r>
    <n v="7399"/>
    <s v="CA-2016-124807"/>
    <x v="136"/>
    <d v="2016-07-15T00:00:00"/>
    <x v="0"/>
    <x v="250"/>
    <x v="250"/>
    <x v="0"/>
    <x v="0"/>
    <x v="22"/>
    <x v="10"/>
    <n v="60610"/>
    <x v="2"/>
    <x v="1050"/>
    <x v="1"/>
    <x v="10"/>
    <x v="1039"/>
    <x v="4949"/>
    <n v="9"/>
    <n v="0.2"/>
    <x v="5913"/>
    <x v="2"/>
    <x v="0"/>
  </r>
  <r>
    <n v="7400"/>
    <s v="CA-2016-124807"/>
    <x v="136"/>
    <d v="2016-07-15T00:00:00"/>
    <x v="0"/>
    <x v="250"/>
    <x v="250"/>
    <x v="0"/>
    <x v="0"/>
    <x v="22"/>
    <x v="10"/>
    <n v="60610"/>
    <x v="2"/>
    <x v="540"/>
    <x v="2"/>
    <x v="11"/>
    <x v="540"/>
    <x v="4950"/>
    <n v="4"/>
    <n v="0.2"/>
    <x v="5914"/>
    <x v="2"/>
    <x v="0"/>
  </r>
  <r>
    <n v="7401"/>
    <s v="CA-2018-110009"/>
    <x v="162"/>
    <d v="2018-09-13T00:00:00"/>
    <x v="1"/>
    <x v="309"/>
    <x v="309"/>
    <x v="0"/>
    <x v="0"/>
    <x v="4"/>
    <x v="4"/>
    <n v="98103"/>
    <x v="1"/>
    <x v="484"/>
    <x v="0"/>
    <x v="5"/>
    <x v="484"/>
    <x v="3579"/>
    <n v="1"/>
    <n v="0"/>
    <x v="5915"/>
    <x v="1"/>
    <x v="0"/>
  </r>
  <r>
    <n v="7402"/>
    <s v="CA-2018-110009"/>
    <x v="162"/>
    <d v="2018-09-13T00:00:00"/>
    <x v="1"/>
    <x v="309"/>
    <x v="309"/>
    <x v="0"/>
    <x v="0"/>
    <x v="4"/>
    <x v="4"/>
    <n v="98103"/>
    <x v="1"/>
    <x v="249"/>
    <x v="1"/>
    <x v="10"/>
    <x v="250"/>
    <x v="4951"/>
    <n v="7"/>
    <n v="0"/>
    <x v="5916"/>
    <x v="1"/>
    <x v="0"/>
  </r>
  <r>
    <n v="7403"/>
    <s v="CA-2019-168172"/>
    <x v="634"/>
    <d v="2019-08-10T00:00:00"/>
    <x v="1"/>
    <x v="129"/>
    <x v="129"/>
    <x v="0"/>
    <x v="0"/>
    <x v="20"/>
    <x v="15"/>
    <n v="10011"/>
    <x v="3"/>
    <x v="354"/>
    <x v="1"/>
    <x v="14"/>
    <x v="354"/>
    <x v="378"/>
    <n v="4"/>
    <n v="0"/>
    <x v="387"/>
    <x v="3"/>
    <x v="0"/>
  </r>
  <r>
    <n v="7404"/>
    <s v="CA-2017-100146"/>
    <x v="263"/>
    <d v="2017-05-19T00:00:00"/>
    <x v="1"/>
    <x v="118"/>
    <x v="118"/>
    <x v="1"/>
    <x v="0"/>
    <x v="491"/>
    <x v="1"/>
    <n v="93010"/>
    <x v="1"/>
    <x v="574"/>
    <x v="0"/>
    <x v="0"/>
    <x v="574"/>
    <x v="4952"/>
    <n v="5"/>
    <n v="0.15"/>
    <x v="5917"/>
    <x v="1"/>
    <x v="0"/>
  </r>
  <r>
    <n v="7405"/>
    <s v="CA-2017-100146"/>
    <x v="263"/>
    <d v="2017-05-19T00:00:00"/>
    <x v="1"/>
    <x v="118"/>
    <x v="118"/>
    <x v="1"/>
    <x v="0"/>
    <x v="491"/>
    <x v="1"/>
    <n v="93010"/>
    <x v="1"/>
    <x v="514"/>
    <x v="0"/>
    <x v="5"/>
    <x v="514"/>
    <x v="4953"/>
    <n v="3"/>
    <n v="0"/>
    <x v="5918"/>
    <x v="1"/>
    <x v="0"/>
  </r>
  <r>
    <n v="7406"/>
    <s v="CA-2017-100146"/>
    <x v="263"/>
    <d v="2017-05-19T00:00:00"/>
    <x v="1"/>
    <x v="118"/>
    <x v="118"/>
    <x v="1"/>
    <x v="0"/>
    <x v="491"/>
    <x v="1"/>
    <n v="93010"/>
    <x v="1"/>
    <x v="1225"/>
    <x v="0"/>
    <x v="1"/>
    <x v="1209"/>
    <x v="1923"/>
    <n v="2"/>
    <n v="0.2"/>
    <x v="2066"/>
    <x v="1"/>
    <x v="0"/>
  </r>
  <r>
    <n v="7407"/>
    <s v="CA-2017-100146"/>
    <x v="263"/>
    <d v="2017-05-19T00:00:00"/>
    <x v="1"/>
    <x v="118"/>
    <x v="118"/>
    <x v="1"/>
    <x v="0"/>
    <x v="491"/>
    <x v="1"/>
    <n v="93010"/>
    <x v="1"/>
    <x v="1496"/>
    <x v="0"/>
    <x v="1"/>
    <x v="1484"/>
    <x v="946"/>
    <n v="3"/>
    <n v="0.2"/>
    <x v="5919"/>
    <x v="1"/>
    <x v="0"/>
  </r>
  <r>
    <n v="7408"/>
    <s v="CA-2019-152079"/>
    <x v="176"/>
    <d v="2019-01-21T00:00:00"/>
    <x v="2"/>
    <x v="586"/>
    <x v="586"/>
    <x v="0"/>
    <x v="0"/>
    <x v="22"/>
    <x v="10"/>
    <n v="60653"/>
    <x v="2"/>
    <x v="745"/>
    <x v="1"/>
    <x v="2"/>
    <x v="743"/>
    <x v="132"/>
    <n v="5"/>
    <n v="0.2"/>
    <x v="2045"/>
    <x v="2"/>
    <x v="0"/>
  </r>
  <r>
    <n v="7409"/>
    <s v="CA-2018-129728"/>
    <x v="198"/>
    <d v="2018-06-06T00:00:00"/>
    <x v="1"/>
    <x v="684"/>
    <x v="684"/>
    <x v="1"/>
    <x v="0"/>
    <x v="1"/>
    <x v="1"/>
    <n v="90032"/>
    <x v="1"/>
    <x v="1478"/>
    <x v="0"/>
    <x v="5"/>
    <x v="1465"/>
    <x v="4954"/>
    <n v="8"/>
    <n v="0"/>
    <x v="5920"/>
    <x v="1"/>
    <x v="0"/>
  </r>
  <r>
    <n v="7410"/>
    <s v="CA-2016-121769"/>
    <x v="918"/>
    <d v="2016-04-12T00:00:00"/>
    <x v="1"/>
    <x v="365"/>
    <x v="365"/>
    <x v="0"/>
    <x v="0"/>
    <x v="167"/>
    <x v="24"/>
    <n v="43615"/>
    <x v="3"/>
    <x v="1666"/>
    <x v="0"/>
    <x v="3"/>
    <x v="1654"/>
    <x v="4955"/>
    <n v="1"/>
    <n v="0.4"/>
    <x v="5921"/>
    <x v="3"/>
    <x v="0"/>
  </r>
  <r>
    <n v="7411"/>
    <s v="CA-2016-103058"/>
    <x v="149"/>
    <d v="2016-07-24T00:00:00"/>
    <x v="2"/>
    <x v="8"/>
    <x v="8"/>
    <x v="0"/>
    <x v="0"/>
    <x v="20"/>
    <x v="15"/>
    <n v="10011"/>
    <x v="3"/>
    <x v="959"/>
    <x v="2"/>
    <x v="11"/>
    <x v="952"/>
    <x v="2622"/>
    <n v="2"/>
    <n v="0"/>
    <x v="2888"/>
    <x v="3"/>
    <x v="0"/>
  </r>
  <r>
    <n v="7412"/>
    <s v="CA-2019-121125"/>
    <x v="1109"/>
    <d v="2019-06-03T00:00:00"/>
    <x v="1"/>
    <x v="450"/>
    <x v="450"/>
    <x v="2"/>
    <x v="0"/>
    <x v="241"/>
    <x v="21"/>
    <n v="97224"/>
    <x v="1"/>
    <x v="1602"/>
    <x v="2"/>
    <x v="7"/>
    <x v="1594"/>
    <x v="2403"/>
    <n v="1"/>
    <n v="0.2"/>
    <x v="5922"/>
    <x v="1"/>
    <x v="0"/>
  </r>
  <r>
    <n v="7413"/>
    <s v="CA-2019-121125"/>
    <x v="1109"/>
    <d v="2019-06-03T00:00:00"/>
    <x v="1"/>
    <x v="450"/>
    <x v="450"/>
    <x v="2"/>
    <x v="0"/>
    <x v="241"/>
    <x v="21"/>
    <n v="97224"/>
    <x v="1"/>
    <x v="176"/>
    <x v="2"/>
    <x v="11"/>
    <x v="177"/>
    <x v="1442"/>
    <n v="2"/>
    <n v="0.2"/>
    <x v="1518"/>
    <x v="1"/>
    <x v="0"/>
  </r>
  <r>
    <n v="7414"/>
    <s v="CA-2019-121125"/>
    <x v="1109"/>
    <d v="2019-06-03T00:00:00"/>
    <x v="1"/>
    <x v="450"/>
    <x v="450"/>
    <x v="2"/>
    <x v="0"/>
    <x v="241"/>
    <x v="21"/>
    <n v="97224"/>
    <x v="1"/>
    <x v="1793"/>
    <x v="0"/>
    <x v="5"/>
    <x v="1783"/>
    <x v="4956"/>
    <n v="1"/>
    <n v="0.2"/>
    <x v="5923"/>
    <x v="1"/>
    <x v="0"/>
  </r>
  <r>
    <n v="7415"/>
    <s v="US-2018-114013"/>
    <x v="69"/>
    <d v="2018-03-15T00:00:00"/>
    <x v="0"/>
    <x v="34"/>
    <x v="34"/>
    <x v="1"/>
    <x v="0"/>
    <x v="10"/>
    <x v="9"/>
    <n v="19134"/>
    <x v="3"/>
    <x v="157"/>
    <x v="0"/>
    <x v="1"/>
    <x v="158"/>
    <x v="4957"/>
    <n v="2"/>
    <n v="0.3"/>
    <x v="5924"/>
    <x v="3"/>
    <x v="0"/>
  </r>
  <r>
    <n v="7416"/>
    <s v="US-2018-114013"/>
    <x v="69"/>
    <d v="2018-03-15T00:00:00"/>
    <x v="0"/>
    <x v="34"/>
    <x v="34"/>
    <x v="1"/>
    <x v="0"/>
    <x v="10"/>
    <x v="9"/>
    <n v="19134"/>
    <x v="3"/>
    <x v="1523"/>
    <x v="2"/>
    <x v="11"/>
    <x v="1510"/>
    <x v="4958"/>
    <n v="5"/>
    <n v="0.2"/>
    <x v="5925"/>
    <x v="3"/>
    <x v="0"/>
  </r>
  <r>
    <n v="7417"/>
    <s v="US-2018-114013"/>
    <x v="69"/>
    <d v="2018-03-15T00:00:00"/>
    <x v="0"/>
    <x v="34"/>
    <x v="34"/>
    <x v="1"/>
    <x v="0"/>
    <x v="10"/>
    <x v="9"/>
    <n v="19134"/>
    <x v="3"/>
    <x v="716"/>
    <x v="2"/>
    <x v="7"/>
    <x v="715"/>
    <x v="4959"/>
    <n v="3"/>
    <n v="0.4"/>
    <x v="5926"/>
    <x v="3"/>
    <x v="0"/>
  </r>
  <r>
    <n v="7418"/>
    <s v="US-2018-114013"/>
    <x v="69"/>
    <d v="2018-03-15T00:00:00"/>
    <x v="0"/>
    <x v="34"/>
    <x v="34"/>
    <x v="1"/>
    <x v="0"/>
    <x v="10"/>
    <x v="9"/>
    <n v="19134"/>
    <x v="3"/>
    <x v="1540"/>
    <x v="1"/>
    <x v="10"/>
    <x v="1528"/>
    <x v="4960"/>
    <n v="5"/>
    <n v="0.2"/>
    <x v="5927"/>
    <x v="3"/>
    <x v="0"/>
  </r>
  <r>
    <n v="7419"/>
    <s v="US-2018-114013"/>
    <x v="69"/>
    <d v="2018-03-15T00:00:00"/>
    <x v="0"/>
    <x v="34"/>
    <x v="34"/>
    <x v="1"/>
    <x v="0"/>
    <x v="10"/>
    <x v="9"/>
    <n v="19134"/>
    <x v="3"/>
    <x v="1591"/>
    <x v="1"/>
    <x v="8"/>
    <x v="1583"/>
    <x v="4961"/>
    <n v="1"/>
    <n v="0.7"/>
    <x v="5928"/>
    <x v="3"/>
    <x v="0"/>
  </r>
  <r>
    <n v="7420"/>
    <s v="US-2018-114013"/>
    <x v="69"/>
    <d v="2018-03-15T00:00:00"/>
    <x v="0"/>
    <x v="34"/>
    <x v="34"/>
    <x v="1"/>
    <x v="0"/>
    <x v="10"/>
    <x v="9"/>
    <n v="19134"/>
    <x v="3"/>
    <x v="942"/>
    <x v="1"/>
    <x v="4"/>
    <x v="935"/>
    <x v="1197"/>
    <n v="5"/>
    <n v="0.2"/>
    <x v="5929"/>
    <x v="3"/>
    <x v="0"/>
  </r>
  <r>
    <n v="7421"/>
    <s v="US-2018-114013"/>
    <x v="69"/>
    <d v="2018-03-15T00:00:00"/>
    <x v="0"/>
    <x v="34"/>
    <x v="34"/>
    <x v="1"/>
    <x v="0"/>
    <x v="10"/>
    <x v="9"/>
    <n v="19134"/>
    <x v="3"/>
    <x v="1087"/>
    <x v="1"/>
    <x v="8"/>
    <x v="1077"/>
    <x v="4962"/>
    <n v="5"/>
    <n v="0.7"/>
    <x v="5930"/>
    <x v="3"/>
    <x v="0"/>
  </r>
  <r>
    <n v="7422"/>
    <s v="US-2018-114013"/>
    <x v="69"/>
    <d v="2018-03-15T00:00:00"/>
    <x v="0"/>
    <x v="34"/>
    <x v="34"/>
    <x v="1"/>
    <x v="0"/>
    <x v="10"/>
    <x v="9"/>
    <n v="19134"/>
    <x v="3"/>
    <x v="1819"/>
    <x v="1"/>
    <x v="4"/>
    <x v="1808"/>
    <x v="4963"/>
    <n v="2"/>
    <n v="0.2"/>
    <x v="5931"/>
    <x v="3"/>
    <x v="0"/>
  </r>
  <r>
    <n v="7423"/>
    <s v="US-2018-114013"/>
    <x v="69"/>
    <d v="2018-03-15T00:00:00"/>
    <x v="0"/>
    <x v="34"/>
    <x v="34"/>
    <x v="1"/>
    <x v="0"/>
    <x v="10"/>
    <x v="9"/>
    <n v="19134"/>
    <x v="3"/>
    <x v="206"/>
    <x v="2"/>
    <x v="15"/>
    <x v="1542"/>
    <x v="4964"/>
    <n v="3"/>
    <n v="0.7"/>
    <x v="5932"/>
    <x v="3"/>
    <x v="0"/>
  </r>
  <r>
    <n v="7424"/>
    <s v="CA-2019-135069"/>
    <x v="318"/>
    <d v="2019-04-14T00:00:00"/>
    <x v="1"/>
    <x v="94"/>
    <x v="94"/>
    <x v="0"/>
    <x v="0"/>
    <x v="10"/>
    <x v="9"/>
    <n v="19143"/>
    <x v="3"/>
    <x v="1306"/>
    <x v="1"/>
    <x v="9"/>
    <x v="1291"/>
    <x v="4965"/>
    <n v="4"/>
    <n v="0.2"/>
    <x v="5933"/>
    <x v="3"/>
    <x v="0"/>
  </r>
  <r>
    <n v="7425"/>
    <s v="CA-2019-135069"/>
    <x v="318"/>
    <d v="2019-04-14T00:00:00"/>
    <x v="1"/>
    <x v="94"/>
    <x v="94"/>
    <x v="0"/>
    <x v="0"/>
    <x v="10"/>
    <x v="9"/>
    <n v="19143"/>
    <x v="3"/>
    <x v="677"/>
    <x v="0"/>
    <x v="5"/>
    <x v="677"/>
    <x v="4966"/>
    <n v="3"/>
    <n v="0.2"/>
    <x v="5934"/>
    <x v="3"/>
    <x v="0"/>
  </r>
  <r>
    <n v="7426"/>
    <s v="CA-2018-101693"/>
    <x v="674"/>
    <d v="2018-06-27T00:00:00"/>
    <x v="0"/>
    <x v="95"/>
    <x v="95"/>
    <x v="0"/>
    <x v="0"/>
    <x v="12"/>
    <x v="5"/>
    <n v="77070"/>
    <x v="2"/>
    <x v="64"/>
    <x v="0"/>
    <x v="1"/>
    <x v="64"/>
    <x v="4967"/>
    <n v="2"/>
    <n v="0.3"/>
    <x v="5935"/>
    <x v="2"/>
    <x v="0"/>
  </r>
  <r>
    <n v="7427"/>
    <s v="CA-2018-101693"/>
    <x v="674"/>
    <d v="2018-06-27T00:00:00"/>
    <x v="0"/>
    <x v="95"/>
    <x v="95"/>
    <x v="0"/>
    <x v="0"/>
    <x v="12"/>
    <x v="5"/>
    <n v="77070"/>
    <x v="2"/>
    <x v="1535"/>
    <x v="0"/>
    <x v="5"/>
    <x v="1523"/>
    <x v="4968"/>
    <n v="2"/>
    <n v="0.6"/>
    <x v="5936"/>
    <x v="2"/>
    <x v="0"/>
  </r>
  <r>
    <n v="7428"/>
    <s v="US-2016-164763"/>
    <x v="461"/>
    <d v="2016-03-21T00:00:00"/>
    <x v="1"/>
    <x v="775"/>
    <x v="775"/>
    <x v="1"/>
    <x v="0"/>
    <x v="25"/>
    <x v="35"/>
    <n v="39212"/>
    <x v="0"/>
    <x v="536"/>
    <x v="1"/>
    <x v="8"/>
    <x v="536"/>
    <x v="4969"/>
    <n v="3"/>
    <n v="0"/>
    <x v="5937"/>
    <x v="0"/>
    <x v="1"/>
  </r>
  <r>
    <n v="7429"/>
    <s v="US-2016-164763"/>
    <x v="461"/>
    <d v="2016-03-21T00:00:00"/>
    <x v="1"/>
    <x v="775"/>
    <x v="775"/>
    <x v="1"/>
    <x v="0"/>
    <x v="25"/>
    <x v="35"/>
    <n v="39212"/>
    <x v="0"/>
    <x v="338"/>
    <x v="1"/>
    <x v="8"/>
    <x v="338"/>
    <x v="2690"/>
    <n v="2"/>
    <n v="0"/>
    <x v="5188"/>
    <x v="0"/>
    <x v="1"/>
  </r>
  <r>
    <n v="7430"/>
    <s v="US-2016-164763"/>
    <x v="461"/>
    <d v="2016-03-21T00:00:00"/>
    <x v="1"/>
    <x v="775"/>
    <x v="775"/>
    <x v="1"/>
    <x v="0"/>
    <x v="25"/>
    <x v="35"/>
    <n v="39212"/>
    <x v="0"/>
    <x v="219"/>
    <x v="1"/>
    <x v="10"/>
    <x v="220"/>
    <x v="91"/>
    <n v="2"/>
    <n v="0"/>
    <x v="2056"/>
    <x v="0"/>
    <x v="1"/>
  </r>
  <r>
    <n v="7431"/>
    <s v="US-2016-164763"/>
    <x v="461"/>
    <d v="2016-03-21T00:00:00"/>
    <x v="1"/>
    <x v="775"/>
    <x v="775"/>
    <x v="1"/>
    <x v="0"/>
    <x v="25"/>
    <x v="35"/>
    <n v="39212"/>
    <x v="0"/>
    <x v="1732"/>
    <x v="1"/>
    <x v="10"/>
    <x v="1720"/>
    <x v="4698"/>
    <n v="4"/>
    <n v="0"/>
    <x v="4543"/>
    <x v="0"/>
    <x v="1"/>
  </r>
  <r>
    <n v="7432"/>
    <s v="US-2016-164763"/>
    <x v="461"/>
    <d v="2016-03-21T00:00:00"/>
    <x v="1"/>
    <x v="775"/>
    <x v="775"/>
    <x v="1"/>
    <x v="0"/>
    <x v="25"/>
    <x v="35"/>
    <n v="39212"/>
    <x v="0"/>
    <x v="930"/>
    <x v="1"/>
    <x v="9"/>
    <x v="923"/>
    <x v="4779"/>
    <n v="3"/>
    <n v="0"/>
    <x v="5690"/>
    <x v="0"/>
    <x v="1"/>
  </r>
  <r>
    <n v="7433"/>
    <s v="CA-2016-161249"/>
    <x v="128"/>
    <d v="2016-08-13T00:00:00"/>
    <x v="1"/>
    <x v="742"/>
    <x v="742"/>
    <x v="0"/>
    <x v="0"/>
    <x v="42"/>
    <x v="16"/>
    <n v="85023"/>
    <x v="1"/>
    <x v="802"/>
    <x v="1"/>
    <x v="13"/>
    <x v="800"/>
    <x v="3870"/>
    <n v="3"/>
    <n v="0.2"/>
    <x v="5938"/>
    <x v="1"/>
    <x v="0"/>
  </r>
  <r>
    <n v="7434"/>
    <s v="CA-2016-161249"/>
    <x v="128"/>
    <d v="2016-08-13T00:00:00"/>
    <x v="1"/>
    <x v="742"/>
    <x v="742"/>
    <x v="0"/>
    <x v="0"/>
    <x v="42"/>
    <x v="16"/>
    <n v="85023"/>
    <x v="1"/>
    <x v="799"/>
    <x v="1"/>
    <x v="8"/>
    <x v="797"/>
    <x v="4970"/>
    <n v="5"/>
    <n v="0.7"/>
    <x v="5939"/>
    <x v="1"/>
    <x v="0"/>
  </r>
  <r>
    <n v="7435"/>
    <s v="CA-2017-148180"/>
    <x v="353"/>
    <d v="2017-07-31T00:00:00"/>
    <x v="1"/>
    <x v="162"/>
    <x v="162"/>
    <x v="1"/>
    <x v="0"/>
    <x v="475"/>
    <x v="1"/>
    <n v="93030"/>
    <x v="1"/>
    <x v="536"/>
    <x v="1"/>
    <x v="8"/>
    <x v="536"/>
    <x v="1083"/>
    <n v="3"/>
    <n v="0.2"/>
    <x v="2217"/>
    <x v="1"/>
    <x v="0"/>
  </r>
  <r>
    <n v="7436"/>
    <s v="CA-2017-148180"/>
    <x v="353"/>
    <d v="2017-07-31T00:00:00"/>
    <x v="1"/>
    <x v="162"/>
    <x v="162"/>
    <x v="1"/>
    <x v="0"/>
    <x v="475"/>
    <x v="1"/>
    <n v="93030"/>
    <x v="1"/>
    <x v="308"/>
    <x v="1"/>
    <x v="8"/>
    <x v="308"/>
    <x v="4971"/>
    <n v="6"/>
    <n v="0.2"/>
    <x v="5940"/>
    <x v="1"/>
    <x v="0"/>
  </r>
  <r>
    <n v="7437"/>
    <s v="CA-2017-148180"/>
    <x v="353"/>
    <d v="2017-07-31T00:00:00"/>
    <x v="1"/>
    <x v="162"/>
    <x v="162"/>
    <x v="1"/>
    <x v="0"/>
    <x v="475"/>
    <x v="1"/>
    <n v="93030"/>
    <x v="1"/>
    <x v="1167"/>
    <x v="1"/>
    <x v="6"/>
    <x v="1154"/>
    <x v="1618"/>
    <n v="5"/>
    <n v="0"/>
    <x v="1713"/>
    <x v="1"/>
    <x v="0"/>
  </r>
  <r>
    <n v="7438"/>
    <s v="CA-2016-165568"/>
    <x v="1162"/>
    <d v="2016-02-19T00:00:00"/>
    <x v="1"/>
    <x v="292"/>
    <x v="292"/>
    <x v="1"/>
    <x v="0"/>
    <x v="4"/>
    <x v="4"/>
    <n v="98105"/>
    <x v="1"/>
    <x v="880"/>
    <x v="1"/>
    <x v="8"/>
    <x v="874"/>
    <x v="794"/>
    <n v="5"/>
    <n v="0.2"/>
    <x v="4217"/>
    <x v="1"/>
    <x v="0"/>
  </r>
  <r>
    <n v="7439"/>
    <s v="CA-2017-145457"/>
    <x v="539"/>
    <d v="2017-03-27T00:00:00"/>
    <x v="0"/>
    <x v="434"/>
    <x v="434"/>
    <x v="1"/>
    <x v="0"/>
    <x v="386"/>
    <x v="4"/>
    <n v="98042"/>
    <x v="1"/>
    <x v="1441"/>
    <x v="0"/>
    <x v="5"/>
    <x v="1429"/>
    <x v="4972"/>
    <n v="5"/>
    <n v="0"/>
    <x v="5941"/>
    <x v="1"/>
    <x v="0"/>
  </r>
  <r>
    <n v="7440"/>
    <s v="US-2019-163657"/>
    <x v="264"/>
    <d v="2019-09-06T00:00:00"/>
    <x v="1"/>
    <x v="538"/>
    <x v="538"/>
    <x v="0"/>
    <x v="0"/>
    <x v="1"/>
    <x v="1"/>
    <n v="90049"/>
    <x v="1"/>
    <x v="605"/>
    <x v="1"/>
    <x v="8"/>
    <x v="605"/>
    <x v="694"/>
    <n v="5"/>
    <n v="0.2"/>
    <x v="708"/>
    <x v="1"/>
    <x v="0"/>
  </r>
  <r>
    <n v="7441"/>
    <s v="US-2019-163657"/>
    <x v="264"/>
    <d v="2019-09-06T00:00:00"/>
    <x v="1"/>
    <x v="538"/>
    <x v="538"/>
    <x v="0"/>
    <x v="0"/>
    <x v="1"/>
    <x v="1"/>
    <n v="90049"/>
    <x v="1"/>
    <x v="1116"/>
    <x v="0"/>
    <x v="3"/>
    <x v="1104"/>
    <x v="4973"/>
    <n v="2"/>
    <n v="0.2"/>
    <x v="5942"/>
    <x v="1"/>
    <x v="0"/>
  </r>
  <r>
    <n v="7442"/>
    <s v="CA-2017-120446"/>
    <x v="547"/>
    <d v="2017-11-18T00:00:00"/>
    <x v="2"/>
    <x v="189"/>
    <x v="189"/>
    <x v="1"/>
    <x v="0"/>
    <x v="70"/>
    <x v="1"/>
    <n v="92105"/>
    <x v="1"/>
    <x v="165"/>
    <x v="1"/>
    <x v="2"/>
    <x v="166"/>
    <x v="1381"/>
    <n v="3"/>
    <n v="0"/>
    <x v="3602"/>
    <x v="1"/>
    <x v="0"/>
  </r>
  <r>
    <n v="7443"/>
    <s v="CA-2016-109932"/>
    <x v="337"/>
    <d v="2016-12-11T00:00:00"/>
    <x v="2"/>
    <x v="778"/>
    <x v="778"/>
    <x v="1"/>
    <x v="0"/>
    <x v="180"/>
    <x v="5"/>
    <n v="78521"/>
    <x v="2"/>
    <x v="128"/>
    <x v="1"/>
    <x v="10"/>
    <x v="129"/>
    <x v="1432"/>
    <n v="2"/>
    <n v="0.2"/>
    <x v="1507"/>
    <x v="2"/>
    <x v="0"/>
  </r>
  <r>
    <n v="7444"/>
    <s v="CA-2016-109932"/>
    <x v="337"/>
    <d v="2016-12-11T00:00:00"/>
    <x v="2"/>
    <x v="778"/>
    <x v="778"/>
    <x v="1"/>
    <x v="0"/>
    <x v="180"/>
    <x v="5"/>
    <n v="78521"/>
    <x v="2"/>
    <x v="595"/>
    <x v="1"/>
    <x v="4"/>
    <x v="595"/>
    <x v="4974"/>
    <n v="3"/>
    <n v="0.2"/>
    <x v="5943"/>
    <x v="2"/>
    <x v="0"/>
  </r>
  <r>
    <n v="7445"/>
    <s v="CA-2019-127474"/>
    <x v="447"/>
    <d v="2019-02-07T00:00:00"/>
    <x v="0"/>
    <x v="279"/>
    <x v="279"/>
    <x v="2"/>
    <x v="0"/>
    <x v="22"/>
    <x v="10"/>
    <n v="60610"/>
    <x v="2"/>
    <x v="778"/>
    <x v="1"/>
    <x v="10"/>
    <x v="777"/>
    <x v="1182"/>
    <n v="1"/>
    <n v="0.2"/>
    <x v="1673"/>
    <x v="2"/>
    <x v="0"/>
  </r>
  <r>
    <n v="7446"/>
    <s v="CA-2019-127474"/>
    <x v="447"/>
    <d v="2019-02-07T00:00:00"/>
    <x v="0"/>
    <x v="279"/>
    <x v="279"/>
    <x v="2"/>
    <x v="0"/>
    <x v="22"/>
    <x v="10"/>
    <n v="60610"/>
    <x v="2"/>
    <x v="1522"/>
    <x v="1"/>
    <x v="10"/>
    <x v="1509"/>
    <x v="4975"/>
    <n v="2"/>
    <n v="0.2"/>
    <x v="5944"/>
    <x v="2"/>
    <x v="0"/>
  </r>
  <r>
    <n v="7447"/>
    <s v="CA-2019-127474"/>
    <x v="447"/>
    <d v="2019-02-07T00:00:00"/>
    <x v="0"/>
    <x v="279"/>
    <x v="279"/>
    <x v="2"/>
    <x v="0"/>
    <x v="22"/>
    <x v="10"/>
    <n v="60610"/>
    <x v="2"/>
    <x v="1281"/>
    <x v="0"/>
    <x v="5"/>
    <x v="1266"/>
    <x v="500"/>
    <n v="1"/>
    <n v="0.6"/>
    <x v="5945"/>
    <x v="2"/>
    <x v="0"/>
  </r>
  <r>
    <n v="7448"/>
    <s v="CA-2019-127474"/>
    <x v="447"/>
    <d v="2019-02-07T00:00:00"/>
    <x v="0"/>
    <x v="279"/>
    <x v="279"/>
    <x v="2"/>
    <x v="0"/>
    <x v="22"/>
    <x v="10"/>
    <n v="60610"/>
    <x v="2"/>
    <x v="976"/>
    <x v="1"/>
    <x v="10"/>
    <x v="970"/>
    <x v="1257"/>
    <n v="5"/>
    <n v="0.2"/>
    <x v="1306"/>
    <x v="2"/>
    <x v="0"/>
  </r>
  <r>
    <n v="7449"/>
    <s v="CA-2019-115448"/>
    <x v="343"/>
    <d v="2019-11-14T00:00:00"/>
    <x v="2"/>
    <x v="659"/>
    <x v="659"/>
    <x v="0"/>
    <x v="0"/>
    <x v="289"/>
    <x v="18"/>
    <n v="37918"/>
    <x v="0"/>
    <x v="642"/>
    <x v="0"/>
    <x v="5"/>
    <x v="642"/>
    <x v="4976"/>
    <n v="5"/>
    <n v="0.2"/>
    <x v="5946"/>
    <x v="0"/>
    <x v="0"/>
  </r>
  <r>
    <n v="7450"/>
    <s v="CA-2019-105669"/>
    <x v="697"/>
    <d v="2019-09-22T00:00:00"/>
    <x v="0"/>
    <x v="319"/>
    <x v="319"/>
    <x v="2"/>
    <x v="0"/>
    <x v="12"/>
    <x v="5"/>
    <n v="77036"/>
    <x v="2"/>
    <x v="105"/>
    <x v="1"/>
    <x v="6"/>
    <x v="105"/>
    <x v="4541"/>
    <n v="3"/>
    <n v="0.2"/>
    <x v="5360"/>
    <x v="2"/>
    <x v="0"/>
  </r>
  <r>
    <n v="7451"/>
    <s v="CA-2019-105669"/>
    <x v="697"/>
    <d v="2019-09-22T00:00:00"/>
    <x v="0"/>
    <x v="319"/>
    <x v="319"/>
    <x v="2"/>
    <x v="0"/>
    <x v="12"/>
    <x v="5"/>
    <n v="77036"/>
    <x v="2"/>
    <x v="1209"/>
    <x v="0"/>
    <x v="1"/>
    <x v="1194"/>
    <x v="2608"/>
    <n v="5"/>
    <n v="0.3"/>
    <x v="2872"/>
    <x v="2"/>
    <x v="0"/>
  </r>
  <r>
    <n v="7452"/>
    <s v="CA-2019-105669"/>
    <x v="697"/>
    <d v="2019-09-22T00:00:00"/>
    <x v="0"/>
    <x v="319"/>
    <x v="319"/>
    <x v="2"/>
    <x v="0"/>
    <x v="12"/>
    <x v="5"/>
    <n v="77036"/>
    <x v="2"/>
    <x v="326"/>
    <x v="1"/>
    <x v="8"/>
    <x v="326"/>
    <x v="4977"/>
    <n v="5"/>
    <n v="0.8"/>
    <x v="5947"/>
    <x v="2"/>
    <x v="0"/>
  </r>
  <r>
    <n v="7453"/>
    <s v="CA-2019-105669"/>
    <x v="697"/>
    <d v="2019-09-22T00:00:00"/>
    <x v="0"/>
    <x v="319"/>
    <x v="319"/>
    <x v="2"/>
    <x v="0"/>
    <x v="12"/>
    <x v="5"/>
    <n v="77036"/>
    <x v="2"/>
    <x v="1538"/>
    <x v="2"/>
    <x v="7"/>
    <x v="1526"/>
    <x v="4978"/>
    <n v="6"/>
    <n v="0.2"/>
    <x v="5948"/>
    <x v="2"/>
    <x v="0"/>
  </r>
  <r>
    <n v="7454"/>
    <s v="CA-2019-134796"/>
    <x v="643"/>
    <d v="2019-07-01T00:00:00"/>
    <x v="1"/>
    <x v="248"/>
    <x v="248"/>
    <x v="0"/>
    <x v="0"/>
    <x v="348"/>
    <x v="10"/>
    <n v="60440"/>
    <x v="2"/>
    <x v="918"/>
    <x v="2"/>
    <x v="7"/>
    <x v="910"/>
    <x v="1490"/>
    <n v="2"/>
    <n v="0.2"/>
    <x v="1570"/>
    <x v="2"/>
    <x v="0"/>
  </r>
  <r>
    <n v="7455"/>
    <s v="CA-2018-137743"/>
    <x v="679"/>
    <d v="2018-08-04T00:00:00"/>
    <x v="1"/>
    <x v="347"/>
    <x v="347"/>
    <x v="0"/>
    <x v="0"/>
    <x v="22"/>
    <x v="10"/>
    <n v="60623"/>
    <x v="2"/>
    <x v="1387"/>
    <x v="1"/>
    <x v="2"/>
    <x v="1373"/>
    <x v="4766"/>
    <n v="4"/>
    <n v="0.2"/>
    <x v="5949"/>
    <x v="2"/>
    <x v="0"/>
  </r>
  <r>
    <n v="7456"/>
    <s v="CA-2018-137743"/>
    <x v="679"/>
    <d v="2018-08-04T00:00:00"/>
    <x v="1"/>
    <x v="347"/>
    <x v="347"/>
    <x v="0"/>
    <x v="0"/>
    <x v="22"/>
    <x v="10"/>
    <n v="60623"/>
    <x v="2"/>
    <x v="486"/>
    <x v="1"/>
    <x v="4"/>
    <x v="486"/>
    <x v="2532"/>
    <n v="2"/>
    <n v="0.2"/>
    <x v="2777"/>
    <x v="2"/>
    <x v="0"/>
  </r>
  <r>
    <n v="7457"/>
    <s v="CA-2017-137974"/>
    <x v="392"/>
    <d v="2017-04-18T00:00:00"/>
    <x v="2"/>
    <x v="328"/>
    <x v="328"/>
    <x v="0"/>
    <x v="0"/>
    <x v="141"/>
    <x v="17"/>
    <n v="22980"/>
    <x v="0"/>
    <x v="11"/>
    <x v="2"/>
    <x v="7"/>
    <x v="11"/>
    <x v="4979"/>
    <n v="2"/>
    <n v="0"/>
    <x v="5950"/>
    <x v="0"/>
    <x v="0"/>
  </r>
  <r>
    <n v="7458"/>
    <s v="CA-2017-137974"/>
    <x v="392"/>
    <d v="2017-04-18T00:00:00"/>
    <x v="2"/>
    <x v="328"/>
    <x v="328"/>
    <x v="0"/>
    <x v="0"/>
    <x v="141"/>
    <x v="17"/>
    <n v="22980"/>
    <x v="0"/>
    <x v="624"/>
    <x v="1"/>
    <x v="8"/>
    <x v="624"/>
    <x v="4980"/>
    <n v="1"/>
    <n v="0"/>
    <x v="5951"/>
    <x v="0"/>
    <x v="0"/>
  </r>
  <r>
    <n v="7459"/>
    <s v="CA-2017-137974"/>
    <x v="392"/>
    <d v="2017-04-18T00:00:00"/>
    <x v="2"/>
    <x v="328"/>
    <x v="328"/>
    <x v="0"/>
    <x v="0"/>
    <x v="141"/>
    <x v="17"/>
    <n v="22980"/>
    <x v="0"/>
    <x v="1304"/>
    <x v="0"/>
    <x v="5"/>
    <x v="1289"/>
    <x v="4981"/>
    <n v="7"/>
    <n v="0"/>
    <x v="5952"/>
    <x v="0"/>
    <x v="0"/>
  </r>
  <r>
    <n v="7460"/>
    <s v="CA-2017-137974"/>
    <x v="392"/>
    <d v="2017-04-18T00:00:00"/>
    <x v="2"/>
    <x v="328"/>
    <x v="328"/>
    <x v="0"/>
    <x v="0"/>
    <x v="141"/>
    <x v="17"/>
    <n v="22980"/>
    <x v="0"/>
    <x v="672"/>
    <x v="0"/>
    <x v="0"/>
    <x v="672"/>
    <x v="4982"/>
    <n v="9"/>
    <n v="0"/>
    <x v="5953"/>
    <x v="0"/>
    <x v="0"/>
  </r>
  <r>
    <n v="7461"/>
    <s v="US-2017-136987"/>
    <x v="347"/>
    <d v="2017-04-14T00:00:00"/>
    <x v="0"/>
    <x v="481"/>
    <x v="481"/>
    <x v="0"/>
    <x v="0"/>
    <x v="1"/>
    <x v="1"/>
    <n v="90004"/>
    <x v="1"/>
    <x v="1687"/>
    <x v="2"/>
    <x v="16"/>
    <x v="1675"/>
    <x v="4983"/>
    <n v="4"/>
    <n v="0.2"/>
    <x v="5954"/>
    <x v="1"/>
    <x v="1"/>
  </r>
  <r>
    <n v="7462"/>
    <s v="US-2017-136987"/>
    <x v="347"/>
    <d v="2017-04-14T00:00:00"/>
    <x v="0"/>
    <x v="481"/>
    <x v="481"/>
    <x v="0"/>
    <x v="0"/>
    <x v="1"/>
    <x v="1"/>
    <n v="90004"/>
    <x v="1"/>
    <x v="813"/>
    <x v="1"/>
    <x v="10"/>
    <x v="33"/>
    <x v="4984"/>
    <n v="2"/>
    <n v="0"/>
    <x v="5955"/>
    <x v="1"/>
    <x v="1"/>
  </r>
  <r>
    <n v="7463"/>
    <s v="CA-2017-138485"/>
    <x v="914"/>
    <d v="2017-03-01T00:00:00"/>
    <x v="0"/>
    <x v="73"/>
    <x v="73"/>
    <x v="0"/>
    <x v="0"/>
    <x v="4"/>
    <x v="4"/>
    <n v="98105"/>
    <x v="1"/>
    <x v="333"/>
    <x v="2"/>
    <x v="11"/>
    <x v="333"/>
    <x v="4985"/>
    <n v="9"/>
    <n v="0"/>
    <x v="5956"/>
    <x v="1"/>
    <x v="0"/>
  </r>
  <r>
    <n v="7464"/>
    <s v="CA-2018-103709"/>
    <x v="162"/>
    <d v="2018-09-15T00:00:00"/>
    <x v="1"/>
    <x v="431"/>
    <x v="431"/>
    <x v="0"/>
    <x v="0"/>
    <x v="355"/>
    <x v="1"/>
    <n v="93277"/>
    <x v="1"/>
    <x v="1453"/>
    <x v="1"/>
    <x v="6"/>
    <x v="1439"/>
    <x v="3659"/>
    <n v="2"/>
    <n v="0"/>
    <x v="4180"/>
    <x v="1"/>
    <x v="0"/>
  </r>
  <r>
    <n v="7465"/>
    <s v="CA-2018-103709"/>
    <x v="162"/>
    <d v="2018-09-15T00:00:00"/>
    <x v="1"/>
    <x v="431"/>
    <x v="431"/>
    <x v="0"/>
    <x v="0"/>
    <x v="355"/>
    <x v="1"/>
    <n v="93277"/>
    <x v="1"/>
    <x v="1532"/>
    <x v="1"/>
    <x v="10"/>
    <x v="1520"/>
    <x v="1369"/>
    <n v="8"/>
    <n v="0"/>
    <x v="5957"/>
    <x v="1"/>
    <x v="0"/>
  </r>
  <r>
    <n v="7466"/>
    <s v="CA-2018-103709"/>
    <x v="162"/>
    <d v="2018-09-15T00:00:00"/>
    <x v="1"/>
    <x v="431"/>
    <x v="431"/>
    <x v="0"/>
    <x v="0"/>
    <x v="355"/>
    <x v="1"/>
    <n v="93277"/>
    <x v="1"/>
    <x v="533"/>
    <x v="1"/>
    <x v="4"/>
    <x v="533"/>
    <x v="2213"/>
    <n v="2"/>
    <n v="0"/>
    <x v="2387"/>
    <x v="1"/>
    <x v="0"/>
  </r>
  <r>
    <n v="7467"/>
    <s v="CA-2018-138282"/>
    <x v="288"/>
    <d v="2018-05-23T00:00:00"/>
    <x v="1"/>
    <x v="706"/>
    <x v="706"/>
    <x v="1"/>
    <x v="0"/>
    <x v="1"/>
    <x v="1"/>
    <n v="90008"/>
    <x v="1"/>
    <x v="1644"/>
    <x v="1"/>
    <x v="9"/>
    <x v="360"/>
    <x v="4986"/>
    <n v="8"/>
    <n v="0"/>
    <x v="5958"/>
    <x v="1"/>
    <x v="1"/>
  </r>
  <r>
    <n v="7468"/>
    <s v="CA-2019-148985"/>
    <x v="343"/>
    <d v="2019-11-15T00:00:00"/>
    <x v="0"/>
    <x v="353"/>
    <x v="353"/>
    <x v="2"/>
    <x v="0"/>
    <x v="1"/>
    <x v="1"/>
    <n v="90045"/>
    <x v="1"/>
    <x v="698"/>
    <x v="0"/>
    <x v="5"/>
    <x v="698"/>
    <x v="4987"/>
    <n v="4"/>
    <n v="0"/>
    <x v="5959"/>
    <x v="1"/>
    <x v="0"/>
  </r>
  <r>
    <n v="7469"/>
    <s v="CA-2016-138100"/>
    <x v="1114"/>
    <d v="2016-09-20T00:00:00"/>
    <x v="1"/>
    <x v="397"/>
    <x v="397"/>
    <x v="0"/>
    <x v="0"/>
    <x v="20"/>
    <x v="15"/>
    <n v="10011"/>
    <x v="3"/>
    <x v="811"/>
    <x v="1"/>
    <x v="10"/>
    <x v="33"/>
    <x v="1830"/>
    <n v="3"/>
    <n v="0"/>
    <x v="1961"/>
    <x v="3"/>
    <x v="0"/>
  </r>
  <r>
    <n v="7470"/>
    <s v="CA-2016-138100"/>
    <x v="1114"/>
    <d v="2016-09-20T00:00:00"/>
    <x v="1"/>
    <x v="397"/>
    <x v="397"/>
    <x v="0"/>
    <x v="0"/>
    <x v="20"/>
    <x v="15"/>
    <n v="10011"/>
    <x v="3"/>
    <x v="1027"/>
    <x v="0"/>
    <x v="5"/>
    <x v="1018"/>
    <x v="58"/>
    <n v="2"/>
    <n v="0"/>
    <x v="3435"/>
    <x v="3"/>
    <x v="0"/>
  </r>
  <r>
    <n v="7471"/>
    <s v="CA-2017-100734"/>
    <x v="426"/>
    <d v="2017-09-20T00:00:00"/>
    <x v="1"/>
    <x v="556"/>
    <x v="556"/>
    <x v="1"/>
    <x v="0"/>
    <x v="10"/>
    <x v="9"/>
    <n v="19143"/>
    <x v="3"/>
    <x v="98"/>
    <x v="1"/>
    <x v="8"/>
    <x v="98"/>
    <x v="4988"/>
    <n v="4"/>
    <n v="0.7"/>
    <x v="5960"/>
    <x v="3"/>
    <x v="0"/>
  </r>
  <r>
    <n v="7472"/>
    <s v="CA-2017-100734"/>
    <x v="426"/>
    <d v="2017-09-20T00:00:00"/>
    <x v="1"/>
    <x v="556"/>
    <x v="556"/>
    <x v="1"/>
    <x v="0"/>
    <x v="10"/>
    <x v="9"/>
    <n v="19143"/>
    <x v="3"/>
    <x v="196"/>
    <x v="1"/>
    <x v="4"/>
    <x v="197"/>
    <x v="2772"/>
    <n v="2"/>
    <n v="0.2"/>
    <x v="3078"/>
    <x v="3"/>
    <x v="0"/>
  </r>
  <r>
    <n v="7473"/>
    <s v="CA-2018-139997"/>
    <x v="949"/>
    <d v="2018-07-03T00:00:00"/>
    <x v="2"/>
    <x v="670"/>
    <x v="670"/>
    <x v="2"/>
    <x v="0"/>
    <x v="427"/>
    <x v="7"/>
    <n v="84043"/>
    <x v="1"/>
    <x v="1327"/>
    <x v="2"/>
    <x v="16"/>
    <x v="1313"/>
    <x v="4989"/>
    <n v="5"/>
    <n v="0"/>
    <x v="5961"/>
    <x v="1"/>
    <x v="0"/>
  </r>
  <r>
    <n v="7474"/>
    <s v="CA-2018-109652"/>
    <x v="342"/>
    <d v="2018-04-15T00:00:00"/>
    <x v="1"/>
    <x v="425"/>
    <x v="425"/>
    <x v="1"/>
    <x v="0"/>
    <x v="22"/>
    <x v="10"/>
    <n v="60653"/>
    <x v="2"/>
    <x v="753"/>
    <x v="1"/>
    <x v="6"/>
    <x v="751"/>
    <x v="4990"/>
    <n v="4"/>
    <n v="0.2"/>
    <x v="5962"/>
    <x v="2"/>
    <x v="0"/>
  </r>
  <r>
    <n v="7475"/>
    <s v="CA-2016-167199"/>
    <x v="1037"/>
    <d v="2016-01-10T00:00:00"/>
    <x v="1"/>
    <x v="467"/>
    <x v="467"/>
    <x v="2"/>
    <x v="0"/>
    <x v="0"/>
    <x v="0"/>
    <n v="42420"/>
    <x v="0"/>
    <x v="120"/>
    <x v="0"/>
    <x v="1"/>
    <x v="120"/>
    <x v="4991"/>
    <n v="9"/>
    <n v="0"/>
    <x v="5963"/>
    <x v="0"/>
    <x v="0"/>
  </r>
  <r>
    <n v="7476"/>
    <s v="CA-2016-167199"/>
    <x v="1037"/>
    <d v="2016-01-10T00:00:00"/>
    <x v="1"/>
    <x v="467"/>
    <x v="467"/>
    <x v="2"/>
    <x v="0"/>
    <x v="0"/>
    <x v="0"/>
    <n v="42420"/>
    <x v="0"/>
    <x v="569"/>
    <x v="1"/>
    <x v="8"/>
    <x v="569"/>
    <x v="4992"/>
    <n v="2"/>
    <n v="0"/>
    <x v="5964"/>
    <x v="0"/>
    <x v="0"/>
  </r>
  <r>
    <n v="7477"/>
    <s v="CA-2016-167199"/>
    <x v="1037"/>
    <d v="2016-01-10T00:00:00"/>
    <x v="1"/>
    <x v="467"/>
    <x v="467"/>
    <x v="2"/>
    <x v="0"/>
    <x v="0"/>
    <x v="0"/>
    <n v="42420"/>
    <x v="0"/>
    <x v="448"/>
    <x v="1"/>
    <x v="6"/>
    <x v="448"/>
    <x v="4993"/>
    <n v="2"/>
    <n v="0"/>
    <x v="5965"/>
    <x v="0"/>
    <x v="0"/>
  </r>
  <r>
    <n v="7478"/>
    <s v="CA-2016-167199"/>
    <x v="1037"/>
    <d v="2016-01-10T00:00:00"/>
    <x v="1"/>
    <x v="467"/>
    <x v="467"/>
    <x v="2"/>
    <x v="0"/>
    <x v="0"/>
    <x v="0"/>
    <n v="42420"/>
    <x v="0"/>
    <x v="34"/>
    <x v="2"/>
    <x v="7"/>
    <x v="34"/>
    <x v="3743"/>
    <n v="2"/>
    <n v="0"/>
    <x v="4286"/>
    <x v="0"/>
    <x v="0"/>
  </r>
  <r>
    <n v="7479"/>
    <s v="CA-2016-167199"/>
    <x v="1037"/>
    <d v="2016-01-10T00:00:00"/>
    <x v="1"/>
    <x v="467"/>
    <x v="467"/>
    <x v="2"/>
    <x v="0"/>
    <x v="0"/>
    <x v="0"/>
    <n v="42420"/>
    <x v="0"/>
    <x v="867"/>
    <x v="2"/>
    <x v="7"/>
    <x v="861"/>
    <x v="4994"/>
    <n v="4"/>
    <n v="0"/>
    <x v="5966"/>
    <x v="0"/>
    <x v="0"/>
  </r>
  <r>
    <n v="7480"/>
    <s v="CA-2016-167199"/>
    <x v="1037"/>
    <d v="2016-01-10T00:00:00"/>
    <x v="1"/>
    <x v="467"/>
    <x v="467"/>
    <x v="2"/>
    <x v="0"/>
    <x v="0"/>
    <x v="0"/>
    <n v="42420"/>
    <x v="0"/>
    <x v="1506"/>
    <x v="1"/>
    <x v="13"/>
    <x v="1493"/>
    <x v="4995"/>
    <n v="4"/>
    <n v="0"/>
    <x v="5967"/>
    <x v="0"/>
    <x v="0"/>
  </r>
  <r>
    <n v="7481"/>
    <s v="CA-2016-167199"/>
    <x v="1037"/>
    <d v="2016-01-10T00:00:00"/>
    <x v="1"/>
    <x v="467"/>
    <x v="467"/>
    <x v="2"/>
    <x v="0"/>
    <x v="0"/>
    <x v="0"/>
    <n v="42420"/>
    <x v="0"/>
    <x v="783"/>
    <x v="1"/>
    <x v="10"/>
    <x v="782"/>
    <x v="4996"/>
    <n v="1"/>
    <n v="0"/>
    <x v="5968"/>
    <x v="0"/>
    <x v="0"/>
  </r>
  <r>
    <n v="7482"/>
    <s v="CA-2018-124583"/>
    <x v="142"/>
    <d v="2018-09-03T00:00:00"/>
    <x v="0"/>
    <x v="697"/>
    <x v="697"/>
    <x v="2"/>
    <x v="0"/>
    <x v="101"/>
    <x v="1"/>
    <n v="92646"/>
    <x v="1"/>
    <x v="118"/>
    <x v="1"/>
    <x v="12"/>
    <x v="118"/>
    <x v="4835"/>
    <n v="1"/>
    <n v="0"/>
    <x v="5969"/>
    <x v="1"/>
    <x v="0"/>
  </r>
  <r>
    <n v="7483"/>
    <s v="CA-2016-113964"/>
    <x v="865"/>
    <d v="2016-09-30T00:00:00"/>
    <x v="1"/>
    <x v="655"/>
    <x v="655"/>
    <x v="2"/>
    <x v="0"/>
    <x v="20"/>
    <x v="15"/>
    <n v="10011"/>
    <x v="3"/>
    <x v="68"/>
    <x v="1"/>
    <x v="8"/>
    <x v="68"/>
    <x v="4997"/>
    <n v="4"/>
    <n v="0.2"/>
    <x v="5970"/>
    <x v="3"/>
    <x v="0"/>
  </r>
  <r>
    <n v="7484"/>
    <s v="CA-2016-129938"/>
    <x v="534"/>
    <d v="2016-12-17T00:00:00"/>
    <x v="0"/>
    <x v="182"/>
    <x v="182"/>
    <x v="1"/>
    <x v="0"/>
    <x v="10"/>
    <x v="9"/>
    <n v="19140"/>
    <x v="3"/>
    <x v="1209"/>
    <x v="0"/>
    <x v="1"/>
    <x v="1194"/>
    <x v="4998"/>
    <n v="7"/>
    <n v="0.3"/>
    <x v="5971"/>
    <x v="3"/>
    <x v="0"/>
  </r>
  <r>
    <n v="7485"/>
    <s v="CA-2019-135111"/>
    <x v="116"/>
    <d v="2020-01-02T00:00:00"/>
    <x v="1"/>
    <x v="37"/>
    <x v="37"/>
    <x v="2"/>
    <x v="0"/>
    <x v="402"/>
    <x v="46"/>
    <n v="58103"/>
    <x v="2"/>
    <x v="1820"/>
    <x v="1"/>
    <x v="6"/>
    <x v="772"/>
    <x v="4724"/>
    <n v="1"/>
    <n v="0"/>
    <x v="5972"/>
    <x v="2"/>
    <x v="0"/>
  </r>
  <r>
    <n v="7486"/>
    <s v="CA-2019-135111"/>
    <x v="116"/>
    <d v="2020-01-02T00:00:00"/>
    <x v="1"/>
    <x v="37"/>
    <x v="37"/>
    <x v="2"/>
    <x v="0"/>
    <x v="402"/>
    <x v="46"/>
    <n v="58103"/>
    <x v="2"/>
    <x v="1499"/>
    <x v="1"/>
    <x v="8"/>
    <x v="1487"/>
    <x v="4213"/>
    <n v="5"/>
    <n v="0"/>
    <x v="4911"/>
    <x v="2"/>
    <x v="0"/>
  </r>
  <r>
    <n v="7487"/>
    <s v="US-2017-134558"/>
    <x v="546"/>
    <d v="2017-12-24T00:00:00"/>
    <x v="0"/>
    <x v="327"/>
    <x v="327"/>
    <x v="2"/>
    <x v="0"/>
    <x v="18"/>
    <x v="38"/>
    <n v="3820"/>
    <x v="3"/>
    <x v="1331"/>
    <x v="1"/>
    <x v="10"/>
    <x v="1316"/>
    <x v="2744"/>
    <n v="5"/>
    <n v="0"/>
    <x v="3513"/>
    <x v="3"/>
    <x v="0"/>
  </r>
  <r>
    <n v="7488"/>
    <s v="US-2017-134558"/>
    <x v="546"/>
    <d v="2017-12-24T00:00:00"/>
    <x v="0"/>
    <x v="327"/>
    <x v="327"/>
    <x v="2"/>
    <x v="0"/>
    <x v="18"/>
    <x v="38"/>
    <n v="3820"/>
    <x v="3"/>
    <x v="1287"/>
    <x v="2"/>
    <x v="11"/>
    <x v="1273"/>
    <x v="3633"/>
    <n v="9"/>
    <n v="0"/>
    <x v="4147"/>
    <x v="3"/>
    <x v="0"/>
  </r>
  <r>
    <n v="7489"/>
    <s v="US-2017-134558"/>
    <x v="546"/>
    <d v="2017-12-24T00:00:00"/>
    <x v="0"/>
    <x v="327"/>
    <x v="327"/>
    <x v="2"/>
    <x v="0"/>
    <x v="18"/>
    <x v="38"/>
    <n v="3820"/>
    <x v="3"/>
    <x v="215"/>
    <x v="0"/>
    <x v="3"/>
    <x v="216"/>
    <x v="4999"/>
    <n v="4"/>
    <n v="0.3"/>
    <x v="5973"/>
    <x v="3"/>
    <x v="0"/>
  </r>
  <r>
    <n v="7490"/>
    <s v="CA-2019-157196"/>
    <x v="60"/>
    <d v="2019-11-09T00:00:00"/>
    <x v="1"/>
    <x v="731"/>
    <x v="731"/>
    <x v="0"/>
    <x v="0"/>
    <x v="70"/>
    <x v="1"/>
    <n v="92105"/>
    <x v="1"/>
    <x v="860"/>
    <x v="1"/>
    <x v="10"/>
    <x v="854"/>
    <x v="91"/>
    <n v="2"/>
    <n v="0"/>
    <x v="91"/>
    <x v="1"/>
    <x v="1"/>
  </r>
  <r>
    <n v="7491"/>
    <s v="CA-2017-108672"/>
    <x v="229"/>
    <d v="2017-09-16T00:00:00"/>
    <x v="1"/>
    <x v="135"/>
    <x v="135"/>
    <x v="1"/>
    <x v="0"/>
    <x v="1"/>
    <x v="1"/>
    <n v="90032"/>
    <x v="1"/>
    <x v="90"/>
    <x v="0"/>
    <x v="5"/>
    <x v="90"/>
    <x v="5000"/>
    <n v="6"/>
    <n v="0"/>
    <x v="5974"/>
    <x v="1"/>
    <x v="0"/>
  </r>
  <r>
    <n v="7492"/>
    <s v="US-2019-118598"/>
    <x v="673"/>
    <d v="2019-11-16T00:00:00"/>
    <x v="3"/>
    <x v="496"/>
    <x v="496"/>
    <x v="0"/>
    <x v="0"/>
    <x v="456"/>
    <x v="15"/>
    <n v="13501"/>
    <x v="3"/>
    <x v="1730"/>
    <x v="2"/>
    <x v="7"/>
    <x v="1717"/>
    <x v="5001"/>
    <n v="6"/>
    <n v="0"/>
    <x v="5975"/>
    <x v="3"/>
    <x v="0"/>
  </r>
  <r>
    <n v="7493"/>
    <s v="US-2019-160836"/>
    <x v="220"/>
    <d v="2019-09-16T00:00:00"/>
    <x v="1"/>
    <x v="693"/>
    <x v="693"/>
    <x v="0"/>
    <x v="0"/>
    <x v="12"/>
    <x v="5"/>
    <n v="77070"/>
    <x v="2"/>
    <x v="1433"/>
    <x v="1"/>
    <x v="10"/>
    <x v="1421"/>
    <x v="1518"/>
    <n v="3"/>
    <n v="0.2"/>
    <x v="1603"/>
    <x v="2"/>
    <x v="0"/>
  </r>
  <r>
    <n v="7494"/>
    <s v="US-2019-160836"/>
    <x v="220"/>
    <d v="2019-09-16T00:00:00"/>
    <x v="1"/>
    <x v="693"/>
    <x v="693"/>
    <x v="0"/>
    <x v="0"/>
    <x v="12"/>
    <x v="5"/>
    <n v="77070"/>
    <x v="2"/>
    <x v="1213"/>
    <x v="0"/>
    <x v="3"/>
    <x v="1198"/>
    <x v="5002"/>
    <n v="5"/>
    <n v="0.3"/>
    <x v="5976"/>
    <x v="2"/>
    <x v="0"/>
  </r>
  <r>
    <n v="7495"/>
    <s v="US-2019-160836"/>
    <x v="220"/>
    <d v="2019-09-16T00:00:00"/>
    <x v="1"/>
    <x v="693"/>
    <x v="693"/>
    <x v="0"/>
    <x v="0"/>
    <x v="12"/>
    <x v="5"/>
    <n v="77070"/>
    <x v="2"/>
    <x v="1034"/>
    <x v="1"/>
    <x v="9"/>
    <x v="1025"/>
    <x v="5003"/>
    <n v="2"/>
    <n v="0.8"/>
    <x v="5977"/>
    <x v="2"/>
    <x v="0"/>
  </r>
  <r>
    <n v="7496"/>
    <s v="CA-2019-121048"/>
    <x v="1163"/>
    <d v="2019-07-18T00:00:00"/>
    <x v="1"/>
    <x v="646"/>
    <x v="646"/>
    <x v="0"/>
    <x v="0"/>
    <x v="223"/>
    <x v="1"/>
    <n v="92683"/>
    <x v="1"/>
    <x v="757"/>
    <x v="1"/>
    <x v="8"/>
    <x v="755"/>
    <x v="3079"/>
    <n v="2"/>
    <n v="0.2"/>
    <x v="5978"/>
    <x v="1"/>
    <x v="0"/>
  </r>
  <r>
    <n v="7497"/>
    <s v="CA-2019-121048"/>
    <x v="1163"/>
    <d v="2019-07-18T00:00:00"/>
    <x v="1"/>
    <x v="646"/>
    <x v="646"/>
    <x v="0"/>
    <x v="0"/>
    <x v="223"/>
    <x v="1"/>
    <n v="92683"/>
    <x v="1"/>
    <x v="737"/>
    <x v="0"/>
    <x v="5"/>
    <x v="736"/>
    <x v="3139"/>
    <n v="3"/>
    <n v="0"/>
    <x v="3528"/>
    <x v="1"/>
    <x v="0"/>
  </r>
  <r>
    <n v="7498"/>
    <s v="CA-2019-121048"/>
    <x v="1163"/>
    <d v="2019-07-18T00:00:00"/>
    <x v="1"/>
    <x v="646"/>
    <x v="646"/>
    <x v="0"/>
    <x v="0"/>
    <x v="223"/>
    <x v="1"/>
    <n v="92683"/>
    <x v="1"/>
    <x v="310"/>
    <x v="1"/>
    <x v="13"/>
    <x v="310"/>
    <x v="328"/>
    <n v="4"/>
    <n v="0"/>
    <x v="334"/>
    <x v="1"/>
    <x v="0"/>
  </r>
  <r>
    <n v="7499"/>
    <s v="CA-2019-121048"/>
    <x v="1163"/>
    <d v="2019-07-18T00:00:00"/>
    <x v="1"/>
    <x v="646"/>
    <x v="646"/>
    <x v="0"/>
    <x v="0"/>
    <x v="223"/>
    <x v="1"/>
    <n v="92683"/>
    <x v="1"/>
    <x v="30"/>
    <x v="1"/>
    <x v="6"/>
    <x v="30"/>
    <x v="5004"/>
    <n v="4"/>
    <n v="0"/>
    <x v="5979"/>
    <x v="1"/>
    <x v="0"/>
  </r>
  <r>
    <n v="7500"/>
    <s v="CA-2019-121048"/>
    <x v="1163"/>
    <d v="2019-07-18T00:00:00"/>
    <x v="1"/>
    <x v="646"/>
    <x v="646"/>
    <x v="0"/>
    <x v="0"/>
    <x v="223"/>
    <x v="1"/>
    <n v="92683"/>
    <x v="1"/>
    <x v="191"/>
    <x v="0"/>
    <x v="5"/>
    <x v="192"/>
    <x v="609"/>
    <n v="3"/>
    <n v="0"/>
    <x v="2613"/>
    <x v="1"/>
    <x v="0"/>
  </r>
  <r>
    <n v="7501"/>
    <s v="CA-2019-121048"/>
    <x v="1163"/>
    <d v="2019-07-18T00:00:00"/>
    <x v="1"/>
    <x v="646"/>
    <x v="646"/>
    <x v="0"/>
    <x v="0"/>
    <x v="223"/>
    <x v="1"/>
    <n v="92683"/>
    <x v="1"/>
    <x v="437"/>
    <x v="2"/>
    <x v="11"/>
    <x v="437"/>
    <x v="5005"/>
    <n v="3"/>
    <n v="0"/>
    <x v="5980"/>
    <x v="1"/>
    <x v="0"/>
  </r>
  <r>
    <n v="7502"/>
    <s v="CA-2019-121048"/>
    <x v="1163"/>
    <d v="2019-07-18T00:00:00"/>
    <x v="1"/>
    <x v="646"/>
    <x v="646"/>
    <x v="0"/>
    <x v="0"/>
    <x v="223"/>
    <x v="1"/>
    <n v="92683"/>
    <x v="1"/>
    <x v="34"/>
    <x v="2"/>
    <x v="7"/>
    <x v="34"/>
    <x v="553"/>
    <n v="3"/>
    <n v="0.2"/>
    <x v="562"/>
    <x v="1"/>
    <x v="0"/>
  </r>
  <r>
    <n v="7503"/>
    <s v="US-2019-120147"/>
    <x v="983"/>
    <d v="2019-03-30T00:00:00"/>
    <x v="3"/>
    <x v="483"/>
    <x v="483"/>
    <x v="0"/>
    <x v="0"/>
    <x v="1"/>
    <x v="1"/>
    <n v="90036"/>
    <x v="1"/>
    <x v="1279"/>
    <x v="1"/>
    <x v="6"/>
    <x v="1264"/>
    <x v="2398"/>
    <n v="2"/>
    <n v="0"/>
    <x v="5788"/>
    <x v="1"/>
    <x v="0"/>
  </r>
  <r>
    <n v="7504"/>
    <s v="US-2019-120147"/>
    <x v="983"/>
    <d v="2019-03-30T00:00:00"/>
    <x v="3"/>
    <x v="483"/>
    <x v="483"/>
    <x v="0"/>
    <x v="0"/>
    <x v="1"/>
    <x v="1"/>
    <n v="90036"/>
    <x v="1"/>
    <x v="53"/>
    <x v="2"/>
    <x v="7"/>
    <x v="53"/>
    <x v="5006"/>
    <n v="1"/>
    <n v="0.2"/>
    <x v="5981"/>
    <x v="1"/>
    <x v="0"/>
  </r>
  <r>
    <n v="7505"/>
    <s v="CA-2018-158043"/>
    <x v="1011"/>
    <d v="2018-02-04T00:00:00"/>
    <x v="0"/>
    <x v="759"/>
    <x v="759"/>
    <x v="1"/>
    <x v="0"/>
    <x v="496"/>
    <x v="30"/>
    <n v="8401"/>
    <x v="3"/>
    <x v="1040"/>
    <x v="1"/>
    <x v="12"/>
    <x v="153"/>
    <x v="371"/>
    <n v="2"/>
    <n v="0"/>
    <x v="5982"/>
    <x v="3"/>
    <x v="0"/>
  </r>
  <r>
    <n v="7506"/>
    <s v="US-2019-106579"/>
    <x v="110"/>
    <d v="2019-06-13T00:00:00"/>
    <x v="1"/>
    <x v="572"/>
    <x v="572"/>
    <x v="0"/>
    <x v="0"/>
    <x v="242"/>
    <x v="10"/>
    <n v="60076"/>
    <x v="2"/>
    <x v="338"/>
    <x v="1"/>
    <x v="8"/>
    <x v="338"/>
    <x v="362"/>
    <n v="4"/>
    <n v="0.8"/>
    <x v="371"/>
    <x v="2"/>
    <x v="0"/>
  </r>
  <r>
    <n v="7507"/>
    <s v="CA-2016-115889"/>
    <x v="981"/>
    <d v="2016-11-06T00:00:00"/>
    <x v="1"/>
    <x v="129"/>
    <x v="129"/>
    <x v="0"/>
    <x v="0"/>
    <x v="8"/>
    <x v="1"/>
    <n v="94122"/>
    <x v="1"/>
    <x v="1129"/>
    <x v="2"/>
    <x v="7"/>
    <x v="1117"/>
    <x v="1956"/>
    <n v="2"/>
    <n v="0.2"/>
    <x v="5983"/>
    <x v="1"/>
    <x v="0"/>
  </r>
  <r>
    <n v="7508"/>
    <s v="CA-2016-115889"/>
    <x v="981"/>
    <d v="2016-11-06T00:00:00"/>
    <x v="1"/>
    <x v="129"/>
    <x v="129"/>
    <x v="0"/>
    <x v="0"/>
    <x v="8"/>
    <x v="1"/>
    <n v="94122"/>
    <x v="1"/>
    <x v="245"/>
    <x v="1"/>
    <x v="4"/>
    <x v="246"/>
    <x v="979"/>
    <n v="2"/>
    <n v="0"/>
    <x v="1017"/>
    <x v="1"/>
    <x v="0"/>
  </r>
  <r>
    <n v="7509"/>
    <s v="US-2019-161935"/>
    <x v="1163"/>
    <d v="2019-07-18T00:00:00"/>
    <x v="1"/>
    <x v="252"/>
    <x v="252"/>
    <x v="0"/>
    <x v="0"/>
    <x v="38"/>
    <x v="24"/>
    <n v="43229"/>
    <x v="3"/>
    <x v="820"/>
    <x v="1"/>
    <x v="10"/>
    <x v="816"/>
    <x v="4766"/>
    <n v="2"/>
    <n v="0.2"/>
    <x v="5674"/>
    <x v="3"/>
    <x v="0"/>
  </r>
  <r>
    <n v="7510"/>
    <s v="US-2019-161935"/>
    <x v="1163"/>
    <d v="2019-07-18T00:00:00"/>
    <x v="1"/>
    <x v="252"/>
    <x v="252"/>
    <x v="0"/>
    <x v="0"/>
    <x v="38"/>
    <x v="24"/>
    <n v="43229"/>
    <x v="3"/>
    <x v="754"/>
    <x v="2"/>
    <x v="7"/>
    <x v="752"/>
    <x v="5007"/>
    <n v="9"/>
    <n v="0.4"/>
    <x v="5984"/>
    <x v="3"/>
    <x v="0"/>
  </r>
  <r>
    <n v="7511"/>
    <s v="US-2019-161935"/>
    <x v="1163"/>
    <d v="2019-07-18T00:00:00"/>
    <x v="1"/>
    <x v="252"/>
    <x v="252"/>
    <x v="0"/>
    <x v="0"/>
    <x v="38"/>
    <x v="24"/>
    <n v="43229"/>
    <x v="3"/>
    <x v="170"/>
    <x v="1"/>
    <x v="4"/>
    <x v="171"/>
    <x v="5008"/>
    <n v="5"/>
    <n v="0.2"/>
    <x v="5985"/>
    <x v="3"/>
    <x v="0"/>
  </r>
  <r>
    <n v="7512"/>
    <s v="US-2019-161935"/>
    <x v="1163"/>
    <d v="2019-07-18T00:00:00"/>
    <x v="1"/>
    <x v="252"/>
    <x v="252"/>
    <x v="0"/>
    <x v="0"/>
    <x v="38"/>
    <x v="24"/>
    <n v="43229"/>
    <x v="3"/>
    <x v="1071"/>
    <x v="0"/>
    <x v="5"/>
    <x v="1060"/>
    <x v="5009"/>
    <n v="5"/>
    <n v="0.2"/>
    <x v="5986"/>
    <x v="3"/>
    <x v="0"/>
  </r>
  <r>
    <n v="7513"/>
    <s v="US-2019-161935"/>
    <x v="1163"/>
    <d v="2019-07-18T00:00:00"/>
    <x v="1"/>
    <x v="252"/>
    <x v="252"/>
    <x v="0"/>
    <x v="0"/>
    <x v="38"/>
    <x v="24"/>
    <n v="43229"/>
    <x v="3"/>
    <x v="1354"/>
    <x v="1"/>
    <x v="4"/>
    <x v="1340"/>
    <x v="5010"/>
    <n v="7"/>
    <n v="0.2"/>
    <x v="5987"/>
    <x v="3"/>
    <x v="0"/>
  </r>
  <r>
    <n v="7514"/>
    <s v="US-2019-161935"/>
    <x v="1163"/>
    <d v="2019-07-18T00:00:00"/>
    <x v="1"/>
    <x v="252"/>
    <x v="252"/>
    <x v="0"/>
    <x v="0"/>
    <x v="38"/>
    <x v="24"/>
    <n v="43229"/>
    <x v="3"/>
    <x v="346"/>
    <x v="1"/>
    <x v="6"/>
    <x v="346"/>
    <x v="1332"/>
    <n v="5"/>
    <n v="0.2"/>
    <x v="5988"/>
    <x v="3"/>
    <x v="0"/>
  </r>
  <r>
    <n v="7515"/>
    <s v="US-2019-167920"/>
    <x v="34"/>
    <d v="2019-12-12T00:00:00"/>
    <x v="0"/>
    <x v="252"/>
    <x v="252"/>
    <x v="0"/>
    <x v="0"/>
    <x v="102"/>
    <x v="0"/>
    <n v="40475"/>
    <x v="0"/>
    <x v="908"/>
    <x v="1"/>
    <x v="8"/>
    <x v="900"/>
    <x v="5011"/>
    <n v="2"/>
    <n v="0"/>
    <x v="5989"/>
    <x v="0"/>
    <x v="0"/>
  </r>
  <r>
    <n v="7516"/>
    <s v="US-2019-167920"/>
    <x v="34"/>
    <d v="2019-12-12T00:00:00"/>
    <x v="0"/>
    <x v="252"/>
    <x v="252"/>
    <x v="0"/>
    <x v="0"/>
    <x v="102"/>
    <x v="0"/>
    <n v="40475"/>
    <x v="0"/>
    <x v="1428"/>
    <x v="1"/>
    <x v="9"/>
    <x v="1416"/>
    <x v="5012"/>
    <n v="5"/>
    <n v="0"/>
    <x v="5990"/>
    <x v="0"/>
    <x v="0"/>
  </r>
  <r>
    <n v="7517"/>
    <s v="US-2019-167920"/>
    <x v="34"/>
    <d v="2019-12-12T00:00:00"/>
    <x v="0"/>
    <x v="252"/>
    <x v="252"/>
    <x v="0"/>
    <x v="0"/>
    <x v="102"/>
    <x v="0"/>
    <n v="40475"/>
    <x v="0"/>
    <x v="122"/>
    <x v="1"/>
    <x v="8"/>
    <x v="122"/>
    <x v="204"/>
    <n v="4"/>
    <n v="0"/>
    <x v="206"/>
    <x v="0"/>
    <x v="0"/>
  </r>
  <r>
    <n v="7518"/>
    <s v="US-2019-167920"/>
    <x v="34"/>
    <d v="2019-12-12T00:00:00"/>
    <x v="0"/>
    <x v="252"/>
    <x v="252"/>
    <x v="0"/>
    <x v="0"/>
    <x v="102"/>
    <x v="0"/>
    <n v="40475"/>
    <x v="0"/>
    <x v="825"/>
    <x v="2"/>
    <x v="11"/>
    <x v="821"/>
    <x v="5013"/>
    <n v="5"/>
    <n v="0"/>
    <x v="5991"/>
    <x v="0"/>
    <x v="0"/>
  </r>
  <r>
    <n v="7519"/>
    <s v="US-2019-167920"/>
    <x v="34"/>
    <d v="2019-12-12T00:00:00"/>
    <x v="0"/>
    <x v="252"/>
    <x v="252"/>
    <x v="0"/>
    <x v="0"/>
    <x v="102"/>
    <x v="0"/>
    <n v="40475"/>
    <x v="0"/>
    <x v="464"/>
    <x v="1"/>
    <x v="4"/>
    <x v="465"/>
    <x v="5014"/>
    <n v="1"/>
    <n v="0"/>
    <x v="5992"/>
    <x v="0"/>
    <x v="0"/>
  </r>
  <r>
    <n v="7520"/>
    <s v="US-2019-167920"/>
    <x v="34"/>
    <d v="2019-12-12T00:00:00"/>
    <x v="0"/>
    <x v="252"/>
    <x v="252"/>
    <x v="0"/>
    <x v="0"/>
    <x v="102"/>
    <x v="0"/>
    <n v="40475"/>
    <x v="0"/>
    <x v="1568"/>
    <x v="1"/>
    <x v="2"/>
    <x v="1559"/>
    <x v="1784"/>
    <n v="2"/>
    <n v="0"/>
    <x v="1904"/>
    <x v="0"/>
    <x v="0"/>
  </r>
  <r>
    <n v="7521"/>
    <s v="US-2019-167920"/>
    <x v="34"/>
    <d v="2019-12-12T00:00:00"/>
    <x v="0"/>
    <x v="252"/>
    <x v="252"/>
    <x v="0"/>
    <x v="0"/>
    <x v="102"/>
    <x v="0"/>
    <n v="40475"/>
    <x v="0"/>
    <x v="890"/>
    <x v="2"/>
    <x v="16"/>
    <x v="883"/>
    <x v="5015"/>
    <n v="2"/>
    <n v="0"/>
    <x v="5993"/>
    <x v="0"/>
    <x v="0"/>
  </r>
  <r>
    <n v="7522"/>
    <s v="CA-2018-162383"/>
    <x v="64"/>
    <d v="2018-09-11T00:00:00"/>
    <x v="1"/>
    <x v="198"/>
    <x v="198"/>
    <x v="0"/>
    <x v="0"/>
    <x v="152"/>
    <x v="24"/>
    <n v="43130"/>
    <x v="3"/>
    <x v="528"/>
    <x v="1"/>
    <x v="8"/>
    <x v="528"/>
    <x v="5016"/>
    <n v="2"/>
    <n v="0.7"/>
    <x v="5994"/>
    <x v="3"/>
    <x v="0"/>
  </r>
  <r>
    <n v="7523"/>
    <s v="CA-2018-162383"/>
    <x v="64"/>
    <d v="2018-09-11T00:00:00"/>
    <x v="1"/>
    <x v="198"/>
    <x v="198"/>
    <x v="0"/>
    <x v="0"/>
    <x v="152"/>
    <x v="24"/>
    <n v="43130"/>
    <x v="3"/>
    <x v="1181"/>
    <x v="1"/>
    <x v="8"/>
    <x v="1167"/>
    <x v="5017"/>
    <n v="6"/>
    <n v="0.7"/>
    <x v="5995"/>
    <x v="3"/>
    <x v="0"/>
  </r>
  <r>
    <n v="7524"/>
    <s v="CA-2018-162383"/>
    <x v="64"/>
    <d v="2018-09-11T00:00:00"/>
    <x v="1"/>
    <x v="198"/>
    <x v="198"/>
    <x v="0"/>
    <x v="0"/>
    <x v="152"/>
    <x v="24"/>
    <n v="43130"/>
    <x v="3"/>
    <x v="212"/>
    <x v="0"/>
    <x v="1"/>
    <x v="213"/>
    <x v="4967"/>
    <n v="2"/>
    <n v="0.3"/>
    <x v="5996"/>
    <x v="3"/>
    <x v="0"/>
  </r>
  <r>
    <n v="7525"/>
    <s v="CA-2016-125731"/>
    <x v="1076"/>
    <d v="2016-09-16T00:00:00"/>
    <x v="1"/>
    <x v="52"/>
    <x v="52"/>
    <x v="0"/>
    <x v="0"/>
    <x v="345"/>
    <x v="21"/>
    <n v="97030"/>
    <x v="1"/>
    <x v="776"/>
    <x v="1"/>
    <x v="12"/>
    <x v="775"/>
    <x v="5018"/>
    <n v="7"/>
    <n v="0.2"/>
    <x v="5997"/>
    <x v="1"/>
    <x v="0"/>
  </r>
  <r>
    <n v="7526"/>
    <s v="CA-2016-125731"/>
    <x v="1076"/>
    <d v="2016-09-16T00:00:00"/>
    <x v="1"/>
    <x v="52"/>
    <x v="52"/>
    <x v="0"/>
    <x v="0"/>
    <x v="345"/>
    <x v="21"/>
    <n v="97030"/>
    <x v="1"/>
    <x v="873"/>
    <x v="0"/>
    <x v="1"/>
    <x v="867"/>
    <x v="3336"/>
    <n v="5"/>
    <n v="0.2"/>
    <x v="3771"/>
    <x v="1"/>
    <x v="0"/>
  </r>
  <r>
    <n v="7527"/>
    <s v="US-2019-106145"/>
    <x v="986"/>
    <d v="2019-09-26T00:00:00"/>
    <x v="3"/>
    <x v="19"/>
    <x v="19"/>
    <x v="1"/>
    <x v="0"/>
    <x v="8"/>
    <x v="1"/>
    <n v="94109"/>
    <x v="1"/>
    <x v="1606"/>
    <x v="1"/>
    <x v="12"/>
    <x v="153"/>
    <x v="3337"/>
    <n v="6"/>
    <n v="0"/>
    <x v="5998"/>
    <x v="1"/>
    <x v="0"/>
  </r>
  <r>
    <n v="7528"/>
    <s v="US-2019-106145"/>
    <x v="986"/>
    <d v="2019-09-26T00:00:00"/>
    <x v="3"/>
    <x v="19"/>
    <x v="19"/>
    <x v="1"/>
    <x v="0"/>
    <x v="8"/>
    <x v="1"/>
    <n v="94109"/>
    <x v="1"/>
    <x v="1392"/>
    <x v="0"/>
    <x v="5"/>
    <x v="1378"/>
    <x v="357"/>
    <n v="3"/>
    <n v="0"/>
    <x v="5999"/>
    <x v="1"/>
    <x v="0"/>
  </r>
  <r>
    <n v="7529"/>
    <s v="US-2019-106145"/>
    <x v="986"/>
    <d v="2019-09-26T00:00:00"/>
    <x v="3"/>
    <x v="19"/>
    <x v="19"/>
    <x v="1"/>
    <x v="0"/>
    <x v="8"/>
    <x v="1"/>
    <n v="94109"/>
    <x v="1"/>
    <x v="1357"/>
    <x v="1"/>
    <x v="10"/>
    <x v="1343"/>
    <x v="1211"/>
    <n v="6"/>
    <n v="0"/>
    <x v="5470"/>
    <x v="1"/>
    <x v="0"/>
  </r>
  <r>
    <n v="7530"/>
    <s v="US-2019-106145"/>
    <x v="986"/>
    <d v="2019-09-26T00:00:00"/>
    <x v="3"/>
    <x v="19"/>
    <x v="19"/>
    <x v="1"/>
    <x v="0"/>
    <x v="8"/>
    <x v="1"/>
    <n v="94109"/>
    <x v="1"/>
    <x v="20"/>
    <x v="1"/>
    <x v="8"/>
    <x v="20"/>
    <x v="342"/>
    <n v="3"/>
    <n v="0.2"/>
    <x v="6000"/>
    <x v="1"/>
    <x v="0"/>
  </r>
  <r>
    <n v="7531"/>
    <s v="US-2019-106145"/>
    <x v="986"/>
    <d v="2019-09-26T00:00:00"/>
    <x v="3"/>
    <x v="19"/>
    <x v="19"/>
    <x v="1"/>
    <x v="0"/>
    <x v="8"/>
    <x v="1"/>
    <n v="94109"/>
    <x v="1"/>
    <x v="760"/>
    <x v="1"/>
    <x v="8"/>
    <x v="758"/>
    <x v="2594"/>
    <n v="3"/>
    <n v="0.2"/>
    <x v="2853"/>
    <x v="1"/>
    <x v="0"/>
  </r>
  <r>
    <n v="7532"/>
    <s v="CA-2018-107146"/>
    <x v="26"/>
    <d v="2018-06-19T00:00:00"/>
    <x v="2"/>
    <x v="62"/>
    <x v="62"/>
    <x v="0"/>
    <x v="0"/>
    <x v="497"/>
    <x v="22"/>
    <n v="80501"/>
    <x v="1"/>
    <x v="1319"/>
    <x v="0"/>
    <x v="5"/>
    <x v="1305"/>
    <x v="4602"/>
    <n v="3"/>
    <n v="0.2"/>
    <x v="6001"/>
    <x v="1"/>
    <x v="0"/>
  </r>
  <r>
    <n v="7533"/>
    <s v="CA-2018-107146"/>
    <x v="26"/>
    <d v="2018-06-19T00:00:00"/>
    <x v="2"/>
    <x v="62"/>
    <x v="62"/>
    <x v="0"/>
    <x v="0"/>
    <x v="497"/>
    <x v="22"/>
    <n v="80501"/>
    <x v="1"/>
    <x v="531"/>
    <x v="0"/>
    <x v="1"/>
    <x v="531"/>
    <x v="5019"/>
    <n v="4"/>
    <n v="0.2"/>
    <x v="6002"/>
    <x v="1"/>
    <x v="0"/>
  </r>
  <r>
    <n v="7534"/>
    <s v="US-2019-134642"/>
    <x v="906"/>
    <d v="2019-03-01T00:00:00"/>
    <x v="1"/>
    <x v="573"/>
    <x v="573"/>
    <x v="0"/>
    <x v="0"/>
    <x v="202"/>
    <x v="3"/>
    <n v="27834"/>
    <x v="0"/>
    <x v="812"/>
    <x v="0"/>
    <x v="1"/>
    <x v="809"/>
    <x v="3263"/>
    <n v="2"/>
    <n v="0.2"/>
    <x v="3683"/>
    <x v="0"/>
    <x v="0"/>
  </r>
  <r>
    <n v="7535"/>
    <s v="US-2019-134642"/>
    <x v="906"/>
    <d v="2019-03-01T00:00:00"/>
    <x v="1"/>
    <x v="573"/>
    <x v="573"/>
    <x v="0"/>
    <x v="0"/>
    <x v="202"/>
    <x v="3"/>
    <n v="27834"/>
    <x v="0"/>
    <x v="266"/>
    <x v="0"/>
    <x v="0"/>
    <x v="266"/>
    <x v="3107"/>
    <n v="5"/>
    <n v="0.2"/>
    <x v="3487"/>
    <x v="0"/>
    <x v="0"/>
  </r>
  <r>
    <n v="7536"/>
    <s v="US-2019-160143"/>
    <x v="185"/>
    <d v="2019-04-07T00:00:00"/>
    <x v="1"/>
    <x v="428"/>
    <x v="428"/>
    <x v="1"/>
    <x v="0"/>
    <x v="1"/>
    <x v="1"/>
    <n v="90004"/>
    <x v="1"/>
    <x v="558"/>
    <x v="1"/>
    <x v="14"/>
    <x v="557"/>
    <x v="1286"/>
    <n v="3"/>
    <n v="0"/>
    <x v="1924"/>
    <x v="1"/>
    <x v="0"/>
  </r>
  <r>
    <n v="7537"/>
    <s v="CA-2019-103415"/>
    <x v="734"/>
    <d v="2019-12-08T00:00:00"/>
    <x v="1"/>
    <x v="597"/>
    <x v="597"/>
    <x v="0"/>
    <x v="0"/>
    <x v="12"/>
    <x v="5"/>
    <n v="77041"/>
    <x v="2"/>
    <x v="1793"/>
    <x v="0"/>
    <x v="5"/>
    <x v="1783"/>
    <x v="4956"/>
    <n v="2"/>
    <n v="0.6"/>
    <x v="6003"/>
    <x v="2"/>
    <x v="0"/>
  </r>
  <r>
    <n v="7538"/>
    <s v="CA-2018-106460"/>
    <x v="317"/>
    <d v="2018-02-22T00:00:00"/>
    <x v="0"/>
    <x v="218"/>
    <x v="218"/>
    <x v="0"/>
    <x v="0"/>
    <x v="8"/>
    <x v="1"/>
    <n v="94109"/>
    <x v="1"/>
    <x v="129"/>
    <x v="1"/>
    <x v="10"/>
    <x v="130"/>
    <x v="2745"/>
    <n v="2"/>
    <n v="0"/>
    <x v="3042"/>
    <x v="1"/>
    <x v="0"/>
  </r>
  <r>
    <n v="7539"/>
    <s v="US-2019-112347"/>
    <x v="574"/>
    <d v="2019-12-06T00:00:00"/>
    <x v="1"/>
    <x v="510"/>
    <x v="510"/>
    <x v="1"/>
    <x v="0"/>
    <x v="60"/>
    <x v="22"/>
    <n v="80219"/>
    <x v="1"/>
    <x v="384"/>
    <x v="1"/>
    <x v="4"/>
    <x v="385"/>
    <x v="5020"/>
    <n v="1"/>
    <n v="0.2"/>
    <x v="6004"/>
    <x v="1"/>
    <x v="0"/>
  </r>
  <r>
    <n v="7540"/>
    <s v="US-2019-112347"/>
    <x v="574"/>
    <d v="2019-12-06T00:00:00"/>
    <x v="1"/>
    <x v="510"/>
    <x v="510"/>
    <x v="1"/>
    <x v="0"/>
    <x v="60"/>
    <x v="22"/>
    <n v="80219"/>
    <x v="1"/>
    <x v="785"/>
    <x v="1"/>
    <x v="8"/>
    <x v="784"/>
    <x v="941"/>
    <n v="8"/>
    <n v="0.7"/>
    <x v="6005"/>
    <x v="1"/>
    <x v="0"/>
  </r>
  <r>
    <n v="7541"/>
    <s v="US-2019-112347"/>
    <x v="574"/>
    <d v="2019-12-06T00:00:00"/>
    <x v="1"/>
    <x v="510"/>
    <x v="510"/>
    <x v="1"/>
    <x v="0"/>
    <x v="60"/>
    <x v="22"/>
    <n v="80219"/>
    <x v="1"/>
    <x v="1659"/>
    <x v="0"/>
    <x v="0"/>
    <x v="1647"/>
    <x v="2516"/>
    <n v="8"/>
    <n v="0.7"/>
    <x v="6006"/>
    <x v="1"/>
    <x v="0"/>
  </r>
  <r>
    <n v="7542"/>
    <s v="US-2019-112347"/>
    <x v="574"/>
    <d v="2019-12-06T00:00:00"/>
    <x v="1"/>
    <x v="510"/>
    <x v="510"/>
    <x v="1"/>
    <x v="0"/>
    <x v="60"/>
    <x v="22"/>
    <n v="80219"/>
    <x v="1"/>
    <x v="1670"/>
    <x v="2"/>
    <x v="7"/>
    <x v="1658"/>
    <x v="5021"/>
    <n v="2"/>
    <n v="0.2"/>
    <x v="6007"/>
    <x v="1"/>
    <x v="0"/>
  </r>
  <r>
    <n v="7543"/>
    <s v="US-2019-112347"/>
    <x v="574"/>
    <d v="2019-12-06T00:00:00"/>
    <x v="1"/>
    <x v="510"/>
    <x v="510"/>
    <x v="1"/>
    <x v="0"/>
    <x v="60"/>
    <x v="22"/>
    <n v="80219"/>
    <x v="1"/>
    <x v="1060"/>
    <x v="0"/>
    <x v="5"/>
    <x v="1049"/>
    <x v="5022"/>
    <n v="6"/>
    <n v="0.2"/>
    <x v="232"/>
    <x v="1"/>
    <x v="0"/>
  </r>
  <r>
    <n v="7544"/>
    <s v="US-2019-112347"/>
    <x v="574"/>
    <d v="2019-12-06T00:00:00"/>
    <x v="1"/>
    <x v="510"/>
    <x v="510"/>
    <x v="1"/>
    <x v="0"/>
    <x v="60"/>
    <x v="22"/>
    <n v="80219"/>
    <x v="1"/>
    <x v="1378"/>
    <x v="2"/>
    <x v="7"/>
    <x v="1363"/>
    <x v="5023"/>
    <n v="6"/>
    <n v="0.2"/>
    <x v="6008"/>
    <x v="1"/>
    <x v="0"/>
  </r>
  <r>
    <n v="7545"/>
    <s v="US-2019-112347"/>
    <x v="574"/>
    <d v="2019-12-06T00:00:00"/>
    <x v="1"/>
    <x v="510"/>
    <x v="510"/>
    <x v="1"/>
    <x v="0"/>
    <x v="60"/>
    <x v="22"/>
    <n v="80219"/>
    <x v="1"/>
    <x v="629"/>
    <x v="0"/>
    <x v="1"/>
    <x v="629"/>
    <x v="5024"/>
    <n v="5"/>
    <n v="0.2"/>
    <x v="6009"/>
    <x v="1"/>
    <x v="0"/>
  </r>
  <r>
    <n v="7546"/>
    <s v="CA-2016-103492"/>
    <x v="982"/>
    <d v="2016-10-15T00:00:00"/>
    <x v="1"/>
    <x v="782"/>
    <x v="782"/>
    <x v="1"/>
    <x v="0"/>
    <x v="114"/>
    <x v="5"/>
    <n v="77340"/>
    <x v="2"/>
    <x v="1521"/>
    <x v="2"/>
    <x v="7"/>
    <x v="1508"/>
    <x v="5025"/>
    <n v="6"/>
    <n v="0.2"/>
    <x v="6010"/>
    <x v="2"/>
    <x v="0"/>
  </r>
  <r>
    <n v="7547"/>
    <s v="CA-2016-103492"/>
    <x v="982"/>
    <d v="2016-10-15T00:00:00"/>
    <x v="1"/>
    <x v="782"/>
    <x v="782"/>
    <x v="1"/>
    <x v="0"/>
    <x v="114"/>
    <x v="5"/>
    <n v="77340"/>
    <x v="2"/>
    <x v="524"/>
    <x v="2"/>
    <x v="7"/>
    <x v="524"/>
    <x v="5026"/>
    <n v="7"/>
    <n v="0.2"/>
    <x v="6011"/>
    <x v="2"/>
    <x v="0"/>
  </r>
  <r>
    <n v="7548"/>
    <s v="CA-2016-103492"/>
    <x v="982"/>
    <d v="2016-10-15T00:00:00"/>
    <x v="1"/>
    <x v="782"/>
    <x v="782"/>
    <x v="1"/>
    <x v="0"/>
    <x v="114"/>
    <x v="5"/>
    <n v="77340"/>
    <x v="2"/>
    <x v="1224"/>
    <x v="1"/>
    <x v="8"/>
    <x v="1208"/>
    <x v="5027"/>
    <n v="5"/>
    <n v="0.8"/>
    <x v="6012"/>
    <x v="2"/>
    <x v="0"/>
  </r>
  <r>
    <n v="7549"/>
    <s v="CA-2016-103492"/>
    <x v="982"/>
    <d v="2016-10-15T00:00:00"/>
    <x v="1"/>
    <x v="782"/>
    <x v="782"/>
    <x v="1"/>
    <x v="0"/>
    <x v="114"/>
    <x v="5"/>
    <n v="77340"/>
    <x v="2"/>
    <x v="307"/>
    <x v="1"/>
    <x v="8"/>
    <x v="307"/>
    <x v="5028"/>
    <n v="1"/>
    <n v="0.8"/>
    <x v="6013"/>
    <x v="2"/>
    <x v="0"/>
  </r>
  <r>
    <n v="7550"/>
    <s v="CA-2018-136595"/>
    <x v="64"/>
    <d v="2018-09-07T00:00:00"/>
    <x v="2"/>
    <x v="605"/>
    <x v="605"/>
    <x v="1"/>
    <x v="0"/>
    <x v="12"/>
    <x v="5"/>
    <n v="77036"/>
    <x v="2"/>
    <x v="1381"/>
    <x v="0"/>
    <x v="5"/>
    <x v="1366"/>
    <x v="5029"/>
    <n v="3"/>
    <n v="0.6"/>
    <x v="6014"/>
    <x v="2"/>
    <x v="0"/>
  </r>
  <r>
    <n v="7551"/>
    <s v="CA-2016-140396"/>
    <x v="1164"/>
    <d v="2016-11-25T00:00:00"/>
    <x v="1"/>
    <x v="542"/>
    <x v="542"/>
    <x v="1"/>
    <x v="0"/>
    <x v="20"/>
    <x v="15"/>
    <n v="10024"/>
    <x v="3"/>
    <x v="1758"/>
    <x v="1"/>
    <x v="12"/>
    <x v="1711"/>
    <x v="5030"/>
    <n v="3"/>
    <n v="0"/>
    <x v="6015"/>
    <x v="3"/>
    <x v="0"/>
  </r>
  <r>
    <n v="7552"/>
    <s v="CA-2016-140396"/>
    <x v="1164"/>
    <d v="2016-11-25T00:00:00"/>
    <x v="1"/>
    <x v="542"/>
    <x v="542"/>
    <x v="1"/>
    <x v="0"/>
    <x v="20"/>
    <x v="15"/>
    <n v="10024"/>
    <x v="3"/>
    <x v="872"/>
    <x v="2"/>
    <x v="7"/>
    <x v="866"/>
    <x v="5031"/>
    <n v="6"/>
    <n v="0"/>
    <x v="6016"/>
    <x v="3"/>
    <x v="0"/>
  </r>
  <r>
    <n v="7553"/>
    <s v="CA-2016-140396"/>
    <x v="1164"/>
    <d v="2016-11-25T00:00:00"/>
    <x v="1"/>
    <x v="542"/>
    <x v="542"/>
    <x v="1"/>
    <x v="0"/>
    <x v="20"/>
    <x v="15"/>
    <n v="10024"/>
    <x v="3"/>
    <x v="806"/>
    <x v="1"/>
    <x v="8"/>
    <x v="804"/>
    <x v="91"/>
    <n v="3"/>
    <n v="0.2"/>
    <x v="3120"/>
    <x v="3"/>
    <x v="0"/>
  </r>
  <r>
    <n v="7554"/>
    <s v="CA-2016-140396"/>
    <x v="1164"/>
    <d v="2016-11-25T00:00:00"/>
    <x v="1"/>
    <x v="542"/>
    <x v="542"/>
    <x v="1"/>
    <x v="0"/>
    <x v="20"/>
    <x v="15"/>
    <n v="10024"/>
    <x v="3"/>
    <x v="1396"/>
    <x v="1"/>
    <x v="10"/>
    <x v="1383"/>
    <x v="243"/>
    <n v="4"/>
    <n v="0"/>
    <x v="245"/>
    <x v="3"/>
    <x v="0"/>
  </r>
  <r>
    <n v="7555"/>
    <s v="CA-2016-114181"/>
    <x v="1025"/>
    <d v="2016-05-14T00:00:00"/>
    <x v="0"/>
    <x v="314"/>
    <x v="314"/>
    <x v="0"/>
    <x v="0"/>
    <x v="10"/>
    <x v="9"/>
    <n v="19134"/>
    <x v="3"/>
    <x v="899"/>
    <x v="0"/>
    <x v="0"/>
    <x v="892"/>
    <x v="5032"/>
    <n v="7"/>
    <n v="0.5"/>
    <x v="6017"/>
    <x v="3"/>
    <x v="0"/>
  </r>
  <r>
    <n v="7556"/>
    <s v="CA-2016-114181"/>
    <x v="1025"/>
    <d v="2016-05-14T00:00:00"/>
    <x v="0"/>
    <x v="314"/>
    <x v="314"/>
    <x v="0"/>
    <x v="0"/>
    <x v="10"/>
    <x v="9"/>
    <n v="19134"/>
    <x v="3"/>
    <x v="796"/>
    <x v="1"/>
    <x v="6"/>
    <x v="794"/>
    <x v="4732"/>
    <n v="5"/>
    <n v="0.2"/>
    <x v="6018"/>
    <x v="3"/>
    <x v="0"/>
  </r>
  <r>
    <n v="7557"/>
    <s v="CA-2019-159506"/>
    <x v="344"/>
    <d v="2019-12-02T00:00:00"/>
    <x v="1"/>
    <x v="335"/>
    <x v="335"/>
    <x v="1"/>
    <x v="0"/>
    <x v="38"/>
    <x v="14"/>
    <n v="47201"/>
    <x v="2"/>
    <x v="954"/>
    <x v="1"/>
    <x v="10"/>
    <x v="947"/>
    <x v="5033"/>
    <n v="6"/>
    <n v="0"/>
    <x v="6019"/>
    <x v="2"/>
    <x v="0"/>
  </r>
  <r>
    <n v="7558"/>
    <s v="CA-2019-159506"/>
    <x v="344"/>
    <d v="2019-12-02T00:00:00"/>
    <x v="1"/>
    <x v="335"/>
    <x v="335"/>
    <x v="1"/>
    <x v="0"/>
    <x v="38"/>
    <x v="14"/>
    <n v="47201"/>
    <x v="2"/>
    <x v="896"/>
    <x v="1"/>
    <x v="8"/>
    <x v="889"/>
    <x v="5034"/>
    <n v="3"/>
    <n v="0"/>
    <x v="6020"/>
    <x v="2"/>
    <x v="0"/>
  </r>
  <r>
    <n v="7559"/>
    <s v="US-2016-137155"/>
    <x v="301"/>
    <d v="2016-11-05T00:00:00"/>
    <x v="1"/>
    <x v="351"/>
    <x v="351"/>
    <x v="0"/>
    <x v="0"/>
    <x v="85"/>
    <x v="15"/>
    <n v="11561"/>
    <x v="3"/>
    <x v="159"/>
    <x v="1"/>
    <x v="9"/>
    <x v="160"/>
    <x v="5035"/>
    <n v="3"/>
    <n v="0"/>
    <x v="6021"/>
    <x v="3"/>
    <x v="0"/>
  </r>
  <r>
    <n v="7560"/>
    <s v="US-2016-137155"/>
    <x v="301"/>
    <d v="2016-11-05T00:00:00"/>
    <x v="1"/>
    <x v="351"/>
    <x v="351"/>
    <x v="0"/>
    <x v="0"/>
    <x v="85"/>
    <x v="15"/>
    <n v="11561"/>
    <x v="3"/>
    <x v="964"/>
    <x v="1"/>
    <x v="10"/>
    <x v="957"/>
    <x v="3856"/>
    <n v="3"/>
    <n v="0"/>
    <x v="4434"/>
    <x v="3"/>
    <x v="0"/>
  </r>
  <r>
    <n v="7561"/>
    <s v="US-2016-137155"/>
    <x v="301"/>
    <d v="2016-11-05T00:00:00"/>
    <x v="1"/>
    <x v="351"/>
    <x v="351"/>
    <x v="0"/>
    <x v="0"/>
    <x v="85"/>
    <x v="15"/>
    <n v="11561"/>
    <x v="3"/>
    <x v="1226"/>
    <x v="0"/>
    <x v="5"/>
    <x v="1210"/>
    <x v="3381"/>
    <n v="6"/>
    <n v="0"/>
    <x v="6022"/>
    <x v="3"/>
    <x v="0"/>
  </r>
  <r>
    <n v="7562"/>
    <s v="CA-2018-105746"/>
    <x v="945"/>
    <d v="2019-01-01T00:00:00"/>
    <x v="2"/>
    <x v="205"/>
    <x v="205"/>
    <x v="0"/>
    <x v="0"/>
    <x v="152"/>
    <x v="9"/>
    <n v="17602"/>
    <x v="3"/>
    <x v="1"/>
    <x v="0"/>
    <x v="1"/>
    <x v="1"/>
    <x v="5036"/>
    <n v="1"/>
    <n v="0.3"/>
    <x v="232"/>
    <x v="3"/>
    <x v="0"/>
  </r>
  <r>
    <n v="7563"/>
    <s v="US-2018-104815"/>
    <x v="323"/>
    <d v="2018-09-07T00:00:00"/>
    <x v="1"/>
    <x v="262"/>
    <x v="262"/>
    <x v="0"/>
    <x v="0"/>
    <x v="22"/>
    <x v="10"/>
    <n v="60610"/>
    <x v="2"/>
    <x v="1638"/>
    <x v="0"/>
    <x v="0"/>
    <x v="1628"/>
    <x v="4765"/>
    <n v="4"/>
    <n v="0.3"/>
    <x v="232"/>
    <x v="2"/>
    <x v="0"/>
  </r>
  <r>
    <n v="7564"/>
    <s v="CA-2019-157672"/>
    <x v="361"/>
    <d v="2019-10-07T00:00:00"/>
    <x v="2"/>
    <x v="176"/>
    <x v="176"/>
    <x v="2"/>
    <x v="0"/>
    <x v="60"/>
    <x v="22"/>
    <n v="80219"/>
    <x v="1"/>
    <x v="685"/>
    <x v="2"/>
    <x v="11"/>
    <x v="685"/>
    <x v="4384"/>
    <n v="2"/>
    <n v="0.2"/>
    <x v="6023"/>
    <x v="1"/>
    <x v="0"/>
  </r>
  <r>
    <n v="7565"/>
    <s v="US-2018-166660"/>
    <x v="806"/>
    <d v="2018-02-01T00:00:00"/>
    <x v="0"/>
    <x v="621"/>
    <x v="621"/>
    <x v="0"/>
    <x v="0"/>
    <x v="4"/>
    <x v="4"/>
    <n v="98103"/>
    <x v="1"/>
    <x v="1349"/>
    <x v="0"/>
    <x v="1"/>
    <x v="1335"/>
    <x v="5037"/>
    <n v="4"/>
    <n v="0.2"/>
    <x v="6024"/>
    <x v="1"/>
    <x v="0"/>
  </r>
  <r>
    <n v="7566"/>
    <s v="US-2018-166660"/>
    <x v="806"/>
    <d v="2018-02-01T00:00:00"/>
    <x v="0"/>
    <x v="621"/>
    <x v="621"/>
    <x v="0"/>
    <x v="0"/>
    <x v="4"/>
    <x v="4"/>
    <n v="98103"/>
    <x v="1"/>
    <x v="1195"/>
    <x v="0"/>
    <x v="0"/>
    <x v="1180"/>
    <x v="5038"/>
    <n v="1"/>
    <n v="0"/>
    <x v="6025"/>
    <x v="1"/>
    <x v="0"/>
  </r>
  <r>
    <n v="7567"/>
    <s v="CA-2019-140802"/>
    <x v="81"/>
    <d v="2019-04-23T00:00:00"/>
    <x v="2"/>
    <x v="471"/>
    <x v="471"/>
    <x v="1"/>
    <x v="0"/>
    <x v="12"/>
    <x v="5"/>
    <n v="77070"/>
    <x v="2"/>
    <x v="84"/>
    <x v="2"/>
    <x v="11"/>
    <x v="84"/>
    <x v="334"/>
    <n v="3"/>
    <n v="0.2"/>
    <x v="6026"/>
    <x v="2"/>
    <x v="0"/>
  </r>
  <r>
    <n v="7568"/>
    <s v="CA-2019-140802"/>
    <x v="81"/>
    <d v="2019-04-23T00:00:00"/>
    <x v="2"/>
    <x v="471"/>
    <x v="471"/>
    <x v="1"/>
    <x v="0"/>
    <x v="12"/>
    <x v="5"/>
    <n v="77070"/>
    <x v="2"/>
    <x v="1483"/>
    <x v="1"/>
    <x v="10"/>
    <x v="1470"/>
    <x v="561"/>
    <n v="4"/>
    <n v="0.2"/>
    <x v="570"/>
    <x v="2"/>
    <x v="0"/>
  </r>
  <r>
    <n v="7569"/>
    <s v="CA-2016-133830"/>
    <x v="29"/>
    <d v="2016-12-10T00:00:00"/>
    <x v="1"/>
    <x v="210"/>
    <x v="210"/>
    <x v="0"/>
    <x v="0"/>
    <x v="1"/>
    <x v="1"/>
    <n v="90045"/>
    <x v="1"/>
    <x v="425"/>
    <x v="1"/>
    <x v="6"/>
    <x v="425"/>
    <x v="5039"/>
    <n v="9"/>
    <n v="0"/>
    <x v="6027"/>
    <x v="1"/>
    <x v="0"/>
  </r>
  <r>
    <n v="7570"/>
    <s v="CA-2016-133830"/>
    <x v="29"/>
    <d v="2016-12-10T00:00:00"/>
    <x v="1"/>
    <x v="210"/>
    <x v="210"/>
    <x v="0"/>
    <x v="0"/>
    <x v="1"/>
    <x v="1"/>
    <n v="90045"/>
    <x v="1"/>
    <x v="1635"/>
    <x v="1"/>
    <x v="10"/>
    <x v="1625"/>
    <x v="338"/>
    <n v="4"/>
    <n v="0"/>
    <x v="346"/>
    <x v="1"/>
    <x v="0"/>
  </r>
  <r>
    <n v="7571"/>
    <s v="CA-2016-133830"/>
    <x v="29"/>
    <d v="2016-12-10T00:00:00"/>
    <x v="1"/>
    <x v="210"/>
    <x v="210"/>
    <x v="0"/>
    <x v="0"/>
    <x v="1"/>
    <x v="1"/>
    <n v="90045"/>
    <x v="1"/>
    <x v="659"/>
    <x v="1"/>
    <x v="13"/>
    <x v="659"/>
    <x v="1720"/>
    <n v="3"/>
    <n v="0"/>
    <x v="1824"/>
    <x v="1"/>
    <x v="0"/>
  </r>
  <r>
    <n v="7572"/>
    <s v="CA-2016-100916"/>
    <x v="618"/>
    <d v="2016-10-26T00:00:00"/>
    <x v="1"/>
    <x v="395"/>
    <x v="395"/>
    <x v="1"/>
    <x v="0"/>
    <x v="311"/>
    <x v="17"/>
    <n v="23602"/>
    <x v="0"/>
    <x v="41"/>
    <x v="1"/>
    <x v="4"/>
    <x v="41"/>
    <x v="5040"/>
    <n v="5"/>
    <n v="0"/>
    <x v="6028"/>
    <x v="0"/>
    <x v="0"/>
  </r>
  <r>
    <n v="7573"/>
    <s v="CA-2016-100916"/>
    <x v="618"/>
    <d v="2016-10-26T00:00:00"/>
    <x v="1"/>
    <x v="395"/>
    <x v="395"/>
    <x v="1"/>
    <x v="0"/>
    <x v="311"/>
    <x v="17"/>
    <n v="23602"/>
    <x v="0"/>
    <x v="1116"/>
    <x v="0"/>
    <x v="3"/>
    <x v="1104"/>
    <x v="5041"/>
    <n v="4"/>
    <n v="0"/>
    <x v="6029"/>
    <x v="0"/>
    <x v="0"/>
  </r>
  <r>
    <n v="7574"/>
    <s v="CA-2016-100916"/>
    <x v="618"/>
    <d v="2016-10-26T00:00:00"/>
    <x v="1"/>
    <x v="395"/>
    <x v="395"/>
    <x v="1"/>
    <x v="0"/>
    <x v="311"/>
    <x v="17"/>
    <n v="23602"/>
    <x v="0"/>
    <x v="888"/>
    <x v="1"/>
    <x v="6"/>
    <x v="881"/>
    <x v="5042"/>
    <n v="1"/>
    <n v="0"/>
    <x v="6030"/>
    <x v="0"/>
    <x v="0"/>
  </r>
  <r>
    <n v="7575"/>
    <s v="CA-2017-129532"/>
    <x v="575"/>
    <d v="2017-12-12T00:00:00"/>
    <x v="1"/>
    <x v="453"/>
    <x v="453"/>
    <x v="1"/>
    <x v="0"/>
    <x v="1"/>
    <x v="1"/>
    <n v="90036"/>
    <x v="1"/>
    <x v="16"/>
    <x v="1"/>
    <x v="4"/>
    <x v="16"/>
    <x v="5043"/>
    <n v="2"/>
    <n v="0"/>
    <x v="6031"/>
    <x v="1"/>
    <x v="0"/>
  </r>
  <r>
    <n v="7576"/>
    <s v="CA-2017-129532"/>
    <x v="575"/>
    <d v="2017-12-12T00:00:00"/>
    <x v="1"/>
    <x v="453"/>
    <x v="453"/>
    <x v="1"/>
    <x v="0"/>
    <x v="1"/>
    <x v="1"/>
    <n v="90036"/>
    <x v="1"/>
    <x v="1013"/>
    <x v="2"/>
    <x v="11"/>
    <x v="1005"/>
    <x v="5044"/>
    <n v="4"/>
    <n v="0"/>
    <x v="6032"/>
    <x v="1"/>
    <x v="0"/>
  </r>
  <r>
    <n v="7577"/>
    <s v="CA-2016-134726"/>
    <x v="981"/>
    <d v="2016-11-07T00:00:00"/>
    <x v="0"/>
    <x v="406"/>
    <x v="406"/>
    <x v="1"/>
    <x v="0"/>
    <x v="4"/>
    <x v="4"/>
    <n v="98115"/>
    <x v="1"/>
    <x v="917"/>
    <x v="2"/>
    <x v="11"/>
    <x v="909"/>
    <x v="5045"/>
    <n v="2"/>
    <n v="0"/>
    <x v="6033"/>
    <x v="1"/>
    <x v="1"/>
  </r>
  <r>
    <n v="7578"/>
    <s v="CA-2016-134726"/>
    <x v="981"/>
    <d v="2016-11-07T00:00:00"/>
    <x v="0"/>
    <x v="406"/>
    <x v="406"/>
    <x v="1"/>
    <x v="0"/>
    <x v="4"/>
    <x v="4"/>
    <n v="98115"/>
    <x v="1"/>
    <x v="984"/>
    <x v="2"/>
    <x v="7"/>
    <x v="977"/>
    <x v="5046"/>
    <n v="1"/>
    <n v="0.2"/>
    <x v="6034"/>
    <x v="1"/>
    <x v="1"/>
  </r>
  <r>
    <n v="7579"/>
    <s v="CA-2018-138597"/>
    <x v="122"/>
    <d v="2018-12-21T00:00:00"/>
    <x v="2"/>
    <x v="43"/>
    <x v="43"/>
    <x v="2"/>
    <x v="0"/>
    <x v="155"/>
    <x v="8"/>
    <n v="68104"/>
    <x v="2"/>
    <x v="499"/>
    <x v="0"/>
    <x v="1"/>
    <x v="499"/>
    <x v="3801"/>
    <n v="3"/>
    <n v="0"/>
    <x v="4364"/>
    <x v="2"/>
    <x v="0"/>
  </r>
  <r>
    <n v="7580"/>
    <s v="CA-2017-123113"/>
    <x v="521"/>
    <d v="2017-11-27T00:00:00"/>
    <x v="0"/>
    <x v="247"/>
    <x v="247"/>
    <x v="0"/>
    <x v="0"/>
    <x v="73"/>
    <x v="30"/>
    <n v="7960"/>
    <x v="3"/>
    <x v="1739"/>
    <x v="1"/>
    <x v="9"/>
    <x v="1728"/>
    <x v="5047"/>
    <n v="8"/>
    <n v="0"/>
    <x v="6035"/>
    <x v="3"/>
    <x v="0"/>
  </r>
  <r>
    <n v="7581"/>
    <s v="CA-2017-123113"/>
    <x v="521"/>
    <d v="2017-11-27T00:00:00"/>
    <x v="0"/>
    <x v="247"/>
    <x v="247"/>
    <x v="0"/>
    <x v="0"/>
    <x v="73"/>
    <x v="30"/>
    <n v="7960"/>
    <x v="3"/>
    <x v="879"/>
    <x v="1"/>
    <x v="6"/>
    <x v="873"/>
    <x v="1465"/>
    <n v="3"/>
    <n v="0"/>
    <x v="6036"/>
    <x v="3"/>
    <x v="0"/>
  </r>
  <r>
    <n v="7582"/>
    <s v="CA-2017-169656"/>
    <x v="863"/>
    <d v="2017-08-16T00:00:00"/>
    <x v="2"/>
    <x v="719"/>
    <x v="719"/>
    <x v="0"/>
    <x v="0"/>
    <x v="10"/>
    <x v="9"/>
    <n v="19143"/>
    <x v="3"/>
    <x v="718"/>
    <x v="1"/>
    <x v="4"/>
    <x v="717"/>
    <x v="5048"/>
    <n v="3"/>
    <n v="0.2"/>
    <x v="6037"/>
    <x v="3"/>
    <x v="0"/>
  </r>
  <r>
    <n v="7583"/>
    <s v="CA-2017-142734"/>
    <x v="392"/>
    <d v="2017-04-21T00:00:00"/>
    <x v="1"/>
    <x v="664"/>
    <x v="664"/>
    <x v="1"/>
    <x v="0"/>
    <x v="20"/>
    <x v="15"/>
    <n v="10024"/>
    <x v="3"/>
    <x v="56"/>
    <x v="0"/>
    <x v="1"/>
    <x v="56"/>
    <x v="4093"/>
    <n v="2"/>
    <n v="0.1"/>
    <x v="6038"/>
    <x v="3"/>
    <x v="0"/>
  </r>
  <r>
    <n v="7584"/>
    <s v="CA-2016-163223"/>
    <x v="90"/>
    <d v="2016-03-25T00:00:00"/>
    <x v="1"/>
    <x v="120"/>
    <x v="120"/>
    <x v="1"/>
    <x v="0"/>
    <x v="24"/>
    <x v="17"/>
    <n v="22153"/>
    <x v="0"/>
    <x v="1577"/>
    <x v="2"/>
    <x v="7"/>
    <x v="1568"/>
    <x v="5049"/>
    <n v="7"/>
    <n v="0"/>
    <x v="6039"/>
    <x v="0"/>
    <x v="0"/>
  </r>
  <r>
    <n v="7585"/>
    <s v="CA-2016-163223"/>
    <x v="90"/>
    <d v="2016-03-25T00:00:00"/>
    <x v="1"/>
    <x v="120"/>
    <x v="120"/>
    <x v="1"/>
    <x v="0"/>
    <x v="24"/>
    <x v="17"/>
    <n v="22153"/>
    <x v="0"/>
    <x v="1568"/>
    <x v="1"/>
    <x v="2"/>
    <x v="1559"/>
    <x v="936"/>
    <n v="5"/>
    <n v="0"/>
    <x v="6040"/>
    <x v="0"/>
    <x v="0"/>
  </r>
  <r>
    <n v="7586"/>
    <s v="CA-2016-163223"/>
    <x v="90"/>
    <d v="2016-03-25T00:00:00"/>
    <x v="1"/>
    <x v="120"/>
    <x v="120"/>
    <x v="1"/>
    <x v="0"/>
    <x v="24"/>
    <x v="17"/>
    <n v="22153"/>
    <x v="0"/>
    <x v="1127"/>
    <x v="1"/>
    <x v="10"/>
    <x v="1115"/>
    <x v="1247"/>
    <n v="3"/>
    <n v="0"/>
    <x v="1295"/>
    <x v="0"/>
    <x v="0"/>
  </r>
  <r>
    <n v="7587"/>
    <s v="CA-2016-163223"/>
    <x v="90"/>
    <d v="2016-03-25T00:00:00"/>
    <x v="1"/>
    <x v="120"/>
    <x v="120"/>
    <x v="1"/>
    <x v="0"/>
    <x v="24"/>
    <x v="17"/>
    <n v="22153"/>
    <x v="0"/>
    <x v="372"/>
    <x v="1"/>
    <x v="6"/>
    <x v="373"/>
    <x v="400"/>
    <n v="4"/>
    <n v="0"/>
    <x v="409"/>
    <x v="0"/>
    <x v="0"/>
  </r>
  <r>
    <n v="7588"/>
    <s v="CA-2016-163223"/>
    <x v="90"/>
    <d v="2016-03-25T00:00:00"/>
    <x v="1"/>
    <x v="120"/>
    <x v="120"/>
    <x v="1"/>
    <x v="0"/>
    <x v="24"/>
    <x v="17"/>
    <n v="22153"/>
    <x v="0"/>
    <x v="800"/>
    <x v="1"/>
    <x v="8"/>
    <x v="798"/>
    <x v="1546"/>
    <n v="3"/>
    <n v="0"/>
    <x v="1633"/>
    <x v="0"/>
    <x v="0"/>
  </r>
  <r>
    <n v="7589"/>
    <s v="CA-2019-122945"/>
    <x v="673"/>
    <d v="2019-11-22T00:00:00"/>
    <x v="1"/>
    <x v="469"/>
    <x v="469"/>
    <x v="0"/>
    <x v="0"/>
    <x v="43"/>
    <x v="1"/>
    <n v="95661"/>
    <x v="1"/>
    <x v="1137"/>
    <x v="0"/>
    <x v="5"/>
    <x v="1125"/>
    <x v="1761"/>
    <n v="3"/>
    <n v="0"/>
    <x v="1873"/>
    <x v="1"/>
    <x v="0"/>
  </r>
  <r>
    <n v="7590"/>
    <s v="CA-2017-139738"/>
    <x v="12"/>
    <d v="2017-09-29T00:00:00"/>
    <x v="1"/>
    <x v="729"/>
    <x v="729"/>
    <x v="0"/>
    <x v="0"/>
    <x v="179"/>
    <x v="10"/>
    <n v="61107"/>
    <x v="2"/>
    <x v="1243"/>
    <x v="1"/>
    <x v="6"/>
    <x v="1226"/>
    <x v="2019"/>
    <n v="7"/>
    <n v="0.2"/>
    <x v="4504"/>
    <x v="2"/>
    <x v="0"/>
  </r>
  <r>
    <n v="7591"/>
    <s v="CA-2018-158778"/>
    <x v="64"/>
    <d v="2018-09-09T00:00:00"/>
    <x v="1"/>
    <x v="203"/>
    <x v="203"/>
    <x v="0"/>
    <x v="0"/>
    <x v="10"/>
    <x v="9"/>
    <n v="19134"/>
    <x v="3"/>
    <x v="74"/>
    <x v="0"/>
    <x v="5"/>
    <x v="74"/>
    <x v="5050"/>
    <n v="9"/>
    <n v="0.2"/>
    <x v="6041"/>
    <x v="3"/>
    <x v="0"/>
  </r>
  <r>
    <n v="7592"/>
    <s v="CA-2018-158778"/>
    <x v="64"/>
    <d v="2018-09-09T00:00:00"/>
    <x v="1"/>
    <x v="203"/>
    <x v="203"/>
    <x v="0"/>
    <x v="0"/>
    <x v="10"/>
    <x v="9"/>
    <n v="19134"/>
    <x v="3"/>
    <x v="64"/>
    <x v="0"/>
    <x v="1"/>
    <x v="124"/>
    <x v="5051"/>
    <n v="2"/>
    <n v="0.3"/>
    <x v="6042"/>
    <x v="3"/>
    <x v="0"/>
  </r>
  <r>
    <n v="7593"/>
    <s v="CA-2018-158778"/>
    <x v="64"/>
    <d v="2018-09-09T00:00:00"/>
    <x v="1"/>
    <x v="203"/>
    <x v="203"/>
    <x v="0"/>
    <x v="0"/>
    <x v="10"/>
    <x v="9"/>
    <n v="19134"/>
    <x v="3"/>
    <x v="965"/>
    <x v="1"/>
    <x v="6"/>
    <x v="958"/>
    <x v="964"/>
    <n v="3"/>
    <n v="0.2"/>
    <x v="6043"/>
    <x v="3"/>
    <x v="0"/>
  </r>
  <r>
    <n v="7594"/>
    <s v="CA-2018-158778"/>
    <x v="64"/>
    <d v="2018-09-09T00:00:00"/>
    <x v="1"/>
    <x v="203"/>
    <x v="203"/>
    <x v="0"/>
    <x v="0"/>
    <x v="10"/>
    <x v="9"/>
    <n v="19134"/>
    <x v="3"/>
    <x v="774"/>
    <x v="0"/>
    <x v="1"/>
    <x v="773"/>
    <x v="5052"/>
    <n v="3"/>
    <n v="0.3"/>
    <x v="6044"/>
    <x v="3"/>
    <x v="0"/>
  </r>
  <r>
    <n v="7595"/>
    <s v="CA-2019-119655"/>
    <x v="693"/>
    <d v="2019-04-24T00:00:00"/>
    <x v="1"/>
    <x v="610"/>
    <x v="610"/>
    <x v="0"/>
    <x v="0"/>
    <x v="66"/>
    <x v="12"/>
    <n v="48234"/>
    <x v="2"/>
    <x v="542"/>
    <x v="1"/>
    <x v="8"/>
    <x v="542"/>
    <x v="5053"/>
    <n v="7"/>
    <n v="0"/>
    <x v="6045"/>
    <x v="2"/>
    <x v="0"/>
  </r>
  <r>
    <n v="7596"/>
    <s v="CA-2019-119655"/>
    <x v="693"/>
    <d v="2019-04-24T00:00:00"/>
    <x v="1"/>
    <x v="610"/>
    <x v="610"/>
    <x v="0"/>
    <x v="0"/>
    <x v="66"/>
    <x v="12"/>
    <n v="48234"/>
    <x v="2"/>
    <x v="624"/>
    <x v="1"/>
    <x v="8"/>
    <x v="624"/>
    <x v="3830"/>
    <n v="4"/>
    <n v="0"/>
    <x v="6046"/>
    <x v="2"/>
    <x v="0"/>
  </r>
  <r>
    <n v="7597"/>
    <s v="CA-2017-164567"/>
    <x v="925"/>
    <d v="2017-06-19T00:00:00"/>
    <x v="1"/>
    <x v="136"/>
    <x v="136"/>
    <x v="1"/>
    <x v="0"/>
    <x v="1"/>
    <x v="1"/>
    <n v="90004"/>
    <x v="1"/>
    <x v="539"/>
    <x v="2"/>
    <x v="7"/>
    <x v="539"/>
    <x v="5054"/>
    <n v="3"/>
    <n v="0.2"/>
    <x v="6047"/>
    <x v="1"/>
    <x v="0"/>
  </r>
  <r>
    <n v="7598"/>
    <s v="CA-2016-131947"/>
    <x v="328"/>
    <d v="2016-09-22T00:00:00"/>
    <x v="1"/>
    <x v="350"/>
    <x v="350"/>
    <x v="0"/>
    <x v="0"/>
    <x v="24"/>
    <x v="21"/>
    <n v="97477"/>
    <x v="1"/>
    <x v="1355"/>
    <x v="1"/>
    <x v="6"/>
    <x v="1341"/>
    <x v="797"/>
    <n v="2"/>
    <n v="0.2"/>
    <x v="6048"/>
    <x v="1"/>
    <x v="0"/>
  </r>
  <r>
    <n v="7599"/>
    <s v="CA-2016-131947"/>
    <x v="328"/>
    <d v="2016-09-22T00:00:00"/>
    <x v="1"/>
    <x v="350"/>
    <x v="350"/>
    <x v="0"/>
    <x v="0"/>
    <x v="24"/>
    <x v="21"/>
    <n v="97477"/>
    <x v="1"/>
    <x v="947"/>
    <x v="1"/>
    <x v="6"/>
    <x v="940"/>
    <x v="5055"/>
    <n v="3"/>
    <n v="0.2"/>
    <x v="6049"/>
    <x v="1"/>
    <x v="0"/>
  </r>
  <r>
    <n v="7600"/>
    <s v="CA-2016-131947"/>
    <x v="328"/>
    <d v="2016-09-22T00:00:00"/>
    <x v="1"/>
    <x v="350"/>
    <x v="350"/>
    <x v="0"/>
    <x v="0"/>
    <x v="24"/>
    <x v="21"/>
    <n v="97477"/>
    <x v="1"/>
    <x v="1603"/>
    <x v="1"/>
    <x v="10"/>
    <x v="1595"/>
    <x v="5056"/>
    <n v="5"/>
    <n v="0.2"/>
    <x v="6050"/>
    <x v="1"/>
    <x v="0"/>
  </r>
  <r>
    <n v="7601"/>
    <s v="CA-2016-131947"/>
    <x v="328"/>
    <d v="2016-09-22T00:00:00"/>
    <x v="1"/>
    <x v="350"/>
    <x v="350"/>
    <x v="0"/>
    <x v="0"/>
    <x v="24"/>
    <x v="21"/>
    <n v="97477"/>
    <x v="1"/>
    <x v="1821"/>
    <x v="2"/>
    <x v="15"/>
    <x v="1809"/>
    <x v="5057"/>
    <n v="5"/>
    <n v="0.7"/>
    <x v="6051"/>
    <x v="1"/>
    <x v="0"/>
  </r>
  <r>
    <n v="7602"/>
    <s v="CA-2016-131947"/>
    <x v="328"/>
    <d v="2016-09-22T00:00:00"/>
    <x v="1"/>
    <x v="350"/>
    <x v="350"/>
    <x v="0"/>
    <x v="0"/>
    <x v="24"/>
    <x v="21"/>
    <n v="97477"/>
    <x v="1"/>
    <x v="334"/>
    <x v="1"/>
    <x v="10"/>
    <x v="334"/>
    <x v="5058"/>
    <n v="6"/>
    <n v="0.2"/>
    <x v="6052"/>
    <x v="1"/>
    <x v="0"/>
  </r>
  <r>
    <n v="7603"/>
    <s v="CA-2016-131947"/>
    <x v="328"/>
    <d v="2016-09-22T00:00:00"/>
    <x v="1"/>
    <x v="350"/>
    <x v="350"/>
    <x v="0"/>
    <x v="0"/>
    <x v="24"/>
    <x v="21"/>
    <n v="97477"/>
    <x v="1"/>
    <x v="60"/>
    <x v="2"/>
    <x v="11"/>
    <x v="60"/>
    <x v="2336"/>
    <n v="10"/>
    <n v="0.2"/>
    <x v="6053"/>
    <x v="1"/>
    <x v="0"/>
  </r>
  <r>
    <n v="7604"/>
    <s v="CA-2018-152520"/>
    <x v="630"/>
    <d v="2018-07-12T00:00:00"/>
    <x v="1"/>
    <x v="764"/>
    <x v="764"/>
    <x v="1"/>
    <x v="0"/>
    <x v="205"/>
    <x v="34"/>
    <n v="2908"/>
    <x v="3"/>
    <x v="730"/>
    <x v="1"/>
    <x v="10"/>
    <x v="729"/>
    <x v="91"/>
    <n v="2"/>
    <n v="0"/>
    <x v="91"/>
    <x v="3"/>
    <x v="0"/>
  </r>
  <r>
    <n v="7605"/>
    <s v="CA-2018-101791"/>
    <x v="1022"/>
    <d v="2018-05-31T00:00:00"/>
    <x v="1"/>
    <x v="574"/>
    <x v="574"/>
    <x v="0"/>
    <x v="0"/>
    <x v="22"/>
    <x v="10"/>
    <n v="60623"/>
    <x v="2"/>
    <x v="1478"/>
    <x v="0"/>
    <x v="5"/>
    <x v="1465"/>
    <x v="5059"/>
    <n v="3"/>
    <n v="0.6"/>
    <x v="6054"/>
    <x v="2"/>
    <x v="0"/>
  </r>
  <r>
    <n v="7606"/>
    <s v="CA-2018-101791"/>
    <x v="1022"/>
    <d v="2018-05-31T00:00:00"/>
    <x v="1"/>
    <x v="574"/>
    <x v="574"/>
    <x v="0"/>
    <x v="0"/>
    <x v="22"/>
    <x v="10"/>
    <n v="60623"/>
    <x v="2"/>
    <x v="770"/>
    <x v="0"/>
    <x v="5"/>
    <x v="769"/>
    <x v="215"/>
    <n v="2"/>
    <n v="0.6"/>
    <x v="6055"/>
    <x v="2"/>
    <x v="0"/>
  </r>
  <r>
    <n v="7607"/>
    <s v="CA-2018-101791"/>
    <x v="1022"/>
    <d v="2018-05-31T00:00:00"/>
    <x v="1"/>
    <x v="574"/>
    <x v="574"/>
    <x v="0"/>
    <x v="0"/>
    <x v="22"/>
    <x v="10"/>
    <n v="60623"/>
    <x v="2"/>
    <x v="734"/>
    <x v="1"/>
    <x v="4"/>
    <x v="733"/>
    <x v="5060"/>
    <n v="9"/>
    <n v="0.2"/>
    <x v="6056"/>
    <x v="2"/>
    <x v="0"/>
  </r>
  <r>
    <n v="7608"/>
    <s v="CA-2019-121195"/>
    <x v="165"/>
    <d v="2019-12-27T00:00:00"/>
    <x v="2"/>
    <x v="515"/>
    <x v="515"/>
    <x v="0"/>
    <x v="0"/>
    <x v="61"/>
    <x v="5"/>
    <n v="75220"/>
    <x v="2"/>
    <x v="546"/>
    <x v="1"/>
    <x v="4"/>
    <x v="546"/>
    <x v="2108"/>
    <n v="2"/>
    <n v="0.2"/>
    <x v="2273"/>
    <x v="2"/>
    <x v="0"/>
  </r>
  <r>
    <n v="7609"/>
    <s v="CA-2019-163209"/>
    <x v="898"/>
    <d v="2019-05-07T00:00:00"/>
    <x v="1"/>
    <x v="177"/>
    <x v="177"/>
    <x v="0"/>
    <x v="0"/>
    <x v="8"/>
    <x v="1"/>
    <n v="94122"/>
    <x v="1"/>
    <x v="778"/>
    <x v="1"/>
    <x v="10"/>
    <x v="777"/>
    <x v="243"/>
    <n v="4"/>
    <n v="0"/>
    <x v="245"/>
    <x v="1"/>
    <x v="0"/>
  </r>
  <r>
    <n v="7610"/>
    <s v="CA-2019-163209"/>
    <x v="898"/>
    <d v="2019-05-07T00:00:00"/>
    <x v="1"/>
    <x v="177"/>
    <x v="177"/>
    <x v="0"/>
    <x v="0"/>
    <x v="8"/>
    <x v="1"/>
    <n v="94122"/>
    <x v="1"/>
    <x v="279"/>
    <x v="1"/>
    <x v="6"/>
    <x v="279"/>
    <x v="1011"/>
    <n v="7"/>
    <n v="0"/>
    <x v="1050"/>
    <x v="1"/>
    <x v="0"/>
  </r>
  <r>
    <n v="7611"/>
    <s v="CA-2016-133354"/>
    <x v="1165"/>
    <d v="2016-02-24T00:00:00"/>
    <x v="2"/>
    <x v="193"/>
    <x v="193"/>
    <x v="0"/>
    <x v="0"/>
    <x v="429"/>
    <x v="1"/>
    <n v="92553"/>
    <x v="1"/>
    <x v="585"/>
    <x v="1"/>
    <x v="10"/>
    <x v="585"/>
    <x v="541"/>
    <n v="3"/>
    <n v="0"/>
    <x v="551"/>
    <x v="1"/>
    <x v="0"/>
  </r>
  <r>
    <n v="7612"/>
    <s v="US-2017-130491"/>
    <x v="285"/>
    <d v="2017-02-11T00:00:00"/>
    <x v="2"/>
    <x v="3"/>
    <x v="3"/>
    <x v="0"/>
    <x v="0"/>
    <x v="495"/>
    <x v="41"/>
    <n v="67846"/>
    <x v="2"/>
    <x v="1446"/>
    <x v="1"/>
    <x v="10"/>
    <x v="1433"/>
    <x v="5061"/>
    <n v="2"/>
    <n v="0"/>
    <x v="6057"/>
    <x v="2"/>
    <x v="0"/>
  </r>
  <r>
    <n v="7613"/>
    <s v="US-2017-130491"/>
    <x v="285"/>
    <d v="2017-02-11T00:00:00"/>
    <x v="2"/>
    <x v="3"/>
    <x v="3"/>
    <x v="0"/>
    <x v="0"/>
    <x v="495"/>
    <x v="41"/>
    <n v="67846"/>
    <x v="2"/>
    <x v="195"/>
    <x v="1"/>
    <x v="13"/>
    <x v="196"/>
    <x v="5062"/>
    <n v="1"/>
    <n v="0"/>
    <x v="6058"/>
    <x v="2"/>
    <x v="0"/>
  </r>
  <r>
    <n v="7614"/>
    <s v="US-2017-130491"/>
    <x v="285"/>
    <d v="2017-02-11T00:00:00"/>
    <x v="2"/>
    <x v="3"/>
    <x v="3"/>
    <x v="0"/>
    <x v="0"/>
    <x v="495"/>
    <x v="41"/>
    <n v="67846"/>
    <x v="2"/>
    <x v="130"/>
    <x v="1"/>
    <x v="6"/>
    <x v="131"/>
    <x v="1784"/>
    <n v="2"/>
    <n v="0"/>
    <x v="6059"/>
    <x v="2"/>
    <x v="0"/>
  </r>
  <r>
    <n v="7615"/>
    <s v="CA-2017-113740"/>
    <x v="252"/>
    <d v="2017-08-28T00:00:00"/>
    <x v="0"/>
    <x v="618"/>
    <x v="618"/>
    <x v="0"/>
    <x v="0"/>
    <x v="20"/>
    <x v="15"/>
    <n v="10035"/>
    <x v="3"/>
    <x v="527"/>
    <x v="0"/>
    <x v="5"/>
    <x v="527"/>
    <x v="4126"/>
    <n v="3"/>
    <n v="0"/>
    <x v="4793"/>
    <x v="3"/>
    <x v="0"/>
  </r>
  <r>
    <n v="7616"/>
    <s v="CA-2016-148425"/>
    <x v="953"/>
    <d v="2016-12-04T00:00:00"/>
    <x v="1"/>
    <x v="575"/>
    <x v="575"/>
    <x v="1"/>
    <x v="0"/>
    <x v="333"/>
    <x v="2"/>
    <n v="32839"/>
    <x v="0"/>
    <x v="1699"/>
    <x v="1"/>
    <x v="8"/>
    <x v="1687"/>
    <x v="5063"/>
    <n v="9"/>
    <n v="0.7"/>
    <x v="6060"/>
    <x v="0"/>
    <x v="0"/>
  </r>
  <r>
    <n v="7617"/>
    <s v="CA-2018-144309"/>
    <x v="107"/>
    <d v="2018-12-16T00:00:00"/>
    <x v="1"/>
    <x v="632"/>
    <x v="632"/>
    <x v="0"/>
    <x v="0"/>
    <x v="232"/>
    <x v="15"/>
    <n v="13601"/>
    <x v="3"/>
    <x v="1286"/>
    <x v="1"/>
    <x v="10"/>
    <x v="1272"/>
    <x v="1909"/>
    <n v="2"/>
    <n v="0"/>
    <x v="2051"/>
    <x v="3"/>
    <x v="0"/>
  </r>
  <r>
    <n v="7618"/>
    <s v="CA-2018-144309"/>
    <x v="107"/>
    <d v="2018-12-16T00:00:00"/>
    <x v="1"/>
    <x v="632"/>
    <x v="632"/>
    <x v="0"/>
    <x v="0"/>
    <x v="232"/>
    <x v="15"/>
    <n v="13601"/>
    <x v="3"/>
    <x v="13"/>
    <x v="1"/>
    <x v="8"/>
    <x v="13"/>
    <x v="5064"/>
    <n v="5"/>
    <n v="0.2"/>
    <x v="6061"/>
    <x v="3"/>
    <x v="0"/>
  </r>
  <r>
    <n v="7619"/>
    <s v="CA-2019-151225"/>
    <x v="855"/>
    <d v="2019-10-29T00:00:00"/>
    <x v="2"/>
    <x v="487"/>
    <x v="487"/>
    <x v="1"/>
    <x v="0"/>
    <x v="1"/>
    <x v="1"/>
    <n v="90032"/>
    <x v="1"/>
    <x v="10"/>
    <x v="0"/>
    <x v="3"/>
    <x v="10"/>
    <x v="5065"/>
    <n v="1"/>
    <n v="0.2"/>
    <x v="6062"/>
    <x v="1"/>
    <x v="0"/>
  </r>
  <r>
    <n v="7620"/>
    <s v="CA-2019-151225"/>
    <x v="855"/>
    <d v="2019-10-29T00:00:00"/>
    <x v="2"/>
    <x v="487"/>
    <x v="487"/>
    <x v="1"/>
    <x v="0"/>
    <x v="1"/>
    <x v="1"/>
    <n v="90032"/>
    <x v="1"/>
    <x v="1763"/>
    <x v="2"/>
    <x v="7"/>
    <x v="1752"/>
    <x v="1002"/>
    <n v="5"/>
    <n v="0.2"/>
    <x v="6063"/>
    <x v="1"/>
    <x v="0"/>
  </r>
  <r>
    <n v="7621"/>
    <s v="US-2016-144078"/>
    <x v="641"/>
    <d v="2016-11-29T00:00:00"/>
    <x v="1"/>
    <x v="579"/>
    <x v="579"/>
    <x v="0"/>
    <x v="0"/>
    <x v="1"/>
    <x v="1"/>
    <n v="90004"/>
    <x v="1"/>
    <x v="233"/>
    <x v="2"/>
    <x v="7"/>
    <x v="234"/>
    <x v="5066"/>
    <n v="5"/>
    <n v="0.2"/>
    <x v="6064"/>
    <x v="1"/>
    <x v="0"/>
  </r>
  <r>
    <n v="7622"/>
    <s v="US-2016-144078"/>
    <x v="641"/>
    <d v="2016-11-29T00:00:00"/>
    <x v="1"/>
    <x v="579"/>
    <x v="579"/>
    <x v="0"/>
    <x v="0"/>
    <x v="1"/>
    <x v="1"/>
    <n v="90004"/>
    <x v="1"/>
    <x v="629"/>
    <x v="0"/>
    <x v="1"/>
    <x v="629"/>
    <x v="5067"/>
    <n v="4"/>
    <n v="0.2"/>
    <x v="6065"/>
    <x v="1"/>
    <x v="0"/>
  </r>
  <r>
    <n v="7623"/>
    <s v="US-2016-144078"/>
    <x v="641"/>
    <d v="2016-11-29T00:00:00"/>
    <x v="1"/>
    <x v="579"/>
    <x v="579"/>
    <x v="0"/>
    <x v="0"/>
    <x v="1"/>
    <x v="1"/>
    <n v="90004"/>
    <x v="1"/>
    <x v="1820"/>
    <x v="1"/>
    <x v="6"/>
    <x v="772"/>
    <x v="5068"/>
    <n v="3"/>
    <n v="0"/>
    <x v="6066"/>
    <x v="1"/>
    <x v="0"/>
  </r>
  <r>
    <n v="7624"/>
    <s v="CA-2016-124464"/>
    <x v="686"/>
    <d v="2016-07-20T00:00:00"/>
    <x v="1"/>
    <x v="776"/>
    <x v="776"/>
    <x v="2"/>
    <x v="0"/>
    <x v="46"/>
    <x v="13"/>
    <n v="19711"/>
    <x v="3"/>
    <x v="643"/>
    <x v="1"/>
    <x v="9"/>
    <x v="643"/>
    <x v="5069"/>
    <n v="1"/>
    <n v="0"/>
    <x v="6067"/>
    <x v="3"/>
    <x v="0"/>
  </r>
  <r>
    <n v="7625"/>
    <s v="CA-2017-136805"/>
    <x v="293"/>
    <d v="2017-05-27T00:00:00"/>
    <x v="0"/>
    <x v="134"/>
    <x v="134"/>
    <x v="2"/>
    <x v="0"/>
    <x v="66"/>
    <x v="12"/>
    <n v="48234"/>
    <x v="2"/>
    <x v="1141"/>
    <x v="1"/>
    <x v="9"/>
    <x v="1129"/>
    <x v="5070"/>
    <n v="5"/>
    <n v="0.1"/>
    <x v="6068"/>
    <x v="2"/>
    <x v="0"/>
  </r>
  <r>
    <n v="7626"/>
    <s v="CA-2017-136805"/>
    <x v="293"/>
    <d v="2017-05-27T00:00:00"/>
    <x v="0"/>
    <x v="134"/>
    <x v="134"/>
    <x v="2"/>
    <x v="0"/>
    <x v="66"/>
    <x v="12"/>
    <n v="48234"/>
    <x v="2"/>
    <x v="904"/>
    <x v="0"/>
    <x v="5"/>
    <x v="896"/>
    <x v="5071"/>
    <n v="9"/>
    <n v="0"/>
    <x v="6069"/>
    <x v="2"/>
    <x v="0"/>
  </r>
  <r>
    <n v="7627"/>
    <s v="US-2017-159499"/>
    <x v="82"/>
    <d v="2017-11-23T00:00:00"/>
    <x v="0"/>
    <x v="313"/>
    <x v="313"/>
    <x v="1"/>
    <x v="0"/>
    <x v="42"/>
    <x v="16"/>
    <n v="85023"/>
    <x v="1"/>
    <x v="1527"/>
    <x v="1"/>
    <x v="9"/>
    <x v="1514"/>
    <x v="5072"/>
    <n v="6"/>
    <n v="0.2"/>
    <x v="6070"/>
    <x v="1"/>
    <x v="0"/>
  </r>
  <r>
    <n v="7628"/>
    <s v="US-2017-159499"/>
    <x v="82"/>
    <d v="2017-11-23T00:00:00"/>
    <x v="0"/>
    <x v="313"/>
    <x v="313"/>
    <x v="1"/>
    <x v="0"/>
    <x v="42"/>
    <x v="16"/>
    <n v="85023"/>
    <x v="1"/>
    <x v="1207"/>
    <x v="2"/>
    <x v="11"/>
    <x v="1192"/>
    <x v="5073"/>
    <n v="2"/>
    <n v="0.2"/>
    <x v="6071"/>
    <x v="1"/>
    <x v="0"/>
  </r>
  <r>
    <n v="7629"/>
    <s v="US-2017-159499"/>
    <x v="82"/>
    <d v="2017-11-23T00:00:00"/>
    <x v="0"/>
    <x v="313"/>
    <x v="313"/>
    <x v="1"/>
    <x v="0"/>
    <x v="42"/>
    <x v="16"/>
    <n v="85023"/>
    <x v="1"/>
    <x v="1008"/>
    <x v="1"/>
    <x v="2"/>
    <x v="1000"/>
    <x v="1053"/>
    <n v="5"/>
    <n v="0.2"/>
    <x v="5890"/>
    <x v="1"/>
    <x v="0"/>
  </r>
  <r>
    <n v="7630"/>
    <s v="CA-2016-162089"/>
    <x v="809"/>
    <d v="2016-04-01T00:00:00"/>
    <x v="2"/>
    <x v="88"/>
    <x v="88"/>
    <x v="2"/>
    <x v="0"/>
    <x v="180"/>
    <x v="5"/>
    <n v="78521"/>
    <x v="2"/>
    <x v="556"/>
    <x v="1"/>
    <x v="12"/>
    <x v="555"/>
    <x v="5074"/>
    <n v="5"/>
    <n v="0.2"/>
    <x v="6072"/>
    <x v="2"/>
    <x v="0"/>
  </r>
  <r>
    <n v="7631"/>
    <s v="CA-2016-162089"/>
    <x v="809"/>
    <d v="2016-04-01T00:00:00"/>
    <x v="2"/>
    <x v="88"/>
    <x v="88"/>
    <x v="2"/>
    <x v="0"/>
    <x v="180"/>
    <x v="5"/>
    <n v="78521"/>
    <x v="2"/>
    <x v="817"/>
    <x v="2"/>
    <x v="7"/>
    <x v="813"/>
    <x v="5075"/>
    <n v="7"/>
    <n v="0.2"/>
    <x v="6073"/>
    <x v="2"/>
    <x v="0"/>
  </r>
  <r>
    <n v="7632"/>
    <s v="CA-2016-162089"/>
    <x v="809"/>
    <d v="2016-04-01T00:00:00"/>
    <x v="2"/>
    <x v="88"/>
    <x v="88"/>
    <x v="2"/>
    <x v="0"/>
    <x v="180"/>
    <x v="5"/>
    <n v="78521"/>
    <x v="2"/>
    <x v="792"/>
    <x v="0"/>
    <x v="1"/>
    <x v="790"/>
    <x v="5076"/>
    <n v="7"/>
    <n v="0.3"/>
    <x v="6074"/>
    <x v="2"/>
    <x v="0"/>
  </r>
  <r>
    <n v="7633"/>
    <s v="US-2019-158526"/>
    <x v="614"/>
    <d v="2020-01-01T00:00:00"/>
    <x v="0"/>
    <x v="347"/>
    <x v="347"/>
    <x v="0"/>
    <x v="0"/>
    <x v="103"/>
    <x v="0"/>
    <n v="40214"/>
    <x v="0"/>
    <x v="291"/>
    <x v="0"/>
    <x v="1"/>
    <x v="291"/>
    <x v="5077"/>
    <n v="8"/>
    <n v="0"/>
    <x v="6075"/>
    <x v="0"/>
    <x v="0"/>
  </r>
  <r>
    <n v="7634"/>
    <s v="US-2019-158526"/>
    <x v="614"/>
    <d v="2020-01-01T00:00:00"/>
    <x v="0"/>
    <x v="347"/>
    <x v="347"/>
    <x v="0"/>
    <x v="0"/>
    <x v="103"/>
    <x v="0"/>
    <n v="40214"/>
    <x v="0"/>
    <x v="1095"/>
    <x v="1"/>
    <x v="8"/>
    <x v="1085"/>
    <x v="5078"/>
    <n v="1"/>
    <n v="0"/>
    <x v="6076"/>
    <x v="0"/>
    <x v="0"/>
  </r>
  <r>
    <n v="7635"/>
    <s v="US-2019-158526"/>
    <x v="614"/>
    <d v="2020-01-01T00:00:00"/>
    <x v="0"/>
    <x v="347"/>
    <x v="347"/>
    <x v="0"/>
    <x v="0"/>
    <x v="103"/>
    <x v="0"/>
    <n v="40214"/>
    <x v="0"/>
    <x v="1261"/>
    <x v="1"/>
    <x v="6"/>
    <x v="1245"/>
    <x v="1835"/>
    <n v="1"/>
    <n v="0"/>
    <x v="1968"/>
    <x v="0"/>
    <x v="0"/>
  </r>
  <r>
    <n v="7636"/>
    <s v="US-2019-158526"/>
    <x v="614"/>
    <d v="2020-01-01T00:00:00"/>
    <x v="0"/>
    <x v="347"/>
    <x v="347"/>
    <x v="0"/>
    <x v="0"/>
    <x v="103"/>
    <x v="0"/>
    <n v="40214"/>
    <x v="0"/>
    <x v="1496"/>
    <x v="0"/>
    <x v="1"/>
    <x v="1484"/>
    <x v="5079"/>
    <n v="1"/>
    <n v="0"/>
    <x v="6077"/>
    <x v="0"/>
    <x v="0"/>
  </r>
  <r>
    <n v="7637"/>
    <s v="US-2019-158526"/>
    <x v="614"/>
    <d v="2020-01-01T00:00:00"/>
    <x v="0"/>
    <x v="347"/>
    <x v="347"/>
    <x v="0"/>
    <x v="0"/>
    <x v="103"/>
    <x v="0"/>
    <n v="40214"/>
    <x v="0"/>
    <x v="866"/>
    <x v="0"/>
    <x v="1"/>
    <x v="860"/>
    <x v="5080"/>
    <n v="3"/>
    <n v="0"/>
    <x v="6078"/>
    <x v="0"/>
    <x v="0"/>
  </r>
  <r>
    <n v="7638"/>
    <s v="CA-2019-104885"/>
    <x v="580"/>
    <d v="2019-03-08T00:00:00"/>
    <x v="1"/>
    <x v="587"/>
    <x v="587"/>
    <x v="1"/>
    <x v="0"/>
    <x v="46"/>
    <x v="13"/>
    <n v="19711"/>
    <x v="3"/>
    <x v="1500"/>
    <x v="1"/>
    <x v="6"/>
    <x v="1488"/>
    <x v="426"/>
    <n v="3"/>
    <n v="0"/>
    <x v="436"/>
    <x v="3"/>
    <x v="0"/>
  </r>
  <r>
    <n v="7639"/>
    <s v="CA-2019-104885"/>
    <x v="580"/>
    <d v="2019-03-08T00:00:00"/>
    <x v="1"/>
    <x v="587"/>
    <x v="587"/>
    <x v="1"/>
    <x v="0"/>
    <x v="46"/>
    <x v="13"/>
    <n v="19711"/>
    <x v="3"/>
    <x v="1451"/>
    <x v="1"/>
    <x v="12"/>
    <x v="153"/>
    <x v="4097"/>
    <n v="7"/>
    <n v="0"/>
    <x v="4758"/>
    <x v="3"/>
    <x v="0"/>
  </r>
  <r>
    <n v="7640"/>
    <s v="CA-2019-104885"/>
    <x v="580"/>
    <d v="2019-03-08T00:00:00"/>
    <x v="1"/>
    <x v="587"/>
    <x v="587"/>
    <x v="1"/>
    <x v="0"/>
    <x v="46"/>
    <x v="13"/>
    <n v="19711"/>
    <x v="3"/>
    <x v="1487"/>
    <x v="0"/>
    <x v="0"/>
    <x v="1474"/>
    <x v="5081"/>
    <n v="2"/>
    <n v="0"/>
    <x v="6079"/>
    <x v="3"/>
    <x v="0"/>
  </r>
  <r>
    <n v="7641"/>
    <s v="CA-2019-104885"/>
    <x v="580"/>
    <d v="2019-03-08T00:00:00"/>
    <x v="1"/>
    <x v="587"/>
    <x v="587"/>
    <x v="1"/>
    <x v="0"/>
    <x v="46"/>
    <x v="13"/>
    <n v="19711"/>
    <x v="3"/>
    <x v="1713"/>
    <x v="1"/>
    <x v="10"/>
    <x v="33"/>
    <x v="5082"/>
    <n v="6"/>
    <n v="0"/>
    <x v="6080"/>
    <x v="3"/>
    <x v="0"/>
  </r>
  <r>
    <n v="7642"/>
    <s v="US-2018-157490"/>
    <x v="1099"/>
    <d v="2018-10-07T00:00:00"/>
    <x v="2"/>
    <x v="697"/>
    <x v="697"/>
    <x v="2"/>
    <x v="0"/>
    <x v="206"/>
    <x v="22"/>
    <n v="81001"/>
    <x v="1"/>
    <x v="1822"/>
    <x v="2"/>
    <x v="15"/>
    <x v="1810"/>
    <x v="5083"/>
    <n v="6"/>
    <n v="0.7"/>
    <x v="6081"/>
    <x v="1"/>
    <x v="1"/>
  </r>
  <r>
    <n v="7643"/>
    <s v="US-2018-157490"/>
    <x v="1099"/>
    <d v="2018-10-07T00:00:00"/>
    <x v="2"/>
    <x v="697"/>
    <x v="697"/>
    <x v="2"/>
    <x v="0"/>
    <x v="206"/>
    <x v="22"/>
    <n v="81001"/>
    <x v="1"/>
    <x v="528"/>
    <x v="1"/>
    <x v="8"/>
    <x v="528"/>
    <x v="5084"/>
    <n v="4"/>
    <n v="0.7"/>
    <x v="6082"/>
    <x v="1"/>
    <x v="1"/>
  </r>
  <r>
    <n v="7644"/>
    <s v="US-2018-157490"/>
    <x v="1099"/>
    <d v="2018-10-07T00:00:00"/>
    <x v="2"/>
    <x v="697"/>
    <x v="697"/>
    <x v="2"/>
    <x v="0"/>
    <x v="206"/>
    <x v="22"/>
    <n v="81001"/>
    <x v="1"/>
    <x v="1230"/>
    <x v="1"/>
    <x v="8"/>
    <x v="1213"/>
    <x v="5085"/>
    <n v="4"/>
    <n v="0.7"/>
    <x v="6083"/>
    <x v="1"/>
    <x v="1"/>
  </r>
  <r>
    <n v="7645"/>
    <s v="US-2018-157490"/>
    <x v="1099"/>
    <d v="2018-10-07T00:00:00"/>
    <x v="2"/>
    <x v="697"/>
    <x v="697"/>
    <x v="2"/>
    <x v="0"/>
    <x v="206"/>
    <x v="22"/>
    <n v="81001"/>
    <x v="1"/>
    <x v="1617"/>
    <x v="2"/>
    <x v="11"/>
    <x v="1608"/>
    <x v="4584"/>
    <n v="5"/>
    <n v="0.2"/>
    <x v="6084"/>
    <x v="1"/>
    <x v="1"/>
  </r>
  <r>
    <n v="7646"/>
    <s v="CA-2017-161452"/>
    <x v="57"/>
    <d v="2017-04-11T00:00:00"/>
    <x v="1"/>
    <x v="662"/>
    <x v="662"/>
    <x v="1"/>
    <x v="0"/>
    <x v="1"/>
    <x v="1"/>
    <n v="90036"/>
    <x v="1"/>
    <x v="873"/>
    <x v="0"/>
    <x v="1"/>
    <x v="867"/>
    <x v="1069"/>
    <n v="3"/>
    <n v="0.2"/>
    <x v="1110"/>
    <x v="1"/>
    <x v="0"/>
  </r>
  <r>
    <n v="7647"/>
    <s v="US-2016-115196"/>
    <x v="340"/>
    <d v="2016-09-13T00:00:00"/>
    <x v="1"/>
    <x v="351"/>
    <x v="351"/>
    <x v="0"/>
    <x v="0"/>
    <x v="202"/>
    <x v="3"/>
    <n v="27834"/>
    <x v="0"/>
    <x v="1782"/>
    <x v="2"/>
    <x v="15"/>
    <x v="1772"/>
    <x v="5086"/>
    <n v="2"/>
    <n v="0.5"/>
    <x v="6085"/>
    <x v="0"/>
    <x v="0"/>
  </r>
  <r>
    <n v="7648"/>
    <s v="CA-2018-138968"/>
    <x v="543"/>
    <d v="2018-03-16T00:00:00"/>
    <x v="2"/>
    <x v="712"/>
    <x v="712"/>
    <x v="1"/>
    <x v="0"/>
    <x v="8"/>
    <x v="1"/>
    <n v="94110"/>
    <x v="1"/>
    <x v="798"/>
    <x v="1"/>
    <x v="8"/>
    <x v="796"/>
    <x v="5087"/>
    <n v="2"/>
    <n v="0.2"/>
    <x v="6086"/>
    <x v="1"/>
    <x v="0"/>
  </r>
  <r>
    <n v="7649"/>
    <s v="CA-2018-138968"/>
    <x v="543"/>
    <d v="2018-03-16T00:00:00"/>
    <x v="2"/>
    <x v="712"/>
    <x v="712"/>
    <x v="1"/>
    <x v="0"/>
    <x v="8"/>
    <x v="1"/>
    <n v="94110"/>
    <x v="1"/>
    <x v="774"/>
    <x v="0"/>
    <x v="1"/>
    <x v="773"/>
    <x v="5088"/>
    <n v="4"/>
    <n v="0.2"/>
    <x v="6087"/>
    <x v="1"/>
    <x v="0"/>
  </r>
  <r>
    <n v="7650"/>
    <s v="CA-2017-101889"/>
    <x v="17"/>
    <d v="2017-12-31T00:00:00"/>
    <x v="1"/>
    <x v="106"/>
    <x v="106"/>
    <x v="1"/>
    <x v="0"/>
    <x v="292"/>
    <x v="24"/>
    <n v="43302"/>
    <x v="3"/>
    <x v="738"/>
    <x v="0"/>
    <x v="3"/>
    <x v="737"/>
    <x v="5089"/>
    <n v="9"/>
    <n v="0.4"/>
    <x v="6088"/>
    <x v="3"/>
    <x v="0"/>
  </r>
  <r>
    <n v="7651"/>
    <s v="CA-2017-101889"/>
    <x v="17"/>
    <d v="2017-12-31T00:00:00"/>
    <x v="1"/>
    <x v="106"/>
    <x v="106"/>
    <x v="1"/>
    <x v="0"/>
    <x v="292"/>
    <x v="24"/>
    <n v="43302"/>
    <x v="3"/>
    <x v="1451"/>
    <x v="1"/>
    <x v="12"/>
    <x v="153"/>
    <x v="5090"/>
    <n v="3"/>
    <n v="0.2"/>
    <x v="6089"/>
    <x v="3"/>
    <x v="0"/>
  </r>
  <r>
    <n v="7652"/>
    <s v="CA-2019-110821"/>
    <x v="783"/>
    <d v="2019-08-08T00:00:00"/>
    <x v="2"/>
    <x v="237"/>
    <x v="237"/>
    <x v="0"/>
    <x v="0"/>
    <x v="61"/>
    <x v="5"/>
    <n v="75081"/>
    <x v="2"/>
    <x v="100"/>
    <x v="2"/>
    <x v="11"/>
    <x v="100"/>
    <x v="5091"/>
    <n v="3"/>
    <n v="0.2"/>
    <x v="6090"/>
    <x v="2"/>
    <x v="0"/>
  </r>
  <r>
    <n v="7653"/>
    <s v="CA-2019-110821"/>
    <x v="783"/>
    <d v="2019-08-08T00:00:00"/>
    <x v="2"/>
    <x v="237"/>
    <x v="237"/>
    <x v="0"/>
    <x v="0"/>
    <x v="61"/>
    <x v="5"/>
    <n v="75081"/>
    <x v="2"/>
    <x v="235"/>
    <x v="1"/>
    <x v="4"/>
    <x v="236"/>
    <x v="5092"/>
    <n v="2"/>
    <n v="0.2"/>
    <x v="6091"/>
    <x v="2"/>
    <x v="0"/>
  </r>
  <r>
    <n v="7654"/>
    <s v="CA-2017-121552"/>
    <x v="204"/>
    <d v="2017-03-27T00:00:00"/>
    <x v="1"/>
    <x v="783"/>
    <x v="783"/>
    <x v="1"/>
    <x v="0"/>
    <x v="114"/>
    <x v="19"/>
    <n v="35810"/>
    <x v="0"/>
    <x v="1661"/>
    <x v="1"/>
    <x v="6"/>
    <x v="1649"/>
    <x v="638"/>
    <n v="4"/>
    <n v="0"/>
    <x v="6092"/>
    <x v="0"/>
    <x v="0"/>
  </r>
  <r>
    <n v="7655"/>
    <s v="CA-2017-107685"/>
    <x v="672"/>
    <d v="2017-12-02T00:00:00"/>
    <x v="0"/>
    <x v="622"/>
    <x v="622"/>
    <x v="0"/>
    <x v="0"/>
    <x v="98"/>
    <x v="33"/>
    <n v="89115"/>
    <x v="1"/>
    <x v="1702"/>
    <x v="0"/>
    <x v="5"/>
    <x v="1691"/>
    <x v="4165"/>
    <n v="4"/>
    <n v="0"/>
    <x v="4846"/>
    <x v="1"/>
    <x v="0"/>
  </r>
  <r>
    <n v="7656"/>
    <s v="CA-2017-107685"/>
    <x v="672"/>
    <d v="2017-12-02T00:00:00"/>
    <x v="0"/>
    <x v="622"/>
    <x v="622"/>
    <x v="0"/>
    <x v="0"/>
    <x v="98"/>
    <x v="33"/>
    <n v="89115"/>
    <x v="1"/>
    <x v="1465"/>
    <x v="1"/>
    <x v="10"/>
    <x v="1451"/>
    <x v="243"/>
    <n v="4"/>
    <n v="0"/>
    <x v="245"/>
    <x v="1"/>
    <x v="0"/>
  </r>
  <r>
    <n v="7657"/>
    <s v="US-2016-120740"/>
    <x v="1166"/>
    <d v="2016-04-15T00:00:00"/>
    <x v="3"/>
    <x v="28"/>
    <x v="28"/>
    <x v="2"/>
    <x v="0"/>
    <x v="1"/>
    <x v="1"/>
    <n v="90049"/>
    <x v="1"/>
    <x v="650"/>
    <x v="1"/>
    <x v="9"/>
    <x v="650"/>
    <x v="1483"/>
    <n v="2"/>
    <n v="0"/>
    <x v="1562"/>
    <x v="1"/>
    <x v="0"/>
  </r>
  <r>
    <n v="7658"/>
    <s v="US-2016-120740"/>
    <x v="1166"/>
    <d v="2016-04-15T00:00:00"/>
    <x v="3"/>
    <x v="28"/>
    <x v="28"/>
    <x v="2"/>
    <x v="0"/>
    <x v="1"/>
    <x v="1"/>
    <n v="90049"/>
    <x v="1"/>
    <x v="267"/>
    <x v="0"/>
    <x v="5"/>
    <x v="267"/>
    <x v="5093"/>
    <n v="4"/>
    <n v="0"/>
    <x v="6093"/>
    <x v="1"/>
    <x v="0"/>
  </r>
  <r>
    <n v="7659"/>
    <s v="CA-2019-155740"/>
    <x v="245"/>
    <d v="2019-08-02T00:00:00"/>
    <x v="2"/>
    <x v="679"/>
    <x v="679"/>
    <x v="2"/>
    <x v="0"/>
    <x v="80"/>
    <x v="24"/>
    <n v="44107"/>
    <x v="3"/>
    <x v="669"/>
    <x v="1"/>
    <x v="8"/>
    <x v="669"/>
    <x v="1996"/>
    <n v="4"/>
    <n v="0.7"/>
    <x v="6094"/>
    <x v="3"/>
    <x v="0"/>
  </r>
  <r>
    <n v="7660"/>
    <s v="CA-2019-146493"/>
    <x v="702"/>
    <d v="2019-06-05T00:00:00"/>
    <x v="1"/>
    <x v="51"/>
    <x v="51"/>
    <x v="1"/>
    <x v="0"/>
    <x v="9"/>
    <x v="8"/>
    <n v="68025"/>
    <x v="2"/>
    <x v="828"/>
    <x v="1"/>
    <x v="8"/>
    <x v="824"/>
    <x v="5094"/>
    <n v="5"/>
    <n v="0"/>
    <x v="6095"/>
    <x v="2"/>
    <x v="0"/>
  </r>
  <r>
    <n v="7661"/>
    <s v="CA-2016-105417"/>
    <x v="1167"/>
    <d v="2016-01-12T00:00:00"/>
    <x v="1"/>
    <x v="745"/>
    <x v="745"/>
    <x v="0"/>
    <x v="0"/>
    <x v="114"/>
    <x v="5"/>
    <n v="77340"/>
    <x v="2"/>
    <x v="441"/>
    <x v="0"/>
    <x v="5"/>
    <x v="441"/>
    <x v="5095"/>
    <n v="3"/>
    <n v="0.6"/>
    <x v="6096"/>
    <x v="2"/>
    <x v="0"/>
  </r>
  <r>
    <n v="7662"/>
    <s v="CA-2016-105417"/>
    <x v="1167"/>
    <d v="2016-01-12T00:00:00"/>
    <x v="1"/>
    <x v="745"/>
    <x v="745"/>
    <x v="0"/>
    <x v="0"/>
    <x v="114"/>
    <x v="5"/>
    <n v="77340"/>
    <x v="2"/>
    <x v="985"/>
    <x v="1"/>
    <x v="8"/>
    <x v="978"/>
    <x v="5096"/>
    <n v="7"/>
    <n v="0.8"/>
    <x v="6097"/>
    <x v="2"/>
    <x v="0"/>
  </r>
  <r>
    <n v="7663"/>
    <s v="US-2019-141509"/>
    <x v="365"/>
    <d v="2019-10-01T00:00:00"/>
    <x v="2"/>
    <x v="623"/>
    <x v="623"/>
    <x v="0"/>
    <x v="0"/>
    <x v="1"/>
    <x v="1"/>
    <n v="90036"/>
    <x v="1"/>
    <x v="1167"/>
    <x v="1"/>
    <x v="6"/>
    <x v="1154"/>
    <x v="1618"/>
    <n v="5"/>
    <n v="0"/>
    <x v="1713"/>
    <x v="1"/>
    <x v="0"/>
  </r>
  <r>
    <n v="7664"/>
    <s v="CA-2019-139493"/>
    <x v="1168"/>
    <d v="2019-09-19T00:00:00"/>
    <x v="1"/>
    <x v="611"/>
    <x v="611"/>
    <x v="0"/>
    <x v="0"/>
    <x v="153"/>
    <x v="3"/>
    <n v="28806"/>
    <x v="0"/>
    <x v="703"/>
    <x v="1"/>
    <x v="6"/>
    <x v="703"/>
    <x v="482"/>
    <n v="5"/>
    <n v="0.2"/>
    <x v="6098"/>
    <x v="0"/>
    <x v="0"/>
  </r>
  <r>
    <n v="7665"/>
    <s v="CA-2016-151967"/>
    <x v="68"/>
    <d v="2016-10-26T00:00:00"/>
    <x v="1"/>
    <x v="630"/>
    <x v="630"/>
    <x v="1"/>
    <x v="0"/>
    <x v="151"/>
    <x v="28"/>
    <n v="71111"/>
    <x v="0"/>
    <x v="1525"/>
    <x v="0"/>
    <x v="5"/>
    <x v="1512"/>
    <x v="681"/>
    <n v="4"/>
    <n v="0"/>
    <x v="2953"/>
    <x v="0"/>
    <x v="0"/>
  </r>
  <r>
    <n v="7666"/>
    <s v="US-2018-140158"/>
    <x v="964"/>
    <d v="2018-10-08T00:00:00"/>
    <x v="1"/>
    <x v="660"/>
    <x v="660"/>
    <x v="2"/>
    <x v="0"/>
    <x v="205"/>
    <x v="34"/>
    <n v="2908"/>
    <x v="3"/>
    <x v="999"/>
    <x v="1"/>
    <x v="8"/>
    <x v="991"/>
    <x v="3361"/>
    <n v="1"/>
    <n v="0"/>
    <x v="6099"/>
    <x v="3"/>
    <x v="0"/>
  </r>
  <r>
    <n v="7667"/>
    <s v="US-2018-140158"/>
    <x v="964"/>
    <d v="2018-10-08T00:00:00"/>
    <x v="1"/>
    <x v="660"/>
    <x v="660"/>
    <x v="2"/>
    <x v="0"/>
    <x v="205"/>
    <x v="34"/>
    <n v="2908"/>
    <x v="3"/>
    <x v="306"/>
    <x v="2"/>
    <x v="16"/>
    <x v="306"/>
    <x v="5097"/>
    <n v="9"/>
    <n v="0"/>
    <x v="6100"/>
    <x v="3"/>
    <x v="0"/>
  </r>
  <r>
    <n v="7668"/>
    <s v="US-2018-140158"/>
    <x v="964"/>
    <d v="2018-10-08T00:00:00"/>
    <x v="1"/>
    <x v="660"/>
    <x v="660"/>
    <x v="2"/>
    <x v="0"/>
    <x v="205"/>
    <x v="34"/>
    <n v="2908"/>
    <x v="3"/>
    <x v="1716"/>
    <x v="1"/>
    <x v="4"/>
    <x v="1703"/>
    <x v="5098"/>
    <n v="3"/>
    <n v="0"/>
    <x v="6101"/>
    <x v="3"/>
    <x v="0"/>
  </r>
  <r>
    <n v="7669"/>
    <s v="CA-2017-130974"/>
    <x v="154"/>
    <d v="2017-11-29T00:00:00"/>
    <x v="0"/>
    <x v="15"/>
    <x v="15"/>
    <x v="2"/>
    <x v="0"/>
    <x v="231"/>
    <x v="31"/>
    <n v="2149"/>
    <x v="3"/>
    <x v="578"/>
    <x v="1"/>
    <x v="10"/>
    <x v="578"/>
    <x v="1598"/>
    <n v="6"/>
    <n v="0"/>
    <x v="1692"/>
    <x v="3"/>
    <x v="0"/>
  </r>
  <r>
    <n v="7670"/>
    <s v="CA-2017-130974"/>
    <x v="154"/>
    <d v="2017-11-29T00:00:00"/>
    <x v="0"/>
    <x v="15"/>
    <x v="15"/>
    <x v="2"/>
    <x v="0"/>
    <x v="231"/>
    <x v="31"/>
    <n v="2149"/>
    <x v="3"/>
    <x v="681"/>
    <x v="1"/>
    <x v="10"/>
    <x v="681"/>
    <x v="731"/>
    <n v="3"/>
    <n v="0"/>
    <x v="749"/>
    <x v="3"/>
    <x v="0"/>
  </r>
  <r>
    <n v="7671"/>
    <s v="CA-2017-130974"/>
    <x v="154"/>
    <d v="2017-11-29T00:00:00"/>
    <x v="0"/>
    <x v="15"/>
    <x v="15"/>
    <x v="2"/>
    <x v="0"/>
    <x v="231"/>
    <x v="31"/>
    <n v="2149"/>
    <x v="3"/>
    <x v="1301"/>
    <x v="2"/>
    <x v="11"/>
    <x v="1286"/>
    <x v="5099"/>
    <n v="2"/>
    <n v="0"/>
    <x v="6102"/>
    <x v="3"/>
    <x v="0"/>
  </r>
  <r>
    <n v="7672"/>
    <s v="CA-2017-130974"/>
    <x v="154"/>
    <d v="2017-11-29T00:00:00"/>
    <x v="0"/>
    <x v="15"/>
    <x v="15"/>
    <x v="2"/>
    <x v="0"/>
    <x v="231"/>
    <x v="31"/>
    <n v="2149"/>
    <x v="3"/>
    <x v="1528"/>
    <x v="0"/>
    <x v="0"/>
    <x v="1515"/>
    <x v="5100"/>
    <n v="1"/>
    <n v="0"/>
    <x v="6103"/>
    <x v="3"/>
    <x v="0"/>
  </r>
  <r>
    <n v="7673"/>
    <s v="CA-2017-130974"/>
    <x v="154"/>
    <d v="2017-11-29T00:00:00"/>
    <x v="0"/>
    <x v="15"/>
    <x v="15"/>
    <x v="2"/>
    <x v="0"/>
    <x v="231"/>
    <x v="31"/>
    <n v="2149"/>
    <x v="3"/>
    <x v="1823"/>
    <x v="0"/>
    <x v="5"/>
    <x v="1811"/>
    <x v="2799"/>
    <n v="3"/>
    <n v="0"/>
    <x v="6104"/>
    <x v="3"/>
    <x v="0"/>
  </r>
  <r>
    <n v="7674"/>
    <s v="CA-2017-130974"/>
    <x v="154"/>
    <d v="2017-11-29T00:00:00"/>
    <x v="0"/>
    <x v="15"/>
    <x v="15"/>
    <x v="2"/>
    <x v="0"/>
    <x v="231"/>
    <x v="31"/>
    <n v="2149"/>
    <x v="3"/>
    <x v="1019"/>
    <x v="1"/>
    <x v="10"/>
    <x v="1010"/>
    <x v="901"/>
    <n v="5"/>
    <n v="0"/>
    <x v="934"/>
    <x v="3"/>
    <x v="0"/>
  </r>
  <r>
    <n v="7675"/>
    <s v="CA-2017-130974"/>
    <x v="154"/>
    <d v="2017-11-29T00:00:00"/>
    <x v="0"/>
    <x v="15"/>
    <x v="15"/>
    <x v="2"/>
    <x v="0"/>
    <x v="231"/>
    <x v="31"/>
    <n v="2149"/>
    <x v="3"/>
    <x v="898"/>
    <x v="0"/>
    <x v="3"/>
    <x v="891"/>
    <x v="5101"/>
    <n v="4"/>
    <n v="0.3"/>
    <x v="232"/>
    <x v="3"/>
    <x v="0"/>
  </r>
  <r>
    <n v="7676"/>
    <s v="CA-2019-133487"/>
    <x v="636"/>
    <d v="2019-05-09T00:00:00"/>
    <x v="0"/>
    <x v="772"/>
    <x v="772"/>
    <x v="0"/>
    <x v="0"/>
    <x v="277"/>
    <x v="1"/>
    <n v="91730"/>
    <x v="1"/>
    <x v="473"/>
    <x v="1"/>
    <x v="9"/>
    <x v="474"/>
    <x v="513"/>
    <n v="3"/>
    <n v="0"/>
    <x v="525"/>
    <x v="1"/>
    <x v="0"/>
  </r>
  <r>
    <n v="7677"/>
    <s v="CA-2016-142951"/>
    <x v="1169"/>
    <d v="2016-10-08T00:00:00"/>
    <x v="3"/>
    <x v="161"/>
    <x v="161"/>
    <x v="0"/>
    <x v="0"/>
    <x v="35"/>
    <x v="3"/>
    <n v="28205"/>
    <x v="0"/>
    <x v="1599"/>
    <x v="2"/>
    <x v="11"/>
    <x v="1591"/>
    <x v="3032"/>
    <n v="3"/>
    <n v="0.2"/>
    <x v="6105"/>
    <x v="0"/>
    <x v="0"/>
  </r>
  <r>
    <n v="7678"/>
    <s v="CA-2016-133592"/>
    <x v="520"/>
    <d v="2017-01-07T00:00:00"/>
    <x v="1"/>
    <x v="454"/>
    <x v="454"/>
    <x v="2"/>
    <x v="0"/>
    <x v="205"/>
    <x v="34"/>
    <n v="2908"/>
    <x v="3"/>
    <x v="1689"/>
    <x v="1"/>
    <x v="10"/>
    <x v="1677"/>
    <x v="3589"/>
    <n v="4"/>
    <n v="0"/>
    <x v="4092"/>
    <x v="3"/>
    <x v="0"/>
  </r>
  <r>
    <n v="7679"/>
    <s v="CA-2016-133592"/>
    <x v="520"/>
    <d v="2017-01-07T00:00:00"/>
    <x v="1"/>
    <x v="454"/>
    <x v="454"/>
    <x v="2"/>
    <x v="0"/>
    <x v="205"/>
    <x v="34"/>
    <n v="2908"/>
    <x v="3"/>
    <x v="1025"/>
    <x v="1"/>
    <x v="10"/>
    <x v="1016"/>
    <x v="1830"/>
    <n v="3"/>
    <n v="0"/>
    <x v="1961"/>
    <x v="3"/>
    <x v="0"/>
  </r>
  <r>
    <n v="7680"/>
    <s v="CA-2016-133592"/>
    <x v="520"/>
    <d v="2017-01-07T00:00:00"/>
    <x v="1"/>
    <x v="454"/>
    <x v="454"/>
    <x v="2"/>
    <x v="0"/>
    <x v="205"/>
    <x v="34"/>
    <n v="2908"/>
    <x v="3"/>
    <x v="695"/>
    <x v="2"/>
    <x v="11"/>
    <x v="1062"/>
    <x v="2832"/>
    <n v="4"/>
    <n v="0"/>
    <x v="3147"/>
    <x v="3"/>
    <x v="0"/>
  </r>
  <r>
    <n v="7681"/>
    <s v="CA-2016-133592"/>
    <x v="520"/>
    <d v="2017-01-07T00:00:00"/>
    <x v="1"/>
    <x v="454"/>
    <x v="454"/>
    <x v="2"/>
    <x v="0"/>
    <x v="205"/>
    <x v="34"/>
    <n v="2908"/>
    <x v="3"/>
    <x v="1057"/>
    <x v="0"/>
    <x v="0"/>
    <x v="1046"/>
    <x v="2661"/>
    <n v="2"/>
    <n v="0"/>
    <x v="6106"/>
    <x v="3"/>
    <x v="0"/>
  </r>
  <r>
    <n v="7682"/>
    <s v="CA-2016-133592"/>
    <x v="520"/>
    <d v="2017-01-07T00:00:00"/>
    <x v="1"/>
    <x v="454"/>
    <x v="454"/>
    <x v="2"/>
    <x v="0"/>
    <x v="205"/>
    <x v="34"/>
    <n v="2908"/>
    <x v="3"/>
    <x v="38"/>
    <x v="0"/>
    <x v="1"/>
    <x v="38"/>
    <x v="5102"/>
    <n v="6"/>
    <n v="0"/>
    <x v="6107"/>
    <x v="3"/>
    <x v="0"/>
  </r>
  <r>
    <n v="7683"/>
    <s v="CA-2017-120782"/>
    <x v="152"/>
    <d v="2017-05-01T00:00:00"/>
    <x v="2"/>
    <x v="174"/>
    <x v="174"/>
    <x v="2"/>
    <x v="0"/>
    <x v="297"/>
    <x v="12"/>
    <n v="48640"/>
    <x v="2"/>
    <x v="1470"/>
    <x v="1"/>
    <x v="9"/>
    <x v="1457"/>
    <x v="5103"/>
    <n v="1"/>
    <n v="0.1"/>
    <x v="6108"/>
    <x v="2"/>
    <x v="0"/>
  </r>
  <r>
    <n v="7684"/>
    <s v="CA-2017-120782"/>
    <x v="152"/>
    <d v="2017-05-01T00:00:00"/>
    <x v="2"/>
    <x v="174"/>
    <x v="174"/>
    <x v="2"/>
    <x v="0"/>
    <x v="297"/>
    <x v="12"/>
    <n v="48640"/>
    <x v="2"/>
    <x v="450"/>
    <x v="1"/>
    <x v="8"/>
    <x v="451"/>
    <x v="5104"/>
    <n v="3"/>
    <n v="0"/>
    <x v="6109"/>
    <x v="2"/>
    <x v="0"/>
  </r>
  <r>
    <n v="7685"/>
    <s v="CA-2017-116876"/>
    <x v="966"/>
    <d v="2017-02-21T00:00:00"/>
    <x v="1"/>
    <x v="74"/>
    <x v="74"/>
    <x v="0"/>
    <x v="0"/>
    <x v="30"/>
    <x v="15"/>
    <n v="14609"/>
    <x v="3"/>
    <x v="1812"/>
    <x v="1"/>
    <x v="8"/>
    <x v="1802"/>
    <x v="5105"/>
    <n v="9"/>
    <n v="0.2"/>
    <x v="6110"/>
    <x v="3"/>
    <x v="0"/>
  </r>
  <r>
    <n v="7686"/>
    <s v="CA-2017-116876"/>
    <x v="966"/>
    <d v="2017-02-21T00:00:00"/>
    <x v="1"/>
    <x v="74"/>
    <x v="74"/>
    <x v="0"/>
    <x v="0"/>
    <x v="30"/>
    <x v="15"/>
    <n v="14609"/>
    <x v="3"/>
    <x v="1718"/>
    <x v="2"/>
    <x v="7"/>
    <x v="1705"/>
    <x v="5106"/>
    <n v="1"/>
    <n v="0"/>
    <x v="6111"/>
    <x v="3"/>
    <x v="0"/>
  </r>
  <r>
    <n v="7687"/>
    <s v="CA-2018-169838"/>
    <x v="881"/>
    <d v="2018-11-29T00:00:00"/>
    <x v="1"/>
    <x v="179"/>
    <x v="179"/>
    <x v="1"/>
    <x v="0"/>
    <x v="25"/>
    <x v="12"/>
    <n v="49201"/>
    <x v="2"/>
    <x v="616"/>
    <x v="0"/>
    <x v="3"/>
    <x v="616"/>
    <x v="5107"/>
    <n v="9"/>
    <n v="0"/>
    <x v="6112"/>
    <x v="2"/>
    <x v="0"/>
  </r>
  <r>
    <n v="7688"/>
    <s v="CA-2018-169838"/>
    <x v="881"/>
    <d v="2018-11-29T00:00:00"/>
    <x v="1"/>
    <x v="179"/>
    <x v="179"/>
    <x v="1"/>
    <x v="0"/>
    <x v="25"/>
    <x v="12"/>
    <n v="49201"/>
    <x v="2"/>
    <x v="153"/>
    <x v="1"/>
    <x v="8"/>
    <x v="154"/>
    <x v="5108"/>
    <n v="1"/>
    <n v="0"/>
    <x v="6113"/>
    <x v="2"/>
    <x v="0"/>
  </r>
  <r>
    <n v="7689"/>
    <s v="CA-2018-169838"/>
    <x v="881"/>
    <d v="2018-11-29T00:00:00"/>
    <x v="1"/>
    <x v="179"/>
    <x v="179"/>
    <x v="1"/>
    <x v="0"/>
    <x v="25"/>
    <x v="12"/>
    <n v="49201"/>
    <x v="2"/>
    <x v="1824"/>
    <x v="2"/>
    <x v="11"/>
    <x v="1812"/>
    <x v="5109"/>
    <n v="8"/>
    <n v="0"/>
    <x v="6114"/>
    <x v="2"/>
    <x v="0"/>
  </r>
  <r>
    <n v="7690"/>
    <s v="US-2019-128951"/>
    <x v="663"/>
    <d v="2019-07-17T00:00:00"/>
    <x v="2"/>
    <x v="602"/>
    <x v="602"/>
    <x v="1"/>
    <x v="0"/>
    <x v="244"/>
    <x v="17"/>
    <n v="23434"/>
    <x v="0"/>
    <x v="810"/>
    <x v="1"/>
    <x v="9"/>
    <x v="808"/>
    <x v="3998"/>
    <n v="3"/>
    <n v="0"/>
    <x v="6115"/>
    <x v="0"/>
    <x v="0"/>
  </r>
  <r>
    <n v="7691"/>
    <s v="US-2019-128951"/>
    <x v="663"/>
    <d v="2019-07-17T00:00:00"/>
    <x v="2"/>
    <x v="602"/>
    <x v="602"/>
    <x v="1"/>
    <x v="0"/>
    <x v="244"/>
    <x v="17"/>
    <n v="23434"/>
    <x v="0"/>
    <x v="309"/>
    <x v="0"/>
    <x v="3"/>
    <x v="309"/>
    <x v="1310"/>
    <n v="3"/>
    <n v="0"/>
    <x v="6116"/>
    <x v="0"/>
    <x v="0"/>
  </r>
  <r>
    <n v="7692"/>
    <s v="US-2019-128951"/>
    <x v="663"/>
    <d v="2019-07-17T00:00:00"/>
    <x v="2"/>
    <x v="602"/>
    <x v="602"/>
    <x v="1"/>
    <x v="0"/>
    <x v="244"/>
    <x v="17"/>
    <n v="23434"/>
    <x v="0"/>
    <x v="89"/>
    <x v="1"/>
    <x v="10"/>
    <x v="89"/>
    <x v="91"/>
    <n v="2"/>
    <n v="0"/>
    <x v="91"/>
    <x v="0"/>
    <x v="0"/>
  </r>
  <r>
    <n v="7693"/>
    <s v="CA-2016-102330"/>
    <x v="282"/>
    <d v="2017-01-03T00:00:00"/>
    <x v="1"/>
    <x v="482"/>
    <x v="482"/>
    <x v="0"/>
    <x v="0"/>
    <x v="71"/>
    <x v="1"/>
    <n v="94513"/>
    <x v="1"/>
    <x v="429"/>
    <x v="1"/>
    <x v="2"/>
    <x v="429"/>
    <x v="333"/>
    <n v="6"/>
    <n v="0"/>
    <x v="6117"/>
    <x v="1"/>
    <x v="0"/>
  </r>
  <r>
    <n v="7694"/>
    <s v="CA-2016-102330"/>
    <x v="282"/>
    <d v="2017-01-03T00:00:00"/>
    <x v="1"/>
    <x v="482"/>
    <x v="482"/>
    <x v="0"/>
    <x v="0"/>
    <x v="71"/>
    <x v="1"/>
    <n v="94513"/>
    <x v="1"/>
    <x v="1278"/>
    <x v="2"/>
    <x v="7"/>
    <x v="1263"/>
    <x v="1895"/>
    <n v="4"/>
    <n v="0.2"/>
    <x v="2033"/>
    <x v="1"/>
    <x v="0"/>
  </r>
  <r>
    <n v="7695"/>
    <s v="CA-2018-118899"/>
    <x v="554"/>
    <d v="2018-03-22T00:00:00"/>
    <x v="3"/>
    <x v="507"/>
    <x v="507"/>
    <x v="0"/>
    <x v="0"/>
    <x v="4"/>
    <x v="4"/>
    <n v="98103"/>
    <x v="1"/>
    <x v="1144"/>
    <x v="0"/>
    <x v="1"/>
    <x v="1132"/>
    <x v="5110"/>
    <n v="7"/>
    <n v="0.2"/>
    <x v="6118"/>
    <x v="1"/>
    <x v="1"/>
  </r>
  <r>
    <n v="7696"/>
    <s v="CA-2019-107958"/>
    <x v="1170"/>
    <d v="2019-07-05T00:00:00"/>
    <x v="2"/>
    <x v="571"/>
    <x v="571"/>
    <x v="2"/>
    <x v="0"/>
    <x v="12"/>
    <x v="5"/>
    <n v="77036"/>
    <x v="2"/>
    <x v="447"/>
    <x v="1"/>
    <x v="10"/>
    <x v="447"/>
    <x v="2919"/>
    <n v="5"/>
    <n v="0.2"/>
    <x v="5031"/>
    <x v="2"/>
    <x v="0"/>
  </r>
  <r>
    <n v="7697"/>
    <s v="CA-2019-107958"/>
    <x v="1170"/>
    <d v="2019-07-05T00:00:00"/>
    <x v="2"/>
    <x v="571"/>
    <x v="571"/>
    <x v="2"/>
    <x v="0"/>
    <x v="12"/>
    <x v="5"/>
    <n v="77036"/>
    <x v="2"/>
    <x v="1504"/>
    <x v="1"/>
    <x v="8"/>
    <x v="1491"/>
    <x v="5111"/>
    <n v="4"/>
    <n v="0.8"/>
    <x v="6119"/>
    <x v="2"/>
    <x v="0"/>
  </r>
  <r>
    <n v="7698"/>
    <s v="CA-2019-151799"/>
    <x v="817"/>
    <d v="2019-12-18T00:00:00"/>
    <x v="1"/>
    <x v="408"/>
    <x v="408"/>
    <x v="2"/>
    <x v="0"/>
    <x v="104"/>
    <x v="31"/>
    <n v="1841"/>
    <x v="3"/>
    <x v="349"/>
    <x v="2"/>
    <x v="16"/>
    <x v="349"/>
    <x v="5112"/>
    <n v="2"/>
    <n v="0"/>
    <x v="6120"/>
    <x v="3"/>
    <x v="0"/>
  </r>
  <r>
    <n v="7699"/>
    <s v="CA-2019-151799"/>
    <x v="817"/>
    <d v="2019-12-18T00:00:00"/>
    <x v="1"/>
    <x v="408"/>
    <x v="408"/>
    <x v="2"/>
    <x v="0"/>
    <x v="104"/>
    <x v="31"/>
    <n v="1841"/>
    <x v="3"/>
    <x v="235"/>
    <x v="1"/>
    <x v="4"/>
    <x v="236"/>
    <x v="5113"/>
    <n v="1"/>
    <n v="0"/>
    <x v="6121"/>
    <x v="3"/>
    <x v="0"/>
  </r>
  <r>
    <n v="7700"/>
    <s v="CA-2019-151799"/>
    <x v="817"/>
    <d v="2019-12-18T00:00:00"/>
    <x v="1"/>
    <x v="408"/>
    <x v="408"/>
    <x v="2"/>
    <x v="0"/>
    <x v="104"/>
    <x v="31"/>
    <n v="1841"/>
    <x v="3"/>
    <x v="1257"/>
    <x v="1"/>
    <x v="14"/>
    <x v="1241"/>
    <x v="3567"/>
    <n v="3"/>
    <n v="0"/>
    <x v="4068"/>
    <x v="3"/>
    <x v="0"/>
  </r>
  <r>
    <n v="7701"/>
    <s v="CA-2019-151799"/>
    <x v="817"/>
    <d v="2019-12-18T00:00:00"/>
    <x v="1"/>
    <x v="408"/>
    <x v="408"/>
    <x v="2"/>
    <x v="0"/>
    <x v="104"/>
    <x v="31"/>
    <n v="1841"/>
    <x v="3"/>
    <x v="1579"/>
    <x v="1"/>
    <x v="13"/>
    <x v="1570"/>
    <x v="1315"/>
    <n v="6"/>
    <n v="0"/>
    <x v="6122"/>
    <x v="3"/>
    <x v="0"/>
  </r>
  <r>
    <n v="7702"/>
    <s v="CA-2019-151799"/>
    <x v="817"/>
    <d v="2019-12-18T00:00:00"/>
    <x v="1"/>
    <x v="408"/>
    <x v="408"/>
    <x v="2"/>
    <x v="0"/>
    <x v="104"/>
    <x v="31"/>
    <n v="1841"/>
    <x v="3"/>
    <x v="215"/>
    <x v="0"/>
    <x v="3"/>
    <x v="216"/>
    <x v="5114"/>
    <n v="2"/>
    <n v="0.3"/>
    <x v="6123"/>
    <x v="3"/>
    <x v="0"/>
  </r>
  <r>
    <n v="7703"/>
    <s v="CA-2018-114601"/>
    <x v="370"/>
    <d v="2018-09-02T00:00:00"/>
    <x v="1"/>
    <x v="4"/>
    <x v="4"/>
    <x v="0"/>
    <x v="0"/>
    <x v="66"/>
    <x v="12"/>
    <n v="48234"/>
    <x v="2"/>
    <x v="820"/>
    <x v="1"/>
    <x v="10"/>
    <x v="816"/>
    <x v="1057"/>
    <n v="2"/>
    <n v="0"/>
    <x v="1302"/>
    <x v="2"/>
    <x v="0"/>
  </r>
  <r>
    <n v="7704"/>
    <s v="CA-2018-114601"/>
    <x v="370"/>
    <d v="2018-09-02T00:00:00"/>
    <x v="1"/>
    <x v="4"/>
    <x v="4"/>
    <x v="0"/>
    <x v="0"/>
    <x v="66"/>
    <x v="12"/>
    <n v="48234"/>
    <x v="2"/>
    <x v="599"/>
    <x v="2"/>
    <x v="7"/>
    <x v="599"/>
    <x v="2779"/>
    <n v="3"/>
    <n v="0"/>
    <x v="4893"/>
    <x v="2"/>
    <x v="0"/>
  </r>
  <r>
    <n v="7705"/>
    <s v="CA-2018-114601"/>
    <x v="370"/>
    <d v="2018-09-02T00:00:00"/>
    <x v="1"/>
    <x v="4"/>
    <x v="4"/>
    <x v="0"/>
    <x v="0"/>
    <x v="66"/>
    <x v="12"/>
    <n v="48234"/>
    <x v="2"/>
    <x v="823"/>
    <x v="0"/>
    <x v="3"/>
    <x v="819"/>
    <x v="990"/>
    <n v="4"/>
    <n v="0"/>
    <x v="6124"/>
    <x v="2"/>
    <x v="0"/>
  </r>
  <r>
    <n v="7706"/>
    <s v="CA-2018-114601"/>
    <x v="370"/>
    <d v="2018-09-02T00:00:00"/>
    <x v="1"/>
    <x v="4"/>
    <x v="4"/>
    <x v="0"/>
    <x v="0"/>
    <x v="66"/>
    <x v="12"/>
    <n v="48234"/>
    <x v="2"/>
    <x v="331"/>
    <x v="2"/>
    <x v="11"/>
    <x v="331"/>
    <x v="651"/>
    <n v="3"/>
    <n v="0"/>
    <x v="663"/>
    <x v="2"/>
    <x v="0"/>
  </r>
  <r>
    <n v="7707"/>
    <s v="CA-2018-114601"/>
    <x v="370"/>
    <d v="2018-09-02T00:00:00"/>
    <x v="1"/>
    <x v="4"/>
    <x v="4"/>
    <x v="0"/>
    <x v="0"/>
    <x v="66"/>
    <x v="12"/>
    <n v="48234"/>
    <x v="2"/>
    <x v="671"/>
    <x v="1"/>
    <x v="6"/>
    <x v="671"/>
    <x v="880"/>
    <n v="3"/>
    <n v="0"/>
    <x v="1032"/>
    <x v="2"/>
    <x v="0"/>
  </r>
  <r>
    <n v="7708"/>
    <s v="CA-2019-100237"/>
    <x v="453"/>
    <d v="2019-10-19T00:00:00"/>
    <x v="1"/>
    <x v="458"/>
    <x v="458"/>
    <x v="1"/>
    <x v="0"/>
    <x v="11"/>
    <x v="7"/>
    <n v="84057"/>
    <x v="1"/>
    <x v="1663"/>
    <x v="1"/>
    <x v="6"/>
    <x v="1651"/>
    <x v="2643"/>
    <n v="2"/>
    <n v="0"/>
    <x v="2390"/>
    <x v="1"/>
    <x v="0"/>
  </r>
  <r>
    <n v="7709"/>
    <s v="CA-2016-139542"/>
    <x v="1089"/>
    <d v="2016-10-29T00:00:00"/>
    <x v="1"/>
    <x v="699"/>
    <x v="699"/>
    <x v="0"/>
    <x v="0"/>
    <x v="10"/>
    <x v="9"/>
    <n v="19120"/>
    <x v="3"/>
    <x v="1617"/>
    <x v="2"/>
    <x v="11"/>
    <x v="1608"/>
    <x v="2868"/>
    <n v="3"/>
    <n v="0.2"/>
    <x v="6125"/>
    <x v="3"/>
    <x v="0"/>
  </r>
  <r>
    <n v="7710"/>
    <s v="CA-2016-139542"/>
    <x v="1089"/>
    <d v="2016-10-29T00:00:00"/>
    <x v="1"/>
    <x v="699"/>
    <x v="699"/>
    <x v="0"/>
    <x v="0"/>
    <x v="10"/>
    <x v="9"/>
    <n v="19120"/>
    <x v="3"/>
    <x v="338"/>
    <x v="1"/>
    <x v="8"/>
    <x v="338"/>
    <x v="5115"/>
    <n v="3"/>
    <n v="0.7"/>
    <x v="6126"/>
    <x v="3"/>
    <x v="0"/>
  </r>
  <r>
    <n v="7711"/>
    <s v="US-2017-142811"/>
    <x v="788"/>
    <d v="2017-04-07T00:00:00"/>
    <x v="1"/>
    <x v="139"/>
    <x v="139"/>
    <x v="0"/>
    <x v="0"/>
    <x v="123"/>
    <x v="16"/>
    <n v="85204"/>
    <x v="1"/>
    <x v="1513"/>
    <x v="2"/>
    <x v="7"/>
    <x v="1500"/>
    <x v="4412"/>
    <n v="5"/>
    <n v="0.2"/>
    <x v="6127"/>
    <x v="1"/>
    <x v="0"/>
  </r>
  <r>
    <n v="7712"/>
    <s v="CA-2019-139353"/>
    <x v="960"/>
    <d v="2019-10-30T00:00:00"/>
    <x v="0"/>
    <x v="49"/>
    <x v="49"/>
    <x v="0"/>
    <x v="0"/>
    <x v="115"/>
    <x v="3"/>
    <n v="28314"/>
    <x v="0"/>
    <x v="1416"/>
    <x v="0"/>
    <x v="5"/>
    <x v="1403"/>
    <x v="2540"/>
    <n v="3"/>
    <n v="0.2"/>
    <x v="4107"/>
    <x v="0"/>
    <x v="0"/>
  </r>
  <r>
    <n v="7713"/>
    <s v="CA-2019-139353"/>
    <x v="960"/>
    <d v="2019-10-30T00:00:00"/>
    <x v="0"/>
    <x v="49"/>
    <x v="49"/>
    <x v="0"/>
    <x v="0"/>
    <x v="115"/>
    <x v="3"/>
    <n v="28314"/>
    <x v="0"/>
    <x v="196"/>
    <x v="1"/>
    <x v="4"/>
    <x v="197"/>
    <x v="2772"/>
    <n v="2"/>
    <n v="0.2"/>
    <x v="3078"/>
    <x v="0"/>
    <x v="0"/>
  </r>
  <r>
    <n v="7714"/>
    <s v="CA-2019-139353"/>
    <x v="960"/>
    <d v="2019-10-30T00:00:00"/>
    <x v="0"/>
    <x v="49"/>
    <x v="49"/>
    <x v="0"/>
    <x v="0"/>
    <x v="115"/>
    <x v="3"/>
    <n v="28314"/>
    <x v="0"/>
    <x v="1785"/>
    <x v="1"/>
    <x v="10"/>
    <x v="1775"/>
    <x v="1107"/>
    <n v="3"/>
    <n v="0.2"/>
    <x v="3062"/>
    <x v="0"/>
    <x v="0"/>
  </r>
  <r>
    <n v="7715"/>
    <s v="CA-2016-150203"/>
    <x v="29"/>
    <d v="2016-12-07T00:00:00"/>
    <x v="2"/>
    <x v="102"/>
    <x v="102"/>
    <x v="0"/>
    <x v="0"/>
    <x v="1"/>
    <x v="1"/>
    <n v="90032"/>
    <x v="1"/>
    <x v="586"/>
    <x v="1"/>
    <x v="9"/>
    <x v="586"/>
    <x v="5116"/>
    <n v="6"/>
    <n v="0"/>
    <x v="6128"/>
    <x v="1"/>
    <x v="0"/>
  </r>
  <r>
    <n v="7716"/>
    <s v="US-2019-101518"/>
    <x v="132"/>
    <d v="2019-11-08T00:00:00"/>
    <x v="1"/>
    <x v="287"/>
    <x v="287"/>
    <x v="0"/>
    <x v="0"/>
    <x v="10"/>
    <x v="9"/>
    <n v="19140"/>
    <x v="3"/>
    <x v="1617"/>
    <x v="2"/>
    <x v="11"/>
    <x v="1608"/>
    <x v="2868"/>
    <n v="3"/>
    <n v="0.2"/>
    <x v="6125"/>
    <x v="3"/>
    <x v="0"/>
  </r>
  <r>
    <n v="7717"/>
    <s v="CA-2017-149636"/>
    <x v="1171"/>
    <d v="2017-01-12T00:00:00"/>
    <x v="1"/>
    <x v="407"/>
    <x v="407"/>
    <x v="1"/>
    <x v="0"/>
    <x v="77"/>
    <x v="22"/>
    <n v="80906"/>
    <x v="1"/>
    <x v="956"/>
    <x v="1"/>
    <x v="10"/>
    <x v="949"/>
    <x v="5117"/>
    <n v="5"/>
    <n v="0.2"/>
    <x v="6129"/>
    <x v="1"/>
    <x v="1"/>
  </r>
  <r>
    <n v="7718"/>
    <s v="CA-2017-149636"/>
    <x v="1171"/>
    <d v="2017-01-12T00:00:00"/>
    <x v="1"/>
    <x v="407"/>
    <x v="407"/>
    <x v="1"/>
    <x v="0"/>
    <x v="77"/>
    <x v="22"/>
    <n v="80906"/>
    <x v="1"/>
    <x v="507"/>
    <x v="1"/>
    <x v="8"/>
    <x v="507"/>
    <x v="5118"/>
    <n v="2"/>
    <n v="0.7"/>
    <x v="6130"/>
    <x v="1"/>
    <x v="1"/>
  </r>
  <r>
    <n v="7719"/>
    <s v="US-2019-146213"/>
    <x v="428"/>
    <d v="2019-09-14T00:00:00"/>
    <x v="1"/>
    <x v="204"/>
    <x v="204"/>
    <x v="1"/>
    <x v="0"/>
    <x v="1"/>
    <x v="1"/>
    <n v="90032"/>
    <x v="1"/>
    <x v="1227"/>
    <x v="2"/>
    <x v="11"/>
    <x v="1211"/>
    <x v="5119"/>
    <n v="4"/>
    <n v="0"/>
    <x v="6131"/>
    <x v="1"/>
    <x v="0"/>
  </r>
  <r>
    <n v="7720"/>
    <s v="CA-2017-108588"/>
    <x v="956"/>
    <d v="2017-01-10T00:00:00"/>
    <x v="1"/>
    <x v="410"/>
    <x v="410"/>
    <x v="1"/>
    <x v="0"/>
    <x v="20"/>
    <x v="15"/>
    <n v="10009"/>
    <x v="3"/>
    <x v="1500"/>
    <x v="1"/>
    <x v="6"/>
    <x v="1488"/>
    <x v="426"/>
    <n v="3"/>
    <n v="0"/>
    <x v="436"/>
    <x v="3"/>
    <x v="0"/>
  </r>
  <r>
    <n v="7721"/>
    <s v="CA-2017-108588"/>
    <x v="956"/>
    <d v="2017-01-10T00:00:00"/>
    <x v="1"/>
    <x v="410"/>
    <x v="410"/>
    <x v="1"/>
    <x v="0"/>
    <x v="20"/>
    <x v="15"/>
    <n v="10009"/>
    <x v="3"/>
    <x v="755"/>
    <x v="1"/>
    <x v="12"/>
    <x v="753"/>
    <x v="2053"/>
    <n v="2"/>
    <n v="0"/>
    <x v="2211"/>
    <x v="3"/>
    <x v="0"/>
  </r>
  <r>
    <n v="7722"/>
    <s v="CA-2017-108588"/>
    <x v="956"/>
    <d v="2017-01-10T00:00:00"/>
    <x v="1"/>
    <x v="410"/>
    <x v="410"/>
    <x v="1"/>
    <x v="0"/>
    <x v="20"/>
    <x v="15"/>
    <n v="10009"/>
    <x v="3"/>
    <x v="1263"/>
    <x v="1"/>
    <x v="8"/>
    <x v="1247"/>
    <x v="5120"/>
    <n v="2"/>
    <n v="0.2"/>
    <x v="6132"/>
    <x v="3"/>
    <x v="0"/>
  </r>
  <r>
    <n v="7723"/>
    <s v="US-2019-138086"/>
    <x v="513"/>
    <d v="2019-04-20T00:00:00"/>
    <x v="1"/>
    <x v="270"/>
    <x v="270"/>
    <x v="2"/>
    <x v="0"/>
    <x v="8"/>
    <x v="1"/>
    <n v="94109"/>
    <x v="1"/>
    <x v="1825"/>
    <x v="1"/>
    <x v="9"/>
    <x v="1813"/>
    <x v="1360"/>
    <n v="3"/>
    <n v="0"/>
    <x v="6133"/>
    <x v="1"/>
    <x v="0"/>
  </r>
  <r>
    <n v="7724"/>
    <s v="CA-2017-139374"/>
    <x v="229"/>
    <d v="2017-09-14T00:00:00"/>
    <x v="1"/>
    <x v="753"/>
    <x v="753"/>
    <x v="1"/>
    <x v="0"/>
    <x v="89"/>
    <x v="5"/>
    <n v="78745"/>
    <x v="2"/>
    <x v="1189"/>
    <x v="0"/>
    <x v="1"/>
    <x v="1175"/>
    <x v="5121"/>
    <n v="1"/>
    <n v="0.3"/>
    <x v="6134"/>
    <x v="2"/>
    <x v="0"/>
  </r>
  <r>
    <n v="7725"/>
    <s v="CA-2018-113978"/>
    <x v="477"/>
    <d v="2018-09-29T00:00:00"/>
    <x v="1"/>
    <x v="700"/>
    <x v="700"/>
    <x v="0"/>
    <x v="0"/>
    <x v="138"/>
    <x v="24"/>
    <n v="44105"/>
    <x v="3"/>
    <x v="847"/>
    <x v="1"/>
    <x v="9"/>
    <x v="841"/>
    <x v="5122"/>
    <n v="1"/>
    <n v="0.2"/>
    <x v="6135"/>
    <x v="3"/>
    <x v="0"/>
  </r>
  <r>
    <n v="7726"/>
    <s v="CA-2018-113978"/>
    <x v="477"/>
    <d v="2018-09-29T00:00:00"/>
    <x v="1"/>
    <x v="700"/>
    <x v="700"/>
    <x v="0"/>
    <x v="0"/>
    <x v="138"/>
    <x v="24"/>
    <n v="44105"/>
    <x v="3"/>
    <x v="464"/>
    <x v="1"/>
    <x v="4"/>
    <x v="465"/>
    <x v="5123"/>
    <n v="2"/>
    <n v="0.2"/>
    <x v="6136"/>
    <x v="3"/>
    <x v="0"/>
  </r>
  <r>
    <n v="7727"/>
    <s v="CA-2018-113978"/>
    <x v="477"/>
    <d v="2018-09-29T00:00:00"/>
    <x v="1"/>
    <x v="700"/>
    <x v="700"/>
    <x v="0"/>
    <x v="0"/>
    <x v="138"/>
    <x v="24"/>
    <n v="44105"/>
    <x v="3"/>
    <x v="942"/>
    <x v="1"/>
    <x v="4"/>
    <x v="935"/>
    <x v="4102"/>
    <n v="3"/>
    <n v="0.2"/>
    <x v="4764"/>
    <x v="3"/>
    <x v="0"/>
  </r>
  <r>
    <n v="7728"/>
    <s v="US-2017-150231"/>
    <x v="199"/>
    <d v="2017-03-20T00:00:00"/>
    <x v="0"/>
    <x v="82"/>
    <x v="82"/>
    <x v="2"/>
    <x v="0"/>
    <x v="20"/>
    <x v="15"/>
    <n v="10009"/>
    <x v="3"/>
    <x v="1663"/>
    <x v="1"/>
    <x v="6"/>
    <x v="1651"/>
    <x v="255"/>
    <n v="3"/>
    <n v="0"/>
    <x v="6137"/>
    <x v="3"/>
    <x v="0"/>
  </r>
  <r>
    <n v="7729"/>
    <s v="CA-2018-106915"/>
    <x v="491"/>
    <d v="2018-12-02T00:00:00"/>
    <x v="1"/>
    <x v="654"/>
    <x v="654"/>
    <x v="0"/>
    <x v="0"/>
    <x v="236"/>
    <x v="5"/>
    <n v="79907"/>
    <x v="2"/>
    <x v="796"/>
    <x v="1"/>
    <x v="6"/>
    <x v="794"/>
    <x v="329"/>
    <n v="4"/>
    <n v="0.2"/>
    <x v="6138"/>
    <x v="2"/>
    <x v="0"/>
  </r>
  <r>
    <n v="7730"/>
    <s v="US-2018-109260"/>
    <x v="182"/>
    <d v="2018-10-01T00:00:00"/>
    <x v="1"/>
    <x v="184"/>
    <x v="184"/>
    <x v="2"/>
    <x v="0"/>
    <x v="315"/>
    <x v="2"/>
    <n v="32303"/>
    <x v="0"/>
    <x v="1332"/>
    <x v="2"/>
    <x v="11"/>
    <x v="1317"/>
    <x v="2404"/>
    <n v="3"/>
    <n v="0.2"/>
    <x v="6139"/>
    <x v="0"/>
    <x v="0"/>
  </r>
  <r>
    <n v="7731"/>
    <s v="CA-2019-104850"/>
    <x v="487"/>
    <d v="2019-06-19T00:00:00"/>
    <x v="1"/>
    <x v="69"/>
    <x v="69"/>
    <x v="2"/>
    <x v="0"/>
    <x v="4"/>
    <x v="4"/>
    <n v="98103"/>
    <x v="1"/>
    <x v="1209"/>
    <x v="0"/>
    <x v="1"/>
    <x v="1194"/>
    <x v="5124"/>
    <n v="4"/>
    <n v="0.2"/>
    <x v="6140"/>
    <x v="1"/>
    <x v="0"/>
  </r>
  <r>
    <n v="7732"/>
    <s v="CA-2019-140508"/>
    <x v="65"/>
    <d v="2019-09-21T00:00:00"/>
    <x v="2"/>
    <x v="50"/>
    <x v="50"/>
    <x v="2"/>
    <x v="0"/>
    <x v="61"/>
    <x v="5"/>
    <n v="75220"/>
    <x v="2"/>
    <x v="81"/>
    <x v="1"/>
    <x v="12"/>
    <x v="81"/>
    <x v="5125"/>
    <n v="4"/>
    <n v="0.2"/>
    <x v="6141"/>
    <x v="2"/>
    <x v="0"/>
  </r>
  <r>
    <n v="7733"/>
    <s v="CA-2019-143294"/>
    <x v="455"/>
    <d v="2019-06-08T00:00:00"/>
    <x v="1"/>
    <x v="479"/>
    <x v="479"/>
    <x v="0"/>
    <x v="0"/>
    <x v="12"/>
    <x v="5"/>
    <n v="77070"/>
    <x v="2"/>
    <x v="578"/>
    <x v="1"/>
    <x v="10"/>
    <x v="578"/>
    <x v="1432"/>
    <n v="2"/>
    <n v="0.2"/>
    <x v="1507"/>
    <x v="2"/>
    <x v="0"/>
  </r>
  <r>
    <n v="7734"/>
    <s v="CA-2018-165673"/>
    <x v="666"/>
    <d v="2018-05-19T00:00:00"/>
    <x v="0"/>
    <x v="438"/>
    <x v="438"/>
    <x v="0"/>
    <x v="0"/>
    <x v="24"/>
    <x v="24"/>
    <n v="45503"/>
    <x v="3"/>
    <x v="1393"/>
    <x v="1"/>
    <x v="10"/>
    <x v="1379"/>
    <x v="302"/>
    <n v="4"/>
    <n v="0.2"/>
    <x v="6142"/>
    <x v="3"/>
    <x v="0"/>
  </r>
  <r>
    <n v="7735"/>
    <s v="CA-2019-134418"/>
    <x v="175"/>
    <d v="2019-09-20T00:00:00"/>
    <x v="1"/>
    <x v="421"/>
    <x v="421"/>
    <x v="0"/>
    <x v="0"/>
    <x v="4"/>
    <x v="4"/>
    <n v="98103"/>
    <x v="1"/>
    <x v="154"/>
    <x v="1"/>
    <x v="6"/>
    <x v="155"/>
    <x v="2162"/>
    <n v="3"/>
    <n v="0"/>
    <x v="1878"/>
    <x v="1"/>
    <x v="0"/>
  </r>
  <r>
    <n v="7736"/>
    <s v="US-2018-106313"/>
    <x v="250"/>
    <d v="2018-08-26T00:00:00"/>
    <x v="1"/>
    <x v="375"/>
    <x v="375"/>
    <x v="1"/>
    <x v="0"/>
    <x v="4"/>
    <x v="4"/>
    <n v="98105"/>
    <x v="1"/>
    <x v="680"/>
    <x v="1"/>
    <x v="10"/>
    <x v="680"/>
    <x v="541"/>
    <n v="3"/>
    <n v="0"/>
    <x v="551"/>
    <x v="1"/>
    <x v="0"/>
  </r>
  <r>
    <n v="7737"/>
    <s v="CA-2016-105872"/>
    <x v="992"/>
    <d v="2016-06-06T00:00:00"/>
    <x v="1"/>
    <x v="506"/>
    <x v="506"/>
    <x v="0"/>
    <x v="0"/>
    <x v="20"/>
    <x v="15"/>
    <n v="10024"/>
    <x v="3"/>
    <x v="715"/>
    <x v="1"/>
    <x v="8"/>
    <x v="714"/>
    <x v="467"/>
    <n v="4"/>
    <n v="0.2"/>
    <x v="6143"/>
    <x v="3"/>
    <x v="0"/>
  </r>
  <r>
    <n v="7738"/>
    <s v="CA-2019-108287"/>
    <x v="404"/>
    <d v="2019-12-20T00:00:00"/>
    <x v="2"/>
    <x v="743"/>
    <x v="743"/>
    <x v="0"/>
    <x v="0"/>
    <x v="35"/>
    <x v="3"/>
    <n v="28205"/>
    <x v="0"/>
    <x v="1039"/>
    <x v="1"/>
    <x v="6"/>
    <x v="1029"/>
    <x v="2538"/>
    <n v="9"/>
    <n v="0.2"/>
    <x v="6144"/>
    <x v="0"/>
    <x v="0"/>
  </r>
  <r>
    <n v="7739"/>
    <s v="CA-2019-141103"/>
    <x v="245"/>
    <d v="2019-08-06T00:00:00"/>
    <x v="1"/>
    <x v="282"/>
    <x v="282"/>
    <x v="0"/>
    <x v="0"/>
    <x v="248"/>
    <x v="39"/>
    <n v="21215"/>
    <x v="3"/>
    <x v="831"/>
    <x v="2"/>
    <x v="7"/>
    <x v="826"/>
    <x v="5126"/>
    <n v="5"/>
    <n v="0"/>
    <x v="6145"/>
    <x v="3"/>
    <x v="0"/>
  </r>
  <r>
    <n v="7740"/>
    <s v="CA-2016-154781"/>
    <x v="871"/>
    <d v="2016-11-26T00:00:00"/>
    <x v="1"/>
    <x v="649"/>
    <x v="649"/>
    <x v="2"/>
    <x v="0"/>
    <x v="8"/>
    <x v="1"/>
    <n v="94110"/>
    <x v="1"/>
    <x v="1128"/>
    <x v="1"/>
    <x v="10"/>
    <x v="1116"/>
    <x v="1545"/>
    <n v="2"/>
    <n v="0"/>
    <x v="1632"/>
    <x v="1"/>
    <x v="0"/>
  </r>
  <r>
    <n v="7741"/>
    <s v="CA-2016-154781"/>
    <x v="871"/>
    <d v="2016-11-26T00:00:00"/>
    <x v="1"/>
    <x v="649"/>
    <x v="649"/>
    <x v="2"/>
    <x v="0"/>
    <x v="8"/>
    <x v="1"/>
    <n v="94110"/>
    <x v="1"/>
    <x v="1523"/>
    <x v="2"/>
    <x v="11"/>
    <x v="1510"/>
    <x v="5127"/>
    <n v="1"/>
    <n v="0"/>
    <x v="6146"/>
    <x v="1"/>
    <x v="0"/>
  </r>
  <r>
    <n v="7742"/>
    <s v="CA-2017-147816"/>
    <x v="496"/>
    <d v="2017-09-26T00:00:00"/>
    <x v="0"/>
    <x v="619"/>
    <x v="619"/>
    <x v="0"/>
    <x v="0"/>
    <x v="93"/>
    <x v="16"/>
    <n v="85705"/>
    <x v="1"/>
    <x v="1513"/>
    <x v="2"/>
    <x v="7"/>
    <x v="1500"/>
    <x v="430"/>
    <n v="2"/>
    <n v="0.2"/>
    <x v="6147"/>
    <x v="1"/>
    <x v="0"/>
  </r>
  <r>
    <n v="7743"/>
    <s v="CA-2019-105326"/>
    <x v="648"/>
    <d v="2019-08-27T00:00:00"/>
    <x v="1"/>
    <x v="409"/>
    <x v="409"/>
    <x v="0"/>
    <x v="0"/>
    <x v="1"/>
    <x v="1"/>
    <n v="90036"/>
    <x v="1"/>
    <x v="988"/>
    <x v="1"/>
    <x v="10"/>
    <x v="981"/>
    <x v="243"/>
    <n v="4"/>
    <n v="0"/>
    <x v="245"/>
    <x v="1"/>
    <x v="0"/>
  </r>
  <r>
    <n v="7744"/>
    <s v="CA-2018-133613"/>
    <x v="26"/>
    <d v="2018-06-22T00:00:00"/>
    <x v="1"/>
    <x v="291"/>
    <x v="291"/>
    <x v="1"/>
    <x v="0"/>
    <x v="416"/>
    <x v="29"/>
    <n v="6708"/>
    <x v="3"/>
    <x v="1406"/>
    <x v="1"/>
    <x v="8"/>
    <x v="1393"/>
    <x v="4623"/>
    <n v="2"/>
    <n v="0"/>
    <x v="5477"/>
    <x v="3"/>
    <x v="0"/>
  </r>
  <r>
    <n v="7745"/>
    <s v="CA-2018-133613"/>
    <x v="26"/>
    <d v="2018-06-22T00:00:00"/>
    <x v="1"/>
    <x v="291"/>
    <x v="291"/>
    <x v="1"/>
    <x v="0"/>
    <x v="416"/>
    <x v="29"/>
    <n v="6708"/>
    <x v="3"/>
    <x v="867"/>
    <x v="2"/>
    <x v="7"/>
    <x v="861"/>
    <x v="5128"/>
    <n v="3"/>
    <n v="0"/>
    <x v="6148"/>
    <x v="3"/>
    <x v="0"/>
  </r>
  <r>
    <n v="7746"/>
    <s v="CA-2018-133613"/>
    <x v="26"/>
    <d v="2018-06-22T00:00:00"/>
    <x v="1"/>
    <x v="291"/>
    <x v="291"/>
    <x v="1"/>
    <x v="0"/>
    <x v="416"/>
    <x v="29"/>
    <n v="6708"/>
    <x v="3"/>
    <x v="950"/>
    <x v="1"/>
    <x v="6"/>
    <x v="943"/>
    <x v="296"/>
    <n v="3"/>
    <n v="0"/>
    <x v="301"/>
    <x v="3"/>
    <x v="0"/>
  </r>
  <r>
    <n v="7747"/>
    <s v="CA-2017-109113"/>
    <x v="546"/>
    <d v="2017-12-23T00:00:00"/>
    <x v="1"/>
    <x v="735"/>
    <x v="735"/>
    <x v="2"/>
    <x v="0"/>
    <x v="22"/>
    <x v="10"/>
    <n v="60610"/>
    <x v="2"/>
    <x v="788"/>
    <x v="2"/>
    <x v="11"/>
    <x v="786"/>
    <x v="2116"/>
    <n v="2"/>
    <n v="0.2"/>
    <x v="6149"/>
    <x v="2"/>
    <x v="0"/>
  </r>
  <r>
    <n v="7748"/>
    <s v="CA-2017-156153"/>
    <x v="70"/>
    <d v="2017-06-02T00:00:00"/>
    <x v="0"/>
    <x v="194"/>
    <x v="194"/>
    <x v="2"/>
    <x v="0"/>
    <x v="85"/>
    <x v="15"/>
    <n v="11561"/>
    <x v="3"/>
    <x v="242"/>
    <x v="1"/>
    <x v="13"/>
    <x v="243"/>
    <x v="262"/>
    <n v="6"/>
    <n v="0"/>
    <x v="264"/>
    <x v="3"/>
    <x v="0"/>
  </r>
  <r>
    <n v="7749"/>
    <s v="CA-2017-133242"/>
    <x v="652"/>
    <d v="2017-06-24T00:00:00"/>
    <x v="1"/>
    <x v="168"/>
    <x v="168"/>
    <x v="0"/>
    <x v="0"/>
    <x v="81"/>
    <x v="17"/>
    <n v="22204"/>
    <x v="0"/>
    <x v="1492"/>
    <x v="0"/>
    <x v="5"/>
    <x v="1479"/>
    <x v="4053"/>
    <n v="3"/>
    <n v="0"/>
    <x v="6150"/>
    <x v="0"/>
    <x v="0"/>
  </r>
  <r>
    <n v="7750"/>
    <s v="CA-2017-133242"/>
    <x v="652"/>
    <d v="2017-06-24T00:00:00"/>
    <x v="1"/>
    <x v="168"/>
    <x v="168"/>
    <x v="0"/>
    <x v="0"/>
    <x v="81"/>
    <x v="17"/>
    <n v="22204"/>
    <x v="0"/>
    <x v="906"/>
    <x v="1"/>
    <x v="4"/>
    <x v="898"/>
    <x v="5129"/>
    <n v="2"/>
    <n v="0"/>
    <x v="6151"/>
    <x v="0"/>
    <x v="0"/>
  </r>
  <r>
    <n v="7751"/>
    <s v="CA-2017-133242"/>
    <x v="652"/>
    <d v="2017-06-24T00:00:00"/>
    <x v="1"/>
    <x v="168"/>
    <x v="168"/>
    <x v="0"/>
    <x v="0"/>
    <x v="81"/>
    <x v="17"/>
    <n v="22204"/>
    <x v="0"/>
    <x v="153"/>
    <x v="1"/>
    <x v="8"/>
    <x v="154"/>
    <x v="5130"/>
    <n v="2"/>
    <n v="0"/>
    <x v="6152"/>
    <x v="0"/>
    <x v="0"/>
  </r>
  <r>
    <n v="7752"/>
    <s v="CA-2017-133242"/>
    <x v="652"/>
    <d v="2017-06-24T00:00:00"/>
    <x v="1"/>
    <x v="168"/>
    <x v="168"/>
    <x v="0"/>
    <x v="0"/>
    <x v="81"/>
    <x v="17"/>
    <n v="22204"/>
    <x v="0"/>
    <x v="495"/>
    <x v="2"/>
    <x v="7"/>
    <x v="495"/>
    <x v="5131"/>
    <n v="3"/>
    <n v="0"/>
    <x v="6153"/>
    <x v="0"/>
    <x v="0"/>
  </r>
  <r>
    <n v="7753"/>
    <s v="CA-2017-133242"/>
    <x v="652"/>
    <d v="2017-06-24T00:00:00"/>
    <x v="1"/>
    <x v="168"/>
    <x v="168"/>
    <x v="0"/>
    <x v="0"/>
    <x v="81"/>
    <x v="17"/>
    <n v="22204"/>
    <x v="0"/>
    <x v="729"/>
    <x v="1"/>
    <x v="8"/>
    <x v="728"/>
    <x v="5132"/>
    <n v="2"/>
    <n v="0"/>
    <x v="6154"/>
    <x v="0"/>
    <x v="0"/>
  </r>
  <r>
    <n v="7754"/>
    <s v="CA-2017-158323"/>
    <x v="672"/>
    <d v="2017-12-03T00:00:00"/>
    <x v="2"/>
    <x v="448"/>
    <x v="448"/>
    <x v="1"/>
    <x v="0"/>
    <x v="108"/>
    <x v="3"/>
    <n v="28540"/>
    <x v="0"/>
    <x v="1445"/>
    <x v="0"/>
    <x v="5"/>
    <x v="1432"/>
    <x v="1232"/>
    <n v="2"/>
    <n v="0.2"/>
    <x v="2566"/>
    <x v="0"/>
    <x v="0"/>
  </r>
  <r>
    <n v="7755"/>
    <s v="CA-2017-161795"/>
    <x v="379"/>
    <d v="2017-12-23T00:00:00"/>
    <x v="0"/>
    <x v="340"/>
    <x v="340"/>
    <x v="1"/>
    <x v="0"/>
    <x v="38"/>
    <x v="24"/>
    <n v="43229"/>
    <x v="3"/>
    <x v="868"/>
    <x v="1"/>
    <x v="6"/>
    <x v="862"/>
    <x v="5133"/>
    <n v="2"/>
    <n v="0.2"/>
    <x v="6155"/>
    <x v="3"/>
    <x v="0"/>
  </r>
  <r>
    <n v="7756"/>
    <s v="CA-2019-100902"/>
    <x v="701"/>
    <d v="2019-11-21T00:00:00"/>
    <x v="1"/>
    <x v="242"/>
    <x v="242"/>
    <x v="0"/>
    <x v="0"/>
    <x v="35"/>
    <x v="3"/>
    <n v="28205"/>
    <x v="0"/>
    <x v="1826"/>
    <x v="1"/>
    <x v="10"/>
    <x v="1814"/>
    <x v="5134"/>
    <n v="7"/>
    <n v="0.2"/>
    <x v="6156"/>
    <x v="0"/>
    <x v="0"/>
  </r>
  <r>
    <n v="7757"/>
    <s v="CA-2019-100902"/>
    <x v="701"/>
    <d v="2019-11-21T00:00:00"/>
    <x v="1"/>
    <x v="242"/>
    <x v="242"/>
    <x v="0"/>
    <x v="0"/>
    <x v="35"/>
    <x v="3"/>
    <n v="28205"/>
    <x v="0"/>
    <x v="619"/>
    <x v="2"/>
    <x v="11"/>
    <x v="619"/>
    <x v="5135"/>
    <n v="5"/>
    <n v="0.2"/>
    <x v="6157"/>
    <x v="0"/>
    <x v="0"/>
  </r>
  <r>
    <n v="7758"/>
    <s v="CA-2019-112844"/>
    <x v="38"/>
    <d v="2019-11-16T00:00:00"/>
    <x v="0"/>
    <x v="407"/>
    <x v="407"/>
    <x v="1"/>
    <x v="0"/>
    <x v="198"/>
    <x v="15"/>
    <n v="14215"/>
    <x v="3"/>
    <x v="47"/>
    <x v="2"/>
    <x v="7"/>
    <x v="47"/>
    <x v="3582"/>
    <n v="4"/>
    <n v="0"/>
    <x v="6158"/>
    <x v="3"/>
    <x v="0"/>
  </r>
  <r>
    <n v="7759"/>
    <s v="CA-2019-112844"/>
    <x v="38"/>
    <d v="2019-11-16T00:00:00"/>
    <x v="0"/>
    <x v="407"/>
    <x v="407"/>
    <x v="1"/>
    <x v="0"/>
    <x v="198"/>
    <x v="15"/>
    <n v="14215"/>
    <x v="3"/>
    <x v="1704"/>
    <x v="0"/>
    <x v="5"/>
    <x v="1693"/>
    <x v="5136"/>
    <n v="3"/>
    <n v="0"/>
    <x v="6159"/>
    <x v="3"/>
    <x v="0"/>
  </r>
  <r>
    <n v="7760"/>
    <s v="CA-2018-158925"/>
    <x v="1057"/>
    <d v="2018-10-28T00:00:00"/>
    <x v="1"/>
    <x v="687"/>
    <x v="687"/>
    <x v="1"/>
    <x v="0"/>
    <x v="12"/>
    <x v="5"/>
    <n v="77041"/>
    <x v="2"/>
    <x v="934"/>
    <x v="1"/>
    <x v="10"/>
    <x v="927"/>
    <x v="12"/>
    <n v="3"/>
    <n v="0.2"/>
    <x v="12"/>
    <x v="2"/>
    <x v="0"/>
  </r>
  <r>
    <n v="7761"/>
    <s v="CA-2016-155390"/>
    <x v="776"/>
    <d v="2016-12-11T00:00:00"/>
    <x v="1"/>
    <x v="767"/>
    <x v="767"/>
    <x v="0"/>
    <x v="0"/>
    <x v="26"/>
    <x v="18"/>
    <n v="38109"/>
    <x v="0"/>
    <x v="954"/>
    <x v="1"/>
    <x v="10"/>
    <x v="947"/>
    <x v="5137"/>
    <n v="2"/>
    <n v="0.2"/>
    <x v="6160"/>
    <x v="0"/>
    <x v="0"/>
  </r>
  <r>
    <n v="7762"/>
    <s v="CA-2019-123071"/>
    <x v="734"/>
    <d v="2019-12-06T00:00:00"/>
    <x v="2"/>
    <x v="142"/>
    <x v="142"/>
    <x v="0"/>
    <x v="0"/>
    <x v="243"/>
    <x v="5"/>
    <n v="75023"/>
    <x v="2"/>
    <x v="1151"/>
    <x v="1"/>
    <x v="10"/>
    <x v="1139"/>
    <x v="563"/>
    <n v="2"/>
    <n v="0.2"/>
    <x v="572"/>
    <x v="2"/>
    <x v="0"/>
  </r>
  <r>
    <n v="7763"/>
    <s v="CA-2019-156391"/>
    <x v="986"/>
    <d v="2019-09-28T00:00:00"/>
    <x v="2"/>
    <x v="359"/>
    <x v="359"/>
    <x v="2"/>
    <x v="0"/>
    <x v="127"/>
    <x v="21"/>
    <n v="97301"/>
    <x v="1"/>
    <x v="1061"/>
    <x v="1"/>
    <x v="6"/>
    <x v="1050"/>
    <x v="5138"/>
    <n v="1"/>
    <n v="0.2"/>
    <x v="6161"/>
    <x v="1"/>
    <x v="1"/>
  </r>
  <r>
    <n v="7764"/>
    <s v="CA-2017-103093"/>
    <x v="302"/>
    <d v="2017-02-07T00:00:00"/>
    <x v="1"/>
    <x v="383"/>
    <x v="383"/>
    <x v="0"/>
    <x v="0"/>
    <x v="38"/>
    <x v="32"/>
    <n v="31907"/>
    <x v="0"/>
    <x v="1451"/>
    <x v="1"/>
    <x v="12"/>
    <x v="153"/>
    <x v="5139"/>
    <n v="9"/>
    <n v="0"/>
    <x v="6162"/>
    <x v="0"/>
    <x v="0"/>
  </r>
  <r>
    <n v="7765"/>
    <s v="US-2019-118941"/>
    <x v="801"/>
    <d v="2019-08-12T00:00:00"/>
    <x v="3"/>
    <x v="179"/>
    <x v="179"/>
    <x v="1"/>
    <x v="0"/>
    <x v="29"/>
    <x v="39"/>
    <n v="21044"/>
    <x v="3"/>
    <x v="512"/>
    <x v="1"/>
    <x v="6"/>
    <x v="512"/>
    <x v="255"/>
    <n v="3"/>
    <n v="0"/>
    <x v="2961"/>
    <x v="3"/>
    <x v="0"/>
  </r>
  <r>
    <n v="7766"/>
    <s v="US-2019-118941"/>
    <x v="801"/>
    <d v="2019-08-12T00:00:00"/>
    <x v="3"/>
    <x v="179"/>
    <x v="179"/>
    <x v="1"/>
    <x v="0"/>
    <x v="29"/>
    <x v="39"/>
    <n v="21044"/>
    <x v="3"/>
    <x v="406"/>
    <x v="0"/>
    <x v="1"/>
    <x v="407"/>
    <x v="5140"/>
    <n v="5"/>
    <n v="0"/>
    <x v="6163"/>
    <x v="3"/>
    <x v="0"/>
  </r>
  <r>
    <n v="7767"/>
    <s v="US-2019-118941"/>
    <x v="801"/>
    <d v="2019-08-12T00:00:00"/>
    <x v="3"/>
    <x v="179"/>
    <x v="179"/>
    <x v="1"/>
    <x v="0"/>
    <x v="29"/>
    <x v="39"/>
    <n v="21044"/>
    <x v="3"/>
    <x v="399"/>
    <x v="1"/>
    <x v="6"/>
    <x v="400"/>
    <x v="5141"/>
    <n v="5"/>
    <n v="0"/>
    <x v="6164"/>
    <x v="3"/>
    <x v="0"/>
  </r>
  <r>
    <n v="7768"/>
    <s v="CA-2017-169299"/>
    <x v="252"/>
    <d v="2017-08-26T00:00:00"/>
    <x v="2"/>
    <x v="157"/>
    <x v="157"/>
    <x v="0"/>
    <x v="0"/>
    <x v="32"/>
    <x v="21"/>
    <n v="97206"/>
    <x v="1"/>
    <x v="79"/>
    <x v="1"/>
    <x v="6"/>
    <x v="79"/>
    <x v="489"/>
    <n v="3"/>
    <n v="0.2"/>
    <x v="500"/>
    <x v="1"/>
    <x v="0"/>
  </r>
  <r>
    <n v="7769"/>
    <s v="CA-2019-154088"/>
    <x v="105"/>
    <d v="2019-11-17T00:00:00"/>
    <x v="1"/>
    <x v="445"/>
    <x v="445"/>
    <x v="0"/>
    <x v="0"/>
    <x v="315"/>
    <x v="2"/>
    <n v="32303"/>
    <x v="0"/>
    <x v="652"/>
    <x v="1"/>
    <x v="10"/>
    <x v="652"/>
    <x v="3059"/>
    <n v="5"/>
    <n v="0.2"/>
    <x v="3422"/>
    <x v="0"/>
    <x v="0"/>
  </r>
  <r>
    <n v="7770"/>
    <s v="CA-2018-155978"/>
    <x v="1147"/>
    <d v="2018-08-01T00:00:00"/>
    <x v="3"/>
    <x v="131"/>
    <x v="131"/>
    <x v="1"/>
    <x v="0"/>
    <x v="169"/>
    <x v="1"/>
    <n v="92503"/>
    <x v="1"/>
    <x v="1148"/>
    <x v="2"/>
    <x v="7"/>
    <x v="1136"/>
    <x v="5142"/>
    <n v="2"/>
    <n v="0.2"/>
    <x v="6165"/>
    <x v="1"/>
    <x v="0"/>
  </r>
  <r>
    <n v="7771"/>
    <s v="CA-2018-155978"/>
    <x v="1147"/>
    <d v="2018-08-01T00:00:00"/>
    <x v="3"/>
    <x v="131"/>
    <x v="131"/>
    <x v="1"/>
    <x v="0"/>
    <x v="169"/>
    <x v="1"/>
    <n v="92503"/>
    <x v="1"/>
    <x v="9"/>
    <x v="1"/>
    <x v="9"/>
    <x v="9"/>
    <x v="5143"/>
    <n v="2"/>
    <n v="0"/>
    <x v="6166"/>
    <x v="1"/>
    <x v="0"/>
  </r>
  <r>
    <n v="7772"/>
    <s v="CA-2018-108196"/>
    <x v="881"/>
    <d v="2018-12-02T00:00:00"/>
    <x v="1"/>
    <x v="473"/>
    <x v="473"/>
    <x v="0"/>
    <x v="0"/>
    <x v="152"/>
    <x v="24"/>
    <n v="43130"/>
    <x v="3"/>
    <x v="692"/>
    <x v="1"/>
    <x v="8"/>
    <x v="692"/>
    <x v="5144"/>
    <n v="2"/>
    <n v="0.7"/>
    <x v="6167"/>
    <x v="3"/>
    <x v="0"/>
  </r>
  <r>
    <n v="7773"/>
    <s v="CA-2018-108196"/>
    <x v="881"/>
    <d v="2018-12-02T00:00:00"/>
    <x v="1"/>
    <x v="473"/>
    <x v="473"/>
    <x v="0"/>
    <x v="0"/>
    <x v="152"/>
    <x v="24"/>
    <n v="43130"/>
    <x v="3"/>
    <x v="1497"/>
    <x v="2"/>
    <x v="15"/>
    <x v="1485"/>
    <x v="5145"/>
    <n v="5"/>
    <n v="0.7"/>
    <x v="6168"/>
    <x v="3"/>
    <x v="0"/>
  </r>
  <r>
    <n v="7774"/>
    <s v="CA-2018-108196"/>
    <x v="881"/>
    <d v="2018-12-02T00:00:00"/>
    <x v="1"/>
    <x v="473"/>
    <x v="473"/>
    <x v="0"/>
    <x v="0"/>
    <x v="152"/>
    <x v="24"/>
    <n v="43130"/>
    <x v="3"/>
    <x v="1827"/>
    <x v="2"/>
    <x v="11"/>
    <x v="1815"/>
    <x v="5146"/>
    <n v="3"/>
    <n v="0.2"/>
    <x v="2974"/>
    <x v="3"/>
    <x v="0"/>
  </r>
  <r>
    <n v="7775"/>
    <s v="CA-2018-152800"/>
    <x v="1172"/>
    <d v="2018-04-15T00:00:00"/>
    <x v="2"/>
    <x v="727"/>
    <x v="727"/>
    <x v="0"/>
    <x v="0"/>
    <x v="8"/>
    <x v="1"/>
    <n v="94109"/>
    <x v="1"/>
    <x v="29"/>
    <x v="1"/>
    <x v="12"/>
    <x v="29"/>
    <x v="5147"/>
    <n v="3"/>
    <n v="0"/>
    <x v="6169"/>
    <x v="1"/>
    <x v="0"/>
  </r>
  <r>
    <n v="7776"/>
    <s v="CA-2016-166961"/>
    <x v="422"/>
    <d v="2016-12-31T00:00:00"/>
    <x v="1"/>
    <x v="522"/>
    <x v="522"/>
    <x v="2"/>
    <x v="0"/>
    <x v="429"/>
    <x v="1"/>
    <n v="92553"/>
    <x v="1"/>
    <x v="1644"/>
    <x v="1"/>
    <x v="9"/>
    <x v="360"/>
    <x v="5148"/>
    <n v="1"/>
    <n v="0"/>
    <x v="6170"/>
    <x v="1"/>
    <x v="0"/>
  </r>
  <r>
    <n v="7777"/>
    <s v="CA-2016-166961"/>
    <x v="422"/>
    <d v="2016-12-31T00:00:00"/>
    <x v="1"/>
    <x v="522"/>
    <x v="522"/>
    <x v="2"/>
    <x v="0"/>
    <x v="429"/>
    <x v="1"/>
    <n v="92553"/>
    <x v="1"/>
    <x v="1711"/>
    <x v="1"/>
    <x v="13"/>
    <x v="128"/>
    <x v="2007"/>
    <n v="3"/>
    <n v="0"/>
    <x v="6171"/>
    <x v="1"/>
    <x v="0"/>
  </r>
  <r>
    <n v="7778"/>
    <s v="CA-2016-166961"/>
    <x v="422"/>
    <d v="2016-12-31T00:00:00"/>
    <x v="1"/>
    <x v="522"/>
    <x v="522"/>
    <x v="2"/>
    <x v="0"/>
    <x v="429"/>
    <x v="1"/>
    <n v="92553"/>
    <x v="1"/>
    <x v="456"/>
    <x v="1"/>
    <x v="4"/>
    <x v="457"/>
    <x v="492"/>
    <n v="3"/>
    <n v="0"/>
    <x v="503"/>
    <x v="1"/>
    <x v="0"/>
  </r>
  <r>
    <n v="7779"/>
    <s v="CA-2016-166961"/>
    <x v="422"/>
    <d v="2016-12-31T00:00:00"/>
    <x v="1"/>
    <x v="522"/>
    <x v="522"/>
    <x v="2"/>
    <x v="0"/>
    <x v="429"/>
    <x v="1"/>
    <n v="92553"/>
    <x v="1"/>
    <x v="1087"/>
    <x v="1"/>
    <x v="8"/>
    <x v="1077"/>
    <x v="5149"/>
    <n v="3"/>
    <n v="0.2"/>
    <x v="6172"/>
    <x v="1"/>
    <x v="0"/>
  </r>
  <r>
    <n v="7780"/>
    <s v="CA-2018-139381"/>
    <x v="724"/>
    <d v="2018-04-22T00:00:00"/>
    <x v="1"/>
    <x v="167"/>
    <x v="167"/>
    <x v="0"/>
    <x v="0"/>
    <x v="269"/>
    <x v="17"/>
    <n v="23320"/>
    <x v="0"/>
    <x v="473"/>
    <x v="1"/>
    <x v="9"/>
    <x v="474"/>
    <x v="2631"/>
    <n v="4"/>
    <n v="0"/>
    <x v="6173"/>
    <x v="0"/>
    <x v="0"/>
  </r>
  <r>
    <n v="7781"/>
    <s v="CA-2018-139381"/>
    <x v="724"/>
    <d v="2018-04-22T00:00:00"/>
    <x v="1"/>
    <x v="167"/>
    <x v="167"/>
    <x v="0"/>
    <x v="0"/>
    <x v="269"/>
    <x v="17"/>
    <n v="23320"/>
    <x v="0"/>
    <x v="1179"/>
    <x v="2"/>
    <x v="7"/>
    <x v="1165"/>
    <x v="5150"/>
    <n v="4"/>
    <n v="0"/>
    <x v="6174"/>
    <x v="0"/>
    <x v="0"/>
  </r>
  <r>
    <n v="7782"/>
    <s v="CA-2017-132136"/>
    <x v="936"/>
    <d v="2017-03-12T00:00:00"/>
    <x v="1"/>
    <x v="383"/>
    <x v="383"/>
    <x v="0"/>
    <x v="0"/>
    <x v="22"/>
    <x v="10"/>
    <n v="60623"/>
    <x v="2"/>
    <x v="276"/>
    <x v="1"/>
    <x v="8"/>
    <x v="276"/>
    <x v="841"/>
    <n v="3"/>
    <n v="0.8"/>
    <x v="872"/>
    <x v="2"/>
    <x v="0"/>
  </r>
  <r>
    <n v="7783"/>
    <s v="CA-2018-162236"/>
    <x v="254"/>
    <d v="2018-11-06T00:00:00"/>
    <x v="0"/>
    <x v="45"/>
    <x v="45"/>
    <x v="1"/>
    <x v="0"/>
    <x v="35"/>
    <x v="3"/>
    <n v="28205"/>
    <x v="0"/>
    <x v="86"/>
    <x v="1"/>
    <x v="4"/>
    <x v="86"/>
    <x v="3496"/>
    <n v="2"/>
    <n v="0.2"/>
    <x v="3978"/>
    <x v="0"/>
    <x v="0"/>
  </r>
  <r>
    <n v="7784"/>
    <s v="CA-2018-162236"/>
    <x v="254"/>
    <d v="2018-11-06T00:00:00"/>
    <x v="0"/>
    <x v="45"/>
    <x v="45"/>
    <x v="1"/>
    <x v="0"/>
    <x v="35"/>
    <x v="3"/>
    <n v="28205"/>
    <x v="0"/>
    <x v="277"/>
    <x v="0"/>
    <x v="3"/>
    <x v="277"/>
    <x v="5151"/>
    <n v="10"/>
    <n v="0.4"/>
    <x v="6175"/>
    <x v="0"/>
    <x v="0"/>
  </r>
  <r>
    <n v="7785"/>
    <s v="CA-2018-162236"/>
    <x v="254"/>
    <d v="2018-11-06T00:00:00"/>
    <x v="0"/>
    <x v="45"/>
    <x v="45"/>
    <x v="1"/>
    <x v="0"/>
    <x v="35"/>
    <x v="3"/>
    <n v="28205"/>
    <x v="0"/>
    <x v="413"/>
    <x v="1"/>
    <x v="14"/>
    <x v="413"/>
    <x v="442"/>
    <n v="2"/>
    <n v="0.2"/>
    <x v="453"/>
    <x v="0"/>
    <x v="0"/>
  </r>
  <r>
    <n v="7786"/>
    <s v="US-2016-111353"/>
    <x v="503"/>
    <d v="2016-12-06T00:00:00"/>
    <x v="1"/>
    <x v="171"/>
    <x v="171"/>
    <x v="0"/>
    <x v="0"/>
    <x v="20"/>
    <x v="15"/>
    <n v="10009"/>
    <x v="3"/>
    <x v="49"/>
    <x v="1"/>
    <x v="2"/>
    <x v="49"/>
    <x v="2989"/>
    <n v="2"/>
    <n v="0"/>
    <x v="3335"/>
    <x v="3"/>
    <x v="0"/>
  </r>
  <r>
    <n v="7787"/>
    <s v="US-2018-117037"/>
    <x v="624"/>
    <d v="2018-05-20T00:00:00"/>
    <x v="2"/>
    <x v="560"/>
    <x v="560"/>
    <x v="0"/>
    <x v="0"/>
    <x v="22"/>
    <x v="10"/>
    <n v="60653"/>
    <x v="2"/>
    <x v="1784"/>
    <x v="1"/>
    <x v="8"/>
    <x v="1774"/>
    <x v="5152"/>
    <n v="1"/>
    <n v="0.8"/>
    <x v="6176"/>
    <x v="2"/>
    <x v="0"/>
  </r>
  <r>
    <n v="7788"/>
    <s v="US-2018-117037"/>
    <x v="624"/>
    <d v="2018-05-20T00:00:00"/>
    <x v="2"/>
    <x v="560"/>
    <x v="560"/>
    <x v="0"/>
    <x v="0"/>
    <x v="22"/>
    <x v="10"/>
    <n v="60653"/>
    <x v="2"/>
    <x v="1321"/>
    <x v="1"/>
    <x v="13"/>
    <x v="1307"/>
    <x v="5153"/>
    <n v="3"/>
    <n v="0.2"/>
    <x v="6177"/>
    <x v="2"/>
    <x v="0"/>
  </r>
  <r>
    <n v="7789"/>
    <s v="US-2018-117037"/>
    <x v="624"/>
    <d v="2018-05-20T00:00:00"/>
    <x v="2"/>
    <x v="560"/>
    <x v="560"/>
    <x v="0"/>
    <x v="0"/>
    <x v="22"/>
    <x v="10"/>
    <n v="60653"/>
    <x v="2"/>
    <x v="1155"/>
    <x v="0"/>
    <x v="5"/>
    <x v="1143"/>
    <x v="1832"/>
    <n v="3"/>
    <n v="0.6"/>
    <x v="1963"/>
    <x v="2"/>
    <x v="0"/>
  </r>
  <r>
    <n v="7790"/>
    <s v="US-2018-117037"/>
    <x v="624"/>
    <d v="2018-05-20T00:00:00"/>
    <x v="2"/>
    <x v="560"/>
    <x v="560"/>
    <x v="0"/>
    <x v="0"/>
    <x v="22"/>
    <x v="10"/>
    <n v="60653"/>
    <x v="2"/>
    <x v="1446"/>
    <x v="1"/>
    <x v="10"/>
    <x v="1433"/>
    <x v="5154"/>
    <n v="8"/>
    <n v="0.2"/>
    <x v="6178"/>
    <x v="2"/>
    <x v="0"/>
  </r>
  <r>
    <n v="7791"/>
    <s v="CA-2019-160801"/>
    <x v="20"/>
    <d v="2019-09-19T00:00:00"/>
    <x v="3"/>
    <x v="435"/>
    <x v="435"/>
    <x v="2"/>
    <x v="0"/>
    <x v="10"/>
    <x v="9"/>
    <n v="19120"/>
    <x v="3"/>
    <x v="636"/>
    <x v="1"/>
    <x v="8"/>
    <x v="636"/>
    <x v="5155"/>
    <n v="3"/>
    <n v="0.7"/>
    <x v="6179"/>
    <x v="3"/>
    <x v="0"/>
  </r>
  <r>
    <n v="7792"/>
    <s v="CA-2018-108364"/>
    <x v="1054"/>
    <d v="2018-12-24T00:00:00"/>
    <x v="1"/>
    <x v="771"/>
    <x v="771"/>
    <x v="1"/>
    <x v="0"/>
    <x v="22"/>
    <x v="10"/>
    <n v="60623"/>
    <x v="2"/>
    <x v="751"/>
    <x v="1"/>
    <x v="8"/>
    <x v="749"/>
    <x v="5156"/>
    <n v="5"/>
    <n v="0.8"/>
    <x v="6180"/>
    <x v="2"/>
    <x v="0"/>
  </r>
  <r>
    <n v="7793"/>
    <s v="CA-2019-169362"/>
    <x v="386"/>
    <d v="2019-10-15T00:00:00"/>
    <x v="2"/>
    <x v="133"/>
    <x v="133"/>
    <x v="1"/>
    <x v="0"/>
    <x v="61"/>
    <x v="5"/>
    <n v="75217"/>
    <x v="2"/>
    <x v="606"/>
    <x v="2"/>
    <x v="11"/>
    <x v="606"/>
    <x v="3936"/>
    <n v="2"/>
    <n v="0.2"/>
    <x v="6181"/>
    <x v="2"/>
    <x v="0"/>
  </r>
  <r>
    <n v="7794"/>
    <s v="CA-2017-127481"/>
    <x v="295"/>
    <d v="2017-12-15T00:00:00"/>
    <x v="0"/>
    <x v="63"/>
    <x v="63"/>
    <x v="1"/>
    <x v="0"/>
    <x v="98"/>
    <x v="33"/>
    <n v="89115"/>
    <x v="1"/>
    <x v="329"/>
    <x v="1"/>
    <x v="10"/>
    <x v="329"/>
    <x v="56"/>
    <n v="5"/>
    <n v="0"/>
    <x v="6182"/>
    <x v="1"/>
    <x v="0"/>
  </r>
  <r>
    <n v="7795"/>
    <s v="CA-2017-127481"/>
    <x v="295"/>
    <d v="2017-12-15T00:00:00"/>
    <x v="0"/>
    <x v="63"/>
    <x v="63"/>
    <x v="1"/>
    <x v="0"/>
    <x v="98"/>
    <x v="33"/>
    <n v="89115"/>
    <x v="1"/>
    <x v="126"/>
    <x v="1"/>
    <x v="10"/>
    <x v="127"/>
    <x v="3118"/>
    <n v="2"/>
    <n v="0"/>
    <x v="3500"/>
    <x v="1"/>
    <x v="0"/>
  </r>
  <r>
    <n v="7796"/>
    <s v="CA-2017-112711"/>
    <x v="984"/>
    <d v="2017-07-18T00:00:00"/>
    <x v="1"/>
    <x v="248"/>
    <x v="248"/>
    <x v="0"/>
    <x v="0"/>
    <x v="112"/>
    <x v="5"/>
    <n v="79109"/>
    <x v="2"/>
    <x v="1485"/>
    <x v="2"/>
    <x v="7"/>
    <x v="1472"/>
    <x v="5157"/>
    <n v="4"/>
    <n v="0.2"/>
    <x v="6183"/>
    <x v="2"/>
    <x v="0"/>
  </r>
  <r>
    <n v="7797"/>
    <s v="US-2017-145121"/>
    <x v="653"/>
    <d v="2017-10-06T00:00:00"/>
    <x v="1"/>
    <x v="172"/>
    <x v="172"/>
    <x v="1"/>
    <x v="0"/>
    <x v="209"/>
    <x v="29"/>
    <n v="6457"/>
    <x v="3"/>
    <x v="61"/>
    <x v="1"/>
    <x v="8"/>
    <x v="61"/>
    <x v="5158"/>
    <n v="5"/>
    <n v="0"/>
    <x v="6184"/>
    <x v="3"/>
    <x v="0"/>
  </r>
  <r>
    <n v="7798"/>
    <s v="CA-2019-166184"/>
    <x v="668"/>
    <d v="2019-03-27T00:00:00"/>
    <x v="2"/>
    <x v="403"/>
    <x v="403"/>
    <x v="1"/>
    <x v="0"/>
    <x v="20"/>
    <x v="15"/>
    <n v="10035"/>
    <x v="3"/>
    <x v="1358"/>
    <x v="1"/>
    <x v="12"/>
    <x v="1344"/>
    <x v="5159"/>
    <n v="3"/>
    <n v="0"/>
    <x v="6185"/>
    <x v="3"/>
    <x v="0"/>
  </r>
  <r>
    <n v="7799"/>
    <s v="CA-2019-166184"/>
    <x v="668"/>
    <d v="2019-03-27T00:00:00"/>
    <x v="2"/>
    <x v="403"/>
    <x v="403"/>
    <x v="1"/>
    <x v="0"/>
    <x v="20"/>
    <x v="15"/>
    <n v="10035"/>
    <x v="3"/>
    <x v="1147"/>
    <x v="2"/>
    <x v="7"/>
    <x v="1135"/>
    <x v="5160"/>
    <n v="1"/>
    <n v="0"/>
    <x v="6186"/>
    <x v="3"/>
    <x v="0"/>
  </r>
  <r>
    <n v="7800"/>
    <s v="CA-2019-166184"/>
    <x v="668"/>
    <d v="2019-03-27T00:00:00"/>
    <x v="2"/>
    <x v="403"/>
    <x v="403"/>
    <x v="1"/>
    <x v="0"/>
    <x v="20"/>
    <x v="15"/>
    <n v="10035"/>
    <x v="3"/>
    <x v="389"/>
    <x v="0"/>
    <x v="1"/>
    <x v="390"/>
    <x v="418"/>
    <n v="3"/>
    <n v="0.1"/>
    <x v="428"/>
    <x v="3"/>
    <x v="0"/>
  </r>
  <r>
    <n v="7801"/>
    <s v="CA-2019-157413"/>
    <x v="702"/>
    <d v="2019-06-06T00:00:00"/>
    <x v="1"/>
    <x v="768"/>
    <x v="768"/>
    <x v="0"/>
    <x v="0"/>
    <x v="10"/>
    <x v="9"/>
    <n v="19120"/>
    <x v="3"/>
    <x v="273"/>
    <x v="1"/>
    <x v="4"/>
    <x v="273"/>
    <x v="5161"/>
    <n v="3"/>
    <n v="0.2"/>
    <x v="6187"/>
    <x v="3"/>
    <x v="0"/>
  </r>
  <r>
    <n v="7802"/>
    <s v="CA-2016-143637"/>
    <x v="977"/>
    <d v="2016-03-29T00:00:00"/>
    <x v="0"/>
    <x v="384"/>
    <x v="384"/>
    <x v="0"/>
    <x v="0"/>
    <x v="201"/>
    <x v="1"/>
    <n v="93727"/>
    <x v="1"/>
    <x v="1702"/>
    <x v="0"/>
    <x v="5"/>
    <x v="1691"/>
    <x v="586"/>
    <n v="2"/>
    <n v="0"/>
    <x v="6188"/>
    <x v="1"/>
    <x v="0"/>
  </r>
  <r>
    <n v="7803"/>
    <s v="CA-2017-102260"/>
    <x v="357"/>
    <d v="2017-09-26T00:00:00"/>
    <x v="1"/>
    <x v="319"/>
    <x v="319"/>
    <x v="2"/>
    <x v="0"/>
    <x v="47"/>
    <x v="18"/>
    <n v="37064"/>
    <x v="0"/>
    <x v="1171"/>
    <x v="1"/>
    <x v="2"/>
    <x v="1157"/>
    <x v="5162"/>
    <n v="4"/>
    <n v="0.2"/>
    <x v="6189"/>
    <x v="0"/>
    <x v="0"/>
  </r>
  <r>
    <n v="7804"/>
    <s v="CA-2017-102260"/>
    <x v="357"/>
    <d v="2017-09-26T00:00:00"/>
    <x v="1"/>
    <x v="319"/>
    <x v="319"/>
    <x v="2"/>
    <x v="0"/>
    <x v="47"/>
    <x v="18"/>
    <n v="37064"/>
    <x v="0"/>
    <x v="906"/>
    <x v="1"/>
    <x v="4"/>
    <x v="898"/>
    <x v="2966"/>
    <n v="4"/>
    <n v="0.2"/>
    <x v="3310"/>
    <x v="0"/>
    <x v="0"/>
  </r>
  <r>
    <n v="7805"/>
    <s v="CA-2017-102260"/>
    <x v="357"/>
    <d v="2017-09-26T00:00:00"/>
    <x v="1"/>
    <x v="319"/>
    <x v="319"/>
    <x v="2"/>
    <x v="0"/>
    <x v="47"/>
    <x v="18"/>
    <n v="37064"/>
    <x v="0"/>
    <x v="967"/>
    <x v="1"/>
    <x v="4"/>
    <x v="960"/>
    <x v="5163"/>
    <n v="1"/>
    <n v="0.2"/>
    <x v="6190"/>
    <x v="0"/>
    <x v="0"/>
  </r>
  <r>
    <n v="7806"/>
    <s v="CA-2017-102260"/>
    <x v="357"/>
    <d v="2017-09-26T00:00:00"/>
    <x v="1"/>
    <x v="319"/>
    <x v="319"/>
    <x v="2"/>
    <x v="0"/>
    <x v="47"/>
    <x v="18"/>
    <n v="37064"/>
    <x v="0"/>
    <x v="1039"/>
    <x v="1"/>
    <x v="6"/>
    <x v="1029"/>
    <x v="1881"/>
    <n v="2"/>
    <n v="0.2"/>
    <x v="6191"/>
    <x v="0"/>
    <x v="0"/>
  </r>
  <r>
    <n v="7807"/>
    <s v="CA-2017-102260"/>
    <x v="357"/>
    <d v="2017-09-26T00:00:00"/>
    <x v="1"/>
    <x v="319"/>
    <x v="319"/>
    <x v="2"/>
    <x v="0"/>
    <x v="47"/>
    <x v="18"/>
    <n v="37064"/>
    <x v="0"/>
    <x v="961"/>
    <x v="1"/>
    <x v="8"/>
    <x v="954"/>
    <x v="2234"/>
    <n v="2"/>
    <n v="0.7"/>
    <x v="6192"/>
    <x v="0"/>
    <x v="0"/>
  </r>
  <r>
    <n v="7808"/>
    <s v="US-2018-137295"/>
    <x v="1134"/>
    <d v="2018-01-13T00:00:00"/>
    <x v="1"/>
    <x v="745"/>
    <x v="745"/>
    <x v="0"/>
    <x v="0"/>
    <x v="253"/>
    <x v="3"/>
    <n v="27604"/>
    <x v="0"/>
    <x v="908"/>
    <x v="1"/>
    <x v="8"/>
    <x v="900"/>
    <x v="5164"/>
    <n v="7"/>
    <n v="0.7"/>
    <x v="6193"/>
    <x v="0"/>
    <x v="0"/>
  </r>
  <r>
    <n v="7809"/>
    <s v="US-2018-137295"/>
    <x v="1134"/>
    <d v="2018-01-13T00:00:00"/>
    <x v="1"/>
    <x v="745"/>
    <x v="745"/>
    <x v="0"/>
    <x v="0"/>
    <x v="253"/>
    <x v="3"/>
    <n v="27604"/>
    <x v="0"/>
    <x v="1041"/>
    <x v="1"/>
    <x v="6"/>
    <x v="1030"/>
    <x v="1662"/>
    <n v="3"/>
    <n v="0.2"/>
    <x v="6194"/>
    <x v="0"/>
    <x v="0"/>
  </r>
  <r>
    <n v="7810"/>
    <s v="US-2018-137295"/>
    <x v="1134"/>
    <d v="2018-01-13T00:00:00"/>
    <x v="1"/>
    <x v="745"/>
    <x v="745"/>
    <x v="0"/>
    <x v="0"/>
    <x v="253"/>
    <x v="3"/>
    <n v="27604"/>
    <x v="0"/>
    <x v="1787"/>
    <x v="2"/>
    <x v="7"/>
    <x v="1777"/>
    <x v="3034"/>
    <n v="2"/>
    <n v="0.2"/>
    <x v="6195"/>
    <x v="0"/>
    <x v="0"/>
  </r>
  <r>
    <n v="7811"/>
    <s v="CA-2018-134334"/>
    <x v="1173"/>
    <d v="2018-02-15T00:00:00"/>
    <x v="2"/>
    <x v="54"/>
    <x v="54"/>
    <x v="0"/>
    <x v="0"/>
    <x v="183"/>
    <x v="39"/>
    <n v="20735"/>
    <x v="3"/>
    <x v="1446"/>
    <x v="1"/>
    <x v="10"/>
    <x v="1433"/>
    <x v="5165"/>
    <n v="1"/>
    <n v="0"/>
    <x v="6196"/>
    <x v="3"/>
    <x v="0"/>
  </r>
  <r>
    <n v="7812"/>
    <s v="CA-2018-134334"/>
    <x v="1173"/>
    <d v="2018-02-15T00:00:00"/>
    <x v="2"/>
    <x v="54"/>
    <x v="54"/>
    <x v="0"/>
    <x v="0"/>
    <x v="183"/>
    <x v="39"/>
    <n v="20735"/>
    <x v="3"/>
    <x v="1596"/>
    <x v="1"/>
    <x v="6"/>
    <x v="1588"/>
    <x v="3373"/>
    <n v="3"/>
    <n v="0"/>
    <x v="3812"/>
    <x v="3"/>
    <x v="0"/>
  </r>
  <r>
    <n v="7813"/>
    <s v="CA-2018-134334"/>
    <x v="1173"/>
    <d v="2018-02-15T00:00:00"/>
    <x v="2"/>
    <x v="54"/>
    <x v="54"/>
    <x v="0"/>
    <x v="0"/>
    <x v="183"/>
    <x v="39"/>
    <n v="20735"/>
    <x v="3"/>
    <x v="736"/>
    <x v="0"/>
    <x v="3"/>
    <x v="735"/>
    <x v="5166"/>
    <n v="3"/>
    <n v="0.3"/>
    <x v="6197"/>
    <x v="3"/>
    <x v="0"/>
  </r>
  <r>
    <n v="7814"/>
    <s v="CA-2018-134334"/>
    <x v="1173"/>
    <d v="2018-02-15T00:00:00"/>
    <x v="2"/>
    <x v="54"/>
    <x v="54"/>
    <x v="0"/>
    <x v="0"/>
    <x v="183"/>
    <x v="39"/>
    <n v="20735"/>
    <x v="3"/>
    <x v="247"/>
    <x v="0"/>
    <x v="5"/>
    <x v="248"/>
    <x v="232"/>
    <n v="6"/>
    <n v="0"/>
    <x v="6198"/>
    <x v="3"/>
    <x v="0"/>
  </r>
  <r>
    <n v="7815"/>
    <s v="US-2019-109316"/>
    <x v="110"/>
    <d v="2019-06-10T00:00:00"/>
    <x v="2"/>
    <x v="67"/>
    <x v="67"/>
    <x v="2"/>
    <x v="0"/>
    <x v="1"/>
    <x v="1"/>
    <n v="90049"/>
    <x v="1"/>
    <x v="26"/>
    <x v="0"/>
    <x v="0"/>
    <x v="26"/>
    <x v="5167"/>
    <n v="2"/>
    <n v="0.15"/>
    <x v="6199"/>
    <x v="1"/>
    <x v="0"/>
  </r>
  <r>
    <n v="7816"/>
    <s v="US-2019-109316"/>
    <x v="110"/>
    <d v="2019-06-10T00:00:00"/>
    <x v="2"/>
    <x v="67"/>
    <x v="67"/>
    <x v="2"/>
    <x v="0"/>
    <x v="1"/>
    <x v="1"/>
    <n v="90049"/>
    <x v="1"/>
    <x v="850"/>
    <x v="2"/>
    <x v="7"/>
    <x v="843"/>
    <x v="255"/>
    <n v="2"/>
    <n v="0.2"/>
    <x v="6200"/>
    <x v="1"/>
    <x v="0"/>
  </r>
  <r>
    <n v="7817"/>
    <s v="CA-2018-138478"/>
    <x v="147"/>
    <d v="2018-10-26T00:00:00"/>
    <x v="0"/>
    <x v="503"/>
    <x v="503"/>
    <x v="2"/>
    <x v="0"/>
    <x v="226"/>
    <x v="33"/>
    <n v="89031"/>
    <x v="1"/>
    <x v="978"/>
    <x v="1"/>
    <x v="6"/>
    <x v="971"/>
    <x v="5168"/>
    <n v="3"/>
    <n v="0"/>
    <x v="6201"/>
    <x v="1"/>
    <x v="0"/>
  </r>
  <r>
    <n v="7818"/>
    <s v="CA-2018-138478"/>
    <x v="147"/>
    <d v="2018-10-26T00:00:00"/>
    <x v="0"/>
    <x v="503"/>
    <x v="503"/>
    <x v="2"/>
    <x v="0"/>
    <x v="226"/>
    <x v="33"/>
    <n v="89031"/>
    <x v="1"/>
    <x v="1776"/>
    <x v="1"/>
    <x v="10"/>
    <x v="1766"/>
    <x v="1211"/>
    <n v="6"/>
    <n v="0"/>
    <x v="4746"/>
    <x v="1"/>
    <x v="0"/>
  </r>
  <r>
    <n v="7819"/>
    <s v="CA-2018-138478"/>
    <x v="147"/>
    <d v="2018-10-26T00:00:00"/>
    <x v="0"/>
    <x v="503"/>
    <x v="503"/>
    <x v="2"/>
    <x v="0"/>
    <x v="226"/>
    <x v="33"/>
    <n v="89031"/>
    <x v="1"/>
    <x v="1625"/>
    <x v="1"/>
    <x v="8"/>
    <x v="1615"/>
    <x v="5169"/>
    <n v="3"/>
    <n v="0.2"/>
    <x v="6202"/>
    <x v="1"/>
    <x v="0"/>
  </r>
  <r>
    <n v="7820"/>
    <s v="CA-2019-150469"/>
    <x v="795"/>
    <d v="2019-01-30T00:00:00"/>
    <x v="1"/>
    <x v="170"/>
    <x v="170"/>
    <x v="0"/>
    <x v="0"/>
    <x v="8"/>
    <x v="1"/>
    <n v="94109"/>
    <x v="1"/>
    <x v="1084"/>
    <x v="1"/>
    <x v="13"/>
    <x v="1074"/>
    <x v="5170"/>
    <n v="8"/>
    <n v="0"/>
    <x v="6203"/>
    <x v="1"/>
    <x v="0"/>
  </r>
  <r>
    <n v="7821"/>
    <s v="CA-2019-152436"/>
    <x v="166"/>
    <d v="2019-12-10T00:00:00"/>
    <x v="0"/>
    <x v="194"/>
    <x v="194"/>
    <x v="2"/>
    <x v="0"/>
    <x v="395"/>
    <x v="34"/>
    <n v="2920"/>
    <x v="3"/>
    <x v="595"/>
    <x v="1"/>
    <x v="4"/>
    <x v="595"/>
    <x v="5171"/>
    <n v="6"/>
    <n v="0"/>
    <x v="6204"/>
    <x v="3"/>
    <x v="0"/>
  </r>
  <r>
    <n v="7822"/>
    <s v="CA-2018-169334"/>
    <x v="147"/>
    <d v="2018-10-24T00:00:00"/>
    <x v="0"/>
    <x v="543"/>
    <x v="543"/>
    <x v="0"/>
    <x v="0"/>
    <x v="25"/>
    <x v="18"/>
    <n v="38301"/>
    <x v="0"/>
    <x v="1018"/>
    <x v="1"/>
    <x v="4"/>
    <x v="1519"/>
    <x v="2699"/>
    <n v="9"/>
    <n v="0.2"/>
    <x v="2988"/>
    <x v="0"/>
    <x v="0"/>
  </r>
  <r>
    <n v="7823"/>
    <s v="US-2016-115413"/>
    <x v="86"/>
    <d v="2016-09-01T00:00:00"/>
    <x v="1"/>
    <x v="452"/>
    <x v="452"/>
    <x v="2"/>
    <x v="0"/>
    <x v="46"/>
    <x v="13"/>
    <n v="19711"/>
    <x v="3"/>
    <x v="1007"/>
    <x v="1"/>
    <x v="6"/>
    <x v="999"/>
    <x v="880"/>
    <n v="3"/>
    <n v="0"/>
    <x v="1032"/>
    <x v="3"/>
    <x v="0"/>
  </r>
  <r>
    <n v="7824"/>
    <s v="US-2016-115413"/>
    <x v="86"/>
    <d v="2016-09-01T00:00:00"/>
    <x v="1"/>
    <x v="452"/>
    <x v="452"/>
    <x v="2"/>
    <x v="0"/>
    <x v="46"/>
    <x v="13"/>
    <n v="19711"/>
    <x v="3"/>
    <x v="1233"/>
    <x v="2"/>
    <x v="11"/>
    <x v="1216"/>
    <x v="145"/>
    <n v="3"/>
    <n v="0"/>
    <x v="2852"/>
    <x v="3"/>
    <x v="0"/>
  </r>
  <r>
    <n v="7825"/>
    <s v="CA-2016-125150"/>
    <x v="1174"/>
    <d v="2016-05-23T00:00:00"/>
    <x v="1"/>
    <x v="463"/>
    <x v="463"/>
    <x v="1"/>
    <x v="0"/>
    <x v="1"/>
    <x v="1"/>
    <n v="90036"/>
    <x v="1"/>
    <x v="1340"/>
    <x v="0"/>
    <x v="1"/>
    <x v="1325"/>
    <x v="3127"/>
    <n v="5"/>
    <n v="0.2"/>
    <x v="6205"/>
    <x v="1"/>
    <x v="0"/>
  </r>
  <r>
    <n v="7826"/>
    <s v="CA-2017-127327"/>
    <x v="302"/>
    <d v="2017-02-07T00:00:00"/>
    <x v="1"/>
    <x v="463"/>
    <x v="463"/>
    <x v="1"/>
    <x v="0"/>
    <x v="410"/>
    <x v="15"/>
    <n v="13440"/>
    <x v="3"/>
    <x v="38"/>
    <x v="0"/>
    <x v="1"/>
    <x v="38"/>
    <x v="5172"/>
    <n v="1"/>
    <n v="0.1"/>
    <x v="6206"/>
    <x v="3"/>
    <x v="0"/>
  </r>
  <r>
    <n v="7827"/>
    <s v="CA-2019-117114"/>
    <x v="1108"/>
    <d v="2019-11-05T00:00:00"/>
    <x v="1"/>
    <x v="388"/>
    <x v="388"/>
    <x v="1"/>
    <x v="0"/>
    <x v="22"/>
    <x v="10"/>
    <n v="60610"/>
    <x v="2"/>
    <x v="559"/>
    <x v="2"/>
    <x v="7"/>
    <x v="558"/>
    <x v="5173"/>
    <n v="4"/>
    <n v="0.2"/>
    <x v="5657"/>
    <x v="2"/>
    <x v="0"/>
  </r>
  <r>
    <n v="7828"/>
    <s v="CA-2019-117114"/>
    <x v="1108"/>
    <d v="2019-11-05T00:00:00"/>
    <x v="1"/>
    <x v="388"/>
    <x v="388"/>
    <x v="1"/>
    <x v="0"/>
    <x v="22"/>
    <x v="10"/>
    <n v="60610"/>
    <x v="2"/>
    <x v="318"/>
    <x v="1"/>
    <x v="12"/>
    <x v="318"/>
    <x v="4541"/>
    <n v="3"/>
    <n v="0.2"/>
    <x v="5360"/>
    <x v="2"/>
    <x v="0"/>
  </r>
  <r>
    <n v="7829"/>
    <s v="CA-2017-137302"/>
    <x v="33"/>
    <d v="2017-05-01T00:00:00"/>
    <x v="1"/>
    <x v="308"/>
    <x v="308"/>
    <x v="1"/>
    <x v="0"/>
    <x v="70"/>
    <x v="1"/>
    <n v="92105"/>
    <x v="1"/>
    <x v="1391"/>
    <x v="0"/>
    <x v="1"/>
    <x v="1377"/>
    <x v="2869"/>
    <n v="3"/>
    <n v="0.2"/>
    <x v="6207"/>
    <x v="1"/>
    <x v="0"/>
  </r>
  <r>
    <n v="7830"/>
    <s v="CA-2017-137302"/>
    <x v="33"/>
    <d v="2017-05-01T00:00:00"/>
    <x v="1"/>
    <x v="308"/>
    <x v="308"/>
    <x v="1"/>
    <x v="0"/>
    <x v="70"/>
    <x v="1"/>
    <n v="92105"/>
    <x v="1"/>
    <x v="397"/>
    <x v="1"/>
    <x v="6"/>
    <x v="398"/>
    <x v="426"/>
    <n v="3"/>
    <n v="0"/>
    <x v="436"/>
    <x v="1"/>
    <x v="0"/>
  </r>
  <r>
    <n v="7831"/>
    <s v="CA-2017-137302"/>
    <x v="33"/>
    <d v="2017-05-01T00:00:00"/>
    <x v="1"/>
    <x v="308"/>
    <x v="308"/>
    <x v="1"/>
    <x v="0"/>
    <x v="70"/>
    <x v="1"/>
    <n v="92105"/>
    <x v="1"/>
    <x v="1765"/>
    <x v="2"/>
    <x v="7"/>
    <x v="1754"/>
    <x v="3057"/>
    <n v="3"/>
    <n v="0.2"/>
    <x v="6208"/>
    <x v="1"/>
    <x v="0"/>
  </r>
  <r>
    <n v="7832"/>
    <s v="CA-2017-137302"/>
    <x v="33"/>
    <d v="2017-05-01T00:00:00"/>
    <x v="1"/>
    <x v="308"/>
    <x v="308"/>
    <x v="1"/>
    <x v="0"/>
    <x v="70"/>
    <x v="1"/>
    <n v="92105"/>
    <x v="1"/>
    <x v="301"/>
    <x v="1"/>
    <x v="8"/>
    <x v="301"/>
    <x v="4503"/>
    <n v="3"/>
    <n v="0.2"/>
    <x v="5307"/>
    <x v="1"/>
    <x v="0"/>
  </r>
  <r>
    <n v="7833"/>
    <s v="CA-2018-112382"/>
    <x v="195"/>
    <d v="2018-05-13T00:00:00"/>
    <x v="1"/>
    <x v="469"/>
    <x v="469"/>
    <x v="0"/>
    <x v="0"/>
    <x v="12"/>
    <x v="5"/>
    <n v="77036"/>
    <x v="2"/>
    <x v="179"/>
    <x v="2"/>
    <x v="7"/>
    <x v="180"/>
    <x v="4501"/>
    <n v="2"/>
    <n v="0.2"/>
    <x v="6209"/>
    <x v="2"/>
    <x v="0"/>
  </r>
  <r>
    <n v="7834"/>
    <s v="CA-2017-128958"/>
    <x v="1175"/>
    <d v="2017-01-28T00:00:00"/>
    <x v="1"/>
    <x v="736"/>
    <x v="736"/>
    <x v="2"/>
    <x v="0"/>
    <x v="487"/>
    <x v="2"/>
    <n v="33407"/>
    <x v="0"/>
    <x v="346"/>
    <x v="1"/>
    <x v="6"/>
    <x v="346"/>
    <x v="1332"/>
    <n v="5"/>
    <n v="0.2"/>
    <x v="5988"/>
    <x v="0"/>
    <x v="0"/>
  </r>
  <r>
    <n v="7835"/>
    <s v="CA-2017-106257"/>
    <x v="657"/>
    <d v="2017-04-17T00:00:00"/>
    <x v="0"/>
    <x v="686"/>
    <x v="686"/>
    <x v="0"/>
    <x v="0"/>
    <x v="1"/>
    <x v="1"/>
    <n v="90045"/>
    <x v="1"/>
    <x v="1000"/>
    <x v="0"/>
    <x v="3"/>
    <x v="992"/>
    <x v="475"/>
    <n v="2"/>
    <n v="0.2"/>
    <x v="6210"/>
    <x v="1"/>
    <x v="0"/>
  </r>
  <r>
    <n v="7836"/>
    <s v="CA-2017-106257"/>
    <x v="657"/>
    <d v="2017-04-17T00:00:00"/>
    <x v="0"/>
    <x v="686"/>
    <x v="686"/>
    <x v="0"/>
    <x v="0"/>
    <x v="1"/>
    <x v="1"/>
    <n v="90045"/>
    <x v="1"/>
    <x v="716"/>
    <x v="2"/>
    <x v="7"/>
    <x v="715"/>
    <x v="5174"/>
    <n v="2"/>
    <n v="0.2"/>
    <x v="6211"/>
    <x v="1"/>
    <x v="0"/>
  </r>
  <r>
    <n v="7837"/>
    <s v="CA-2017-149083"/>
    <x v="12"/>
    <d v="2017-09-30T00:00:00"/>
    <x v="1"/>
    <x v="64"/>
    <x v="64"/>
    <x v="1"/>
    <x v="0"/>
    <x v="4"/>
    <x v="4"/>
    <n v="98103"/>
    <x v="1"/>
    <x v="992"/>
    <x v="0"/>
    <x v="1"/>
    <x v="984"/>
    <x v="396"/>
    <n v="4"/>
    <n v="0.2"/>
    <x v="6212"/>
    <x v="1"/>
    <x v="0"/>
  </r>
  <r>
    <n v="7838"/>
    <s v="CA-2017-149083"/>
    <x v="12"/>
    <d v="2017-09-30T00:00:00"/>
    <x v="1"/>
    <x v="64"/>
    <x v="64"/>
    <x v="1"/>
    <x v="0"/>
    <x v="4"/>
    <x v="4"/>
    <n v="98103"/>
    <x v="1"/>
    <x v="1621"/>
    <x v="1"/>
    <x v="2"/>
    <x v="1612"/>
    <x v="2380"/>
    <n v="2"/>
    <n v="0"/>
    <x v="5782"/>
    <x v="1"/>
    <x v="0"/>
  </r>
  <r>
    <n v="7839"/>
    <s v="CA-2017-149083"/>
    <x v="12"/>
    <d v="2017-09-30T00:00:00"/>
    <x v="1"/>
    <x v="64"/>
    <x v="64"/>
    <x v="1"/>
    <x v="0"/>
    <x v="4"/>
    <x v="4"/>
    <n v="98103"/>
    <x v="1"/>
    <x v="428"/>
    <x v="2"/>
    <x v="11"/>
    <x v="428"/>
    <x v="460"/>
    <n v="2"/>
    <n v="0"/>
    <x v="471"/>
    <x v="1"/>
    <x v="0"/>
  </r>
  <r>
    <n v="7840"/>
    <s v="US-2016-137869"/>
    <x v="1176"/>
    <d v="2016-04-02T00:00:00"/>
    <x v="1"/>
    <x v="610"/>
    <x v="610"/>
    <x v="0"/>
    <x v="0"/>
    <x v="96"/>
    <x v="23"/>
    <n v="50315"/>
    <x v="2"/>
    <x v="29"/>
    <x v="1"/>
    <x v="12"/>
    <x v="29"/>
    <x v="5147"/>
    <n v="3"/>
    <n v="0"/>
    <x v="6169"/>
    <x v="2"/>
    <x v="0"/>
  </r>
  <r>
    <n v="7841"/>
    <s v="US-2016-137869"/>
    <x v="1176"/>
    <d v="2016-04-02T00:00:00"/>
    <x v="1"/>
    <x v="610"/>
    <x v="610"/>
    <x v="0"/>
    <x v="0"/>
    <x v="96"/>
    <x v="23"/>
    <n v="50315"/>
    <x v="2"/>
    <x v="1234"/>
    <x v="0"/>
    <x v="3"/>
    <x v="1217"/>
    <x v="5175"/>
    <n v="4"/>
    <n v="0"/>
    <x v="6213"/>
    <x v="2"/>
    <x v="0"/>
  </r>
  <r>
    <n v="7842"/>
    <s v="CA-2018-116603"/>
    <x v="19"/>
    <d v="2018-07-22T00:00:00"/>
    <x v="1"/>
    <x v="247"/>
    <x v="247"/>
    <x v="0"/>
    <x v="0"/>
    <x v="20"/>
    <x v="15"/>
    <n v="10024"/>
    <x v="3"/>
    <x v="9"/>
    <x v="1"/>
    <x v="9"/>
    <x v="9"/>
    <x v="5143"/>
    <n v="2"/>
    <n v="0"/>
    <x v="6166"/>
    <x v="3"/>
    <x v="0"/>
  </r>
  <r>
    <n v="7843"/>
    <s v="CA-2016-158470"/>
    <x v="987"/>
    <d v="2016-04-23T00:00:00"/>
    <x v="0"/>
    <x v="369"/>
    <x v="369"/>
    <x v="0"/>
    <x v="0"/>
    <x v="81"/>
    <x v="17"/>
    <n v="22204"/>
    <x v="0"/>
    <x v="612"/>
    <x v="1"/>
    <x v="8"/>
    <x v="612"/>
    <x v="706"/>
    <n v="3"/>
    <n v="0"/>
    <x v="720"/>
    <x v="0"/>
    <x v="0"/>
  </r>
  <r>
    <n v="7844"/>
    <s v="CA-2016-158470"/>
    <x v="987"/>
    <d v="2016-04-23T00:00:00"/>
    <x v="0"/>
    <x v="369"/>
    <x v="369"/>
    <x v="0"/>
    <x v="0"/>
    <x v="81"/>
    <x v="17"/>
    <n v="22204"/>
    <x v="0"/>
    <x v="55"/>
    <x v="1"/>
    <x v="10"/>
    <x v="55"/>
    <x v="4362"/>
    <n v="11"/>
    <n v="0"/>
    <x v="5108"/>
    <x v="0"/>
    <x v="0"/>
  </r>
  <r>
    <n v="7845"/>
    <s v="US-2019-123834"/>
    <x v="246"/>
    <d v="2019-07-25T00:00:00"/>
    <x v="1"/>
    <x v="421"/>
    <x v="421"/>
    <x v="0"/>
    <x v="0"/>
    <x v="343"/>
    <x v="5"/>
    <n v="78577"/>
    <x v="2"/>
    <x v="972"/>
    <x v="0"/>
    <x v="3"/>
    <x v="966"/>
    <x v="5176"/>
    <n v="4"/>
    <n v="0.3"/>
    <x v="6214"/>
    <x v="2"/>
    <x v="1"/>
  </r>
  <r>
    <n v="7846"/>
    <s v="CA-2017-125976"/>
    <x v="874"/>
    <d v="2017-10-02T00:00:00"/>
    <x v="1"/>
    <x v="523"/>
    <x v="523"/>
    <x v="0"/>
    <x v="0"/>
    <x v="81"/>
    <x v="17"/>
    <n v="22204"/>
    <x v="0"/>
    <x v="1030"/>
    <x v="1"/>
    <x v="10"/>
    <x v="1021"/>
    <x v="901"/>
    <n v="5"/>
    <n v="0"/>
    <x v="934"/>
    <x v="0"/>
    <x v="0"/>
  </r>
  <r>
    <n v="7847"/>
    <s v="CA-2017-125976"/>
    <x v="874"/>
    <d v="2017-10-02T00:00:00"/>
    <x v="1"/>
    <x v="523"/>
    <x v="523"/>
    <x v="0"/>
    <x v="0"/>
    <x v="81"/>
    <x v="17"/>
    <n v="22204"/>
    <x v="0"/>
    <x v="495"/>
    <x v="2"/>
    <x v="7"/>
    <x v="495"/>
    <x v="5177"/>
    <n v="12"/>
    <n v="0"/>
    <x v="6215"/>
    <x v="0"/>
    <x v="0"/>
  </r>
  <r>
    <n v="7848"/>
    <s v="CA-2018-128706"/>
    <x v="535"/>
    <d v="2018-03-02T00:00:00"/>
    <x v="1"/>
    <x v="386"/>
    <x v="386"/>
    <x v="0"/>
    <x v="0"/>
    <x v="12"/>
    <x v="5"/>
    <n v="77070"/>
    <x v="2"/>
    <x v="1653"/>
    <x v="0"/>
    <x v="5"/>
    <x v="1642"/>
    <x v="2738"/>
    <n v="2"/>
    <n v="0.6"/>
    <x v="6216"/>
    <x v="2"/>
    <x v="0"/>
  </r>
  <r>
    <n v="7849"/>
    <s v="CA-2018-104311"/>
    <x v="440"/>
    <d v="2018-05-06T00:00:00"/>
    <x v="1"/>
    <x v="548"/>
    <x v="548"/>
    <x v="0"/>
    <x v="0"/>
    <x v="218"/>
    <x v="5"/>
    <n v="75061"/>
    <x v="2"/>
    <x v="1555"/>
    <x v="1"/>
    <x v="4"/>
    <x v="1543"/>
    <x v="2247"/>
    <n v="3"/>
    <n v="0.2"/>
    <x v="6217"/>
    <x v="2"/>
    <x v="0"/>
  </r>
  <r>
    <n v="7850"/>
    <s v="CA-2018-104311"/>
    <x v="440"/>
    <d v="2018-05-06T00:00:00"/>
    <x v="1"/>
    <x v="548"/>
    <x v="548"/>
    <x v="0"/>
    <x v="0"/>
    <x v="218"/>
    <x v="5"/>
    <n v="75061"/>
    <x v="2"/>
    <x v="1505"/>
    <x v="1"/>
    <x v="4"/>
    <x v="1492"/>
    <x v="2538"/>
    <n v="3"/>
    <n v="0.2"/>
    <x v="2831"/>
    <x v="2"/>
    <x v="0"/>
  </r>
  <r>
    <n v="7851"/>
    <s v="CA-2018-104311"/>
    <x v="440"/>
    <d v="2018-05-06T00:00:00"/>
    <x v="1"/>
    <x v="548"/>
    <x v="548"/>
    <x v="0"/>
    <x v="0"/>
    <x v="218"/>
    <x v="5"/>
    <n v="75061"/>
    <x v="2"/>
    <x v="840"/>
    <x v="1"/>
    <x v="2"/>
    <x v="834"/>
    <x v="1325"/>
    <n v="2"/>
    <n v="0.2"/>
    <x v="1382"/>
    <x v="2"/>
    <x v="0"/>
  </r>
  <r>
    <n v="7852"/>
    <s v="CA-2016-169649"/>
    <x v="337"/>
    <d v="2016-12-15T00:00:00"/>
    <x v="1"/>
    <x v="131"/>
    <x v="131"/>
    <x v="1"/>
    <x v="0"/>
    <x v="22"/>
    <x v="10"/>
    <n v="60653"/>
    <x v="2"/>
    <x v="1714"/>
    <x v="1"/>
    <x v="10"/>
    <x v="1701"/>
    <x v="582"/>
    <n v="2"/>
    <n v="0.2"/>
    <x v="1525"/>
    <x v="2"/>
    <x v="0"/>
  </r>
  <r>
    <n v="7853"/>
    <s v="CA-2016-169649"/>
    <x v="337"/>
    <d v="2016-12-15T00:00:00"/>
    <x v="1"/>
    <x v="131"/>
    <x v="131"/>
    <x v="1"/>
    <x v="0"/>
    <x v="22"/>
    <x v="10"/>
    <n v="60653"/>
    <x v="2"/>
    <x v="543"/>
    <x v="1"/>
    <x v="9"/>
    <x v="543"/>
    <x v="5178"/>
    <n v="2"/>
    <n v="0.8"/>
    <x v="6218"/>
    <x v="2"/>
    <x v="0"/>
  </r>
  <r>
    <n v="7854"/>
    <s v="CA-2017-144890"/>
    <x v="707"/>
    <d v="2017-12-29T00:00:00"/>
    <x v="1"/>
    <x v="598"/>
    <x v="598"/>
    <x v="2"/>
    <x v="0"/>
    <x v="1"/>
    <x v="1"/>
    <n v="90049"/>
    <x v="1"/>
    <x v="1050"/>
    <x v="1"/>
    <x v="10"/>
    <x v="1039"/>
    <x v="745"/>
    <n v="2"/>
    <n v="0"/>
    <x v="5513"/>
    <x v="1"/>
    <x v="0"/>
  </r>
  <r>
    <n v="7855"/>
    <s v="CA-2019-135587"/>
    <x v="226"/>
    <d v="2019-12-12T00:00:00"/>
    <x v="1"/>
    <x v="3"/>
    <x v="3"/>
    <x v="0"/>
    <x v="0"/>
    <x v="413"/>
    <x v="35"/>
    <n v="39401"/>
    <x v="0"/>
    <x v="1317"/>
    <x v="1"/>
    <x v="9"/>
    <x v="1303"/>
    <x v="5179"/>
    <n v="4"/>
    <n v="0"/>
    <x v="6219"/>
    <x v="0"/>
    <x v="0"/>
  </r>
  <r>
    <n v="7856"/>
    <s v="CA-2019-135587"/>
    <x v="226"/>
    <d v="2019-12-12T00:00:00"/>
    <x v="1"/>
    <x v="3"/>
    <x v="3"/>
    <x v="0"/>
    <x v="0"/>
    <x v="413"/>
    <x v="35"/>
    <n v="39401"/>
    <x v="0"/>
    <x v="197"/>
    <x v="2"/>
    <x v="11"/>
    <x v="198"/>
    <x v="5180"/>
    <n v="4"/>
    <n v="0"/>
    <x v="6220"/>
    <x v="0"/>
    <x v="0"/>
  </r>
  <r>
    <n v="7857"/>
    <s v="CA-2016-103429"/>
    <x v="992"/>
    <d v="2016-06-01T00:00:00"/>
    <x v="2"/>
    <x v="429"/>
    <x v="429"/>
    <x v="1"/>
    <x v="0"/>
    <x v="20"/>
    <x v="15"/>
    <n v="10024"/>
    <x v="3"/>
    <x v="1399"/>
    <x v="1"/>
    <x v="8"/>
    <x v="1386"/>
    <x v="2212"/>
    <n v="2"/>
    <n v="0.2"/>
    <x v="2386"/>
    <x v="3"/>
    <x v="0"/>
  </r>
  <r>
    <n v="7858"/>
    <s v="CA-2016-103429"/>
    <x v="992"/>
    <d v="2016-06-01T00:00:00"/>
    <x v="2"/>
    <x v="429"/>
    <x v="429"/>
    <x v="1"/>
    <x v="0"/>
    <x v="20"/>
    <x v="15"/>
    <n v="10024"/>
    <x v="3"/>
    <x v="918"/>
    <x v="2"/>
    <x v="7"/>
    <x v="910"/>
    <x v="5181"/>
    <n v="5"/>
    <n v="0"/>
    <x v="6221"/>
    <x v="3"/>
    <x v="0"/>
  </r>
  <r>
    <n v="7859"/>
    <s v="CA-2016-103429"/>
    <x v="992"/>
    <d v="2016-06-01T00:00:00"/>
    <x v="2"/>
    <x v="429"/>
    <x v="429"/>
    <x v="1"/>
    <x v="0"/>
    <x v="20"/>
    <x v="15"/>
    <n v="10024"/>
    <x v="3"/>
    <x v="1152"/>
    <x v="1"/>
    <x v="9"/>
    <x v="1140"/>
    <x v="5182"/>
    <n v="3"/>
    <n v="0"/>
    <x v="6222"/>
    <x v="3"/>
    <x v="0"/>
  </r>
  <r>
    <n v="7860"/>
    <s v="CA-2016-103429"/>
    <x v="992"/>
    <d v="2016-06-01T00:00:00"/>
    <x v="2"/>
    <x v="429"/>
    <x v="429"/>
    <x v="1"/>
    <x v="0"/>
    <x v="20"/>
    <x v="15"/>
    <n v="10024"/>
    <x v="3"/>
    <x v="991"/>
    <x v="1"/>
    <x v="10"/>
    <x v="983"/>
    <x v="792"/>
    <n v="4"/>
    <n v="0"/>
    <x v="1339"/>
    <x v="3"/>
    <x v="0"/>
  </r>
  <r>
    <n v="7861"/>
    <s v="CA-2019-152261"/>
    <x v="580"/>
    <d v="2019-03-06T00:00:00"/>
    <x v="1"/>
    <x v="350"/>
    <x v="350"/>
    <x v="0"/>
    <x v="0"/>
    <x v="191"/>
    <x v="24"/>
    <n v="44221"/>
    <x v="3"/>
    <x v="1087"/>
    <x v="1"/>
    <x v="8"/>
    <x v="1077"/>
    <x v="5183"/>
    <n v="4"/>
    <n v="0.7"/>
    <x v="6223"/>
    <x v="3"/>
    <x v="0"/>
  </r>
  <r>
    <n v="7862"/>
    <s v="CA-2017-142993"/>
    <x v="88"/>
    <d v="2017-10-17T00:00:00"/>
    <x v="1"/>
    <x v="567"/>
    <x v="567"/>
    <x v="0"/>
    <x v="0"/>
    <x v="4"/>
    <x v="4"/>
    <n v="98103"/>
    <x v="1"/>
    <x v="1044"/>
    <x v="2"/>
    <x v="11"/>
    <x v="1033"/>
    <x v="1511"/>
    <n v="2"/>
    <n v="0"/>
    <x v="1595"/>
    <x v="1"/>
    <x v="0"/>
  </r>
  <r>
    <n v="7863"/>
    <s v="CA-2017-142993"/>
    <x v="88"/>
    <d v="2017-10-17T00:00:00"/>
    <x v="1"/>
    <x v="567"/>
    <x v="567"/>
    <x v="0"/>
    <x v="0"/>
    <x v="4"/>
    <x v="4"/>
    <n v="98103"/>
    <x v="1"/>
    <x v="356"/>
    <x v="1"/>
    <x v="4"/>
    <x v="356"/>
    <x v="3411"/>
    <n v="2"/>
    <n v="0"/>
    <x v="232"/>
    <x v="1"/>
    <x v="0"/>
  </r>
  <r>
    <n v="7864"/>
    <s v="CA-2017-143364"/>
    <x v="1177"/>
    <d v="2017-07-19T00:00:00"/>
    <x v="0"/>
    <x v="592"/>
    <x v="592"/>
    <x v="0"/>
    <x v="0"/>
    <x v="123"/>
    <x v="16"/>
    <n v="85204"/>
    <x v="1"/>
    <x v="418"/>
    <x v="1"/>
    <x v="4"/>
    <x v="418"/>
    <x v="697"/>
    <n v="3"/>
    <n v="0.2"/>
    <x v="711"/>
    <x v="1"/>
    <x v="0"/>
  </r>
  <r>
    <n v="7865"/>
    <s v="CA-2017-143364"/>
    <x v="1177"/>
    <d v="2017-07-19T00:00:00"/>
    <x v="0"/>
    <x v="592"/>
    <x v="592"/>
    <x v="0"/>
    <x v="0"/>
    <x v="123"/>
    <x v="16"/>
    <n v="85204"/>
    <x v="1"/>
    <x v="1828"/>
    <x v="1"/>
    <x v="10"/>
    <x v="1816"/>
    <x v="282"/>
    <n v="4"/>
    <n v="0.2"/>
    <x v="6224"/>
    <x v="1"/>
    <x v="0"/>
  </r>
  <r>
    <n v="7866"/>
    <s v="CA-2017-143364"/>
    <x v="1177"/>
    <d v="2017-07-19T00:00:00"/>
    <x v="0"/>
    <x v="592"/>
    <x v="592"/>
    <x v="0"/>
    <x v="0"/>
    <x v="123"/>
    <x v="16"/>
    <n v="85204"/>
    <x v="1"/>
    <x v="157"/>
    <x v="0"/>
    <x v="1"/>
    <x v="158"/>
    <x v="5184"/>
    <n v="2"/>
    <n v="0.2"/>
    <x v="6225"/>
    <x v="1"/>
    <x v="0"/>
  </r>
  <r>
    <n v="7867"/>
    <s v="CA-2017-143364"/>
    <x v="1177"/>
    <d v="2017-07-19T00:00:00"/>
    <x v="0"/>
    <x v="592"/>
    <x v="592"/>
    <x v="0"/>
    <x v="0"/>
    <x v="123"/>
    <x v="16"/>
    <n v="85204"/>
    <x v="1"/>
    <x v="1544"/>
    <x v="0"/>
    <x v="0"/>
    <x v="1532"/>
    <x v="5185"/>
    <n v="6"/>
    <n v="0.7"/>
    <x v="6226"/>
    <x v="1"/>
    <x v="0"/>
  </r>
  <r>
    <n v="7868"/>
    <s v="CA-2016-100972"/>
    <x v="84"/>
    <d v="2016-11-24T00:00:00"/>
    <x v="0"/>
    <x v="748"/>
    <x v="748"/>
    <x v="2"/>
    <x v="0"/>
    <x v="288"/>
    <x v="7"/>
    <n v="84106"/>
    <x v="1"/>
    <x v="447"/>
    <x v="1"/>
    <x v="10"/>
    <x v="1228"/>
    <x v="1696"/>
    <n v="3"/>
    <n v="0"/>
    <x v="1797"/>
    <x v="1"/>
    <x v="0"/>
  </r>
  <r>
    <n v="7869"/>
    <s v="CA-2018-136994"/>
    <x v="1022"/>
    <d v="2018-06-02T00:00:00"/>
    <x v="1"/>
    <x v="201"/>
    <x v="201"/>
    <x v="0"/>
    <x v="0"/>
    <x v="1"/>
    <x v="1"/>
    <n v="90045"/>
    <x v="1"/>
    <x v="1070"/>
    <x v="1"/>
    <x v="10"/>
    <x v="1059"/>
    <x v="5186"/>
    <n v="2"/>
    <n v="0"/>
    <x v="6227"/>
    <x v="1"/>
    <x v="0"/>
  </r>
  <r>
    <n v="7870"/>
    <s v="US-2019-166233"/>
    <x v="445"/>
    <d v="2019-07-09T00:00:00"/>
    <x v="1"/>
    <x v="657"/>
    <x v="657"/>
    <x v="0"/>
    <x v="0"/>
    <x v="108"/>
    <x v="3"/>
    <n v="28540"/>
    <x v="0"/>
    <x v="46"/>
    <x v="2"/>
    <x v="11"/>
    <x v="46"/>
    <x v="734"/>
    <n v="2"/>
    <n v="0.2"/>
    <x v="752"/>
    <x v="0"/>
    <x v="0"/>
  </r>
  <r>
    <n v="7871"/>
    <s v="CA-2019-122112"/>
    <x v="145"/>
    <d v="2019-09-29T00:00:00"/>
    <x v="1"/>
    <x v="662"/>
    <x v="662"/>
    <x v="1"/>
    <x v="0"/>
    <x v="80"/>
    <x v="24"/>
    <n v="44107"/>
    <x v="3"/>
    <x v="661"/>
    <x v="1"/>
    <x v="12"/>
    <x v="661"/>
    <x v="671"/>
    <n v="4"/>
    <n v="0.2"/>
    <x v="683"/>
    <x v="3"/>
    <x v="0"/>
  </r>
  <r>
    <n v="7872"/>
    <s v="CA-2018-101672"/>
    <x v="339"/>
    <d v="2018-10-07T00:00:00"/>
    <x v="1"/>
    <x v="626"/>
    <x v="626"/>
    <x v="2"/>
    <x v="0"/>
    <x v="453"/>
    <x v="1"/>
    <n v="92630"/>
    <x v="1"/>
    <x v="641"/>
    <x v="1"/>
    <x v="2"/>
    <x v="641"/>
    <x v="51"/>
    <n v="2"/>
    <n v="0"/>
    <x v="51"/>
    <x v="1"/>
    <x v="0"/>
  </r>
  <r>
    <n v="7873"/>
    <s v="CA-2018-101672"/>
    <x v="339"/>
    <d v="2018-10-07T00:00:00"/>
    <x v="1"/>
    <x v="626"/>
    <x v="626"/>
    <x v="2"/>
    <x v="0"/>
    <x v="453"/>
    <x v="1"/>
    <n v="92630"/>
    <x v="1"/>
    <x v="120"/>
    <x v="0"/>
    <x v="1"/>
    <x v="120"/>
    <x v="4390"/>
    <n v="4"/>
    <n v="0.2"/>
    <x v="5151"/>
    <x v="1"/>
    <x v="0"/>
  </r>
  <r>
    <n v="7874"/>
    <s v="CA-2018-101672"/>
    <x v="339"/>
    <d v="2018-10-07T00:00:00"/>
    <x v="1"/>
    <x v="626"/>
    <x v="626"/>
    <x v="2"/>
    <x v="0"/>
    <x v="453"/>
    <x v="1"/>
    <n v="92630"/>
    <x v="1"/>
    <x v="1532"/>
    <x v="1"/>
    <x v="10"/>
    <x v="1520"/>
    <x v="18"/>
    <n v="2"/>
    <n v="0"/>
    <x v="1608"/>
    <x v="1"/>
    <x v="0"/>
  </r>
  <r>
    <n v="7875"/>
    <s v="CA-2018-101672"/>
    <x v="339"/>
    <d v="2018-10-07T00:00:00"/>
    <x v="1"/>
    <x v="626"/>
    <x v="626"/>
    <x v="2"/>
    <x v="0"/>
    <x v="453"/>
    <x v="1"/>
    <n v="92630"/>
    <x v="1"/>
    <x v="1184"/>
    <x v="1"/>
    <x v="10"/>
    <x v="1170"/>
    <x v="619"/>
    <n v="2"/>
    <n v="0"/>
    <x v="630"/>
    <x v="1"/>
    <x v="0"/>
  </r>
  <r>
    <n v="7876"/>
    <s v="CA-2019-168403"/>
    <x v="428"/>
    <d v="2019-09-15T00:00:00"/>
    <x v="1"/>
    <x v="460"/>
    <x v="460"/>
    <x v="1"/>
    <x v="0"/>
    <x v="32"/>
    <x v="21"/>
    <n v="97206"/>
    <x v="1"/>
    <x v="329"/>
    <x v="1"/>
    <x v="10"/>
    <x v="329"/>
    <x v="277"/>
    <n v="6"/>
    <n v="0.2"/>
    <x v="3663"/>
    <x v="1"/>
    <x v="0"/>
  </r>
  <r>
    <n v="7877"/>
    <s v="CA-2019-168403"/>
    <x v="428"/>
    <d v="2019-09-15T00:00:00"/>
    <x v="1"/>
    <x v="460"/>
    <x v="460"/>
    <x v="1"/>
    <x v="0"/>
    <x v="32"/>
    <x v="21"/>
    <n v="97206"/>
    <x v="1"/>
    <x v="1803"/>
    <x v="1"/>
    <x v="9"/>
    <x v="1793"/>
    <x v="5187"/>
    <n v="1"/>
    <n v="0.2"/>
    <x v="6228"/>
    <x v="1"/>
    <x v="0"/>
  </r>
  <r>
    <n v="7878"/>
    <s v="CA-2017-148705"/>
    <x v="899"/>
    <d v="2017-03-18T00:00:00"/>
    <x v="1"/>
    <x v="432"/>
    <x v="432"/>
    <x v="0"/>
    <x v="0"/>
    <x v="35"/>
    <x v="3"/>
    <n v="28205"/>
    <x v="0"/>
    <x v="1042"/>
    <x v="1"/>
    <x v="2"/>
    <x v="1031"/>
    <x v="1325"/>
    <n v="2"/>
    <n v="0.2"/>
    <x v="1382"/>
    <x v="0"/>
    <x v="0"/>
  </r>
  <r>
    <n v="7879"/>
    <s v="CA-2018-160241"/>
    <x v="896"/>
    <d v="2018-12-04T00:00:00"/>
    <x v="0"/>
    <x v="660"/>
    <x v="660"/>
    <x v="2"/>
    <x v="0"/>
    <x v="34"/>
    <x v="10"/>
    <n v="60505"/>
    <x v="2"/>
    <x v="1814"/>
    <x v="0"/>
    <x v="5"/>
    <x v="1804"/>
    <x v="5188"/>
    <n v="4"/>
    <n v="0.6"/>
    <x v="6229"/>
    <x v="2"/>
    <x v="0"/>
  </r>
  <r>
    <n v="7880"/>
    <s v="CA-2018-155747"/>
    <x v="403"/>
    <d v="2018-06-21T00:00:00"/>
    <x v="1"/>
    <x v="40"/>
    <x v="40"/>
    <x v="1"/>
    <x v="0"/>
    <x v="10"/>
    <x v="9"/>
    <n v="19140"/>
    <x v="3"/>
    <x v="1660"/>
    <x v="0"/>
    <x v="3"/>
    <x v="1648"/>
    <x v="5189"/>
    <n v="2"/>
    <n v="0.4"/>
    <x v="6230"/>
    <x v="3"/>
    <x v="0"/>
  </r>
  <r>
    <n v="7881"/>
    <s v="CA-2019-118017"/>
    <x v="734"/>
    <d v="2019-12-06T00:00:00"/>
    <x v="0"/>
    <x v="48"/>
    <x v="48"/>
    <x v="0"/>
    <x v="0"/>
    <x v="377"/>
    <x v="22"/>
    <n v="80229"/>
    <x v="1"/>
    <x v="449"/>
    <x v="1"/>
    <x v="6"/>
    <x v="449"/>
    <x v="3963"/>
    <n v="6"/>
    <n v="0.2"/>
    <x v="5695"/>
    <x v="1"/>
    <x v="0"/>
  </r>
  <r>
    <n v="7882"/>
    <s v="CA-2019-118017"/>
    <x v="734"/>
    <d v="2019-12-06T00:00:00"/>
    <x v="0"/>
    <x v="48"/>
    <x v="48"/>
    <x v="0"/>
    <x v="0"/>
    <x v="377"/>
    <x v="22"/>
    <n v="80229"/>
    <x v="1"/>
    <x v="1097"/>
    <x v="2"/>
    <x v="11"/>
    <x v="1087"/>
    <x v="3499"/>
    <n v="6"/>
    <n v="0.2"/>
    <x v="6231"/>
    <x v="1"/>
    <x v="0"/>
  </r>
  <r>
    <n v="7883"/>
    <s v="CA-2019-118017"/>
    <x v="734"/>
    <d v="2019-12-06T00:00:00"/>
    <x v="0"/>
    <x v="48"/>
    <x v="48"/>
    <x v="0"/>
    <x v="0"/>
    <x v="377"/>
    <x v="22"/>
    <n v="80229"/>
    <x v="1"/>
    <x v="1097"/>
    <x v="2"/>
    <x v="11"/>
    <x v="1087"/>
    <x v="1141"/>
    <n v="8"/>
    <n v="0.2"/>
    <x v="6232"/>
    <x v="1"/>
    <x v="0"/>
  </r>
  <r>
    <n v="7884"/>
    <s v="CA-2019-118017"/>
    <x v="734"/>
    <d v="2019-12-06T00:00:00"/>
    <x v="0"/>
    <x v="48"/>
    <x v="48"/>
    <x v="0"/>
    <x v="0"/>
    <x v="377"/>
    <x v="22"/>
    <n v="80229"/>
    <x v="1"/>
    <x v="1408"/>
    <x v="1"/>
    <x v="10"/>
    <x v="1395"/>
    <x v="5190"/>
    <n v="2"/>
    <n v="0.2"/>
    <x v="6233"/>
    <x v="1"/>
    <x v="0"/>
  </r>
  <r>
    <n v="7885"/>
    <s v="CA-2019-118017"/>
    <x v="734"/>
    <d v="2019-12-06T00:00:00"/>
    <x v="0"/>
    <x v="48"/>
    <x v="48"/>
    <x v="0"/>
    <x v="0"/>
    <x v="377"/>
    <x v="22"/>
    <n v="80229"/>
    <x v="1"/>
    <x v="1566"/>
    <x v="1"/>
    <x v="14"/>
    <x v="1557"/>
    <x v="5191"/>
    <n v="7"/>
    <n v="0.2"/>
    <x v="6234"/>
    <x v="1"/>
    <x v="0"/>
  </r>
  <r>
    <n v="7886"/>
    <s v="CA-2019-118017"/>
    <x v="734"/>
    <d v="2019-12-06T00:00:00"/>
    <x v="0"/>
    <x v="48"/>
    <x v="48"/>
    <x v="0"/>
    <x v="0"/>
    <x v="377"/>
    <x v="22"/>
    <n v="80229"/>
    <x v="1"/>
    <x v="221"/>
    <x v="0"/>
    <x v="5"/>
    <x v="222"/>
    <x v="5192"/>
    <n v="3"/>
    <n v="0.2"/>
    <x v="6235"/>
    <x v="1"/>
    <x v="0"/>
  </r>
  <r>
    <n v="7887"/>
    <s v="CA-2019-118017"/>
    <x v="734"/>
    <d v="2019-12-06T00:00:00"/>
    <x v="0"/>
    <x v="48"/>
    <x v="48"/>
    <x v="0"/>
    <x v="0"/>
    <x v="377"/>
    <x v="22"/>
    <n v="80229"/>
    <x v="1"/>
    <x v="1006"/>
    <x v="0"/>
    <x v="5"/>
    <x v="998"/>
    <x v="2474"/>
    <n v="5"/>
    <n v="0.2"/>
    <x v="2707"/>
    <x v="1"/>
    <x v="0"/>
  </r>
  <r>
    <n v="7888"/>
    <s v="CA-2019-118017"/>
    <x v="734"/>
    <d v="2019-12-06T00:00:00"/>
    <x v="0"/>
    <x v="48"/>
    <x v="48"/>
    <x v="0"/>
    <x v="0"/>
    <x v="377"/>
    <x v="22"/>
    <n v="80229"/>
    <x v="1"/>
    <x v="1653"/>
    <x v="0"/>
    <x v="5"/>
    <x v="1642"/>
    <x v="2738"/>
    <n v="1"/>
    <n v="0.2"/>
    <x v="6236"/>
    <x v="1"/>
    <x v="0"/>
  </r>
  <r>
    <n v="7889"/>
    <s v="CA-2018-113117"/>
    <x v="765"/>
    <d v="2018-08-22T00:00:00"/>
    <x v="1"/>
    <x v="187"/>
    <x v="187"/>
    <x v="0"/>
    <x v="0"/>
    <x v="498"/>
    <x v="1"/>
    <n v="95616"/>
    <x v="1"/>
    <x v="712"/>
    <x v="1"/>
    <x v="10"/>
    <x v="711"/>
    <x v="56"/>
    <n v="5"/>
    <n v="0"/>
    <x v="56"/>
    <x v="1"/>
    <x v="0"/>
  </r>
  <r>
    <n v="7890"/>
    <s v="CA-2018-148684"/>
    <x v="591"/>
    <d v="2018-12-29T00:00:00"/>
    <x v="1"/>
    <x v="772"/>
    <x v="772"/>
    <x v="0"/>
    <x v="0"/>
    <x v="115"/>
    <x v="36"/>
    <n v="72701"/>
    <x v="0"/>
    <x v="453"/>
    <x v="1"/>
    <x v="6"/>
    <x v="454"/>
    <x v="5193"/>
    <n v="9"/>
    <n v="0"/>
    <x v="6237"/>
    <x v="0"/>
    <x v="0"/>
  </r>
  <r>
    <n v="7891"/>
    <s v="CA-2018-148684"/>
    <x v="591"/>
    <d v="2018-12-29T00:00:00"/>
    <x v="1"/>
    <x v="772"/>
    <x v="772"/>
    <x v="0"/>
    <x v="0"/>
    <x v="115"/>
    <x v="36"/>
    <n v="72701"/>
    <x v="0"/>
    <x v="651"/>
    <x v="2"/>
    <x v="11"/>
    <x v="651"/>
    <x v="5194"/>
    <n v="2"/>
    <n v="0"/>
    <x v="6238"/>
    <x v="0"/>
    <x v="0"/>
  </r>
  <r>
    <n v="7892"/>
    <s v="CA-2018-148684"/>
    <x v="591"/>
    <d v="2018-12-29T00:00:00"/>
    <x v="1"/>
    <x v="772"/>
    <x v="772"/>
    <x v="0"/>
    <x v="0"/>
    <x v="115"/>
    <x v="36"/>
    <n v="72701"/>
    <x v="0"/>
    <x v="568"/>
    <x v="0"/>
    <x v="5"/>
    <x v="568"/>
    <x v="5195"/>
    <n v="5"/>
    <n v="0"/>
    <x v="6239"/>
    <x v="0"/>
    <x v="0"/>
  </r>
  <r>
    <n v="7893"/>
    <s v="CA-2018-148684"/>
    <x v="591"/>
    <d v="2018-12-29T00:00:00"/>
    <x v="1"/>
    <x v="772"/>
    <x v="772"/>
    <x v="0"/>
    <x v="0"/>
    <x v="115"/>
    <x v="36"/>
    <n v="72701"/>
    <x v="0"/>
    <x v="1733"/>
    <x v="1"/>
    <x v="10"/>
    <x v="1721"/>
    <x v="1938"/>
    <n v="3"/>
    <n v="0"/>
    <x v="2086"/>
    <x v="0"/>
    <x v="0"/>
  </r>
  <r>
    <n v="7894"/>
    <s v="CA-2019-125367"/>
    <x v="283"/>
    <d v="2019-07-30T00:00:00"/>
    <x v="1"/>
    <x v="134"/>
    <x v="134"/>
    <x v="2"/>
    <x v="0"/>
    <x v="20"/>
    <x v="15"/>
    <n v="10011"/>
    <x v="3"/>
    <x v="326"/>
    <x v="1"/>
    <x v="8"/>
    <x v="326"/>
    <x v="4107"/>
    <n v="3"/>
    <n v="0.2"/>
    <x v="6240"/>
    <x v="3"/>
    <x v="0"/>
  </r>
  <r>
    <n v="7895"/>
    <s v="CA-2019-124744"/>
    <x v="548"/>
    <d v="2019-06-25T00:00:00"/>
    <x v="1"/>
    <x v="258"/>
    <x v="258"/>
    <x v="2"/>
    <x v="0"/>
    <x v="320"/>
    <x v="48"/>
    <n v="26003"/>
    <x v="3"/>
    <x v="91"/>
    <x v="1"/>
    <x v="8"/>
    <x v="91"/>
    <x v="5196"/>
    <n v="5"/>
    <n v="0"/>
    <x v="6241"/>
    <x v="3"/>
    <x v="0"/>
  </r>
  <r>
    <n v="7896"/>
    <s v="CA-2019-124744"/>
    <x v="548"/>
    <d v="2019-06-25T00:00:00"/>
    <x v="1"/>
    <x v="258"/>
    <x v="258"/>
    <x v="2"/>
    <x v="0"/>
    <x v="320"/>
    <x v="48"/>
    <n v="26003"/>
    <x v="3"/>
    <x v="744"/>
    <x v="1"/>
    <x v="8"/>
    <x v="742"/>
    <x v="875"/>
    <n v="2"/>
    <n v="0"/>
    <x v="908"/>
    <x v="3"/>
    <x v="0"/>
  </r>
  <r>
    <n v="7897"/>
    <s v="CA-2019-124744"/>
    <x v="548"/>
    <d v="2019-06-25T00:00:00"/>
    <x v="1"/>
    <x v="258"/>
    <x v="258"/>
    <x v="2"/>
    <x v="0"/>
    <x v="320"/>
    <x v="48"/>
    <n v="26003"/>
    <x v="3"/>
    <x v="314"/>
    <x v="1"/>
    <x v="10"/>
    <x v="366"/>
    <x v="990"/>
    <n v="8"/>
    <n v="0"/>
    <x v="1281"/>
    <x v="3"/>
    <x v="0"/>
  </r>
  <r>
    <n v="7898"/>
    <s v="CA-2019-128363"/>
    <x v="802"/>
    <d v="2019-08-18T00:00:00"/>
    <x v="1"/>
    <x v="419"/>
    <x v="419"/>
    <x v="0"/>
    <x v="0"/>
    <x v="26"/>
    <x v="18"/>
    <n v="38109"/>
    <x v="0"/>
    <x v="535"/>
    <x v="1"/>
    <x v="9"/>
    <x v="535"/>
    <x v="5197"/>
    <n v="7"/>
    <n v="0.2"/>
    <x v="6242"/>
    <x v="0"/>
    <x v="0"/>
  </r>
  <r>
    <n v="7899"/>
    <s v="CA-2019-128363"/>
    <x v="802"/>
    <d v="2019-08-18T00:00:00"/>
    <x v="1"/>
    <x v="419"/>
    <x v="419"/>
    <x v="0"/>
    <x v="0"/>
    <x v="26"/>
    <x v="18"/>
    <n v="38109"/>
    <x v="0"/>
    <x v="1176"/>
    <x v="1"/>
    <x v="8"/>
    <x v="1162"/>
    <x v="5198"/>
    <n v="6"/>
    <n v="0.7"/>
    <x v="6243"/>
    <x v="0"/>
    <x v="0"/>
  </r>
  <r>
    <n v="7900"/>
    <s v="CA-2019-128363"/>
    <x v="802"/>
    <d v="2019-08-18T00:00:00"/>
    <x v="1"/>
    <x v="419"/>
    <x v="419"/>
    <x v="0"/>
    <x v="0"/>
    <x v="26"/>
    <x v="18"/>
    <n v="38109"/>
    <x v="0"/>
    <x v="829"/>
    <x v="1"/>
    <x v="13"/>
    <x v="128"/>
    <x v="2426"/>
    <n v="5"/>
    <n v="0.2"/>
    <x v="6244"/>
    <x v="0"/>
    <x v="0"/>
  </r>
  <r>
    <n v="7901"/>
    <s v="CA-2019-128363"/>
    <x v="802"/>
    <d v="2019-08-18T00:00:00"/>
    <x v="1"/>
    <x v="419"/>
    <x v="419"/>
    <x v="0"/>
    <x v="0"/>
    <x v="26"/>
    <x v="18"/>
    <n v="38109"/>
    <x v="0"/>
    <x v="1425"/>
    <x v="2"/>
    <x v="11"/>
    <x v="1413"/>
    <x v="5199"/>
    <n v="2"/>
    <n v="0.2"/>
    <x v="6245"/>
    <x v="0"/>
    <x v="0"/>
  </r>
  <r>
    <n v="7902"/>
    <s v="CA-2019-128363"/>
    <x v="802"/>
    <d v="2019-08-18T00:00:00"/>
    <x v="1"/>
    <x v="419"/>
    <x v="419"/>
    <x v="0"/>
    <x v="0"/>
    <x v="26"/>
    <x v="18"/>
    <n v="38109"/>
    <x v="0"/>
    <x v="892"/>
    <x v="0"/>
    <x v="5"/>
    <x v="885"/>
    <x v="236"/>
    <n v="1"/>
    <n v="0.2"/>
    <x v="232"/>
    <x v="0"/>
    <x v="0"/>
  </r>
  <r>
    <n v="7903"/>
    <s v="CA-2019-128363"/>
    <x v="802"/>
    <d v="2019-08-18T00:00:00"/>
    <x v="1"/>
    <x v="419"/>
    <x v="419"/>
    <x v="0"/>
    <x v="0"/>
    <x v="26"/>
    <x v="18"/>
    <n v="38109"/>
    <x v="0"/>
    <x v="436"/>
    <x v="1"/>
    <x v="12"/>
    <x v="436"/>
    <x v="1816"/>
    <n v="5"/>
    <n v="0.2"/>
    <x v="6246"/>
    <x v="0"/>
    <x v="0"/>
  </r>
  <r>
    <n v="7904"/>
    <s v="CA-2019-128363"/>
    <x v="802"/>
    <d v="2019-08-18T00:00:00"/>
    <x v="1"/>
    <x v="419"/>
    <x v="419"/>
    <x v="0"/>
    <x v="0"/>
    <x v="26"/>
    <x v="18"/>
    <n v="38109"/>
    <x v="0"/>
    <x v="1802"/>
    <x v="0"/>
    <x v="1"/>
    <x v="1792"/>
    <x v="5200"/>
    <n v="2"/>
    <n v="0.2"/>
    <x v="6247"/>
    <x v="0"/>
    <x v="0"/>
  </r>
  <r>
    <n v="7905"/>
    <s v="CA-2017-126669"/>
    <x v="209"/>
    <d v="2017-11-13T00:00:00"/>
    <x v="1"/>
    <x v="770"/>
    <x v="770"/>
    <x v="0"/>
    <x v="0"/>
    <x v="12"/>
    <x v="5"/>
    <n v="77036"/>
    <x v="2"/>
    <x v="1052"/>
    <x v="1"/>
    <x v="10"/>
    <x v="1041"/>
    <x v="5201"/>
    <n v="2"/>
    <n v="0.2"/>
    <x v="6248"/>
    <x v="2"/>
    <x v="0"/>
  </r>
  <r>
    <n v="7906"/>
    <s v="US-2017-118766"/>
    <x v="52"/>
    <d v="2017-10-22T00:00:00"/>
    <x v="1"/>
    <x v="60"/>
    <x v="60"/>
    <x v="2"/>
    <x v="0"/>
    <x v="61"/>
    <x v="5"/>
    <n v="75217"/>
    <x v="2"/>
    <x v="407"/>
    <x v="1"/>
    <x v="12"/>
    <x v="153"/>
    <x v="3870"/>
    <n v="1"/>
    <n v="0.2"/>
    <x v="6249"/>
    <x v="2"/>
    <x v="0"/>
  </r>
  <r>
    <n v="7907"/>
    <s v="US-2017-118766"/>
    <x v="52"/>
    <d v="2017-10-22T00:00:00"/>
    <x v="1"/>
    <x v="60"/>
    <x v="60"/>
    <x v="2"/>
    <x v="0"/>
    <x v="61"/>
    <x v="5"/>
    <n v="75217"/>
    <x v="2"/>
    <x v="922"/>
    <x v="1"/>
    <x v="8"/>
    <x v="914"/>
    <x v="5202"/>
    <n v="10"/>
    <n v="0.8"/>
    <x v="6250"/>
    <x v="2"/>
    <x v="0"/>
  </r>
  <r>
    <n v="7908"/>
    <s v="CA-2018-112585"/>
    <x v="679"/>
    <d v="2018-08-02T00:00:00"/>
    <x v="2"/>
    <x v="338"/>
    <x v="338"/>
    <x v="1"/>
    <x v="0"/>
    <x v="8"/>
    <x v="1"/>
    <n v="94122"/>
    <x v="1"/>
    <x v="847"/>
    <x v="1"/>
    <x v="9"/>
    <x v="841"/>
    <x v="4169"/>
    <n v="2"/>
    <n v="0"/>
    <x v="4850"/>
    <x v="1"/>
    <x v="0"/>
  </r>
  <r>
    <n v="7909"/>
    <s v="CA-2018-149762"/>
    <x v="275"/>
    <d v="2018-12-07T00:00:00"/>
    <x v="1"/>
    <x v="742"/>
    <x v="742"/>
    <x v="0"/>
    <x v="0"/>
    <x v="499"/>
    <x v="1"/>
    <n v="95037"/>
    <x v="1"/>
    <x v="823"/>
    <x v="0"/>
    <x v="3"/>
    <x v="819"/>
    <x v="5203"/>
    <n v="3"/>
    <n v="0.2"/>
    <x v="6251"/>
    <x v="1"/>
    <x v="0"/>
  </r>
  <r>
    <n v="7910"/>
    <s v="CA-2018-149762"/>
    <x v="275"/>
    <d v="2018-12-07T00:00:00"/>
    <x v="1"/>
    <x v="742"/>
    <x v="742"/>
    <x v="0"/>
    <x v="0"/>
    <x v="499"/>
    <x v="1"/>
    <n v="95037"/>
    <x v="1"/>
    <x v="448"/>
    <x v="1"/>
    <x v="6"/>
    <x v="448"/>
    <x v="5204"/>
    <n v="8"/>
    <n v="0"/>
    <x v="6252"/>
    <x v="1"/>
    <x v="0"/>
  </r>
  <r>
    <n v="7911"/>
    <s v="CA-2018-149762"/>
    <x v="275"/>
    <d v="2018-12-07T00:00:00"/>
    <x v="1"/>
    <x v="742"/>
    <x v="742"/>
    <x v="0"/>
    <x v="0"/>
    <x v="499"/>
    <x v="1"/>
    <n v="95037"/>
    <x v="1"/>
    <x v="720"/>
    <x v="1"/>
    <x v="4"/>
    <x v="719"/>
    <x v="5205"/>
    <n v="3"/>
    <n v="0"/>
    <x v="6253"/>
    <x v="1"/>
    <x v="0"/>
  </r>
  <r>
    <n v="7912"/>
    <s v="CA-2018-149762"/>
    <x v="275"/>
    <d v="2018-12-07T00:00:00"/>
    <x v="1"/>
    <x v="742"/>
    <x v="742"/>
    <x v="0"/>
    <x v="0"/>
    <x v="499"/>
    <x v="1"/>
    <n v="95037"/>
    <x v="1"/>
    <x v="430"/>
    <x v="0"/>
    <x v="0"/>
    <x v="430"/>
    <x v="4308"/>
    <n v="2"/>
    <n v="0.15"/>
    <x v="5036"/>
    <x v="1"/>
    <x v="0"/>
  </r>
  <r>
    <n v="7913"/>
    <s v="CA-2018-167605"/>
    <x v="236"/>
    <d v="2018-04-30T00:00:00"/>
    <x v="0"/>
    <x v="262"/>
    <x v="262"/>
    <x v="0"/>
    <x v="0"/>
    <x v="490"/>
    <x v="10"/>
    <n v="60174"/>
    <x v="2"/>
    <x v="767"/>
    <x v="0"/>
    <x v="5"/>
    <x v="766"/>
    <x v="5206"/>
    <n v="2"/>
    <n v="0.6"/>
    <x v="6254"/>
    <x v="2"/>
    <x v="0"/>
  </r>
  <r>
    <n v="7914"/>
    <s v="US-2019-105697"/>
    <x v="326"/>
    <d v="2019-08-27T00:00:00"/>
    <x v="2"/>
    <x v="555"/>
    <x v="555"/>
    <x v="0"/>
    <x v="0"/>
    <x v="138"/>
    <x v="24"/>
    <n v="44105"/>
    <x v="3"/>
    <x v="1229"/>
    <x v="1"/>
    <x v="4"/>
    <x v="1212"/>
    <x v="5207"/>
    <n v="2"/>
    <n v="0.2"/>
    <x v="6255"/>
    <x v="3"/>
    <x v="0"/>
  </r>
  <r>
    <n v="7915"/>
    <s v="CA-2019-165323"/>
    <x v="46"/>
    <d v="2019-06-21T00:00:00"/>
    <x v="1"/>
    <x v="256"/>
    <x v="256"/>
    <x v="2"/>
    <x v="0"/>
    <x v="20"/>
    <x v="15"/>
    <n v="10024"/>
    <x v="3"/>
    <x v="1829"/>
    <x v="2"/>
    <x v="15"/>
    <x v="1817"/>
    <x v="5208"/>
    <n v="5"/>
    <n v="0"/>
    <x v="6256"/>
    <x v="3"/>
    <x v="0"/>
  </r>
  <r>
    <n v="7916"/>
    <s v="CA-2019-165323"/>
    <x v="46"/>
    <d v="2019-06-21T00:00:00"/>
    <x v="1"/>
    <x v="256"/>
    <x v="256"/>
    <x v="2"/>
    <x v="0"/>
    <x v="20"/>
    <x v="15"/>
    <n v="10024"/>
    <x v="3"/>
    <x v="1735"/>
    <x v="2"/>
    <x v="11"/>
    <x v="1724"/>
    <x v="3933"/>
    <n v="3"/>
    <n v="0"/>
    <x v="4539"/>
    <x v="3"/>
    <x v="0"/>
  </r>
  <r>
    <n v="7917"/>
    <s v="CA-2017-110891"/>
    <x v="312"/>
    <d v="2017-11-24T00:00:00"/>
    <x v="1"/>
    <x v="285"/>
    <x v="285"/>
    <x v="2"/>
    <x v="0"/>
    <x v="10"/>
    <x v="9"/>
    <n v="19140"/>
    <x v="3"/>
    <x v="812"/>
    <x v="0"/>
    <x v="1"/>
    <x v="809"/>
    <x v="5209"/>
    <n v="4"/>
    <n v="0.3"/>
    <x v="6257"/>
    <x v="3"/>
    <x v="0"/>
  </r>
  <r>
    <n v="7918"/>
    <s v="CA-2019-100783"/>
    <x v="507"/>
    <d v="2019-09-08T00:00:00"/>
    <x v="0"/>
    <x v="451"/>
    <x v="451"/>
    <x v="2"/>
    <x v="0"/>
    <x v="164"/>
    <x v="5"/>
    <n v="75043"/>
    <x v="2"/>
    <x v="108"/>
    <x v="1"/>
    <x v="6"/>
    <x v="108"/>
    <x v="5210"/>
    <n v="1"/>
    <n v="0.2"/>
    <x v="6258"/>
    <x v="2"/>
    <x v="0"/>
  </r>
  <r>
    <n v="7919"/>
    <s v="CA-2017-152513"/>
    <x v="433"/>
    <d v="2017-07-08T00:00:00"/>
    <x v="0"/>
    <x v="655"/>
    <x v="655"/>
    <x v="2"/>
    <x v="0"/>
    <x v="70"/>
    <x v="1"/>
    <n v="92024"/>
    <x v="1"/>
    <x v="276"/>
    <x v="1"/>
    <x v="8"/>
    <x v="276"/>
    <x v="2543"/>
    <n v="2"/>
    <n v="0.2"/>
    <x v="6259"/>
    <x v="1"/>
    <x v="0"/>
  </r>
  <r>
    <n v="7920"/>
    <s v="CA-2019-139822"/>
    <x v="175"/>
    <d v="2019-09-21T00:00:00"/>
    <x v="1"/>
    <x v="656"/>
    <x v="656"/>
    <x v="2"/>
    <x v="0"/>
    <x v="416"/>
    <x v="29"/>
    <n v="6708"/>
    <x v="3"/>
    <x v="1220"/>
    <x v="1"/>
    <x v="4"/>
    <x v="1204"/>
    <x v="5211"/>
    <n v="2"/>
    <n v="0"/>
    <x v="6260"/>
    <x v="3"/>
    <x v="0"/>
  </r>
  <r>
    <n v="7921"/>
    <s v="CA-2019-139822"/>
    <x v="175"/>
    <d v="2019-09-21T00:00:00"/>
    <x v="1"/>
    <x v="656"/>
    <x v="656"/>
    <x v="2"/>
    <x v="0"/>
    <x v="416"/>
    <x v="29"/>
    <n v="6708"/>
    <x v="3"/>
    <x v="1600"/>
    <x v="2"/>
    <x v="11"/>
    <x v="1592"/>
    <x v="2830"/>
    <n v="2"/>
    <n v="0"/>
    <x v="6261"/>
    <x v="3"/>
    <x v="0"/>
  </r>
  <r>
    <n v="7922"/>
    <s v="CA-2019-107713"/>
    <x v="677"/>
    <d v="2019-03-17T00:00:00"/>
    <x v="1"/>
    <x v="677"/>
    <x v="677"/>
    <x v="0"/>
    <x v="0"/>
    <x v="29"/>
    <x v="39"/>
    <n v="21044"/>
    <x v="3"/>
    <x v="920"/>
    <x v="1"/>
    <x v="8"/>
    <x v="912"/>
    <x v="5212"/>
    <n v="3"/>
    <n v="0"/>
    <x v="6262"/>
    <x v="3"/>
    <x v="0"/>
  </r>
  <r>
    <n v="7923"/>
    <s v="CA-2019-134096"/>
    <x v="241"/>
    <d v="2019-09-29T00:00:00"/>
    <x v="1"/>
    <x v="452"/>
    <x v="452"/>
    <x v="2"/>
    <x v="0"/>
    <x v="389"/>
    <x v="2"/>
    <n v="33021"/>
    <x v="0"/>
    <x v="1485"/>
    <x v="2"/>
    <x v="7"/>
    <x v="1472"/>
    <x v="3293"/>
    <n v="5"/>
    <n v="0.2"/>
    <x v="3716"/>
    <x v="0"/>
    <x v="0"/>
  </r>
  <r>
    <n v="7924"/>
    <s v="CA-2019-134096"/>
    <x v="241"/>
    <d v="2019-09-29T00:00:00"/>
    <x v="1"/>
    <x v="452"/>
    <x v="452"/>
    <x v="2"/>
    <x v="0"/>
    <x v="389"/>
    <x v="2"/>
    <n v="33021"/>
    <x v="0"/>
    <x v="153"/>
    <x v="1"/>
    <x v="8"/>
    <x v="154"/>
    <x v="4937"/>
    <n v="3"/>
    <n v="0.7"/>
    <x v="6263"/>
    <x v="0"/>
    <x v="0"/>
  </r>
  <r>
    <n v="7925"/>
    <s v="CA-2018-125843"/>
    <x v="572"/>
    <d v="2018-08-16T00:00:00"/>
    <x v="2"/>
    <x v="167"/>
    <x v="167"/>
    <x v="0"/>
    <x v="0"/>
    <x v="24"/>
    <x v="17"/>
    <n v="22153"/>
    <x v="0"/>
    <x v="78"/>
    <x v="1"/>
    <x v="8"/>
    <x v="78"/>
    <x v="4732"/>
    <n v="4"/>
    <n v="0"/>
    <x v="6264"/>
    <x v="0"/>
    <x v="0"/>
  </r>
  <r>
    <n v="7926"/>
    <s v="CA-2018-125843"/>
    <x v="572"/>
    <d v="2018-08-16T00:00:00"/>
    <x v="2"/>
    <x v="167"/>
    <x v="167"/>
    <x v="0"/>
    <x v="0"/>
    <x v="24"/>
    <x v="17"/>
    <n v="22153"/>
    <x v="0"/>
    <x v="429"/>
    <x v="1"/>
    <x v="2"/>
    <x v="429"/>
    <x v="825"/>
    <n v="7"/>
    <n v="0"/>
    <x v="855"/>
    <x v="0"/>
    <x v="0"/>
  </r>
  <r>
    <n v="7927"/>
    <s v="CA-2019-120404"/>
    <x v="225"/>
    <d v="2019-11-24T00:00:00"/>
    <x v="0"/>
    <x v="542"/>
    <x v="542"/>
    <x v="1"/>
    <x v="0"/>
    <x v="20"/>
    <x v="15"/>
    <n v="10035"/>
    <x v="3"/>
    <x v="1430"/>
    <x v="2"/>
    <x v="11"/>
    <x v="1418"/>
    <x v="2629"/>
    <n v="3"/>
    <n v="0"/>
    <x v="2077"/>
    <x v="3"/>
    <x v="0"/>
  </r>
  <r>
    <n v="7928"/>
    <s v="CA-2019-120404"/>
    <x v="225"/>
    <d v="2019-11-24T00:00:00"/>
    <x v="0"/>
    <x v="542"/>
    <x v="542"/>
    <x v="1"/>
    <x v="0"/>
    <x v="20"/>
    <x v="15"/>
    <n v="10035"/>
    <x v="3"/>
    <x v="432"/>
    <x v="2"/>
    <x v="7"/>
    <x v="432"/>
    <x v="5213"/>
    <n v="1"/>
    <n v="0"/>
    <x v="6265"/>
    <x v="3"/>
    <x v="0"/>
  </r>
  <r>
    <n v="7929"/>
    <s v="CA-2019-120404"/>
    <x v="225"/>
    <d v="2019-11-24T00:00:00"/>
    <x v="0"/>
    <x v="542"/>
    <x v="542"/>
    <x v="1"/>
    <x v="0"/>
    <x v="20"/>
    <x v="15"/>
    <n v="10035"/>
    <x v="3"/>
    <x v="1793"/>
    <x v="0"/>
    <x v="5"/>
    <x v="1783"/>
    <x v="4344"/>
    <n v="3"/>
    <n v="0"/>
    <x v="6266"/>
    <x v="3"/>
    <x v="0"/>
  </r>
  <r>
    <n v="7930"/>
    <s v="CA-2019-167549"/>
    <x v="800"/>
    <d v="2019-07-27T00:00:00"/>
    <x v="2"/>
    <x v="773"/>
    <x v="773"/>
    <x v="2"/>
    <x v="0"/>
    <x v="61"/>
    <x v="5"/>
    <n v="75217"/>
    <x v="2"/>
    <x v="1169"/>
    <x v="0"/>
    <x v="3"/>
    <x v="1156"/>
    <x v="5214"/>
    <n v="6"/>
    <n v="0.3"/>
    <x v="6267"/>
    <x v="2"/>
    <x v="0"/>
  </r>
  <r>
    <n v="7931"/>
    <s v="CA-2018-120082"/>
    <x v="869"/>
    <d v="2018-03-27T00:00:00"/>
    <x v="0"/>
    <x v="460"/>
    <x v="460"/>
    <x v="1"/>
    <x v="0"/>
    <x v="20"/>
    <x v="15"/>
    <n v="10024"/>
    <x v="3"/>
    <x v="1041"/>
    <x v="1"/>
    <x v="6"/>
    <x v="1030"/>
    <x v="426"/>
    <n v="3"/>
    <n v="0"/>
    <x v="6268"/>
    <x v="3"/>
    <x v="0"/>
  </r>
  <r>
    <n v="7932"/>
    <s v="US-2018-168095"/>
    <x v="692"/>
    <d v="2018-07-20T00:00:00"/>
    <x v="1"/>
    <x v="466"/>
    <x v="466"/>
    <x v="1"/>
    <x v="0"/>
    <x v="32"/>
    <x v="21"/>
    <n v="97206"/>
    <x v="1"/>
    <x v="370"/>
    <x v="0"/>
    <x v="1"/>
    <x v="371"/>
    <x v="2186"/>
    <n v="3"/>
    <n v="0.2"/>
    <x v="2355"/>
    <x v="1"/>
    <x v="0"/>
  </r>
  <r>
    <n v="7933"/>
    <s v="US-2018-168095"/>
    <x v="692"/>
    <d v="2018-07-20T00:00:00"/>
    <x v="1"/>
    <x v="466"/>
    <x v="466"/>
    <x v="1"/>
    <x v="0"/>
    <x v="32"/>
    <x v="21"/>
    <n v="97206"/>
    <x v="1"/>
    <x v="954"/>
    <x v="1"/>
    <x v="10"/>
    <x v="947"/>
    <x v="151"/>
    <n v="5"/>
    <n v="0.2"/>
    <x v="6269"/>
    <x v="1"/>
    <x v="0"/>
  </r>
  <r>
    <n v="7934"/>
    <s v="CA-2019-166093"/>
    <x v="629"/>
    <d v="2019-08-24T00:00:00"/>
    <x v="1"/>
    <x v="459"/>
    <x v="459"/>
    <x v="1"/>
    <x v="0"/>
    <x v="71"/>
    <x v="1"/>
    <n v="94513"/>
    <x v="1"/>
    <x v="1040"/>
    <x v="1"/>
    <x v="12"/>
    <x v="153"/>
    <x v="371"/>
    <n v="2"/>
    <n v="0"/>
    <x v="5982"/>
    <x v="1"/>
    <x v="1"/>
  </r>
  <r>
    <n v="7935"/>
    <s v="CA-2019-166093"/>
    <x v="629"/>
    <d v="2019-08-24T00:00:00"/>
    <x v="1"/>
    <x v="459"/>
    <x v="459"/>
    <x v="1"/>
    <x v="0"/>
    <x v="71"/>
    <x v="1"/>
    <n v="94513"/>
    <x v="1"/>
    <x v="993"/>
    <x v="2"/>
    <x v="7"/>
    <x v="985"/>
    <x v="981"/>
    <n v="3"/>
    <n v="0.2"/>
    <x v="3306"/>
    <x v="1"/>
    <x v="1"/>
  </r>
  <r>
    <n v="7936"/>
    <s v="CA-2019-166093"/>
    <x v="629"/>
    <d v="2019-08-24T00:00:00"/>
    <x v="1"/>
    <x v="459"/>
    <x v="459"/>
    <x v="1"/>
    <x v="0"/>
    <x v="71"/>
    <x v="1"/>
    <n v="94513"/>
    <x v="1"/>
    <x v="1117"/>
    <x v="1"/>
    <x v="10"/>
    <x v="1105"/>
    <x v="18"/>
    <n v="2"/>
    <n v="0"/>
    <x v="1608"/>
    <x v="1"/>
    <x v="1"/>
  </r>
  <r>
    <n v="7937"/>
    <s v="CA-2019-166093"/>
    <x v="629"/>
    <d v="2019-08-24T00:00:00"/>
    <x v="1"/>
    <x v="459"/>
    <x v="459"/>
    <x v="1"/>
    <x v="0"/>
    <x v="71"/>
    <x v="1"/>
    <n v="94513"/>
    <x v="1"/>
    <x v="1458"/>
    <x v="1"/>
    <x v="8"/>
    <x v="1444"/>
    <x v="4107"/>
    <n v="3"/>
    <n v="0.2"/>
    <x v="4771"/>
    <x v="1"/>
    <x v="1"/>
  </r>
  <r>
    <n v="7938"/>
    <s v="CA-2019-166093"/>
    <x v="629"/>
    <d v="2019-08-24T00:00:00"/>
    <x v="1"/>
    <x v="459"/>
    <x v="459"/>
    <x v="1"/>
    <x v="0"/>
    <x v="71"/>
    <x v="1"/>
    <n v="94513"/>
    <x v="1"/>
    <x v="137"/>
    <x v="1"/>
    <x v="9"/>
    <x v="138"/>
    <x v="5215"/>
    <n v="9"/>
    <n v="0"/>
    <x v="6270"/>
    <x v="1"/>
    <x v="1"/>
  </r>
  <r>
    <n v="7939"/>
    <s v="CA-2019-166093"/>
    <x v="629"/>
    <d v="2019-08-24T00:00:00"/>
    <x v="1"/>
    <x v="459"/>
    <x v="459"/>
    <x v="1"/>
    <x v="0"/>
    <x v="71"/>
    <x v="1"/>
    <n v="94513"/>
    <x v="1"/>
    <x v="734"/>
    <x v="1"/>
    <x v="4"/>
    <x v="733"/>
    <x v="863"/>
    <n v="3"/>
    <n v="0"/>
    <x v="894"/>
    <x v="1"/>
    <x v="1"/>
  </r>
  <r>
    <n v="7940"/>
    <s v="CA-2019-166093"/>
    <x v="629"/>
    <d v="2019-08-24T00:00:00"/>
    <x v="1"/>
    <x v="459"/>
    <x v="459"/>
    <x v="1"/>
    <x v="0"/>
    <x v="71"/>
    <x v="1"/>
    <n v="94513"/>
    <x v="1"/>
    <x v="655"/>
    <x v="1"/>
    <x v="8"/>
    <x v="655"/>
    <x v="5216"/>
    <n v="8"/>
    <n v="0.2"/>
    <x v="6271"/>
    <x v="1"/>
    <x v="1"/>
  </r>
  <r>
    <n v="7941"/>
    <s v="CA-2018-146325"/>
    <x v="882"/>
    <d v="2018-12-17T00:00:00"/>
    <x v="2"/>
    <x v="103"/>
    <x v="103"/>
    <x v="1"/>
    <x v="0"/>
    <x v="70"/>
    <x v="1"/>
    <n v="92037"/>
    <x v="1"/>
    <x v="64"/>
    <x v="0"/>
    <x v="1"/>
    <x v="124"/>
    <x v="125"/>
    <n v="2"/>
    <n v="0.2"/>
    <x v="127"/>
    <x v="1"/>
    <x v="0"/>
  </r>
  <r>
    <n v="7942"/>
    <s v="CA-2018-146325"/>
    <x v="882"/>
    <d v="2018-12-17T00:00:00"/>
    <x v="2"/>
    <x v="103"/>
    <x v="103"/>
    <x v="1"/>
    <x v="0"/>
    <x v="70"/>
    <x v="1"/>
    <n v="92037"/>
    <x v="1"/>
    <x v="146"/>
    <x v="1"/>
    <x v="4"/>
    <x v="147"/>
    <x v="5217"/>
    <n v="10"/>
    <n v="0"/>
    <x v="6272"/>
    <x v="1"/>
    <x v="0"/>
  </r>
  <r>
    <n v="7943"/>
    <s v="CA-2019-134194"/>
    <x v="53"/>
    <d v="2020-01-01T00:00:00"/>
    <x v="1"/>
    <x v="315"/>
    <x v="315"/>
    <x v="0"/>
    <x v="0"/>
    <x v="61"/>
    <x v="5"/>
    <n v="75081"/>
    <x v="2"/>
    <x v="715"/>
    <x v="1"/>
    <x v="8"/>
    <x v="714"/>
    <x v="5218"/>
    <n v="9"/>
    <n v="0.8"/>
    <x v="6273"/>
    <x v="2"/>
    <x v="1"/>
  </r>
  <r>
    <n v="7944"/>
    <s v="CA-2019-134194"/>
    <x v="53"/>
    <d v="2020-01-01T00:00:00"/>
    <x v="1"/>
    <x v="315"/>
    <x v="315"/>
    <x v="0"/>
    <x v="0"/>
    <x v="61"/>
    <x v="5"/>
    <n v="75081"/>
    <x v="2"/>
    <x v="1444"/>
    <x v="1"/>
    <x v="14"/>
    <x v="327"/>
    <x v="5219"/>
    <n v="7"/>
    <n v="0.2"/>
    <x v="6274"/>
    <x v="2"/>
    <x v="1"/>
  </r>
  <r>
    <n v="7945"/>
    <s v="CA-2019-134194"/>
    <x v="53"/>
    <d v="2020-01-01T00:00:00"/>
    <x v="1"/>
    <x v="315"/>
    <x v="315"/>
    <x v="0"/>
    <x v="0"/>
    <x v="61"/>
    <x v="5"/>
    <n v="75081"/>
    <x v="2"/>
    <x v="1500"/>
    <x v="1"/>
    <x v="6"/>
    <x v="1488"/>
    <x v="4142"/>
    <n v="2"/>
    <n v="0.2"/>
    <x v="6275"/>
    <x v="2"/>
    <x v="1"/>
  </r>
  <r>
    <n v="7946"/>
    <s v="CA-2019-134194"/>
    <x v="53"/>
    <d v="2020-01-01T00:00:00"/>
    <x v="1"/>
    <x v="315"/>
    <x v="315"/>
    <x v="0"/>
    <x v="0"/>
    <x v="61"/>
    <x v="5"/>
    <n v="75081"/>
    <x v="2"/>
    <x v="800"/>
    <x v="1"/>
    <x v="8"/>
    <x v="798"/>
    <x v="5220"/>
    <n v="5"/>
    <n v="0.8"/>
    <x v="6276"/>
    <x v="2"/>
    <x v="1"/>
  </r>
  <r>
    <n v="7947"/>
    <s v="CA-2019-134194"/>
    <x v="53"/>
    <d v="2020-01-01T00:00:00"/>
    <x v="1"/>
    <x v="315"/>
    <x v="315"/>
    <x v="0"/>
    <x v="0"/>
    <x v="61"/>
    <x v="5"/>
    <n v="75081"/>
    <x v="2"/>
    <x v="1085"/>
    <x v="1"/>
    <x v="8"/>
    <x v="1075"/>
    <x v="2567"/>
    <n v="3"/>
    <n v="0.8"/>
    <x v="6277"/>
    <x v="2"/>
    <x v="1"/>
  </r>
  <r>
    <n v="7948"/>
    <s v="CA-2016-131009"/>
    <x v="72"/>
    <d v="2016-03-05T00:00:00"/>
    <x v="1"/>
    <x v="618"/>
    <x v="618"/>
    <x v="0"/>
    <x v="0"/>
    <x v="236"/>
    <x v="5"/>
    <n v="79907"/>
    <x v="2"/>
    <x v="1217"/>
    <x v="1"/>
    <x v="13"/>
    <x v="1201"/>
    <x v="609"/>
    <n v="5"/>
    <n v="0.2"/>
    <x v="6278"/>
    <x v="2"/>
    <x v="0"/>
  </r>
  <r>
    <n v="7949"/>
    <s v="CA-2016-131009"/>
    <x v="72"/>
    <d v="2016-03-05T00:00:00"/>
    <x v="1"/>
    <x v="618"/>
    <x v="618"/>
    <x v="0"/>
    <x v="0"/>
    <x v="236"/>
    <x v="5"/>
    <n v="79907"/>
    <x v="2"/>
    <x v="866"/>
    <x v="0"/>
    <x v="1"/>
    <x v="860"/>
    <x v="5221"/>
    <n v="6"/>
    <n v="0.3"/>
    <x v="232"/>
    <x v="2"/>
    <x v="0"/>
  </r>
  <r>
    <n v="7950"/>
    <s v="CA-2016-131009"/>
    <x v="72"/>
    <d v="2016-03-05T00:00:00"/>
    <x v="1"/>
    <x v="618"/>
    <x v="618"/>
    <x v="0"/>
    <x v="0"/>
    <x v="236"/>
    <x v="5"/>
    <n v="79907"/>
    <x v="2"/>
    <x v="750"/>
    <x v="0"/>
    <x v="5"/>
    <x v="748"/>
    <x v="3100"/>
    <n v="6"/>
    <n v="0.6"/>
    <x v="6279"/>
    <x v="2"/>
    <x v="0"/>
  </r>
  <r>
    <n v="7951"/>
    <s v="CA-2016-131009"/>
    <x v="72"/>
    <d v="2016-03-05T00:00:00"/>
    <x v="1"/>
    <x v="618"/>
    <x v="618"/>
    <x v="0"/>
    <x v="0"/>
    <x v="236"/>
    <x v="5"/>
    <n v="79907"/>
    <x v="2"/>
    <x v="398"/>
    <x v="1"/>
    <x v="4"/>
    <x v="399"/>
    <x v="5222"/>
    <n v="3"/>
    <n v="0.2"/>
    <x v="6280"/>
    <x v="2"/>
    <x v="0"/>
  </r>
  <r>
    <n v="7952"/>
    <s v="CA-2017-145814"/>
    <x v="902"/>
    <d v="2017-11-24T00:00:00"/>
    <x v="1"/>
    <x v="44"/>
    <x v="44"/>
    <x v="0"/>
    <x v="0"/>
    <x v="20"/>
    <x v="15"/>
    <n v="10035"/>
    <x v="3"/>
    <x v="1390"/>
    <x v="1"/>
    <x v="8"/>
    <x v="1376"/>
    <x v="4452"/>
    <n v="2"/>
    <n v="0.2"/>
    <x v="6281"/>
    <x v="3"/>
    <x v="0"/>
  </r>
  <r>
    <n v="7953"/>
    <s v="CA-2017-145814"/>
    <x v="902"/>
    <d v="2017-11-24T00:00:00"/>
    <x v="1"/>
    <x v="44"/>
    <x v="44"/>
    <x v="0"/>
    <x v="0"/>
    <x v="20"/>
    <x v="15"/>
    <n v="10035"/>
    <x v="3"/>
    <x v="883"/>
    <x v="2"/>
    <x v="7"/>
    <x v="1480"/>
    <x v="5223"/>
    <n v="4"/>
    <n v="0"/>
    <x v="6282"/>
    <x v="3"/>
    <x v="0"/>
  </r>
  <r>
    <n v="7954"/>
    <s v="CA-2016-138359"/>
    <x v="470"/>
    <d v="2016-04-06T00:00:00"/>
    <x v="1"/>
    <x v="542"/>
    <x v="542"/>
    <x v="1"/>
    <x v="0"/>
    <x v="359"/>
    <x v="31"/>
    <n v="2151"/>
    <x v="3"/>
    <x v="1764"/>
    <x v="1"/>
    <x v="4"/>
    <x v="1753"/>
    <x v="5224"/>
    <n v="4"/>
    <n v="0"/>
    <x v="6283"/>
    <x v="3"/>
    <x v="0"/>
  </r>
  <r>
    <n v="7955"/>
    <s v="CA-2016-138359"/>
    <x v="470"/>
    <d v="2016-04-06T00:00:00"/>
    <x v="1"/>
    <x v="542"/>
    <x v="542"/>
    <x v="1"/>
    <x v="0"/>
    <x v="359"/>
    <x v="31"/>
    <n v="2151"/>
    <x v="3"/>
    <x v="744"/>
    <x v="1"/>
    <x v="8"/>
    <x v="742"/>
    <x v="875"/>
    <n v="2"/>
    <n v="0"/>
    <x v="908"/>
    <x v="3"/>
    <x v="0"/>
  </r>
  <r>
    <n v="7956"/>
    <s v="CA-2019-131807"/>
    <x v="361"/>
    <d v="2019-10-10T00:00:00"/>
    <x v="1"/>
    <x v="55"/>
    <x v="55"/>
    <x v="1"/>
    <x v="0"/>
    <x v="455"/>
    <x v="1"/>
    <n v="95928"/>
    <x v="1"/>
    <x v="1349"/>
    <x v="0"/>
    <x v="1"/>
    <x v="1335"/>
    <x v="5037"/>
    <n v="4"/>
    <n v="0.2"/>
    <x v="6024"/>
    <x v="1"/>
    <x v="1"/>
  </r>
  <r>
    <n v="7957"/>
    <s v="CA-2019-131807"/>
    <x v="361"/>
    <d v="2019-10-10T00:00:00"/>
    <x v="1"/>
    <x v="55"/>
    <x v="55"/>
    <x v="1"/>
    <x v="0"/>
    <x v="455"/>
    <x v="1"/>
    <n v="95928"/>
    <x v="1"/>
    <x v="127"/>
    <x v="1"/>
    <x v="13"/>
    <x v="128"/>
    <x v="81"/>
    <n v="5"/>
    <n v="0"/>
    <x v="6284"/>
    <x v="1"/>
    <x v="1"/>
  </r>
  <r>
    <n v="7958"/>
    <s v="CA-2019-131807"/>
    <x v="361"/>
    <d v="2019-10-10T00:00:00"/>
    <x v="1"/>
    <x v="55"/>
    <x v="55"/>
    <x v="1"/>
    <x v="0"/>
    <x v="455"/>
    <x v="1"/>
    <n v="95928"/>
    <x v="1"/>
    <x v="1683"/>
    <x v="1"/>
    <x v="9"/>
    <x v="1671"/>
    <x v="2394"/>
    <n v="4"/>
    <n v="0"/>
    <x v="6285"/>
    <x v="1"/>
    <x v="1"/>
  </r>
  <r>
    <n v="7959"/>
    <s v="CA-2019-131807"/>
    <x v="361"/>
    <d v="2019-10-10T00:00:00"/>
    <x v="1"/>
    <x v="55"/>
    <x v="55"/>
    <x v="1"/>
    <x v="0"/>
    <x v="455"/>
    <x v="1"/>
    <n v="95928"/>
    <x v="1"/>
    <x v="1474"/>
    <x v="0"/>
    <x v="5"/>
    <x v="1461"/>
    <x v="5225"/>
    <n v="5"/>
    <n v="0"/>
    <x v="6286"/>
    <x v="1"/>
    <x v="1"/>
  </r>
  <r>
    <n v="7960"/>
    <s v="CA-2019-131807"/>
    <x v="361"/>
    <d v="2019-10-10T00:00:00"/>
    <x v="1"/>
    <x v="55"/>
    <x v="55"/>
    <x v="1"/>
    <x v="0"/>
    <x v="455"/>
    <x v="1"/>
    <n v="95928"/>
    <x v="1"/>
    <x v="838"/>
    <x v="0"/>
    <x v="3"/>
    <x v="832"/>
    <x v="5226"/>
    <n v="3"/>
    <n v="0.2"/>
    <x v="6287"/>
    <x v="1"/>
    <x v="1"/>
  </r>
  <r>
    <n v="7961"/>
    <s v="CA-2019-131807"/>
    <x v="361"/>
    <d v="2019-10-10T00:00:00"/>
    <x v="1"/>
    <x v="55"/>
    <x v="55"/>
    <x v="1"/>
    <x v="0"/>
    <x v="455"/>
    <x v="1"/>
    <n v="95928"/>
    <x v="1"/>
    <x v="312"/>
    <x v="2"/>
    <x v="7"/>
    <x v="312"/>
    <x v="465"/>
    <n v="1"/>
    <n v="0.2"/>
    <x v="3148"/>
    <x v="1"/>
    <x v="1"/>
  </r>
  <r>
    <n v="7962"/>
    <s v="CA-2019-104864"/>
    <x v="551"/>
    <d v="2019-11-23T00:00:00"/>
    <x v="0"/>
    <x v="40"/>
    <x v="40"/>
    <x v="1"/>
    <x v="0"/>
    <x v="388"/>
    <x v="2"/>
    <n v="33023"/>
    <x v="0"/>
    <x v="1512"/>
    <x v="1"/>
    <x v="4"/>
    <x v="1499"/>
    <x v="5227"/>
    <n v="5"/>
    <n v="0.2"/>
    <x v="6288"/>
    <x v="0"/>
    <x v="0"/>
  </r>
  <r>
    <n v="7963"/>
    <s v="CA-2019-104864"/>
    <x v="551"/>
    <d v="2019-11-23T00:00:00"/>
    <x v="0"/>
    <x v="40"/>
    <x v="40"/>
    <x v="1"/>
    <x v="0"/>
    <x v="388"/>
    <x v="2"/>
    <n v="33023"/>
    <x v="0"/>
    <x v="674"/>
    <x v="1"/>
    <x v="8"/>
    <x v="674"/>
    <x v="5228"/>
    <n v="8"/>
    <n v="0.7"/>
    <x v="6289"/>
    <x v="0"/>
    <x v="0"/>
  </r>
  <r>
    <n v="7964"/>
    <s v="CA-2019-104864"/>
    <x v="551"/>
    <d v="2019-11-23T00:00:00"/>
    <x v="0"/>
    <x v="40"/>
    <x v="40"/>
    <x v="1"/>
    <x v="0"/>
    <x v="388"/>
    <x v="2"/>
    <n v="33023"/>
    <x v="0"/>
    <x v="166"/>
    <x v="1"/>
    <x v="9"/>
    <x v="167"/>
    <x v="5229"/>
    <n v="4"/>
    <n v="0.2"/>
    <x v="6290"/>
    <x v="0"/>
    <x v="0"/>
  </r>
  <r>
    <n v="7965"/>
    <s v="CA-2019-104864"/>
    <x v="551"/>
    <d v="2019-11-23T00:00:00"/>
    <x v="0"/>
    <x v="40"/>
    <x v="40"/>
    <x v="1"/>
    <x v="0"/>
    <x v="388"/>
    <x v="2"/>
    <n v="33023"/>
    <x v="0"/>
    <x v="1516"/>
    <x v="1"/>
    <x v="10"/>
    <x v="1503"/>
    <x v="561"/>
    <n v="4"/>
    <n v="0.2"/>
    <x v="570"/>
    <x v="0"/>
    <x v="0"/>
  </r>
  <r>
    <n v="7966"/>
    <s v="CA-2019-104864"/>
    <x v="551"/>
    <d v="2019-11-23T00:00:00"/>
    <x v="0"/>
    <x v="40"/>
    <x v="40"/>
    <x v="1"/>
    <x v="0"/>
    <x v="388"/>
    <x v="2"/>
    <n v="33023"/>
    <x v="0"/>
    <x v="1165"/>
    <x v="1"/>
    <x v="10"/>
    <x v="1152"/>
    <x v="759"/>
    <n v="8"/>
    <n v="0.2"/>
    <x v="782"/>
    <x v="0"/>
    <x v="0"/>
  </r>
  <r>
    <n v="7967"/>
    <s v="CA-2017-138219"/>
    <x v="391"/>
    <d v="2017-03-30T00:00:00"/>
    <x v="1"/>
    <x v="162"/>
    <x v="162"/>
    <x v="1"/>
    <x v="0"/>
    <x v="1"/>
    <x v="1"/>
    <n v="90049"/>
    <x v="1"/>
    <x v="1305"/>
    <x v="1"/>
    <x v="10"/>
    <x v="1290"/>
    <x v="1735"/>
    <n v="4"/>
    <n v="0"/>
    <x v="6291"/>
    <x v="1"/>
    <x v="0"/>
  </r>
  <r>
    <n v="7968"/>
    <s v="CA-2018-157707"/>
    <x v="1155"/>
    <d v="2018-10-12T00:00:00"/>
    <x v="2"/>
    <x v="566"/>
    <x v="566"/>
    <x v="1"/>
    <x v="0"/>
    <x v="60"/>
    <x v="22"/>
    <n v="80219"/>
    <x v="1"/>
    <x v="1830"/>
    <x v="0"/>
    <x v="0"/>
    <x v="1818"/>
    <x v="5172"/>
    <n v="3"/>
    <n v="0.7"/>
    <x v="6292"/>
    <x v="1"/>
    <x v="0"/>
  </r>
  <r>
    <n v="7969"/>
    <s v="CA-2018-157707"/>
    <x v="1155"/>
    <d v="2018-10-12T00:00:00"/>
    <x v="2"/>
    <x v="566"/>
    <x v="566"/>
    <x v="1"/>
    <x v="0"/>
    <x v="60"/>
    <x v="22"/>
    <n v="80219"/>
    <x v="1"/>
    <x v="1730"/>
    <x v="2"/>
    <x v="7"/>
    <x v="1717"/>
    <x v="314"/>
    <n v="1"/>
    <n v="0.2"/>
    <x v="6293"/>
    <x v="1"/>
    <x v="0"/>
  </r>
  <r>
    <n v="7970"/>
    <s v="CA-2018-157707"/>
    <x v="1155"/>
    <d v="2018-10-12T00:00:00"/>
    <x v="2"/>
    <x v="566"/>
    <x v="566"/>
    <x v="1"/>
    <x v="0"/>
    <x v="60"/>
    <x v="22"/>
    <n v="80219"/>
    <x v="1"/>
    <x v="531"/>
    <x v="0"/>
    <x v="1"/>
    <x v="531"/>
    <x v="3200"/>
    <n v="1"/>
    <n v="0.2"/>
    <x v="6294"/>
    <x v="1"/>
    <x v="0"/>
  </r>
  <r>
    <n v="7971"/>
    <s v="US-2017-126753"/>
    <x v="748"/>
    <d v="2017-08-20T00:00:00"/>
    <x v="1"/>
    <x v="133"/>
    <x v="133"/>
    <x v="1"/>
    <x v="0"/>
    <x v="10"/>
    <x v="9"/>
    <n v="19134"/>
    <x v="3"/>
    <x v="1015"/>
    <x v="2"/>
    <x v="7"/>
    <x v="1006"/>
    <x v="5230"/>
    <n v="4"/>
    <n v="0.4"/>
    <x v="6295"/>
    <x v="3"/>
    <x v="0"/>
  </r>
  <r>
    <n v="7972"/>
    <s v="US-2017-126753"/>
    <x v="748"/>
    <d v="2017-08-20T00:00:00"/>
    <x v="1"/>
    <x v="133"/>
    <x v="133"/>
    <x v="1"/>
    <x v="0"/>
    <x v="10"/>
    <x v="9"/>
    <n v="19134"/>
    <x v="3"/>
    <x v="1421"/>
    <x v="2"/>
    <x v="11"/>
    <x v="1409"/>
    <x v="5231"/>
    <n v="3"/>
    <n v="0.2"/>
    <x v="6296"/>
    <x v="3"/>
    <x v="0"/>
  </r>
  <r>
    <n v="7973"/>
    <s v="US-2017-126753"/>
    <x v="748"/>
    <d v="2017-08-20T00:00:00"/>
    <x v="1"/>
    <x v="133"/>
    <x v="133"/>
    <x v="1"/>
    <x v="0"/>
    <x v="10"/>
    <x v="9"/>
    <n v="19134"/>
    <x v="3"/>
    <x v="1290"/>
    <x v="1"/>
    <x v="10"/>
    <x v="1276"/>
    <x v="563"/>
    <n v="2"/>
    <n v="0.2"/>
    <x v="572"/>
    <x v="3"/>
    <x v="0"/>
  </r>
  <r>
    <n v="7974"/>
    <s v="US-2017-126753"/>
    <x v="748"/>
    <d v="2017-08-20T00:00:00"/>
    <x v="1"/>
    <x v="133"/>
    <x v="133"/>
    <x v="1"/>
    <x v="0"/>
    <x v="10"/>
    <x v="9"/>
    <n v="19134"/>
    <x v="3"/>
    <x v="109"/>
    <x v="1"/>
    <x v="8"/>
    <x v="109"/>
    <x v="5232"/>
    <n v="2"/>
    <n v="0.7"/>
    <x v="6297"/>
    <x v="3"/>
    <x v="0"/>
  </r>
  <r>
    <n v="7975"/>
    <s v="US-2017-126753"/>
    <x v="748"/>
    <d v="2017-08-20T00:00:00"/>
    <x v="1"/>
    <x v="133"/>
    <x v="133"/>
    <x v="1"/>
    <x v="0"/>
    <x v="10"/>
    <x v="9"/>
    <n v="19134"/>
    <x v="3"/>
    <x v="1060"/>
    <x v="0"/>
    <x v="5"/>
    <x v="1049"/>
    <x v="1825"/>
    <n v="3"/>
    <n v="0.2"/>
    <x v="232"/>
    <x v="3"/>
    <x v="0"/>
  </r>
  <r>
    <n v="7976"/>
    <s v="US-2017-126753"/>
    <x v="748"/>
    <d v="2017-08-20T00:00:00"/>
    <x v="1"/>
    <x v="133"/>
    <x v="133"/>
    <x v="1"/>
    <x v="0"/>
    <x v="10"/>
    <x v="9"/>
    <n v="19134"/>
    <x v="3"/>
    <x v="807"/>
    <x v="1"/>
    <x v="8"/>
    <x v="805"/>
    <x v="5233"/>
    <n v="3"/>
    <n v="0.7"/>
    <x v="6298"/>
    <x v="3"/>
    <x v="0"/>
  </r>
  <r>
    <n v="7977"/>
    <s v="US-2017-126753"/>
    <x v="748"/>
    <d v="2017-08-20T00:00:00"/>
    <x v="1"/>
    <x v="133"/>
    <x v="133"/>
    <x v="1"/>
    <x v="0"/>
    <x v="10"/>
    <x v="9"/>
    <n v="19134"/>
    <x v="3"/>
    <x v="1012"/>
    <x v="1"/>
    <x v="10"/>
    <x v="1004"/>
    <x v="1518"/>
    <n v="3"/>
    <n v="0.2"/>
    <x v="1603"/>
    <x v="3"/>
    <x v="0"/>
  </r>
  <r>
    <n v="7978"/>
    <s v="CA-2016-166051"/>
    <x v="1178"/>
    <d v="2016-06-05T00:00:00"/>
    <x v="1"/>
    <x v="600"/>
    <x v="600"/>
    <x v="0"/>
    <x v="0"/>
    <x v="25"/>
    <x v="35"/>
    <n v="39212"/>
    <x v="0"/>
    <x v="420"/>
    <x v="2"/>
    <x v="7"/>
    <x v="420"/>
    <x v="5234"/>
    <n v="3"/>
    <n v="0"/>
    <x v="6299"/>
    <x v="0"/>
    <x v="0"/>
  </r>
  <r>
    <n v="7979"/>
    <s v="CA-2016-166051"/>
    <x v="1178"/>
    <d v="2016-06-05T00:00:00"/>
    <x v="1"/>
    <x v="600"/>
    <x v="600"/>
    <x v="0"/>
    <x v="0"/>
    <x v="25"/>
    <x v="35"/>
    <n v="39212"/>
    <x v="0"/>
    <x v="529"/>
    <x v="2"/>
    <x v="7"/>
    <x v="529"/>
    <x v="4332"/>
    <n v="3"/>
    <n v="0"/>
    <x v="5070"/>
    <x v="0"/>
    <x v="0"/>
  </r>
  <r>
    <n v="7980"/>
    <s v="CA-2017-113040"/>
    <x v="375"/>
    <d v="2017-08-31T00:00:00"/>
    <x v="1"/>
    <x v="385"/>
    <x v="385"/>
    <x v="2"/>
    <x v="0"/>
    <x v="1"/>
    <x v="1"/>
    <n v="90045"/>
    <x v="1"/>
    <x v="1206"/>
    <x v="1"/>
    <x v="8"/>
    <x v="1191"/>
    <x v="5235"/>
    <n v="1"/>
    <n v="0.2"/>
    <x v="6300"/>
    <x v="1"/>
    <x v="0"/>
  </r>
  <r>
    <n v="7981"/>
    <s v="CA-2016-103800"/>
    <x v="1179"/>
    <d v="2016-01-07T00:00:00"/>
    <x v="1"/>
    <x v="24"/>
    <x v="24"/>
    <x v="0"/>
    <x v="0"/>
    <x v="12"/>
    <x v="5"/>
    <n v="77095"/>
    <x v="2"/>
    <x v="1536"/>
    <x v="1"/>
    <x v="10"/>
    <x v="1524"/>
    <x v="2861"/>
    <n v="2"/>
    <n v="0.2"/>
    <x v="3181"/>
    <x v="2"/>
    <x v="0"/>
  </r>
  <r>
    <n v="7982"/>
    <s v="CA-2016-113383"/>
    <x v="1076"/>
    <d v="2016-09-13T00:00:00"/>
    <x v="2"/>
    <x v="11"/>
    <x v="11"/>
    <x v="0"/>
    <x v="0"/>
    <x v="500"/>
    <x v="30"/>
    <n v="7011"/>
    <x v="3"/>
    <x v="564"/>
    <x v="1"/>
    <x v="9"/>
    <x v="564"/>
    <x v="1067"/>
    <n v="4"/>
    <n v="0"/>
    <x v="1108"/>
    <x v="3"/>
    <x v="0"/>
  </r>
  <r>
    <n v="7983"/>
    <s v="CA-2016-113383"/>
    <x v="1076"/>
    <d v="2016-09-13T00:00:00"/>
    <x v="2"/>
    <x v="11"/>
    <x v="11"/>
    <x v="0"/>
    <x v="0"/>
    <x v="500"/>
    <x v="30"/>
    <n v="7011"/>
    <x v="3"/>
    <x v="1154"/>
    <x v="0"/>
    <x v="5"/>
    <x v="1142"/>
    <x v="2574"/>
    <n v="5"/>
    <n v="0"/>
    <x v="6301"/>
    <x v="3"/>
    <x v="0"/>
  </r>
  <r>
    <n v="7984"/>
    <s v="CA-2019-152499"/>
    <x v="203"/>
    <d v="2019-01-25T00:00:00"/>
    <x v="0"/>
    <x v="553"/>
    <x v="553"/>
    <x v="1"/>
    <x v="0"/>
    <x v="22"/>
    <x v="10"/>
    <n v="60623"/>
    <x v="2"/>
    <x v="1228"/>
    <x v="1"/>
    <x v="13"/>
    <x v="128"/>
    <x v="1150"/>
    <n v="5"/>
    <n v="0.2"/>
    <x v="1192"/>
    <x v="2"/>
    <x v="0"/>
  </r>
  <r>
    <n v="7985"/>
    <s v="CA-2019-152499"/>
    <x v="203"/>
    <d v="2019-01-25T00:00:00"/>
    <x v="0"/>
    <x v="553"/>
    <x v="553"/>
    <x v="1"/>
    <x v="0"/>
    <x v="22"/>
    <x v="10"/>
    <n v="60623"/>
    <x v="2"/>
    <x v="1609"/>
    <x v="1"/>
    <x v="6"/>
    <x v="1600"/>
    <x v="964"/>
    <n v="3"/>
    <n v="0.2"/>
    <x v="3456"/>
    <x v="2"/>
    <x v="0"/>
  </r>
  <r>
    <n v="7986"/>
    <s v="CA-2018-151498"/>
    <x v="438"/>
    <d v="2018-04-24T00:00:00"/>
    <x v="2"/>
    <x v="35"/>
    <x v="35"/>
    <x v="0"/>
    <x v="0"/>
    <x v="4"/>
    <x v="4"/>
    <n v="98115"/>
    <x v="1"/>
    <x v="255"/>
    <x v="1"/>
    <x v="8"/>
    <x v="256"/>
    <x v="1366"/>
    <n v="5"/>
    <n v="0.2"/>
    <x v="5499"/>
    <x v="1"/>
    <x v="0"/>
  </r>
  <r>
    <n v="7987"/>
    <s v="CA-2018-137939"/>
    <x v="1180"/>
    <d v="2018-07-23T00:00:00"/>
    <x v="0"/>
    <x v="307"/>
    <x v="307"/>
    <x v="0"/>
    <x v="0"/>
    <x v="85"/>
    <x v="15"/>
    <n v="11561"/>
    <x v="3"/>
    <x v="831"/>
    <x v="2"/>
    <x v="7"/>
    <x v="826"/>
    <x v="5126"/>
    <n v="5"/>
    <n v="0"/>
    <x v="6145"/>
    <x v="3"/>
    <x v="0"/>
  </r>
  <r>
    <n v="7988"/>
    <s v="US-2018-117793"/>
    <x v="828"/>
    <d v="2018-08-29T00:00:00"/>
    <x v="1"/>
    <x v="15"/>
    <x v="15"/>
    <x v="2"/>
    <x v="0"/>
    <x v="501"/>
    <x v="6"/>
    <n v="53081"/>
    <x v="2"/>
    <x v="1621"/>
    <x v="1"/>
    <x v="2"/>
    <x v="1612"/>
    <x v="5236"/>
    <n v="4"/>
    <n v="0"/>
    <x v="6302"/>
    <x v="2"/>
    <x v="0"/>
  </r>
  <r>
    <n v="7989"/>
    <s v="US-2018-117793"/>
    <x v="828"/>
    <d v="2018-08-29T00:00:00"/>
    <x v="1"/>
    <x v="15"/>
    <x v="15"/>
    <x v="2"/>
    <x v="0"/>
    <x v="501"/>
    <x v="6"/>
    <n v="53081"/>
    <x v="2"/>
    <x v="1586"/>
    <x v="1"/>
    <x v="2"/>
    <x v="1577"/>
    <x v="3185"/>
    <n v="3"/>
    <n v="0"/>
    <x v="3587"/>
    <x v="2"/>
    <x v="0"/>
  </r>
  <r>
    <n v="7990"/>
    <s v="US-2018-117793"/>
    <x v="828"/>
    <d v="2018-08-29T00:00:00"/>
    <x v="1"/>
    <x v="15"/>
    <x v="15"/>
    <x v="2"/>
    <x v="0"/>
    <x v="501"/>
    <x v="6"/>
    <n v="53081"/>
    <x v="2"/>
    <x v="328"/>
    <x v="1"/>
    <x v="4"/>
    <x v="328"/>
    <x v="2748"/>
    <n v="1"/>
    <n v="0"/>
    <x v="3045"/>
    <x v="2"/>
    <x v="0"/>
  </r>
  <r>
    <n v="7991"/>
    <s v="US-2018-117793"/>
    <x v="828"/>
    <d v="2018-08-29T00:00:00"/>
    <x v="1"/>
    <x v="15"/>
    <x v="15"/>
    <x v="2"/>
    <x v="0"/>
    <x v="501"/>
    <x v="6"/>
    <n v="53081"/>
    <x v="2"/>
    <x v="1430"/>
    <x v="2"/>
    <x v="11"/>
    <x v="1418"/>
    <x v="5237"/>
    <n v="2"/>
    <n v="0"/>
    <x v="6303"/>
    <x v="2"/>
    <x v="0"/>
  </r>
  <r>
    <n v="7992"/>
    <s v="CA-2018-133872"/>
    <x v="403"/>
    <d v="2018-06-17T00:00:00"/>
    <x v="2"/>
    <x v="718"/>
    <x v="718"/>
    <x v="0"/>
    <x v="0"/>
    <x v="172"/>
    <x v="2"/>
    <n v="33433"/>
    <x v="0"/>
    <x v="1197"/>
    <x v="1"/>
    <x v="8"/>
    <x v="1182"/>
    <x v="5238"/>
    <n v="4"/>
    <n v="0.7"/>
    <x v="6304"/>
    <x v="0"/>
    <x v="0"/>
  </r>
  <r>
    <n v="7993"/>
    <s v="CA-2018-133872"/>
    <x v="403"/>
    <d v="2018-06-17T00:00:00"/>
    <x v="2"/>
    <x v="718"/>
    <x v="718"/>
    <x v="0"/>
    <x v="0"/>
    <x v="172"/>
    <x v="2"/>
    <n v="33433"/>
    <x v="0"/>
    <x v="1575"/>
    <x v="2"/>
    <x v="11"/>
    <x v="1566"/>
    <x v="4997"/>
    <n v="2"/>
    <n v="0.2"/>
    <x v="6305"/>
    <x v="0"/>
    <x v="0"/>
  </r>
  <r>
    <n v="7994"/>
    <s v="US-2017-165743"/>
    <x v="312"/>
    <d v="2017-11-23T00:00:00"/>
    <x v="0"/>
    <x v="514"/>
    <x v="514"/>
    <x v="0"/>
    <x v="0"/>
    <x v="34"/>
    <x v="22"/>
    <n v="80013"/>
    <x v="1"/>
    <x v="304"/>
    <x v="1"/>
    <x v="8"/>
    <x v="304"/>
    <x v="322"/>
    <n v="3"/>
    <n v="0.7"/>
    <x v="328"/>
    <x v="1"/>
    <x v="0"/>
  </r>
  <r>
    <n v="7995"/>
    <s v="US-2017-165743"/>
    <x v="312"/>
    <d v="2017-11-23T00:00:00"/>
    <x v="0"/>
    <x v="514"/>
    <x v="514"/>
    <x v="0"/>
    <x v="0"/>
    <x v="34"/>
    <x v="22"/>
    <n v="80013"/>
    <x v="1"/>
    <x v="317"/>
    <x v="0"/>
    <x v="0"/>
    <x v="317"/>
    <x v="3489"/>
    <n v="6"/>
    <n v="0.7"/>
    <x v="6306"/>
    <x v="1"/>
    <x v="0"/>
  </r>
  <r>
    <n v="7996"/>
    <s v="US-2017-165743"/>
    <x v="312"/>
    <d v="2017-11-23T00:00:00"/>
    <x v="0"/>
    <x v="514"/>
    <x v="514"/>
    <x v="0"/>
    <x v="0"/>
    <x v="34"/>
    <x v="22"/>
    <n v="80013"/>
    <x v="1"/>
    <x v="951"/>
    <x v="1"/>
    <x v="8"/>
    <x v="944"/>
    <x v="5239"/>
    <n v="6"/>
    <n v="0.7"/>
    <x v="6307"/>
    <x v="1"/>
    <x v="0"/>
  </r>
  <r>
    <n v="7997"/>
    <s v="US-2019-105998"/>
    <x v="132"/>
    <d v="2019-11-05T00:00:00"/>
    <x v="2"/>
    <x v="615"/>
    <x v="615"/>
    <x v="2"/>
    <x v="0"/>
    <x v="70"/>
    <x v="1"/>
    <n v="92037"/>
    <x v="1"/>
    <x v="240"/>
    <x v="2"/>
    <x v="11"/>
    <x v="241"/>
    <x v="5240"/>
    <n v="5"/>
    <n v="0"/>
    <x v="6308"/>
    <x v="1"/>
    <x v="0"/>
  </r>
  <r>
    <n v="7998"/>
    <s v="US-2019-105998"/>
    <x v="132"/>
    <d v="2019-11-05T00:00:00"/>
    <x v="2"/>
    <x v="615"/>
    <x v="615"/>
    <x v="2"/>
    <x v="0"/>
    <x v="70"/>
    <x v="1"/>
    <n v="92037"/>
    <x v="1"/>
    <x v="616"/>
    <x v="0"/>
    <x v="3"/>
    <x v="616"/>
    <x v="5241"/>
    <n v="12"/>
    <n v="0.2"/>
    <x v="6309"/>
    <x v="1"/>
    <x v="0"/>
  </r>
  <r>
    <n v="7999"/>
    <s v="US-2016-148194"/>
    <x v="417"/>
    <d v="2016-05-07T00:00:00"/>
    <x v="2"/>
    <x v="740"/>
    <x v="740"/>
    <x v="1"/>
    <x v="0"/>
    <x v="4"/>
    <x v="4"/>
    <n v="98105"/>
    <x v="1"/>
    <x v="852"/>
    <x v="0"/>
    <x v="5"/>
    <x v="845"/>
    <x v="5242"/>
    <n v="7"/>
    <n v="0"/>
    <x v="6310"/>
    <x v="1"/>
    <x v="0"/>
  </r>
  <r>
    <n v="8000"/>
    <s v="US-2016-148194"/>
    <x v="417"/>
    <d v="2016-05-07T00:00:00"/>
    <x v="2"/>
    <x v="740"/>
    <x v="740"/>
    <x v="1"/>
    <x v="0"/>
    <x v="4"/>
    <x v="4"/>
    <n v="98105"/>
    <x v="1"/>
    <x v="336"/>
    <x v="1"/>
    <x v="9"/>
    <x v="336"/>
    <x v="5243"/>
    <n v="4"/>
    <n v="0"/>
    <x v="6311"/>
    <x v="1"/>
    <x v="0"/>
  </r>
  <r>
    <n v="8001"/>
    <s v="US-2017-151407"/>
    <x v="627"/>
    <d v="2017-11-12T00:00:00"/>
    <x v="1"/>
    <x v="361"/>
    <x v="361"/>
    <x v="0"/>
    <x v="0"/>
    <x v="362"/>
    <x v="23"/>
    <n v="52001"/>
    <x v="2"/>
    <x v="781"/>
    <x v="2"/>
    <x v="7"/>
    <x v="780"/>
    <x v="2392"/>
    <n v="4"/>
    <n v="0"/>
    <x v="6312"/>
    <x v="2"/>
    <x v="0"/>
  </r>
  <r>
    <n v="8002"/>
    <s v="CA-2017-110870"/>
    <x v="295"/>
    <d v="2017-12-15T00:00:00"/>
    <x v="2"/>
    <x v="30"/>
    <x v="30"/>
    <x v="0"/>
    <x v="0"/>
    <x v="1"/>
    <x v="1"/>
    <n v="90032"/>
    <x v="1"/>
    <x v="1135"/>
    <x v="2"/>
    <x v="11"/>
    <x v="1123"/>
    <x v="5244"/>
    <n v="6"/>
    <n v="0"/>
    <x v="6313"/>
    <x v="1"/>
    <x v="0"/>
  </r>
  <r>
    <n v="8003"/>
    <s v="CA-2017-110870"/>
    <x v="295"/>
    <d v="2017-12-15T00:00:00"/>
    <x v="2"/>
    <x v="30"/>
    <x v="30"/>
    <x v="0"/>
    <x v="0"/>
    <x v="1"/>
    <x v="1"/>
    <n v="90032"/>
    <x v="1"/>
    <x v="327"/>
    <x v="1"/>
    <x v="14"/>
    <x v="327"/>
    <x v="4751"/>
    <n v="7"/>
    <n v="0"/>
    <x v="6314"/>
    <x v="1"/>
    <x v="0"/>
  </r>
  <r>
    <n v="8004"/>
    <s v="CA-2016-143210"/>
    <x v="588"/>
    <d v="2016-12-03T00:00:00"/>
    <x v="2"/>
    <x v="731"/>
    <x v="731"/>
    <x v="0"/>
    <x v="0"/>
    <x v="90"/>
    <x v="31"/>
    <n v="1852"/>
    <x v="3"/>
    <x v="1623"/>
    <x v="2"/>
    <x v="7"/>
    <x v="1613"/>
    <x v="5245"/>
    <n v="2"/>
    <n v="0"/>
    <x v="6315"/>
    <x v="3"/>
    <x v="0"/>
  </r>
  <r>
    <n v="8005"/>
    <s v="CA-2016-143210"/>
    <x v="588"/>
    <d v="2016-12-03T00:00:00"/>
    <x v="2"/>
    <x v="731"/>
    <x v="731"/>
    <x v="0"/>
    <x v="0"/>
    <x v="90"/>
    <x v="31"/>
    <n v="1852"/>
    <x v="3"/>
    <x v="677"/>
    <x v="0"/>
    <x v="5"/>
    <x v="677"/>
    <x v="5246"/>
    <n v="3"/>
    <n v="0"/>
    <x v="6316"/>
    <x v="3"/>
    <x v="0"/>
  </r>
  <r>
    <n v="8006"/>
    <s v="CA-2016-143210"/>
    <x v="588"/>
    <d v="2016-12-03T00:00:00"/>
    <x v="2"/>
    <x v="731"/>
    <x v="731"/>
    <x v="0"/>
    <x v="0"/>
    <x v="90"/>
    <x v="31"/>
    <n v="1852"/>
    <x v="3"/>
    <x v="875"/>
    <x v="0"/>
    <x v="5"/>
    <x v="869"/>
    <x v="765"/>
    <n v="2"/>
    <n v="0"/>
    <x v="3413"/>
    <x v="3"/>
    <x v="0"/>
  </r>
  <r>
    <n v="8007"/>
    <s v="CA-2018-139808"/>
    <x v="877"/>
    <d v="2018-10-11T00:00:00"/>
    <x v="1"/>
    <x v="498"/>
    <x v="498"/>
    <x v="0"/>
    <x v="0"/>
    <x v="126"/>
    <x v="4"/>
    <n v="98270"/>
    <x v="1"/>
    <x v="1506"/>
    <x v="1"/>
    <x v="13"/>
    <x v="1493"/>
    <x v="5247"/>
    <n v="12"/>
    <n v="0"/>
    <x v="6317"/>
    <x v="1"/>
    <x v="0"/>
  </r>
  <r>
    <n v="8008"/>
    <s v="CA-2017-110863"/>
    <x v="972"/>
    <d v="2017-11-24T00:00:00"/>
    <x v="1"/>
    <x v="731"/>
    <x v="731"/>
    <x v="0"/>
    <x v="0"/>
    <x v="268"/>
    <x v="26"/>
    <n v="73120"/>
    <x v="2"/>
    <x v="273"/>
    <x v="1"/>
    <x v="4"/>
    <x v="273"/>
    <x v="5248"/>
    <n v="4"/>
    <n v="0"/>
    <x v="6318"/>
    <x v="2"/>
    <x v="0"/>
  </r>
  <r>
    <n v="8009"/>
    <s v="CA-2017-110863"/>
    <x v="972"/>
    <d v="2017-11-24T00:00:00"/>
    <x v="1"/>
    <x v="731"/>
    <x v="731"/>
    <x v="0"/>
    <x v="0"/>
    <x v="268"/>
    <x v="26"/>
    <n v="73120"/>
    <x v="2"/>
    <x v="258"/>
    <x v="1"/>
    <x v="10"/>
    <x v="33"/>
    <x v="1938"/>
    <n v="3"/>
    <n v="0"/>
    <x v="2086"/>
    <x v="2"/>
    <x v="0"/>
  </r>
  <r>
    <n v="8010"/>
    <s v="CA-2017-110863"/>
    <x v="972"/>
    <d v="2017-11-24T00:00:00"/>
    <x v="1"/>
    <x v="731"/>
    <x v="731"/>
    <x v="0"/>
    <x v="0"/>
    <x v="268"/>
    <x v="26"/>
    <n v="73120"/>
    <x v="2"/>
    <x v="1802"/>
    <x v="0"/>
    <x v="1"/>
    <x v="1792"/>
    <x v="5249"/>
    <n v="5"/>
    <n v="0"/>
    <x v="6319"/>
    <x v="2"/>
    <x v="0"/>
  </r>
  <r>
    <n v="8011"/>
    <s v="CA-2016-127859"/>
    <x v="461"/>
    <d v="2016-03-20T00:00:00"/>
    <x v="0"/>
    <x v="425"/>
    <x v="425"/>
    <x v="1"/>
    <x v="0"/>
    <x v="10"/>
    <x v="9"/>
    <n v="19134"/>
    <x v="3"/>
    <x v="954"/>
    <x v="1"/>
    <x v="10"/>
    <x v="947"/>
    <x v="5250"/>
    <n v="6"/>
    <n v="0.2"/>
    <x v="6320"/>
    <x v="3"/>
    <x v="0"/>
  </r>
  <r>
    <n v="8012"/>
    <s v="US-2017-136427"/>
    <x v="782"/>
    <d v="2017-06-23T00:00:00"/>
    <x v="2"/>
    <x v="594"/>
    <x v="594"/>
    <x v="0"/>
    <x v="0"/>
    <x v="34"/>
    <x v="22"/>
    <n v="80013"/>
    <x v="1"/>
    <x v="1804"/>
    <x v="2"/>
    <x v="7"/>
    <x v="1794"/>
    <x v="5251"/>
    <n v="7"/>
    <n v="0.2"/>
    <x v="6321"/>
    <x v="1"/>
    <x v="0"/>
  </r>
  <r>
    <n v="8013"/>
    <s v="CA-2019-120168"/>
    <x v="1126"/>
    <d v="2019-05-25T00:00:00"/>
    <x v="3"/>
    <x v="577"/>
    <x v="577"/>
    <x v="0"/>
    <x v="0"/>
    <x v="20"/>
    <x v="15"/>
    <n v="10009"/>
    <x v="3"/>
    <x v="896"/>
    <x v="1"/>
    <x v="8"/>
    <x v="889"/>
    <x v="5252"/>
    <n v="5"/>
    <n v="0.2"/>
    <x v="6322"/>
    <x v="3"/>
    <x v="0"/>
  </r>
  <r>
    <n v="8014"/>
    <s v="CA-2019-120168"/>
    <x v="1126"/>
    <d v="2019-05-25T00:00:00"/>
    <x v="3"/>
    <x v="577"/>
    <x v="577"/>
    <x v="0"/>
    <x v="0"/>
    <x v="20"/>
    <x v="15"/>
    <n v="10009"/>
    <x v="3"/>
    <x v="46"/>
    <x v="2"/>
    <x v="11"/>
    <x v="46"/>
    <x v="5253"/>
    <n v="8"/>
    <n v="0"/>
    <x v="6323"/>
    <x v="3"/>
    <x v="0"/>
  </r>
  <r>
    <n v="8015"/>
    <s v="CA-2019-120168"/>
    <x v="1126"/>
    <d v="2019-05-25T00:00:00"/>
    <x v="3"/>
    <x v="577"/>
    <x v="577"/>
    <x v="0"/>
    <x v="0"/>
    <x v="20"/>
    <x v="15"/>
    <n v="10009"/>
    <x v="3"/>
    <x v="1321"/>
    <x v="1"/>
    <x v="13"/>
    <x v="1307"/>
    <x v="5254"/>
    <n v="1"/>
    <n v="0"/>
    <x v="6324"/>
    <x v="3"/>
    <x v="0"/>
  </r>
  <r>
    <n v="8016"/>
    <s v="CA-2019-120168"/>
    <x v="1126"/>
    <d v="2019-05-25T00:00:00"/>
    <x v="3"/>
    <x v="577"/>
    <x v="577"/>
    <x v="0"/>
    <x v="0"/>
    <x v="20"/>
    <x v="15"/>
    <n v="10009"/>
    <x v="3"/>
    <x v="545"/>
    <x v="0"/>
    <x v="5"/>
    <x v="545"/>
    <x v="609"/>
    <n v="3"/>
    <n v="0"/>
    <x v="619"/>
    <x v="3"/>
    <x v="0"/>
  </r>
  <r>
    <n v="8017"/>
    <s v="US-2016-131870"/>
    <x v="340"/>
    <d v="2016-09-11T00:00:00"/>
    <x v="2"/>
    <x v="376"/>
    <x v="376"/>
    <x v="2"/>
    <x v="0"/>
    <x v="152"/>
    <x v="24"/>
    <n v="43130"/>
    <x v="3"/>
    <x v="1308"/>
    <x v="0"/>
    <x v="5"/>
    <x v="1293"/>
    <x v="5255"/>
    <n v="6"/>
    <n v="0.2"/>
    <x v="6325"/>
    <x v="3"/>
    <x v="0"/>
  </r>
  <r>
    <n v="8018"/>
    <s v="US-2016-131870"/>
    <x v="340"/>
    <d v="2016-09-11T00:00:00"/>
    <x v="2"/>
    <x v="376"/>
    <x v="376"/>
    <x v="2"/>
    <x v="0"/>
    <x v="152"/>
    <x v="24"/>
    <n v="43130"/>
    <x v="3"/>
    <x v="1005"/>
    <x v="1"/>
    <x v="6"/>
    <x v="997"/>
    <x v="2791"/>
    <n v="9"/>
    <n v="0.2"/>
    <x v="6326"/>
    <x v="3"/>
    <x v="0"/>
  </r>
  <r>
    <n v="8019"/>
    <s v="CA-2019-114804"/>
    <x v="161"/>
    <d v="2019-10-19T00:00:00"/>
    <x v="0"/>
    <x v="292"/>
    <x v="292"/>
    <x v="1"/>
    <x v="0"/>
    <x v="494"/>
    <x v="1"/>
    <n v="95351"/>
    <x v="1"/>
    <x v="194"/>
    <x v="2"/>
    <x v="7"/>
    <x v="195"/>
    <x v="5046"/>
    <n v="1"/>
    <n v="0.2"/>
    <x v="6034"/>
    <x v="1"/>
    <x v="0"/>
  </r>
  <r>
    <n v="8020"/>
    <s v="CA-2019-167227"/>
    <x v="808"/>
    <d v="2019-11-05T00:00:00"/>
    <x v="2"/>
    <x v="73"/>
    <x v="73"/>
    <x v="0"/>
    <x v="0"/>
    <x v="285"/>
    <x v="25"/>
    <n v="63116"/>
    <x v="2"/>
    <x v="1612"/>
    <x v="1"/>
    <x v="9"/>
    <x v="1603"/>
    <x v="4585"/>
    <n v="10"/>
    <n v="0"/>
    <x v="6327"/>
    <x v="2"/>
    <x v="0"/>
  </r>
  <r>
    <n v="8021"/>
    <s v="CA-2019-167227"/>
    <x v="808"/>
    <d v="2019-11-05T00:00:00"/>
    <x v="2"/>
    <x v="73"/>
    <x v="73"/>
    <x v="0"/>
    <x v="0"/>
    <x v="285"/>
    <x v="25"/>
    <n v="63116"/>
    <x v="2"/>
    <x v="1017"/>
    <x v="1"/>
    <x v="10"/>
    <x v="1008"/>
    <x v="2722"/>
    <n v="2"/>
    <n v="0"/>
    <x v="3975"/>
    <x v="2"/>
    <x v="0"/>
  </r>
  <r>
    <n v="8022"/>
    <s v="CA-2016-129189"/>
    <x v="609"/>
    <d v="2016-07-25T00:00:00"/>
    <x v="1"/>
    <x v="447"/>
    <x v="447"/>
    <x v="1"/>
    <x v="0"/>
    <x v="61"/>
    <x v="5"/>
    <n v="75217"/>
    <x v="2"/>
    <x v="1252"/>
    <x v="1"/>
    <x v="9"/>
    <x v="1236"/>
    <x v="5256"/>
    <n v="3"/>
    <n v="0.8"/>
    <x v="6328"/>
    <x v="2"/>
    <x v="0"/>
  </r>
  <r>
    <n v="8023"/>
    <s v="CA-2016-129189"/>
    <x v="609"/>
    <d v="2016-07-25T00:00:00"/>
    <x v="1"/>
    <x v="447"/>
    <x v="447"/>
    <x v="1"/>
    <x v="0"/>
    <x v="61"/>
    <x v="5"/>
    <n v="75217"/>
    <x v="2"/>
    <x v="1664"/>
    <x v="1"/>
    <x v="12"/>
    <x v="1652"/>
    <x v="1190"/>
    <n v="5"/>
    <n v="0.2"/>
    <x v="6329"/>
    <x v="2"/>
    <x v="0"/>
  </r>
  <r>
    <n v="8024"/>
    <s v="CA-2016-129189"/>
    <x v="609"/>
    <d v="2016-07-25T00:00:00"/>
    <x v="1"/>
    <x v="447"/>
    <x v="447"/>
    <x v="1"/>
    <x v="0"/>
    <x v="61"/>
    <x v="5"/>
    <n v="75217"/>
    <x v="2"/>
    <x v="499"/>
    <x v="0"/>
    <x v="1"/>
    <x v="499"/>
    <x v="2854"/>
    <n v="5"/>
    <n v="0.3"/>
    <x v="3172"/>
    <x v="2"/>
    <x v="0"/>
  </r>
  <r>
    <n v="8025"/>
    <s v="CA-2016-129189"/>
    <x v="609"/>
    <d v="2016-07-25T00:00:00"/>
    <x v="1"/>
    <x v="447"/>
    <x v="447"/>
    <x v="1"/>
    <x v="0"/>
    <x v="61"/>
    <x v="5"/>
    <n v="75217"/>
    <x v="2"/>
    <x v="1581"/>
    <x v="1"/>
    <x v="8"/>
    <x v="1572"/>
    <x v="5257"/>
    <n v="1"/>
    <n v="0.8"/>
    <x v="6330"/>
    <x v="2"/>
    <x v="0"/>
  </r>
  <r>
    <n v="8026"/>
    <s v="CA-2017-132465"/>
    <x v="861"/>
    <d v="2017-09-15T00:00:00"/>
    <x v="0"/>
    <x v="760"/>
    <x v="760"/>
    <x v="1"/>
    <x v="0"/>
    <x v="20"/>
    <x v="15"/>
    <n v="10035"/>
    <x v="3"/>
    <x v="1805"/>
    <x v="0"/>
    <x v="5"/>
    <x v="1795"/>
    <x v="5258"/>
    <n v="2"/>
    <n v="0"/>
    <x v="6331"/>
    <x v="3"/>
    <x v="0"/>
  </r>
  <r>
    <n v="8027"/>
    <s v="CA-2017-132465"/>
    <x v="861"/>
    <d v="2017-09-15T00:00:00"/>
    <x v="0"/>
    <x v="760"/>
    <x v="760"/>
    <x v="1"/>
    <x v="0"/>
    <x v="20"/>
    <x v="15"/>
    <n v="10035"/>
    <x v="3"/>
    <x v="1819"/>
    <x v="1"/>
    <x v="4"/>
    <x v="1808"/>
    <x v="5259"/>
    <n v="1"/>
    <n v="0"/>
    <x v="6332"/>
    <x v="3"/>
    <x v="0"/>
  </r>
  <r>
    <n v="8028"/>
    <s v="CA-2017-132465"/>
    <x v="861"/>
    <d v="2017-09-15T00:00:00"/>
    <x v="0"/>
    <x v="760"/>
    <x v="760"/>
    <x v="1"/>
    <x v="0"/>
    <x v="20"/>
    <x v="15"/>
    <n v="10035"/>
    <x v="3"/>
    <x v="84"/>
    <x v="2"/>
    <x v="11"/>
    <x v="84"/>
    <x v="86"/>
    <n v="1"/>
    <n v="0"/>
    <x v="86"/>
    <x v="3"/>
    <x v="0"/>
  </r>
  <r>
    <n v="8029"/>
    <s v="CA-2017-132465"/>
    <x v="861"/>
    <d v="2017-09-15T00:00:00"/>
    <x v="0"/>
    <x v="760"/>
    <x v="760"/>
    <x v="1"/>
    <x v="0"/>
    <x v="20"/>
    <x v="15"/>
    <n v="10035"/>
    <x v="3"/>
    <x v="1662"/>
    <x v="1"/>
    <x v="4"/>
    <x v="1650"/>
    <x v="4321"/>
    <n v="4"/>
    <n v="0"/>
    <x v="5051"/>
    <x v="3"/>
    <x v="0"/>
  </r>
  <r>
    <n v="8030"/>
    <s v="CA-2018-166373"/>
    <x v="147"/>
    <d v="2018-10-25T00:00:00"/>
    <x v="1"/>
    <x v="535"/>
    <x v="535"/>
    <x v="0"/>
    <x v="0"/>
    <x v="52"/>
    <x v="5"/>
    <n v="78207"/>
    <x v="2"/>
    <x v="176"/>
    <x v="2"/>
    <x v="11"/>
    <x v="177"/>
    <x v="5260"/>
    <n v="6"/>
    <n v="0.2"/>
    <x v="6333"/>
    <x v="2"/>
    <x v="0"/>
  </r>
  <r>
    <n v="8031"/>
    <s v="CA-2018-158806"/>
    <x v="676"/>
    <d v="2018-01-11T00:00:00"/>
    <x v="1"/>
    <x v="392"/>
    <x v="392"/>
    <x v="0"/>
    <x v="0"/>
    <x v="112"/>
    <x v="5"/>
    <n v="79109"/>
    <x v="2"/>
    <x v="1006"/>
    <x v="0"/>
    <x v="5"/>
    <x v="1381"/>
    <x v="5261"/>
    <n v="3"/>
    <n v="0.6"/>
    <x v="6334"/>
    <x v="2"/>
    <x v="0"/>
  </r>
  <r>
    <n v="8032"/>
    <s v="CA-2018-158806"/>
    <x v="676"/>
    <d v="2018-01-11T00:00:00"/>
    <x v="1"/>
    <x v="392"/>
    <x v="392"/>
    <x v="0"/>
    <x v="0"/>
    <x v="112"/>
    <x v="5"/>
    <n v="79109"/>
    <x v="2"/>
    <x v="747"/>
    <x v="1"/>
    <x v="10"/>
    <x v="745"/>
    <x v="233"/>
    <n v="5"/>
    <n v="0.2"/>
    <x v="1446"/>
    <x v="2"/>
    <x v="0"/>
  </r>
  <r>
    <n v="8033"/>
    <s v="CA-2017-119690"/>
    <x v="608"/>
    <d v="2017-06-28T00:00:00"/>
    <x v="2"/>
    <x v="597"/>
    <x v="597"/>
    <x v="0"/>
    <x v="0"/>
    <x v="12"/>
    <x v="5"/>
    <n v="77041"/>
    <x v="2"/>
    <x v="681"/>
    <x v="1"/>
    <x v="10"/>
    <x v="681"/>
    <x v="1107"/>
    <n v="3"/>
    <n v="0.2"/>
    <x v="3062"/>
    <x v="2"/>
    <x v="0"/>
  </r>
  <r>
    <n v="8034"/>
    <s v="CA-2017-119690"/>
    <x v="608"/>
    <d v="2017-06-28T00:00:00"/>
    <x v="2"/>
    <x v="597"/>
    <x v="597"/>
    <x v="0"/>
    <x v="0"/>
    <x v="12"/>
    <x v="5"/>
    <n v="77041"/>
    <x v="2"/>
    <x v="1699"/>
    <x v="1"/>
    <x v="8"/>
    <x v="1687"/>
    <x v="5262"/>
    <n v="2"/>
    <n v="0.8"/>
    <x v="6335"/>
    <x v="2"/>
    <x v="0"/>
  </r>
  <r>
    <n v="8035"/>
    <s v="CA-2017-119690"/>
    <x v="608"/>
    <d v="2017-06-28T00:00:00"/>
    <x v="2"/>
    <x v="597"/>
    <x v="597"/>
    <x v="0"/>
    <x v="0"/>
    <x v="12"/>
    <x v="5"/>
    <n v="77041"/>
    <x v="2"/>
    <x v="1377"/>
    <x v="0"/>
    <x v="5"/>
    <x v="1362"/>
    <x v="5263"/>
    <n v="9"/>
    <n v="0.6"/>
    <x v="6336"/>
    <x v="2"/>
    <x v="0"/>
  </r>
  <r>
    <n v="8036"/>
    <s v="CA-2017-119690"/>
    <x v="608"/>
    <d v="2017-06-28T00:00:00"/>
    <x v="2"/>
    <x v="597"/>
    <x v="597"/>
    <x v="0"/>
    <x v="0"/>
    <x v="12"/>
    <x v="5"/>
    <n v="77041"/>
    <x v="2"/>
    <x v="745"/>
    <x v="1"/>
    <x v="2"/>
    <x v="743"/>
    <x v="877"/>
    <n v="2"/>
    <n v="0.2"/>
    <x v="910"/>
    <x v="2"/>
    <x v="0"/>
  </r>
  <r>
    <n v="8037"/>
    <s v="CA-2017-153738"/>
    <x v="1181"/>
    <d v="2017-09-22T00:00:00"/>
    <x v="2"/>
    <x v="8"/>
    <x v="8"/>
    <x v="0"/>
    <x v="0"/>
    <x v="104"/>
    <x v="31"/>
    <n v="1841"/>
    <x v="3"/>
    <x v="1375"/>
    <x v="1"/>
    <x v="8"/>
    <x v="1360"/>
    <x v="1023"/>
    <n v="6"/>
    <n v="0"/>
    <x v="6337"/>
    <x v="3"/>
    <x v="0"/>
  </r>
  <r>
    <n v="8038"/>
    <s v="CA-2019-169012"/>
    <x v="815"/>
    <d v="2019-07-14T00:00:00"/>
    <x v="1"/>
    <x v="667"/>
    <x v="667"/>
    <x v="1"/>
    <x v="0"/>
    <x v="38"/>
    <x v="32"/>
    <n v="31907"/>
    <x v="0"/>
    <x v="1803"/>
    <x v="1"/>
    <x v="9"/>
    <x v="1793"/>
    <x v="5264"/>
    <n v="3"/>
    <n v="0"/>
    <x v="6338"/>
    <x v="0"/>
    <x v="0"/>
  </r>
  <r>
    <n v="8039"/>
    <s v="CA-2019-109393"/>
    <x v="160"/>
    <d v="2019-07-02T00:00:00"/>
    <x v="0"/>
    <x v="547"/>
    <x v="547"/>
    <x v="0"/>
    <x v="0"/>
    <x v="1"/>
    <x v="1"/>
    <n v="90032"/>
    <x v="1"/>
    <x v="1106"/>
    <x v="0"/>
    <x v="0"/>
    <x v="1095"/>
    <x v="2683"/>
    <n v="3"/>
    <n v="0.15"/>
    <x v="6339"/>
    <x v="1"/>
    <x v="0"/>
  </r>
  <r>
    <n v="8040"/>
    <s v="CA-2019-121489"/>
    <x v="170"/>
    <d v="2019-08-25T00:00:00"/>
    <x v="0"/>
    <x v="698"/>
    <x v="698"/>
    <x v="1"/>
    <x v="0"/>
    <x v="4"/>
    <x v="4"/>
    <n v="98115"/>
    <x v="1"/>
    <x v="167"/>
    <x v="0"/>
    <x v="1"/>
    <x v="168"/>
    <x v="340"/>
    <n v="6"/>
    <n v="0.2"/>
    <x v="6340"/>
    <x v="1"/>
    <x v="0"/>
  </r>
  <r>
    <n v="8041"/>
    <s v="CA-2019-121489"/>
    <x v="170"/>
    <d v="2019-08-25T00:00:00"/>
    <x v="0"/>
    <x v="698"/>
    <x v="698"/>
    <x v="1"/>
    <x v="0"/>
    <x v="4"/>
    <x v="4"/>
    <n v="98115"/>
    <x v="1"/>
    <x v="621"/>
    <x v="1"/>
    <x v="4"/>
    <x v="621"/>
    <x v="720"/>
    <n v="6"/>
    <n v="0"/>
    <x v="738"/>
    <x v="1"/>
    <x v="0"/>
  </r>
  <r>
    <n v="8042"/>
    <s v="CA-2019-121489"/>
    <x v="170"/>
    <d v="2019-08-25T00:00:00"/>
    <x v="0"/>
    <x v="698"/>
    <x v="698"/>
    <x v="1"/>
    <x v="0"/>
    <x v="4"/>
    <x v="4"/>
    <n v="98115"/>
    <x v="1"/>
    <x v="1350"/>
    <x v="2"/>
    <x v="11"/>
    <x v="1336"/>
    <x v="5265"/>
    <n v="2"/>
    <n v="0"/>
    <x v="6341"/>
    <x v="1"/>
    <x v="0"/>
  </r>
  <r>
    <n v="8043"/>
    <s v="US-2019-133081"/>
    <x v="825"/>
    <d v="2019-03-15T00:00:00"/>
    <x v="1"/>
    <x v="391"/>
    <x v="391"/>
    <x v="2"/>
    <x v="0"/>
    <x v="471"/>
    <x v="31"/>
    <n v="2138"/>
    <x v="3"/>
    <x v="404"/>
    <x v="2"/>
    <x v="11"/>
    <x v="405"/>
    <x v="433"/>
    <n v="4"/>
    <n v="0"/>
    <x v="443"/>
    <x v="3"/>
    <x v="0"/>
  </r>
  <r>
    <n v="8044"/>
    <s v="US-2019-133081"/>
    <x v="825"/>
    <d v="2019-03-15T00:00:00"/>
    <x v="1"/>
    <x v="391"/>
    <x v="391"/>
    <x v="2"/>
    <x v="0"/>
    <x v="471"/>
    <x v="31"/>
    <n v="2138"/>
    <x v="3"/>
    <x v="1831"/>
    <x v="0"/>
    <x v="5"/>
    <x v="1819"/>
    <x v="4111"/>
    <n v="1"/>
    <n v="0"/>
    <x v="6342"/>
    <x v="3"/>
    <x v="0"/>
  </r>
  <r>
    <n v="8045"/>
    <s v="CA-2019-165008"/>
    <x v="175"/>
    <d v="2019-09-17T00:00:00"/>
    <x v="0"/>
    <x v="770"/>
    <x v="770"/>
    <x v="0"/>
    <x v="0"/>
    <x v="288"/>
    <x v="7"/>
    <n v="84106"/>
    <x v="1"/>
    <x v="102"/>
    <x v="1"/>
    <x v="8"/>
    <x v="102"/>
    <x v="5266"/>
    <n v="9"/>
    <n v="0.2"/>
    <x v="6343"/>
    <x v="1"/>
    <x v="1"/>
  </r>
  <r>
    <n v="8046"/>
    <s v="CA-2018-145611"/>
    <x v="873"/>
    <d v="2018-09-24T00:00:00"/>
    <x v="1"/>
    <x v="456"/>
    <x v="456"/>
    <x v="0"/>
    <x v="0"/>
    <x v="20"/>
    <x v="15"/>
    <n v="10035"/>
    <x v="3"/>
    <x v="1152"/>
    <x v="1"/>
    <x v="9"/>
    <x v="1140"/>
    <x v="5267"/>
    <n v="5"/>
    <n v="0"/>
    <x v="6344"/>
    <x v="3"/>
    <x v="0"/>
  </r>
  <r>
    <n v="8047"/>
    <s v="CA-2018-113600"/>
    <x v="272"/>
    <d v="2018-12-17T00:00:00"/>
    <x v="0"/>
    <x v="129"/>
    <x v="129"/>
    <x v="0"/>
    <x v="0"/>
    <x v="191"/>
    <x v="24"/>
    <n v="44221"/>
    <x v="3"/>
    <x v="1699"/>
    <x v="1"/>
    <x v="8"/>
    <x v="1687"/>
    <x v="3631"/>
    <n v="3"/>
    <n v="0.7"/>
    <x v="4144"/>
    <x v="3"/>
    <x v="0"/>
  </r>
  <r>
    <n v="8048"/>
    <s v="CA-2019-130834"/>
    <x v="132"/>
    <d v="2019-11-06T00:00:00"/>
    <x v="0"/>
    <x v="594"/>
    <x v="594"/>
    <x v="0"/>
    <x v="0"/>
    <x v="40"/>
    <x v="3"/>
    <n v="28403"/>
    <x v="0"/>
    <x v="987"/>
    <x v="1"/>
    <x v="10"/>
    <x v="980"/>
    <x v="3965"/>
    <n v="3"/>
    <n v="0.2"/>
    <x v="6345"/>
    <x v="0"/>
    <x v="0"/>
  </r>
  <r>
    <n v="8049"/>
    <s v="CA-2018-168543"/>
    <x v="894"/>
    <d v="2018-07-07T00:00:00"/>
    <x v="1"/>
    <x v="158"/>
    <x v="158"/>
    <x v="1"/>
    <x v="0"/>
    <x v="20"/>
    <x v="15"/>
    <n v="10035"/>
    <x v="3"/>
    <x v="1725"/>
    <x v="1"/>
    <x v="9"/>
    <x v="1712"/>
    <x v="3828"/>
    <n v="7"/>
    <n v="0"/>
    <x v="4401"/>
    <x v="3"/>
    <x v="0"/>
  </r>
  <r>
    <n v="8050"/>
    <s v="CA-2016-144974"/>
    <x v="467"/>
    <d v="2016-09-30T00:00:00"/>
    <x v="1"/>
    <x v="782"/>
    <x v="782"/>
    <x v="1"/>
    <x v="0"/>
    <x v="10"/>
    <x v="9"/>
    <n v="19140"/>
    <x v="3"/>
    <x v="122"/>
    <x v="1"/>
    <x v="8"/>
    <x v="122"/>
    <x v="3649"/>
    <n v="5"/>
    <n v="0.7"/>
    <x v="4169"/>
    <x v="3"/>
    <x v="0"/>
  </r>
  <r>
    <n v="8051"/>
    <s v="CA-2016-144974"/>
    <x v="467"/>
    <d v="2016-09-30T00:00:00"/>
    <x v="1"/>
    <x v="782"/>
    <x v="782"/>
    <x v="1"/>
    <x v="0"/>
    <x v="10"/>
    <x v="9"/>
    <n v="19140"/>
    <x v="3"/>
    <x v="750"/>
    <x v="0"/>
    <x v="5"/>
    <x v="748"/>
    <x v="4571"/>
    <n v="1"/>
    <n v="0.2"/>
    <x v="6346"/>
    <x v="3"/>
    <x v="0"/>
  </r>
  <r>
    <n v="8052"/>
    <s v="CA-2016-144974"/>
    <x v="467"/>
    <d v="2016-09-30T00:00:00"/>
    <x v="1"/>
    <x v="782"/>
    <x v="782"/>
    <x v="1"/>
    <x v="0"/>
    <x v="10"/>
    <x v="9"/>
    <n v="19140"/>
    <x v="3"/>
    <x v="22"/>
    <x v="1"/>
    <x v="9"/>
    <x v="22"/>
    <x v="3101"/>
    <n v="6"/>
    <n v="0.2"/>
    <x v="6347"/>
    <x v="3"/>
    <x v="0"/>
  </r>
  <r>
    <n v="8053"/>
    <s v="CA-2016-109904"/>
    <x v="686"/>
    <d v="2016-07-17T00:00:00"/>
    <x v="0"/>
    <x v="541"/>
    <x v="541"/>
    <x v="1"/>
    <x v="0"/>
    <x v="20"/>
    <x v="15"/>
    <n v="10009"/>
    <x v="3"/>
    <x v="879"/>
    <x v="1"/>
    <x v="6"/>
    <x v="873"/>
    <x v="1465"/>
    <n v="3"/>
    <n v="0"/>
    <x v="6036"/>
    <x v="3"/>
    <x v="0"/>
  </r>
  <r>
    <n v="8054"/>
    <s v="CA-2019-152205"/>
    <x v="394"/>
    <d v="2019-10-05T00:00:00"/>
    <x v="1"/>
    <x v="245"/>
    <x v="245"/>
    <x v="1"/>
    <x v="0"/>
    <x v="10"/>
    <x v="9"/>
    <n v="19134"/>
    <x v="3"/>
    <x v="608"/>
    <x v="1"/>
    <x v="8"/>
    <x v="608"/>
    <x v="5268"/>
    <n v="1"/>
    <n v="0.7"/>
    <x v="6348"/>
    <x v="3"/>
    <x v="0"/>
  </r>
  <r>
    <n v="8055"/>
    <s v="CA-2017-121188"/>
    <x v="834"/>
    <d v="2017-09-04T00:00:00"/>
    <x v="1"/>
    <x v="90"/>
    <x v="90"/>
    <x v="0"/>
    <x v="0"/>
    <x v="1"/>
    <x v="1"/>
    <n v="90049"/>
    <x v="1"/>
    <x v="518"/>
    <x v="1"/>
    <x v="4"/>
    <x v="518"/>
    <x v="5269"/>
    <n v="5"/>
    <n v="0"/>
    <x v="6349"/>
    <x v="1"/>
    <x v="0"/>
  </r>
  <r>
    <n v="8056"/>
    <s v="CA-2017-121188"/>
    <x v="834"/>
    <d v="2017-09-04T00:00:00"/>
    <x v="1"/>
    <x v="90"/>
    <x v="90"/>
    <x v="0"/>
    <x v="0"/>
    <x v="1"/>
    <x v="1"/>
    <n v="90049"/>
    <x v="1"/>
    <x v="199"/>
    <x v="0"/>
    <x v="0"/>
    <x v="200"/>
    <x v="1496"/>
    <n v="2"/>
    <n v="0.15"/>
    <x v="6350"/>
    <x v="1"/>
    <x v="0"/>
  </r>
  <r>
    <n v="8057"/>
    <s v="CA-2017-121188"/>
    <x v="834"/>
    <d v="2017-09-04T00:00:00"/>
    <x v="1"/>
    <x v="90"/>
    <x v="90"/>
    <x v="0"/>
    <x v="0"/>
    <x v="1"/>
    <x v="1"/>
    <n v="90049"/>
    <x v="1"/>
    <x v="459"/>
    <x v="1"/>
    <x v="4"/>
    <x v="460"/>
    <x v="5270"/>
    <n v="9"/>
    <n v="0"/>
    <x v="6351"/>
    <x v="1"/>
    <x v="0"/>
  </r>
  <r>
    <n v="8058"/>
    <s v="CA-2017-121188"/>
    <x v="834"/>
    <d v="2017-09-04T00:00:00"/>
    <x v="1"/>
    <x v="90"/>
    <x v="90"/>
    <x v="0"/>
    <x v="0"/>
    <x v="1"/>
    <x v="1"/>
    <n v="90049"/>
    <x v="1"/>
    <x v="1339"/>
    <x v="1"/>
    <x v="8"/>
    <x v="1324"/>
    <x v="5271"/>
    <n v="5"/>
    <n v="0.2"/>
    <x v="6352"/>
    <x v="1"/>
    <x v="0"/>
  </r>
  <r>
    <n v="8059"/>
    <s v="CA-2017-121188"/>
    <x v="834"/>
    <d v="2017-09-04T00:00:00"/>
    <x v="1"/>
    <x v="90"/>
    <x v="90"/>
    <x v="0"/>
    <x v="0"/>
    <x v="1"/>
    <x v="1"/>
    <n v="90049"/>
    <x v="1"/>
    <x v="831"/>
    <x v="2"/>
    <x v="7"/>
    <x v="826"/>
    <x v="752"/>
    <n v="3"/>
    <n v="0.2"/>
    <x v="2740"/>
    <x v="1"/>
    <x v="0"/>
  </r>
  <r>
    <n v="8060"/>
    <s v="CA-2017-121188"/>
    <x v="834"/>
    <d v="2017-09-04T00:00:00"/>
    <x v="1"/>
    <x v="90"/>
    <x v="90"/>
    <x v="0"/>
    <x v="0"/>
    <x v="1"/>
    <x v="1"/>
    <n v="90049"/>
    <x v="1"/>
    <x v="1035"/>
    <x v="0"/>
    <x v="5"/>
    <x v="325"/>
    <x v="1353"/>
    <n v="2"/>
    <n v="0"/>
    <x v="6353"/>
    <x v="1"/>
    <x v="0"/>
  </r>
  <r>
    <n v="8061"/>
    <s v="CA-2017-156013"/>
    <x v="1181"/>
    <d v="2017-09-26T00:00:00"/>
    <x v="1"/>
    <x v="568"/>
    <x v="568"/>
    <x v="1"/>
    <x v="0"/>
    <x v="85"/>
    <x v="15"/>
    <n v="11561"/>
    <x v="3"/>
    <x v="314"/>
    <x v="1"/>
    <x v="10"/>
    <x v="314"/>
    <x v="3733"/>
    <n v="5"/>
    <n v="0"/>
    <x v="4271"/>
    <x v="3"/>
    <x v="0"/>
  </r>
  <r>
    <n v="8062"/>
    <s v="CA-2017-156013"/>
    <x v="1181"/>
    <d v="2017-09-26T00:00:00"/>
    <x v="1"/>
    <x v="568"/>
    <x v="568"/>
    <x v="1"/>
    <x v="0"/>
    <x v="85"/>
    <x v="15"/>
    <n v="11561"/>
    <x v="3"/>
    <x v="1329"/>
    <x v="1"/>
    <x v="8"/>
    <x v="1314"/>
    <x v="671"/>
    <n v="2"/>
    <n v="0.2"/>
    <x v="683"/>
    <x v="3"/>
    <x v="0"/>
  </r>
  <r>
    <n v="8063"/>
    <s v="CA-2018-132997"/>
    <x v="77"/>
    <d v="2018-11-09T00:00:00"/>
    <x v="2"/>
    <x v="560"/>
    <x v="560"/>
    <x v="0"/>
    <x v="0"/>
    <x v="30"/>
    <x v="15"/>
    <n v="14609"/>
    <x v="3"/>
    <x v="506"/>
    <x v="2"/>
    <x v="7"/>
    <x v="506"/>
    <x v="2392"/>
    <n v="4"/>
    <n v="0"/>
    <x v="2603"/>
    <x v="3"/>
    <x v="0"/>
  </r>
  <r>
    <n v="8064"/>
    <s v="CA-2018-132997"/>
    <x v="77"/>
    <d v="2018-11-09T00:00:00"/>
    <x v="2"/>
    <x v="560"/>
    <x v="560"/>
    <x v="0"/>
    <x v="0"/>
    <x v="30"/>
    <x v="15"/>
    <n v="14609"/>
    <x v="3"/>
    <x v="1211"/>
    <x v="2"/>
    <x v="7"/>
    <x v="1196"/>
    <x v="1911"/>
    <n v="3"/>
    <n v="0"/>
    <x v="6354"/>
    <x v="3"/>
    <x v="0"/>
  </r>
  <r>
    <n v="8065"/>
    <s v="CA-2018-132997"/>
    <x v="77"/>
    <d v="2018-11-09T00:00:00"/>
    <x v="2"/>
    <x v="560"/>
    <x v="560"/>
    <x v="0"/>
    <x v="0"/>
    <x v="30"/>
    <x v="15"/>
    <n v="14609"/>
    <x v="3"/>
    <x v="1347"/>
    <x v="1"/>
    <x v="10"/>
    <x v="1332"/>
    <x v="91"/>
    <n v="2"/>
    <n v="0"/>
    <x v="91"/>
    <x v="3"/>
    <x v="0"/>
  </r>
  <r>
    <n v="8066"/>
    <s v="CA-2018-132997"/>
    <x v="77"/>
    <d v="2018-11-09T00:00:00"/>
    <x v="2"/>
    <x v="560"/>
    <x v="560"/>
    <x v="0"/>
    <x v="0"/>
    <x v="30"/>
    <x v="15"/>
    <n v="14609"/>
    <x v="3"/>
    <x v="41"/>
    <x v="1"/>
    <x v="4"/>
    <x v="41"/>
    <x v="5272"/>
    <n v="3"/>
    <n v="0"/>
    <x v="6355"/>
    <x v="3"/>
    <x v="0"/>
  </r>
  <r>
    <n v="8067"/>
    <s v="CA-2018-132997"/>
    <x v="77"/>
    <d v="2018-11-09T00:00:00"/>
    <x v="2"/>
    <x v="560"/>
    <x v="560"/>
    <x v="0"/>
    <x v="0"/>
    <x v="30"/>
    <x v="15"/>
    <n v="14609"/>
    <x v="3"/>
    <x v="1591"/>
    <x v="1"/>
    <x v="8"/>
    <x v="1583"/>
    <x v="4795"/>
    <n v="2"/>
    <n v="0.2"/>
    <x v="5710"/>
    <x v="3"/>
    <x v="0"/>
  </r>
  <r>
    <n v="8068"/>
    <s v="US-2017-160563"/>
    <x v="1182"/>
    <d v="2017-10-24T00:00:00"/>
    <x v="1"/>
    <x v="374"/>
    <x v="374"/>
    <x v="1"/>
    <x v="0"/>
    <x v="8"/>
    <x v="1"/>
    <n v="94109"/>
    <x v="1"/>
    <x v="428"/>
    <x v="2"/>
    <x v="11"/>
    <x v="428"/>
    <x v="764"/>
    <n v="3"/>
    <n v="0"/>
    <x v="6356"/>
    <x v="1"/>
    <x v="0"/>
  </r>
  <r>
    <n v="8069"/>
    <s v="US-2017-160563"/>
    <x v="1182"/>
    <d v="2017-10-24T00:00:00"/>
    <x v="1"/>
    <x v="374"/>
    <x v="374"/>
    <x v="1"/>
    <x v="0"/>
    <x v="8"/>
    <x v="1"/>
    <n v="94109"/>
    <x v="1"/>
    <x v="1565"/>
    <x v="0"/>
    <x v="5"/>
    <x v="1556"/>
    <x v="2003"/>
    <n v="6"/>
    <n v="0"/>
    <x v="6357"/>
    <x v="1"/>
    <x v="0"/>
  </r>
  <r>
    <n v="8070"/>
    <s v="CA-2019-151750"/>
    <x v="314"/>
    <d v="2019-01-05T00:00:00"/>
    <x v="1"/>
    <x v="49"/>
    <x v="49"/>
    <x v="0"/>
    <x v="0"/>
    <x v="114"/>
    <x v="5"/>
    <n v="77340"/>
    <x v="2"/>
    <x v="418"/>
    <x v="1"/>
    <x v="4"/>
    <x v="418"/>
    <x v="5273"/>
    <n v="5"/>
    <n v="0.2"/>
    <x v="6358"/>
    <x v="2"/>
    <x v="0"/>
  </r>
  <r>
    <n v="8071"/>
    <s v="CA-2019-151750"/>
    <x v="314"/>
    <d v="2019-01-05T00:00:00"/>
    <x v="1"/>
    <x v="49"/>
    <x v="49"/>
    <x v="0"/>
    <x v="0"/>
    <x v="114"/>
    <x v="5"/>
    <n v="77340"/>
    <x v="2"/>
    <x v="1454"/>
    <x v="0"/>
    <x v="5"/>
    <x v="1440"/>
    <x v="5274"/>
    <n v="5"/>
    <n v="0.6"/>
    <x v="6359"/>
    <x v="2"/>
    <x v="0"/>
  </r>
  <r>
    <n v="8072"/>
    <s v="CA-2019-151750"/>
    <x v="314"/>
    <d v="2019-01-05T00:00:00"/>
    <x v="1"/>
    <x v="49"/>
    <x v="49"/>
    <x v="0"/>
    <x v="0"/>
    <x v="114"/>
    <x v="5"/>
    <n v="77340"/>
    <x v="2"/>
    <x v="637"/>
    <x v="0"/>
    <x v="1"/>
    <x v="637"/>
    <x v="5275"/>
    <n v="4"/>
    <n v="0.3"/>
    <x v="6360"/>
    <x v="2"/>
    <x v="0"/>
  </r>
  <r>
    <n v="8073"/>
    <s v="CA-2019-151750"/>
    <x v="314"/>
    <d v="2019-01-05T00:00:00"/>
    <x v="1"/>
    <x v="49"/>
    <x v="49"/>
    <x v="0"/>
    <x v="0"/>
    <x v="114"/>
    <x v="5"/>
    <n v="77340"/>
    <x v="2"/>
    <x v="703"/>
    <x v="1"/>
    <x v="6"/>
    <x v="703"/>
    <x v="5276"/>
    <n v="4"/>
    <n v="0.2"/>
    <x v="6361"/>
    <x v="2"/>
    <x v="0"/>
  </r>
  <r>
    <n v="8074"/>
    <s v="CA-2019-151750"/>
    <x v="314"/>
    <d v="2019-01-05T00:00:00"/>
    <x v="1"/>
    <x v="49"/>
    <x v="49"/>
    <x v="0"/>
    <x v="0"/>
    <x v="114"/>
    <x v="5"/>
    <n v="77340"/>
    <x v="2"/>
    <x v="625"/>
    <x v="1"/>
    <x v="8"/>
    <x v="625"/>
    <x v="5277"/>
    <n v="5"/>
    <n v="0.8"/>
    <x v="6362"/>
    <x v="2"/>
    <x v="0"/>
  </r>
  <r>
    <n v="8075"/>
    <s v="CA-2019-151750"/>
    <x v="314"/>
    <d v="2019-01-05T00:00:00"/>
    <x v="1"/>
    <x v="49"/>
    <x v="49"/>
    <x v="0"/>
    <x v="0"/>
    <x v="114"/>
    <x v="5"/>
    <n v="77340"/>
    <x v="2"/>
    <x v="185"/>
    <x v="1"/>
    <x v="8"/>
    <x v="186"/>
    <x v="5278"/>
    <n v="14"/>
    <n v="0.8"/>
    <x v="6363"/>
    <x v="2"/>
    <x v="0"/>
  </r>
  <r>
    <n v="8076"/>
    <s v="CA-2019-151750"/>
    <x v="314"/>
    <d v="2019-01-05T00:00:00"/>
    <x v="1"/>
    <x v="49"/>
    <x v="49"/>
    <x v="0"/>
    <x v="0"/>
    <x v="114"/>
    <x v="5"/>
    <n v="77340"/>
    <x v="2"/>
    <x v="513"/>
    <x v="1"/>
    <x v="9"/>
    <x v="513"/>
    <x v="5279"/>
    <n v="2"/>
    <n v="0.8"/>
    <x v="6364"/>
    <x v="2"/>
    <x v="0"/>
  </r>
  <r>
    <n v="8077"/>
    <s v="CA-2017-106187"/>
    <x v="537"/>
    <d v="2017-06-29T00:00:00"/>
    <x v="1"/>
    <x v="575"/>
    <x v="575"/>
    <x v="1"/>
    <x v="0"/>
    <x v="502"/>
    <x v="32"/>
    <n v="30344"/>
    <x v="0"/>
    <x v="645"/>
    <x v="0"/>
    <x v="5"/>
    <x v="645"/>
    <x v="1877"/>
    <n v="3"/>
    <n v="0"/>
    <x v="6365"/>
    <x v="0"/>
    <x v="0"/>
  </r>
  <r>
    <n v="8078"/>
    <s v="CA-2017-106187"/>
    <x v="537"/>
    <d v="2017-06-29T00:00:00"/>
    <x v="1"/>
    <x v="575"/>
    <x v="575"/>
    <x v="1"/>
    <x v="0"/>
    <x v="502"/>
    <x v="32"/>
    <n v="30344"/>
    <x v="0"/>
    <x v="896"/>
    <x v="1"/>
    <x v="8"/>
    <x v="889"/>
    <x v="5280"/>
    <n v="1"/>
    <n v="0"/>
    <x v="6366"/>
    <x v="0"/>
    <x v="0"/>
  </r>
  <r>
    <n v="8079"/>
    <s v="CA-2017-106187"/>
    <x v="537"/>
    <d v="2017-06-29T00:00:00"/>
    <x v="1"/>
    <x v="575"/>
    <x v="575"/>
    <x v="1"/>
    <x v="0"/>
    <x v="502"/>
    <x v="32"/>
    <n v="30344"/>
    <x v="0"/>
    <x v="1371"/>
    <x v="2"/>
    <x v="11"/>
    <x v="1356"/>
    <x v="5281"/>
    <n v="3"/>
    <n v="0"/>
    <x v="6367"/>
    <x v="0"/>
    <x v="0"/>
  </r>
  <r>
    <n v="8080"/>
    <s v="US-2018-164945"/>
    <x v="441"/>
    <d v="2018-11-27T00:00:00"/>
    <x v="1"/>
    <x v="402"/>
    <x v="402"/>
    <x v="2"/>
    <x v="0"/>
    <x v="20"/>
    <x v="15"/>
    <n v="10009"/>
    <x v="3"/>
    <x v="301"/>
    <x v="1"/>
    <x v="8"/>
    <x v="301"/>
    <x v="5282"/>
    <n v="8"/>
    <n v="0.2"/>
    <x v="6368"/>
    <x v="3"/>
    <x v="0"/>
  </r>
  <r>
    <n v="8081"/>
    <s v="CA-2017-150714"/>
    <x v="662"/>
    <d v="2017-11-01T00:00:00"/>
    <x v="1"/>
    <x v="120"/>
    <x v="120"/>
    <x v="1"/>
    <x v="0"/>
    <x v="24"/>
    <x v="21"/>
    <n v="97477"/>
    <x v="1"/>
    <x v="933"/>
    <x v="1"/>
    <x v="2"/>
    <x v="926"/>
    <x v="5283"/>
    <n v="6"/>
    <n v="0.2"/>
    <x v="6369"/>
    <x v="1"/>
    <x v="0"/>
  </r>
  <r>
    <n v="8082"/>
    <s v="CA-2017-150714"/>
    <x v="662"/>
    <d v="2017-11-01T00:00:00"/>
    <x v="1"/>
    <x v="120"/>
    <x v="120"/>
    <x v="1"/>
    <x v="0"/>
    <x v="24"/>
    <x v="21"/>
    <n v="97477"/>
    <x v="1"/>
    <x v="1766"/>
    <x v="1"/>
    <x v="10"/>
    <x v="1755"/>
    <x v="576"/>
    <n v="3"/>
    <n v="0.2"/>
    <x v="585"/>
    <x v="1"/>
    <x v="0"/>
  </r>
  <r>
    <n v="8083"/>
    <s v="CA-2017-150714"/>
    <x v="662"/>
    <d v="2017-11-01T00:00:00"/>
    <x v="1"/>
    <x v="120"/>
    <x v="120"/>
    <x v="1"/>
    <x v="0"/>
    <x v="24"/>
    <x v="21"/>
    <n v="97477"/>
    <x v="1"/>
    <x v="543"/>
    <x v="1"/>
    <x v="9"/>
    <x v="543"/>
    <x v="5284"/>
    <n v="5"/>
    <n v="0.2"/>
    <x v="6370"/>
    <x v="1"/>
    <x v="0"/>
  </r>
  <r>
    <n v="8084"/>
    <s v="CA-2017-150714"/>
    <x v="662"/>
    <d v="2017-11-01T00:00:00"/>
    <x v="1"/>
    <x v="120"/>
    <x v="120"/>
    <x v="1"/>
    <x v="0"/>
    <x v="24"/>
    <x v="21"/>
    <n v="97477"/>
    <x v="1"/>
    <x v="1282"/>
    <x v="1"/>
    <x v="8"/>
    <x v="1267"/>
    <x v="4459"/>
    <n v="7"/>
    <n v="0.7"/>
    <x v="5255"/>
    <x v="1"/>
    <x v="0"/>
  </r>
  <r>
    <n v="8085"/>
    <s v="CA-2017-150714"/>
    <x v="662"/>
    <d v="2017-11-01T00:00:00"/>
    <x v="1"/>
    <x v="120"/>
    <x v="120"/>
    <x v="1"/>
    <x v="0"/>
    <x v="24"/>
    <x v="21"/>
    <n v="97477"/>
    <x v="1"/>
    <x v="435"/>
    <x v="1"/>
    <x v="4"/>
    <x v="435"/>
    <x v="5285"/>
    <n v="10"/>
    <n v="0.2"/>
    <x v="6371"/>
    <x v="1"/>
    <x v="0"/>
  </r>
  <r>
    <n v="8086"/>
    <s v="CA-2018-105753"/>
    <x v="201"/>
    <d v="2018-10-26T00:00:00"/>
    <x v="1"/>
    <x v="784"/>
    <x v="784"/>
    <x v="2"/>
    <x v="0"/>
    <x v="81"/>
    <x v="17"/>
    <n v="22204"/>
    <x v="0"/>
    <x v="390"/>
    <x v="0"/>
    <x v="5"/>
    <x v="391"/>
    <x v="5286"/>
    <n v="5"/>
    <n v="0"/>
    <x v="6372"/>
    <x v="0"/>
    <x v="0"/>
  </r>
  <r>
    <n v="8087"/>
    <s v="CA-2019-120894"/>
    <x v="1045"/>
    <d v="2019-05-02T00:00:00"/>
    <x v="1"/>
    <x v="691"/>
    <x v="691"/>
    <x v="0"/>
    <x v="0"/>
    <x v="40"/>
    <x v="3"/>
    <n v="28403"/>
    <x v="0"/>
    <x v="1267"/>
    <x v="1"/>
    <x v="9"/>
    <x v="1251"/>
    <x v="5287"/>
    <n v="3"/>
    <n v="0.2"/>
    <x v="6373"/>
    <x v="0"/>
    <x v="0"/>
  </r>
  <r>
    <n v="8088"/>
    <s v="CA-2018-106621"/>
    <x v="321"/>
    <d v="2018-10-01T00:00:00"/>
    <x v="0"/>
    <x v="678"/>
    <x v="678"/>
    <x v="1"/>
    <x v="0"/>
    <x v="420"/>
    <x v="16"/>
    <n v="85364"/>
    <x v="1"/>
    <x v="836"/>
    <x v="1"/>
    <x v="6"/>
    <x v="831"/>
    <x v="5288"/>
    <n v="4"/>
    <n v="0.2"/>
    <x v="6374"/>
    <x v="1"/>
    <x v="0"/>
  </r>
  <r>
    <n v="8089"/>
    <s v="CA-2017-107020"/>
    <x v="848"/>
    <d v="2017-07-14T00:00:00"/>
    <x v="1"/>
    <x v="160"/>
    <x v="160"/>
    <x v="0"/>
    <x v="0"/>
    <x v="272"/>
    <x v="1"/>
    <n v="92404"/>
    <x v="1"/>
    <x v="691"/>
    <x v="1"/>
    <x v="8"/>
    <x v="691"/>
    <x v="3089"/>
    <n v="2"/>
    <n v="0.2"/>
    <x v="6375"/>
    <x v="1"/>
    <x v="0"/>
  </r>
  <r>
    <n v="8090"/>
    <s v="US-2017-117492"/>
    <x v="976"/>
    <d v="2017-08-09T00:00:00"/>
    <x v="2"/>
    <x v="374"/>
    <x v="374"/>
    <x v="1"/>
    <x v="0"/>
    <x v="248"/>
    <x v="39"/>
    <n v="21215"/>
    <x v="3"/>
    <x v="22"/>
    <x v="1"/>
    <x v="9"/>
    <x v="22"/>
    <x v="5289"/>
    <n v="9"/>
    <n v="0"/>
    <x v="6376"/>
    <x v="3"/>
    <x v="0"/>
  </r>
  <r>
    <n v="8091"/>
    <s v="CA-2016-101392"/>
    <x v="1035"/>
    <d v="2016-12-13T00:00:00"/>
    <x v="1"/>
    <x v="357"/>
    <x v="357"/>
    <x v="2"/>
    <x v="0"/>
    <x v="4"/>
    <x v="4"/>
    <n v="98103"/>
    <x v="1"/>
    <x v="1424"/>
    <x v="1"/>
    <x v="4"/>
    <x v="1412"/>
    <x v="5290"/>
    <n v="7"/>
    <n v="0"/>
    <x v="6377"/>
    <x v="1"/>
    <x v="0"/>
  </r>
  <r>
    <n v="8092"/>
    <s v="CA-2017-127502"/>
    <x v="895"/>
    <d v="2017-12-14T00:00:00"/>
    <x v="1"/>
    <x v="363"/>
    <x v="363"/>
    <x v="0"/>
    <x v="0"/>
    <x v="8"/>
    <x v="1"/>
    <n v="94110"/>
    <x v="1"/>
    <x v="745"/>
    <x v="1"/>
    <x v="2"/>
    <x v="743"/>
    <x v="1784"/>
    <n v="2"/>
    <n v="0"/>
    <x v="2167"/>
    <x v="1"/>
    <x v="0"/>
  </r>
  <r>
    <n v="8093"/>
    <s v="CA-2019-143658"/>
    <x v="1183"/>
    <d v="2019-11-13T00:00:00"/>
    <x v="0"/>
    <x v="676"/>
    <x v="676"/>
    <x v="2"/>
    <x v="0"/>
    <x v="20"/>
    <x v="15"/>
    <n v="10035"/>
    <x v="3"/>
    <x v="940"/>
    <x v="1"/>
    <x v="6"/>
    <x v="933"/>
    <x v="2239"/>
    <n v="5"/>
    <n v="0"/>
    <x v="6378"/>
    <x v="3"/>
    <x v="0"/>
  </r>
  <r>
    <n v="8094"/>
    <s v="CA-2019-133046"/>
    <x v="944"/>
    <d v="2019-08-01T00:00:00"/>
    <x v="0"/>
    <x v="589"/>
    <x v="589"/>
    <x v="0"/>
    <x v="0"/>
    <x v="4"/>
    <x v="4"/>
    <n v="98115"/>
    <x v="1"/>
    <x v="740"/>
    <x v="0"/>
    <x v="5"/>
    <x v="222"/>
    <x v="1708"/>
    <n v="3"/>
    <n v="0"/>
    <x v="1811"/>
    <x v="1"/>
    <x v="0"/>
  </r>
  <r>
    <n v="8095"/>
    <s v="CA-2019-133046"/>
    <x v="944"/>
    <d v="2019-08-01T00:00:00"/>
    <x v="0"/>
    <x v="589"/>
    <x v="589"/>
    <x v="0"/>
    <x v="0"/>
    <x v="4"/>
    <x v="4"/>
    <n v="98115"/>
    <x v="1"/>
    <x v="1254"/>
    <x v="1"/>
    <x v="10"/>
    <x v="1238"/>
    <x v="2224"/>
    <n v="4"/>
    <n v="0"/>
    <x v="6379"/>
    <x v="1"/>
    <x v="0"/>
  </r>
  <r>
    <n v="8096"/>
    <s v="CA-2019-133046"/>
    <x v="944"/>
    <d v="2019-08-01T00:00:00"/>
    <x v="0"/>
    <x v="589"/>
    <x v="589"/>
    <x v="0"/>
    <x v="0"/>
    <x v="4"/>
    <x v="4"/>
    <n v="98115"/>
    <x v="1"/>
    <x v="1290"/>
    <x v="1"/>
    <x v="10"/>
    <x v="1276"/>
    <x v="91"/>
    <n v="2"/>
    <n v="0"/>
    <x v="91"/>
    <x v="1"/>
    <x v="0"/>
  </r>
  <r>
    <n v="8097"/>
    <s v="CA-2019-133046"/>
    <x v="944"/>
    <d v="2019-08-01T00:00:00"/>
    <x v="0"/>
    <x v="589"/>
    <x v="589"/>
    <x v="0"/>
    <x v="0"/>
    <x v="4"/>
    <x v="4"/>
    <n v="98115"/>
    <x v="1"/>
    <x v="437"/>
    <x v="2"/>
    <x v="11"/>
    <x v="437"/>
    <x v="5291"/>
    <n v="5"/>
    <n v="0"/>
    <x v="6380"/>
    <x v="1"/>
    <x v="0"/>
  </r>
  <r>
    <n v="8098"/>
    <s v="CA-2019-122798"/>
    <x v="116"/>
    <d v="2020-01-01T00:00:00"/>
    <x v="1"/>
    <x v="603"/>
    <x v="603"/>
    <x v="0"/>
    <x v="0"/>
    <x v="305"/>
    <x v="27"/>
    <n v="87105"/>
    <x v="1"/>
    <x v="392"/>
    <x v="1"/>
    <x v="4"/>
    <x v="393"/>
    <x v="2946"/>
    <n v="5"/>
    <n v="0"/>
    <x v="3284"/>
    <x v="1"/>
    <x v="0"/>
  </r>
  <r>
    <n v="8099"/>
    <s v="CA-2019-122798"/>
    <x v="116"/>
    <d v="2020-01-01T00:00:00"/>
    <x v="1"/>
    <x v="603"/>
    <x v="603"/>
    <x v="0"/>
    <x v="0"/>
    <x v="305"/>
    <x v="27"/>
    <n v="87105"/>
    <x v="1"/>
    <x v="1433"/>
    <x v="1"/>
    <x v="10"/>
    <x v="1421"/>
    <x v="732"/>
    <n v="1"/>
    <n v="0"/>
    <x v="750"/>
    <x v="1"/>
    <x v="0"/>
  </r>
  <r>
    <n v="8100"/>
    <s v="CA-2018-169663"/>
    <x v="612"/>
    <d v="2018-03-13T00:00:00"/>
    <x v="2"/>
    <x v="563"/>
    <x v="563"/>
    <x v="2"/>
    <x v="0"/>
    <x v="1"/>
    <x v="1"/>
    <n v="90045"/>
    <x v="1"/>
    <x v="1044"/>
    <x v="2"/>
    <x v="11"/>
    <x v="1033"/>
    <x v="3999"/>
    <n v="3"/>
    <n v="0"/>
    <x v="4625"/>
    <x v="1"/>
    <x v="0"/>
  </r>
  <r>
    <n v="8101"/>
    <s v="CA-2018-169663"/>
    <x v="612"/>
    <d v="2018-03-13T00:00:00"/>
    <x v="2"/>
    <x v="563"/>
    <x v="563"/>
    <x v="2"/>
    <x v="0"/>
    <x v="1"/>
    <x v="1"/>
    <n v="90045"/>
    <x v="1"/>
    <x v="1832"/>
    <x v="2"/>
    <x v="15"/>
    <x v="1820"/>
    <x v="5292"/>
    <n v="3"/>
    <n v="0.2"/>
    <x v="6381"/>
    <x v="1"/>
    <x v="0"/>
  </r>
  <r>
    <n v="8102"/>
    <s v="CA-2017-149846"/>
    <x v="1184"/>
    <d v="2017-05-26T00:00:00"/>
    <x v="1"/>
    <x v="766"/>
    <x v="766"/>
    <x v="0"/>
    <x v="0"/>
    <x v="1"/>
    <x v="1"/>
    <n v="90045"/>
    <x v="1"/>
    <x v="617"/>
    <x v="1"/>
    <x v="2"/>
    <x v="617"/>
    <x v="341"/>
    <n v="2"/>
    <n v="0"/>
    <x v="349"/>
    <x v="1"/>
    <x v="0"/>
  </r>
  <r>
    <n v="8103"/>
    <s v="CA-2017-149846"/>
    <x v="1184"/>
    <d v="2017-05-26T00:00:00"/>
    <x v="1"/>
    <x v="766"/>
    <x v="766"/>
    <x v="0"/>
    <x v="0"/>
    <x v="1"/>
    <x v="1"/>
    <n v="90045"/>
    <x v="1"/>
    <x v="668"/>
    <x v="2"/>
    <x v="15"/>
    <x v="668"/>
    <x v="5293"/>
    <n v="7"/>
    <n v="0.2"/>
    <x v="6382"/>
    <x v="1"/>
    <x v="0"/>
  </r>
  <r>
    <n v="8104"/>
    <s v="CA-2017-149846"/>
    <x v="1184"/>
    <d v="2017-05-26T00:00:00"/>
    <x v="1"/>
    <x v="766"/>
    <x v="766"/>
    <x v="0"/>
    <x v="0"/>
    <x v="1"/>
    <x v="1"/>
    <n v="90045"/>
    <x v="1"/>
    <x v="328"/>
    <x v="1"/>
    <x v="4"/>
    <x v="328"/>
    <x v="352"/>
    <n v="7"/>
    <n v="0"/>
    <x v="360"/>
    <x v="1"/>
    <x v="0"/>
  </r>
  <r>
    <n v="8105"/>
    <s v="CA-2017-149846"/>
    <x v="1184"/>
    <d v="2017-05-26T00:00:00"/>
    <x v="1"/>
    <x v="766"/>
    <x v="766"/>
    <x v="0"/>
    <x v="0"/>
    <x v="1"/>
    <x v="1"/>
    <n v="90045"/>
    <x v="1"/>
    <x v="297"/>
    <x v="2"/>
    <x v="7"/>
    <x v="297"/>
    <x v="5294"/>
    <n v="6"/>
    <n v="0.2"/>
    <x v="6383"/>
    <x v="1"/>
    <x v="0"/>
  </r>
  <r>
    <n v="8106"/>
    <s v="CA-2019-159149"/>
    <x v="922"/>
    <d v="2019-02-19T00:00:00"/>
    <x v="2"/>
    <x v="736"/>
    <x v="736"/>
    <x v="2"/>
    <x v="0"/>
    <x v="12"/>
    <x v="5"/>
    <n v="77041"/>
    <x v="2"/>
    <x v="419"/>
    <x v="0"/>
    <x v="0"/>
    <x v="419"/>
    <x v="5295"/>
    <n v="1"/>
    <n v="0.32"/>
    <x v="6384"/>
    <x v="2"/>
    <x v="0"/>
  </r>
  <r>
    <n v="8107"/>
    <s v="CA-2019-159149"/>
    <x v="922"/>
    <d v="2019-02-19T00:00:00"/>
    <x v="2"/>
    <x v="736"/>
    <x v="736"/>
    <x v="2"/>
    <x v="0"/>
    <x v="12"/>
    <x v="5"/>
    <n v="77041"/>
    <x v="2"/>
    <x v="1833"/>
    <x v="1"/>
    <x v="6"/>
    <x v="1821"/>
    <x v="5296"/>
    <n v="6"/>
    <n v="0.2"/>
    <x v="6385"/>
    <x v="2"/>
    <x v="0"/>
  </r>
  <r>
    <n v="8108"/>
    <s v="CA-2019-159149"/>
    <x v="922"/>
    <d v="2019-02-19T00:00:00"/>
    <x v="2"/>
    <x v="736"/>
    <x v="736"/>
    <x v="2"/>
    <x v="0"/>
    <x v="12"/>
    <x v="5"/>
    <n v="77041"/>
    <x v="2"/>
    <x v="1075"/>
    <x v="2"/>
    <x v="7"/>
    <x v="1065"/>
    <x v="1435"/>
    <n v="4"/>
    <n v="0.2"/>
    <x v="1510"/>
    <x v="2"/>
    <x v="0"/>
  </r>
  <r>
    <n v="8109"/>
    <s v="US-2019-167570"/>
    <x v="166"/>
    <d v="2019-12-15T00:00:00"/>
    <x v="1"/>
    <x v="283"/>
    <x v="283"/>
    <x v="0"/>
    <x v="0"/>
    <x v="10"/>
    <x v="9"/>
    <n v="19140"/>
    <x v="3"/>
    <x v="389"/>
    <x v="0"/>
    <x v="1"/>
    <x v="390"/>
    <x v="5297"/>
    <n v="4"/>
    <n v="0.3"/>
    <x v="6386"/>
    <x v="3"/>
    <x v="0"/>
  </r>
  <r>
    <n v="8110"/>
    <s v="CA-2019-160122"/>
    <x v="551"/>
    <d v="2019-11-23T00:00:00"/>
    <x v="1"/>
    <x v="709"/>
    <x v="709"/>
    <x v="0"/>
    <x v="0"/>
    <x v="22"/>
    <x v="10"/>
    <n v="60623"/>
    <x v="2"/>
    <x v="1758"/>
    <x v="1"/>
    <x v="12"/>
    <x v="1711"/>
    <x v="5298"/>
    <n v="6"/>
    <n v="0.2"/>
    <x v="6387"/>
    <x v="2"/>
    <x v="0"/>
  </r>
  <r>
    <n v="8111"/>
    <s v="CA-2019-160122"/>
    <x v="551"/>
    <d v="2019-11-23T00:00:00"/>
    <x v="1"/>
    <x v="709"/>
    <x v="709"/>
    <x v="0"/>
    <x v="0"/>
    <x v="22"/>
    <x v="10"/>
    <n v="60623"/>
    <x v="2"/>
    <x v="1455"/>
    <x v="0"/>
    <x v="1"/>
    <x v="1441"/>
    <x v="5299"/>
    <n v="2"/>
    <n v="0.3"/>
    <x v="6388"/>
    <x v="2"/>
    <x v="0"/>
  </r>
  <r>
    <n v="8112"/>
    <s v="CA-2018-130393"/>
    <x v="49"/>
    <d v="2018-12-03T00:00:00"/>
    <x v="0"/>
    <x v="622"/>
    <x v="622"/>
    <x v="0"/>
    <x v="0"/>
    <x v="287"/>
    <x v="5"/>
    <n v="76903"/>
    <x v="2"/>
    <x v="474"/>
    <x v="0"/>
    <x v="1"/>
    <x v="475"/>
    <x v="5300"/>
    <n v="5"/>
    <n v="0.3"/>
    <x v="6389"/>
    <x v="2"/>
    <x v="0"/>
  </r>
  <r>
    <n v="8113"/>
    <s v="CA-2018-130393"/>
    <x v="49"/>
    <d v="2018-12-03T00:00:00"/>
    <x v="0"/>
    <x v="622"/>
    <x v="622"/>
    <x v="0"/>
    <x v="0"/>
    <x v="287"/>
    <x v="5"/>
    <n v="76903"/>
    <x v="2"/>
    <x v="937"/>
    <x v="1"/>
    <x v="9"/>
    <x v="930"/>
    <x v="5301"/>
    <n v="4"/>
    <n v="0.8"/>
    <x v="6390"/>
    <x v="2"/>
    <x v="0"/>
  </r>
  <r>
    <n v="8114"/>
    <s v="CA-2018-130393"/>
    <x v="49"/>
    <d v="2018-12-03T00:00:00"/>
    <x v="0"/>
    <x v="622"/>
    <x v="622"/>
    <x v="0"/>
    <x v="0"/>
    <x v="287"/>
    <x v="5"/>
    <n v="76903"/>
    <x v="2"/>
    <x v="212"/>
    <x v="0"/>
    <x v="1"/>
    <x v="213"/>
    <x v="4967"/>
    <n v="2"/>
    <n v="0.3"/>
    <x v="5996"/>
    <x v="2"/>
    <x v="0"/>
  </r>
  <r>
    <n v="8115"/>
    <s v="CA-2019-144820"/>
    <x v="621"/>
    <d v="2019-10-07T00:00:00"/>
    <x v="0"/>
    <x v="429"/>
    <x v="429"/>
    <x v="1"/>
    <x v="0"/>
    <x v="45"/>
    <x v="5"/>
    <n v="77506"/>
    <x v="2"/>
    <x v="923"/>
    <x v="1"/>
    <x v="6"/>
    <x v="915"/>
    <x v="5302"/>
    <n v="5"/>
    <n v="0.2"/>
    <x v="6391"/>
    <x v="2"/>
    <x v="0"/>
  </r>
  <r>
    <n v="8116"/>
    <s v="CA-2019-101014"/>
    <x v="635"/>
    <d v="2019-09-04T00:00:00"/>
    <x v="1"/>
    <x v="459"/>
    <x v="459"/>
    <x v="1"/>
    <x v="0"/>
    <x v="1"/>
    <x v="1"/>
    <n v="90049"/>
    <x v="1"/>
    <x v="1817"/>
    <x v="0"/>
    <x v="5"/>
    <x v="1807"/>
    <x v="5303"/>
    <n v="3"/>
    <n v="0"/>
    <x v="6392"/>
    <x v="1"/>
    <x v="0"/>
  </r>
  <r>
    <n v="8117"/>
    <s v="CA-2019-105543"/>
    <x v="221"/>
    <d v="2019-11-24T00:00:00"/>
    <x v="3"/>
    <x v="410"/>
    <x v="410"/>
    <x v="1"/>
    <x v="0"/>
    <x v="495"/>
    <x v="41"/>
    <n v="67846"/>
    <x v="2"/>
    <x v="1291"/>
    <x v="1"/>
    <x v="4"/>
    <x v="1277"/>
    <x v="3304"/>
    <n v="1"/>
    <n v="0"/>
    <x v="3729"/>
    <x v="2"/>
    <x v="0"/>
  </r>
  <r>
    <n v="8118"/>
    <s v="US-2019-113201"/>
    <x v="160"/>
    <d v="2019-07-05T00:00:00"/>
    <x v="1"/>
    <x v="627"/>
    <x v="627"/>
    <x v="0"/>
    <x v="0"/>
    <x v="1"/>
    <x v="1"/>
    <n v="90045"/>
    <x v="1"/>
    <x v="1127"/>
    <x v="1"/>
    <x v="10"/>
    <x v="1115"/>
    <x v="2929"/>
    <n v="5"/>
    <n v="0"/>
    <x v="3261"/>
    <x v="1"/>
    <x v="0"/>
  </r>
  <r>
    <n v="8119"/>
    <s v="US-2019-106551"/>
    <x v="847"/>
    <d v="2019-07-27T00:00:00"/>
    <x v="1"/>
    <x v="518"/>
    <x v="518"/>
    <x v="0"/>
    <x v="0"/>
    <x v="22"/>
    <x v="10"/>
    <n v="60653"/>
    <x v="2"/>
    <x v="499"/>
    <x v="0"/>
    <x v="1"/>
    <x v="499"/>
    <x v="5304"/>
    <n v="4"/>
    <n v="0.3"/>
    <x v="6393"/>
    <x v="2"/>
    <x v="0"/>
  </r>
  <r>
    <n v="8120"/>
    <s v="CA-2018-116722"/>
    <x v="583"/>
    <d v="2018-11-16T00:00:00"/>
    <x v="1"/>
    <x v="221"/>
    <x v="221"/>
    <x v="0"/>
    <x v="0"/>
    <x v="8"/>
    <x v="1"/>
    <n v="94110"/>
    <x v="1"/>
    <x v="107"/>
    <x v="0"/>
    <x v="5"/>
    <x v="107"/>
    <x v="108"/>
    <n v="2"/>
    <n v="0"/>
    <x v="109"/>
    <x v="1"/>
    <x v="0"/>
  </r>
  <r>
    <n v="8121"/>
    <s v="CA-2018-116722"/>
    <x v="583"/>
    <d v="2018-11-16T00:00:00"/>
    <x v="1"/>
    <x v="221"/>
    <x v="221"/>
    <x v="0"/>
    <x v="0"/>
    <x v="8"/>
    <x v="1"/>
    <n v="94110"/>
    <x v="1"/>
    <x v="499"/>
    <x v="0"/>
    <x v="1"/>
    <x v="499"/>
    <x v="542"/>
    <n v="3"/>
    <n v="0.2"/>
    <x v="232"/>
    <x v="1"/>
    <x v="0"/>
  </r>
  <r>
    <n v="8122"/>
    <s v="CA-2018-116722"/>
    <x v="583"/>
    <d v="2018-11-16T00:00:00"/>
    <x v="1"/>
    <x v="221"/>
    <x v="221"/>
    <x v="0"/>
    <x v="0"/>
    <x v="8"/>
    <x v="1"/>
    <n v="94110"/>
    <x v="1"/>
    <x v="175"/>
    <x v="1"/>
    <x v="8"/>
    <x v="176"/>
    <x v="5305"/>
    <n v="11"/>
    <n v="0.2"/>
    <x v="6394"/>
    <x v="1"/>
    <x v="0"/>
  </r>
  <r>
    <n v="8123"/>
    <s v="CA-2016-138128"/>
    <x v="337"/>
    <d v="2016-12-15T00:00:00"/>
    <x v="1"/>
    <x v="224"/>
    <x v="224"/>
    <x v="0"/>
    <x v="0"/>
    <x v="10"/>
    <x v="9"/>
    <n v="19134"/>
    <x v="3"/>
    <x v="118"/>
    <x v="1"/>
    <x v="12"/>
    <x v="118"/>
    <x v="5306"/>
    <n v="3"/>
    <n v="0.2"/>
    <x v="6395"/>
    <x v="3"/>
    <x v="0"/>
  </r>
  <r>
    <n v="8124"/>
    <s v="CA-2016-138128"/>
    <x v="337"/>
    <d v="2016-12-15T00:00:00"/>
    <x v="1"/>
    <x v="224"/>
    <x v="224"/>
    <x v="0"/>
    <x v="0"/>
    <x v="10"/>
    <x v="9"/>
    <n v="19134"/>
    <x v="3"/>
    <x v="1077"/>
    <x v="2"/>
    <x v="16"/>
    <x v="1067"/>
    <x v="5307"/>
    <n v="4"/>
    <n v="0.4"/>
    <x v="6396"/>
    <x v="3"/>
    <x v="0"/>
  </r>
  <r>
    <n v="8125"/>
    <s v="US-2019-150070"/>
    <x v="210"/>
    <d v="2019-09-12T00:00:00"/>
    <x v="1"/>
    <x v="350"/>
    <x v="350"/>
    <x v="0"/>
    <x v="0"/>
    <x v="494"/>
    <x v="1"/>
    <n v="95351"/>
    <x v="1"/>
    <x v="211"/>
    <x v="0"/>
    <x v="1"/>
    <x v="212"/>
    <x v="224"/>
    <n v="2"/>
    <n v="0.2"/>
    <x v="226"/>
    <x v="1"/>
    <x v="0"/>
  </r>
  <r>
    <n v="8126"/>
    <s v="CA-2017-137064"/>
    <x v="525"/>
    <d v="2017-02-13T00:00:00"/>
    <x v="1"/>
    <x v="772"/>
    <x v="772"/>
    <x v="0"/>
    <x v="0"/>
    <x v="12"/>
    <x v="5"/>
    <n v="77070"/>
    <x v="2"/>
    <x v="766"/>
    <x v="1"/>
    <x v="8"/>
    <x v="765"/>
    <x v="995"/>
    <n v="3"/>
    <n v="0.8"/>
    <x v="1034"/>
    <x v="2"/>
    <x v="0"/>
  </r>
  <r>
    <n v="8127"/>
    <s v="CA-2017-137064"/>
    <x v="525"/>
    <d v="2017-02-13T00:00:00"/>
    <x v="1"/>
    <x v="772"/>
    <x v="772"/>
    <x v="0"/>
    <x v="0"/>
    <x v="12"/>
    <x v="5"/>
    <n v="77070"/>
    <x v="2"/>
    <x v="103"/>
    <x v="2"/>
    <x v="11"/>
    <x v="103"/>
    <x v="5183"/>
    <n v="2"/>
    <n v="0.2"/>
    <x v="6397"/>
    <x v="2"/>
    <x v="0"/>
  </r>
  <r>
    <n v="8128"/>
    <s v="CA-2017-137064"/>
    <x v="525"/>
    <d v="2017-02-13T00:00:00"/>
    <x v="1"/>
    <x v="772"/>
    <x v="772"/>
    <x v="0"/>
    <x v="0"/>
    <x v="12"/>
    <x v="5"/>
    <n v="77070"/>
    <x v="2"/>
    <x v="1362"/>
    <x v="1"/>
    <x v="4"/>
    <x v="1348"/>
    <x v="5308"/>
    <n v="3"/>
    <n v="0.2"/>
    <x v="6398"/>
    <x v="2"/>
    <x v="0"/>
  </r>
  <r>
    <n v="8129"/>
    <s v="CA-2019-157350"/>
    <x v="775"/>
    <d v="2019-09-01T00:00:00"/>
    <x v="1"/>
    <x v="24"/>
    <x v="24"/>
    <x v="0"/>
    <x v="0"/>
    <x v="22"/>
    <x v="10"/>
    <n v="60610"/>
    <x v="2"/>
    <x v="596"/>
    <x v="0"/>
    <x v="5"/>
    <x v="596"/>
    <x v="647"/>
    <n v="5"/>
    <n v="0.6"/>
    <x v="6399"/>
    <x v="2"/>
    <x v="0"/>
  </r>
  <r>
    <n v="8130"/>
    <s v="CA-2016-127866"/>
    <x v="836"/>
    <d v="2016-07-23T00:00:00"/>
    <x v="2"/>
    <x v="63"/>
    <x v="63"/>
    <x v="1"/>
    <x v="0"/>
    <x v="169"/>
    <x v="1"/>
    <n v="92503"/>
    <x v="1"/>
    <x v="917"/>
    <x v="2"/>
    <x v="11"/>
    <x v="909"/>
    <x v="5045"/>
    <n v="2"/>
    <n v="0"/>
    <x v="6033"/>
    <x v="1"/>
    <x v="0"/>
  </r>
  <r>
    <n v="8131"/>
    <s v="CA-2016-127866"/>
    <x v="836"/>
    <d v="2016-07-23T00:00:00"/>
    <x v="2"/>
    <x v="63"/>
    <x v="63"/>
    <x v="1"/>
    <x v="0"/>
    <x v="169"/>
    <x v="1"/>
    <n v="92503"/>
    <x v="1"/>
    <x v="1296"/>
    <x v="1"/>
    <x v="10"/>
    <x v="1281"/>
    <x v="493"/>
    <n v="2"/>
    <n v="0"/>
    <x v="2181"/>
    <x v="1"/>
    <x v="0"/>
  </r>
  <r>
    <n v="8132"/>
    <s v="CA-2016-127866"/>
    <x v="836"/>
    <d v="2016-07-23T00:00:00"/>
    <x v="2"/>
    <x v="63"/>
    <x v="63"/>
    <x v="1"/>
    <x v="0"/>
    <x v="169"/>
    <x v="1"/>
    <n v="92503"/>
    <x v="1"/>
    <x v="1609"/>
    <x v="1"/>
    <x v="6"/>
    <x v="1600"/>
    <x v="2805"/>
    <n v="4"/>
    <n v="0"/>
    <x v="3116"/>
    <x v="1"/>
    <x v="0"/>
  </r>
  <r>
    <n v="8133"/>
    <s v="CA-2016-127866"/>
    <x v="836"/>
    <d v="2016-07-23T00:00:00"/>
    <x v="2"/>
    <x v="63"/>
    <x v="63"/>
    <x v="1"/>
    <x v="0"/>
    <x v="169"/>
    <x v="1"/>
    <n v="92503"/>
    <x v="1"/>
    <x v="518"/>
    <x v="1"/>
    <x v="4"/>
    <x v="518"/>
    <x v="3469"/>
    <n v="3"/>
    <n v="0"/>
    <x v="3941"/>
    <x v="1"/>
    <x v="0"/>
  </r>
  <r>
    <n v="8134"/>
    <s v="CA-2017-131352"/>
    <x v="1049"/>
    <d v="2017-10-13T00:00:00"/>
    <x v="1"/>
    <x v="16"/>
    <x v="16"/>
    <x v="1"/>
    <x v="0"/>
    <x v="61"/>
    <x v="5"/>
    <n v="75081"/>
    <x v="2"/>
    <x v="71"/>
    <x v="0"/>
    <x v="5"/>
    <x v="71"/>
    <x v="5309"/>
    <n v="3"/>
    <n v="0.6"/>
    <x v="6400"/>
    <x v="2"/>
    <x v="0"/>
  </r>
  <r>
    <n v="8135"/>
    <s v="CA-2017-121776"/>
    <x v="1130"/>
    <d v="2017-02-21T00:00:00"/>
    <x v="1"/>
    <x v="361"/>
    <x v="361"/>
    <x v="0"/>
    <x v="0"/>
    <x v="1"/>
    <x v="1"/>
    <n v="90008"/>
    <x v="1"/>
    <x v="314"/>
    <x v="1"/>
    <x v="10"/>
    <x v="314"/>
    <x v="655"/>
    <n v="3"/>
    <n v="0"/>
    <x v="4445"/>
    <x v="1"/>
    <x v="0"/>
  </r>
  <r>
    <n v="8136"/>
    <s v="CA-2017-121776"/>
    <x v="1130"/>
    <d v="2017-02-21T00:00:00"/>
    <x v="1"/>
    <x v="361"/>
    <x v="361"/>
    <x v="0"/>
    <x v="0"/>
    <x v="1"/>
    <x v="1"/>
    <n v="90008"/>
    <x v="1"/>
    <x v="49"/>
    <x v="1"/>
    <x v="2"/>
    <x v="49"/>
    <x v="2077"/>
    <n v="7"/>
    <n v="0"/>
    <x v="2238"/>
    <x v="1"/>
    <x v="0"/>
  </r>
  <r>
    <n v="8137"/>
    <s v="CA-2018-118073"/>
    <x v="399"/>
    <d v="2018-08-16T00:00:00"/>
    <x v="1"/>
    <x v="703"/>
    <x v="703"/>
    <x v="1"/>
    <x v="0"/>
    <x v="121"/>
    <x v="2"/>
    <n v="33801"/>
    <x v="0"/>
    <x v="277"/>
    <x v="0"/>
    <x v="3"/>
    <x v="277"/>
    <x v="5310"/>
    <n v="7"/>
    <n v="0.45"/>
    <x v="6401"/>
    <x v="0"/>
    <x v="0"/>
  </r>
  <r>
    <n v="8138"/>
    <s v="CA-2016-103219"/>
    <x v="187"/>
    <d v="2016-11-13T00:00:00"/>
    <x v="1"/>
    <x v="682"/>
    <x v="682"/>
    <x v="2"/>
    <x v="0"/>
    <x v="20"/>
    <x v="15"/>
    <n v="10035"/>
    <x v="3"/>
    <x v="267"/>
    <x v="0"/>
    <x v="5"/>
    <x v="963"/>
    <x v="5311"/>
    <n v="9"/>
    <n v="0"/>
    <x v="6402"/>
    <x v="3"/>
    <x v="0"/>
  </r>
  <r>
    <n v="8139"/>
    <s v="CA-2018-102561"/>
    <x v="427"/>
    <d v="2018-07-22T00:00:00"/>
    <x v="1"/>
    <x v="71"/>
    <x v="71"/>
    <x v="2"/>
    <x v="0"/>
    <x v="10"/>
    <x v="9"/>
    <n v="19140"/>
    <x v="3"/>
    <x v="824"/>
    <x v="1"/>
    <x v="6"/>
    <x v="820"/>
    <x v="2437"/>
    <n v="8"/>
    <n v="0.2"/>
    <x v="6403"/>
    <x v="3"/>
    <x v="0"/>
  </r>
  <r>
    <n v="8140"/>
    <s v="CA-2018-102561"/>
    <x v="427"/>
    <d v="2018-07-22T00:00:00"/>
    <x v="1"/>
    <x v="71"/>
    <x v="71"/>
    <x v="2"/>
    <x v="0"/>
    <x v="10"/>
    <x v="9"/>
    <n v="19140"/>
    <x v="3"/>
    <x v="841"/>
    <x v="1"/>
    <x v="4"/>
    <x v="835"/>
    <x v="5312"/>
    <n v="10"/>
    <n v="0.2"/>
    <x v="6404"/>
    <x v="3"/>
    <x v="0"/>
  </r>
  <r>
    <n v="8141"/>
    <s v="CA-2018-102561"/>
    <x v="427"/>
    <d v="2018-07-22T00:00:00"/>
    <x v="1"/>
    <x v="71"/>
    <x v="71"/>
    <x v="2"/>
    <x v="0"/>
    <x v="10"/>
    <x v="9"/>
    <n v="19140"/>
    <x v="3"/>
    <x v="609"/>
    <x v="1"/>
    <x v="10"/>
    <x v="609"/>
    <x v="282"/>
    <n v="4"/>
    <n v="0.2"/>
    <x v="6224"/>
    <x v="3"/>
    <x v="0"/>
  </r>
  <r>
    <n v="8142"/>
    <s v="CA-2018-100993"/>
    <x v="473"/>
    <d v="2018-02-10T00:00:00"/>
    <x v="1"/>
    <x v="616"/>
    <x v="616"/>
    <x v="0"/>
    <x v="0"/>
    <x v="70"/>
    <x v="1"/>
    <n v="92037"/>
    <x v="1"/>
    <x v="607"/>
    <x v="1"/>
    <x v="2"/>
    <x v="607"/>
    <x v="1674"/>
    <n v="3"/>
    <n v="0"/>
    <x v="4030"/>
    <x v="1"/>
    <x v="0"/>
  </r>
  <r>
    <n v="8143"/>
    <s v="CA-2018-100993"/>
    <x v="473"/>
    <d v="2018-02-10T00:00:00"/>
    <x v="1"/>
    <x v="616"/>
    <x v="616"/>
    <x v="0"/>
    <x v="0"/>
    <x v="70"/>
    <x v="1"/>
    <n v="92037"/>
    <x v="1"/>
    <x v="821"/>
    <x v="1"/>
    <x v="4"/>
    <x v="817"/>
    <x v="4702"/>
    <n v="3"/>
    <n v="0"/>
    <x v="5587"/>
    <x v="1"/>
    <x v="0"/>
  </r>
  <r>
    <n v="8144"/>
    <s v="CA-2018-100993"/>
    <x v="473"/>
    <d v="2018-02-10T00:00:00"/>
    <x v="1"/>
    <x v="616"/>
    <x v="616"/>
    <x v="0"/>
    <x v="0"/>
    <x v="70"/>
    <x v="1"/>
    <n v="92037"/>
    <x v="1"/>
    <x v="616"/>
    <x v="0"/>
    <x v="3"/>
    <x v="616"/>
    <x v="5313"/>
    <n v="4"/>
    <n v="0.2"/>
    <x v="6405"/>
    <x v="1"/>
    <x v="0"/>
  </r>
  <r>
    <n v="8145"/>
    <s v="CA-2018-100993"/>
    <x v="473"/>
    <d v="2018-02-10T00:00:00"/>
    <x v="1"/>
    <x v="616"/>
    <x v="616"/>
    <x v="0"/>
    <x v="0"/>
    <x v="70"/>
    <x v="1"/>
    <n v="92037"/>
    <x v="1"/>
    <x v="140"/>
    <x v="2"/>
    <x v="7"/>
    <x v="141"/>
    <x v="4101"/>
    <n v="4"/>
    <n v="0.2"/>
    <x v="6406"/>
    <x v="1"/>
    <x v="0"/>
  </r>
  <r>
    <n v="8146"/>
    <s v="US-2016-112949"/>
    <x v="886"/>
    <d v="2016-06-27T00:00:00"/>
    <x v="1"/>
    <x v="476"/>
    <x v="476"/>
    <x v="0"/>
    <x v="0"/>
    <x v="408"/>
    <x v="26"/>
    <n v="73505"/>
    <x v="2"/>
    <x v="1152"/>
    <x v="1"/>
    <x v="9"/>
    <x v="1140"/>
    <x v="5314"/>
    <n v="6"/>
    <n v="0"/>
    <x v="6407"/>
    <x v="2"/>
    <x v="0"/>
  </r>
  <r>
    <n v="8147"/>
    <s v="US-2016-112949"/>
    <x v="886"/>
    <d v="2016-06-27T00:00:00"/>
    <x v="1"/>
    <x v="476"/>
    <x v="476"/>
    <x v="0"/>
    <x v="0"/>
    <x v="408"/>
    <x v="26"/>
    <n v="73505"/>
    <x v="2"/>
    <x v="1273"/>
    <x v="1"/>
    <x v="6"/>
    <x v="1258"/>
    <x v="2872"/>
    <n v="2"/>
    <n v="0"/>
    <x v="5702"/>
    <x v="2"/>
    <x v="0"/>
  </r>
  <r>
    <n v="8148"/>
    <s v="US-2019-146822"/>
    <x v="255"/>
    <d v="2019-06-14T00:00:00"/>
    <x v="1"/>
    <x v="165"/>
    <x v="165"/>
    <x v="0"/>
    <x v="0"/>
    <x v="127"/>
    <x v="17"/>
    <n v="24153"/>
    <x v="0"/>
    <x v="33"/>
    <x v="1"/>
    <x v="10"/>
    <x v="33"/>
    <x v="338"/>
    <n v="4"/>
    <n v="0"/>
    <x v="346"/>
    <x v="0"/>
    <x v="0"/>
  </r>
  <r>
    <n v="8149"/>
    <s v="US-2018-131058"/>
    <x v="797"/>
    <d v="2018-12-31T00:00:00"/>
    <x v="1"/>
    <x v="670"/>
    <x v="670"/>
    <x v="2"/>
    <x v="0"/>
    <x v="157"/>
    <x v="1"/>
    <n v="92704"/>
    <x v="1"/>
    <x v="745"/>
    <x v="1"/>
    <x v="2"/>
    <x v="743"/>
    <x v="171"/>
    <n v="7"/>
    <n v="0"/>
    <x v="765"/>
    <x v="1"/>
    <x v="0"/>
  </r>
  <r>
    <n v="8150"/>
    <s v="CA-2016-167997"/>
    <x v="755"/>
    <d v="2016-01-29T00:00:00"/>
    <x v="2"/>
    <x v="662"/>
    <x v="662"/>
    <x v="1"/>
    <x v="0"/>
    <x v="503"/>
    <x v="44"/>
    <n v="57701"/>
    <x v="2"/>
    <x v="951"/>
    <x v="1"/>
    <x v="8"/>
    <x v="944"/>
    <x v="3893"/>
    <n v="2"/>
    <n v="0"/>
    <x v="6408"/>
    <x v="2"/>
    <x v="0"/>
  </r>
  <r>
    <n v="8151"/>
    <s v="CA-2016-167997"/>
    <x v="755"/>
    <d v="2016-01-29T00:00:00"/>
    <x v="2"/>
    <x v="662"/>
    <x v="662"/>
    <x v="1"/>
    <x v="0"/>
    <x v="503"/>
    <x v="44"/>
    <n v="57701"/>
    <x v="2"/>
    <x v="631"/>
    <x v="0"/>
    <x v="0"/>
    <x v="631"/>
    <x v="1741"/>
    <n v="2"/>
    <n v="0"/>
    <x v="1848"/>
    <x v="2"/>
    <x v="0"/>
  </r>
  <r>
    <n v="8152"/>
    <s v="CA-2019-140151"/>
    <x v="721"/>
    <d v="2019-03-25T00:00:00"/>
    <x v="2"/>
    <x v="181"/>
    <x v="181"/>
    <x v="0"/>
    <x v="0"/>
    <x v="4"/>
    <x v="4"/>
    <n v="98115"/>
    <x v="1"/>
    <x v="720"/>
    <x v="1"/>
    <x v="4"/>
    <x v="719"/>
    <x v="4663"/>
    <n v="2"/>
    <n v="0"/>
    <x v="5530"/>
    <x v="1"/>
    <x v="1"/>
  </r>
  <r>
    <n v="8153"/>
    <s v="CA-2019-140151"/>
    <x v="721"/>
    <d v="2019-03-25T00:00:00"/>
    <x v="2"/>
    <x v="181"/>
    <x v="181"/>
    <x v="0"/>
    <x v="0"/>
    <x v="4"/>
    <x v="4"/>
    <n v="98115"/>
    <x v="1"/>
    <x v="481"/>
    <x v="1"/>
    <x v="10"/>
    <x v="482"/>
    <x v="130"/>
    <n v="3"/>
    <n v="0"/>
    <x v="132"/>
    <x v="1"/>
    <x v="1"/>
  </r>
  <r>
    <n v="8154"/>
    <s v="CA-2019-140151"/>
    <x v="721"/>
    <d v="2019-03-25T00:00:00"/>
    <x v="2"/>
    <x v="181"/>
    <x v="181"/>
    <x v="0"/>
    <x v="0"/>
    <x v="4"/>
    <x v="4"/>
    <n v="98115"/>
    <x v="1"/>
    <x v="1388"/>
    <x v="2"/>
    <x v="16"/>
    <x v="1374"/>
    <x v="5315"/>
    <n v="4"/>
    <n v="0"/>
    <x v="6409"/>
    <x v="1"/>
    <x v="1"/>
  </r>
  <r>
    <n v="8155"/>
    <s v="US-2019-143770"/>
    <x v="177"/>
    <d v="2019-03-24T00:00:00"/>
    <x v="1"/>
    <x v="742"/>
    <x v="742"/>
    <x v="0"/>
    <x v="0"/>
    <x v="209"/>
    <x v="29"/>
    <n v="6457"/>
    <x v="3"/>
    <x v="1200"/>
    <x v="2"/>
    <x v="11"/>
    <x v="1185"/>
    <x v="1685"/>
    <n v="2"/>
    <n v="0"/>
    <x v="1785"/>
    <x v="3"/>
    <x v="0"/>
  </r>
  <r>
    <n v="8156"/>
    <s v="US-2019-143770"/>
    <x v="177"/>
    <d v="2019-03-24T00:00:00"/>
    <x v="1"/>
    <x v="742"/>
    <x v="742"/>
    <x v="0"/>
    <x v="0"/>
    <x v="209"/>
    <x v="29"/>
    <n v="6457"/>
    <x v="3"/>
    <x v="1030"/>
    <x v="1"/>
    <x v="10"/>
    <x v="1021"/>
    <x v="1168"/>
    <n v="2"/>
    <n v="0"/>
    <x v="4027"/>
    <x v="3"/>
    <x v="0"/>
  </r>
  <r>
    <n v="8157"/>
    <s v="CA-2018-131296"/>
    <x v="964"/>
    <d v="2018-10-09T00:00:00"/>
    <x v="1"/>
    <x v="234"/>
    <x v="234"/>
    <x v="0"/>
    <x v="0"/>
    <x v="248"/>
    <x v="39"/>
    <n v="21215"/>
    <x v="3"/>
    <x v="975"/>
    <x v="0"/>
    <x v="3"/>
    <x v="969"/>
    <x v="5316"/>
    <n v="2"/>
    <n v="0.3"/>
    <x v="6410"/>
    <x v="3"/>
    <x v="0"/>
  </r>
  <r>
    <n v="8158"/>
    <s v="CA-2018-103464"/>
    <x v="741"/>
    <d v="2018-11-22T00:00:00"/>
    <x v="1"/>
    <x v="310"/>
    <x v="310"/>
    <x v="0"/>
    <x v="0"/>
    <x v="70"/>
    <x v="1"/>
    <n v="92105"/>
    <x v="1"/>
    <x v="1200"/>
    <x v="2"/>
    <x v="11"/>
    <x v="1185"/>
    <x v="2027"/>
    <n v="5"/>
    <n v="0"/>
    <x v="2185"/>
    <x v="1"/>
    <x v="0"/>
  </r>
  <r>
    <n v="8159"/>
    <s v="CA-2019-136238"/>
    <x v="377"/>
    <d v="2020-01-01T00:00:00"/>
    <x v="1"/>
    <x v="208"/>
    <x v="208"/>
    <x v="1"/>
    <x v="0"/>
    <x v="372"/>
    <x v="5"/>
    <n v="79762"/>
    <x v="2"/>
    <x v="1283"/>
    <x v="1"/>
    <x v="10"/>
    <x v="1268"/>
    <x v="2975"/>
    <n v="3"/>
    <n v="0.2"/>
    <x v="6411"/>
    <x v="2"/>
    <x v="0"/>
  </r>
  <r>
    <n v="8160"/>
    <s v="CA-2018-120803"/>
    <x v="1185"/>
    <d v="2018-03-13T00:00:00"/>
    <x v="1"/>
    <x v="46"/>
    <x v="46"/>
    <x v="2"/>
    <x v="0"/>
    <x v="451"/>
    <x v="29"/>
    <n v="6460"/>
    <x v="3"/>
    <x v="240"/>
    <x v="2"/>
    <x v="11"/>
    <x v="241"/>
    <x v="5240"/>
    <n v="5"/>
    <n v="0"/>
    <x v="6308"/>
    <x v="3"/>
    <x v="0"/>
  </r>
  <r>
    <n v="8161"/>
    <s v="CA-2018-134138"/>
    <x v="595"/>
    <d v="2018-02-20T00:00:00"/>
    <x v="1"/>
    <x v="479"/>
    <x v="479"/>
    <x v="0"/>
    <x v="0"/>
    <x v="78"/>
    <x v="30"/>
    <n v="7109"/>
    <x v="3"/>
    <x v="1756"/>
    <x v="0"/>
    <x v="1"/>
    <x v="1746"/>
    <x v="5317"/>
    <n v="2"/>
    <n v="0"/>
    <x v="6412"/>
    <x v="3"/>
    <x v="0"/>
  </r>
  <r>
    <n v="8162"/>
    <s v="CA-2017-120915"/>
    <x v="694"/>
    <d v="2017-10-03T00:00:00"/>
    <x v="0"/>
    <x v="370"/>
    <x v="370"/>
    <x v="0"/>
    <x v="0"/>
    <x v="20"/>
    <x v="15"/>
    <n v="10035"/>
    <x v="3"/>
    <x v="414"/>
    <x v="1"/>
    <x v="9"/>
    <x v="414"/>
    <x v="5318"/>
    <n v="6"/>
    <n v="0"/>
    <x v="6413"/>
    <x v="3"/>
    <x v="0"/>
  </r>
  <r>
    <n v="8163"/>
    <s v="CA-2017-120915"/>
    <x v="694"/>
    <d v="2017-10-03T00:00:00"/>
    <x v="0"/>
    <x v="370"/>
    <x v="370"/>
    <x v="0"/>
    <x v="0"/>
    <x v="20"/>
    <x v="15"/>
    <n v="10035"/>
    <x v="3"/>
    <x v="348"/>
    <x v="2"/>
    <x v="7"/>
    <x v="348"/>
    <x v="673"/>
    <n v="2"/>
    <n v="0"/>
    <x v="685"/>
    <x v="3"/>
    <x v="0"/>
  </r>
  <r>
    <n v="8164"/>
    <s v="CA-2017-168207"/>
    <x v="121"/>
    <d v="2017-11-06T00:00:00"/>
    <x v="1"/>
    <x v="299"/>
    <x v="299"/>
    <x v="0"/>
    <x v="0"/>
    <x v="70"/>
    <x v="1"/>
    <n v="92105"/>
    <x v="1"/>
    <x v="1372"/>
    <x v="0"/>
    <x v="5"/>
    <x v="1357"/>
    <x v="5319"/>
    <n v="6"/>
    <n v="0"/>
    <x v="6414"/>
    <x v="1"/>
    <x v="0"/>
  </r>
  <r>
    <n v="8165"/>
    <s v="CA-2017-168207"/>
    <x v="121"/>
    <d v="2017-11-06T00:00:00"/>
    <x v="1"/>
    <x v="299"/>
    <x v="299"/>
    <x v="0"/>
    <x v="0"/>
    <x v="70"/>
    <x v="1"/>
    <n v="92105"/>
    <x v="1"/>
    <x v="301"/>
    <x v="1"/>
    <x v="8"/>
    <x v="301"/>
    <x v="3668"/>
    <n v="7"/>
    <n v="0.2"/>
    <x v="4195"/>
    <x v="1"/>
    <x v="0"/>
  </r>
  <r>
    <n v="8166"/>
    <s v="CA-2017-168207"/>
    <x v="121"/>
    <d v="2017-11-06T00:00:00"/>
    <x v="1"/>
    <x v="299"/>
    <x v="299"/>
    <x v="0"/>
    <x v="0"/>
    <x v="70"/>
    <x v="1"/>
    <n v="92105"/>
    <x v="1"/>
    <x v="591"/>
    <x v="1"/>
    <x v="8"/>
    <x v="591"/>
    <x v="1655"/>
    <n v="3"/>
    <n v="0.2"/>
    <x v="4063"/>
    <x v="1"/>
    <x v="0"/>
  </r>
  <r>
    <n v="8167"/>
    <s v="CA-2017-168207"/>
    <x v="121"/>
    <d v="2017-11-06T00:00:00"/>
    <x v="1"/>
    <x v="299"/>
    <x v="299"/>
    <x v="0"/>
    <x v="0"/>
    <x v="70"/>
    <x v="1"/>
    <n v="92105"/>
    <x v="1"/>
    <x v="1373"/>
    <x v="0"/>
    <x v="0"/>
    <x v="1358"/>
    <x v="5320"/>
    <n v="3"/>
    <n v="0.15"/>
    <x v="6415"/>
    <x v="1"/>
    <x v="0"/>
  </r>
  <r>
    <n v="8168"/>
    <s v="CA-2018-144148"/>
    <x v="995"/>
    <d v="2018-08-05T00:00:00"/>
    <x v="1"/>
    <x v="706"/>
    <x v="706"/>
    <x v="1"/>
    <x v="0"/>
    <x v="8"/>
    <x v="1"/>
    <n v="94122"/>
    <x v="1"/>
    <x v="584"/>
    <x v="0"/>
    <x v="3"/>
    <x v="584"/>
    <x v="5321"/>
    <n v="7"/>
    <n v="0.2"/>
    <x v="6416"/>
    <x v="1"/>
    <x v="0"/>
  </r>
  <r>
    <n v="8169"/>
    <s v="CA-2019-107174"/>
    <x v="44"/>
    <d v="2019-11-13T00:00:00"/>
    <x v="1"/>
    <x v="144"/>
    <x v="144"/>
    <x v="2"/>
    <x v="0"/>
    <x v="4"/>
    <x v="4"/>
    <n v="98105"/>
    <x v="1"/>
    <x v="309"/>
    <x v="0"/>
    <x v="3"/>
    <x v="309"/>
    <x v="5322"/>
    <n v="7"/>
    <n v="0"/>
    <x v="6417"/>
    <x v="1"/>
    <x v="0"/>
  </r>
  <r>
    <n v="8170"/>
    <s v="CA-2019-107174"/>
    <x v="44"/>
    <d v="2019-11-13T00:00:00"/>
    <x v="1"/>
    <x v="144"/>
    <x v="144"/>
    <x v="2"/>
    <x v="0"/>
    <x v="4"/>
    <x v="4"/>
    <n v="98105"/>
    <x v="1"/>
    <x v="299"/>
    <x v="0"/>
    <x v="1"/>
    <x v="299"/>
    <x v="4920"/>
    <n v="2"/>
    <n v="0.2"/>
    <x v="6418"/>
    <x v="1"/>
    <x v="0"/>
  </r>
  <r>
    <n v="8171"/>
    <s v="CA-2019-107174"/>
    <x v="44"/>
    <d v="2019-11-13T00:00:00"/>
    <x v="1"/>
    <x v="144"/>
    <x v="144"/>
    <x v="2"/>
    <x v="0"/>
    <x v="4"/>
    <x v="4"/>
    <n v="98105"/>
    <x v="1"/>
    <x v="477"/>
    <x v="2"/>
    <x v="11"/>
    <x v="478"/>
    <x v="5323"/>
    <n v="3"/>
    <n v="0"/>
    <x v="6419"/>
    <x v="1"/>
    <x v="0"/>
  </r>
  <r>
    <n v="8172"/>
    <s v="CA-2018-146150"/>
    <x v="1173"/>
    <d v="2018-02-19T00:00:00"/>
    <x v="1"/>
    <x v="248"/>
    <x v="248"/>
    <x v="0"/>
    <x v="0"/>
    <x v="25"/>
    <x v="35"/>
    <n v="39212"/>
    <x v="0"/>
    <x v="978"/>
    <x v="1"/>
    <x v="6"/>
    <x v="971"/>
    <x v="5324"/>
    <n v="7"/>
    <n v="0"/>
    <x v="6420"/>
    <x v="0"/>
    <x v="0"/>
  </r>
  <r>
    <n v="8173"/>
    <s v="CA-2016-114125"/>
    <x v="868"/>
    <d v="2016-07-13T00:00:00"/>
    <x v="1"/>
    <x v="689"/>
    <x v="689"/>
    <x v="2"/>
    <x v="0"/>
    <x v="1"/>
    <x v="1"/>
    <n v="90049"/>
    <x v="1"/>
    <x v="1363"/>
    <x v="1"/>
    <x v="2"/>
    <x v="1349"/>
    <x v="709"/>
    <n v="1"/>
    <n v="0"/>
    <x v="723"/>
    <x v="1"/>
    <x v="0"/>
  </r>
  <r>
    <n v="8174"/>
    <s v="CA-2016-114125"/>
    <x v="868"/>
    <d v="2016-07-13T00:00:00"/>
    <x v="1"/>
    <x v="689"/>
    <x v="689"/>
    <x v="2"/>
    <x v="0"/>
    <x v="1"/>
    <x v="1"/>
    <n v="90049"/>
    <x v="1"/>
    <x v="44"/>
    <x v="1"/>
    <x v="8"/>
    <x v="44"/>
    <x v="4299"/>
    <n v="6"/>
    <n v="0.2"/>
    <x v="5022"/>
    <x v="1"/>
    <x v="0"/>
  </r>
  <r>
    <n v="8175"/>
    <s v="CA-2016-114125"/>
    <x v="868"/>
    <d v="2016-07-13T00:00:00"/>
    <x v="1"/>
    <x v="689"/>
    <x v="689"/>
    <x v="2"/>
    <x v="0"/>
    <x v="1"/>
    <x v="1"/>
    <n v="90049"/>
    <x v="1"/>
    <x v="1198"/>
    <x v="1"/>
    <x v="4"/>
    <x v="1183"/>
    <x v="100"/>
    <n v="4"/>
    <n v="0"/>
    <x v="6421"/>
    <x v="1"/>
    <x v="0"/>
  </r>
  <r>
    <n v="8176"/>
    <s v="CA-2018-114944"/>
    <x v="806"/>
    <d v="2018-02-04T00:00:00"/>
    <x v="1"/>
    <x v="785"/>
    <x v="785"/>
    <x v="1"/>
    <x v="0"/>
    <x v="22"/>
    <x v="10"/>
    <n v="60623"/>
    <x v="2"/>
    <x v="62"/>
    <x v="1"/>
    <x v="10"/>
    <x v="62"/>
    <x v="4415"/>
    <n v="4"/>
    <n v="0.2"/>
    <x v="6422"/>
    <x v="2"/>
    <x v="0"/>
  </r>
  <r>
    <n v="8177"/>
    <s v="CA-2018-135965"/>
    <x v="897"/>
    <d v="2018-09-25T00:00:00"/>
    <x v="2"/>
    <x v="449"/>
    <x v="449"/>
    <x v="2"/>
    <x v="0"/>
    <x v="20"/>
    <x v="15"/>
    <n v="10035"/>
    <x v="3"/>
    <x v="80"/>
    <x v="1"/>
    <x v="4"/>
    <x v="80"/>
    <x v="5325"/>
    <n v="6"/>
    <n v="0"/>
    <x v="6423"/>
    <x v="3"/>
    <x v="0"/>
  </r>
  <r>
    <n v="8178"/>
    <s v="CA-2019-149699"/>
    <x v="66"/>
    <d v="2019-12-24T00:00:00"/>
    <x v="2"/>
    <x v="441"/>
    <x v="441"/>
    <x v="0"/>
    <x v="0"/>
    <x v="1"/>
    <x v="1"/>
    <n v="90008"/>
    <x v="1"/>
    <x v="1523"/>
    <x v="2"/>
    <x v="11"/>
    <x v="1510"/>
    <x v="5326"/>
    <n v="5"/>
    <n v="0"/>
    <x v="6424"/>
    <x v="1"/>
    <x v="0"/>
  </r>
  <r>
    <n v="8179"/>
    <s v="CA-2018-166429"/>
    <x v="476"/>
    <d v="2018-09-08T00:00:00"/>
    <x v="1"/>
    <x v="592"/>
    <x v="592"/>
    <x v="0"/>
    <x v="0"/>
    <x v="96"/>
    <x v="4"/>
    <n v="98198"/>
    <x v="1"/>
    <x v="615"/>
    <x v="2"/>
    <x v="16"/>
    <x v="615"/>
    <x v="3157"/>
    <n v="2"/>
    <n v="0"/>
    <x v="3549"/>
    <x v="1"/>
    <x v="0"/>
  </r>
  <r>
    <n v="8180"/>
    <s v="CA-2017-112767"/>
    <x v="991"/>
    <d v="2017-08-06T00:00:00"/>
    <x v="1"/>
    <x v="213"/>
    <x v="213"/>
    <x v="0"/>
    <x v="0"/>
    <x v="24"/>
    <x v="21"/>
    <n v="97477"/>
    <x v="1"/>
    <x v="1582"/>
    <x v="0"/>
    <x v="3"/>
    <x v="1573"/>
    <x v="5327"/>
    <n v="4"/>
    <n v="0.5"/>
    <x v="6425"/>
    <x v="1"/>
    <x v="0"/>
  </r>
  <r>
    <n v="8181"/>
    <s v="CA-2017-119879"/>
    <x v="82"/>
    <d v="2017-11-25T00:00:00"/>
    <x v="1"/>
    <x v="757"/>
    <x v="757"/>
    <x v="0"/>
    <x v="0"/>
    <x v="10"/>
    <x v="9"/>
    <n v="19120"/>
    <x v="3"/>
    <x v="971"/>
    <x v="0"/>
    <x v="3"/>
    <x v="965"/>
    <x v="5328"/>
    <n v="8"/>
    <n v="0.4"/>
    <x v="6426"/>
    <x v="3"/>
    <x v="0"/>
  </r>
  <r>
    <n v="8182"/>
    <s v="CA-2017-119879"/>
    <x v="82"/>
    <d v="2017-11-25T00:00:00"/>
    <x v="1"/>
    <x v="757"/>
    <x v="757"/>
    <x v="0"/>
    <x v="0"/>
    <x v="10"/>
    <x v="9"/>
    <n v="19120"/>
    <x v="3"/>
    <x v="687"/>
    <x v="2"/>
    <x v="7"/>
    <x v="687"/>
    <x v="5329"/>
    <n v="5"/>
    <n v="0.4"/>
    <x v="6427"/>
    <x v="3"/>
    <x v="0"/>
  </r>
  <r>
    <n v="8183"/>
    <s v="CA-2019-155642"/>
    <x v="796"/>
    <d v="2019-05-22T00:00:00"/>
    <x v="1"/>
    <x v="606"/>
    <x v="606"/>
    <x v="1"/>
    <x v="0"/>
    <x v="22"/>
    <x v="10"/>
    <n v="60653"/>
    <x v="2"/>
    <x v="1155"/>
    <x v="0"/>
    <x v="5"/>
    <x v="1143"/>
    <x v="1832"/>
    <n v="3"/>
    <n v="0.6"/>
    <x v="1963"/>
    <x v="2"/>
    <x v="0"/>
  </r>
  <r>
    <n v="8184"/>
    <s v="CA-2019-155642"/>
    <x v="796"/>
    <d v="2019-05-22T00:00:00"/>
    <x v="1"/>
    <x v="606"/>
    <x v="606"/>
    <x v="1"/>
    <x v="0"/>
    <x v="22"/>
    <x v="10"/>
    <n v="60653"/>
    <x v="2"/>
    <x v="283"/>
    <x v="0"/>
    <x v="5"/>
    <x v="283"/>
    <x v="5330"/>
    <n v="1"/>
    <n v="0.6"/>
    <x v="6428"/>
    <x v="2"/>
    <x v="0"/>
  </r>
  <r>
    <n v="8185"/>
    <s v="US-2019-101721"/>
    <x v="283"/>
    <d v="2019-07-27T00:00:00"/>
    <x v="1"/>
    <x v="199"/>
    <x v="199"/>
    <x v="1"/>
    <x v="0"/>
    <x v="22"/>
    <x v="10"/>
    <n v="60623"/>
    <x v="2"/>
    <x v="954"/>
    <x v="1"/>
    <x v="10"/>
    <x v="947"/>
    <x v="930"/>
    <n v="3"/>
    <n v="0.2"/>
    <x v="964"/>
    <x v="2"/>
    <x v="0"/>
  </r>
  <r>
    <n v="8186"/>
    <s v="CA-2017-136728"/>
    <x v="1023"/>
    <d v="2017-09-17T00:00:00"/>
    <x v="0"/>
    <x v="151"/>
    <x v="151"/>
    <x v="0"/>
    <x v="0"/>
    <x v="22"/>
    <x v="10"/>
    <n v="60623"/>
    <x v="2"/>
    <x v="1170"/>
    <x v="1"/>
    <x v="12"/>
    <x v="153"/>
    <x v="1635"/>
    <n v="1"/>
    <n v="0.2"/>
    <x v="1732"/>
    <x v="2"/>
    <x v="0"/>
  </r>
  <r>
    <n v="8187"/>
    <s v="CA-2017-136728"/>
    <x v="1023"/>
    <d v="2017-09-17T00:00:00"/>
    <x v="0"/>
    <x v="151"/>
    <x v="151"/>
    <x v="0"/>
    <x v="0"/>
    <x v="22"/>
    <x v="10"/>
    <n v="60623"/>
    <x v="2"/>
    <x v="163"/>
    <x v="0"/>
    <x v="1"/>
    <x v="164"/>
    <x v="5331"/>
    <n v="4"/>
    <n v="0.3"/>
    <x v="6429"/>
    <x v="2"/>
    <x v="0"/>
  </r>
  <r>
    <n v="8188"/>
    <s v="CA-2018-127194"/>
    <x v="107"/>
    <d v="2018-12-16T00:00:00"/>
    <x v="1"/>
    <x v="308"/>
    <x v="308"/>
    <x v="1"/>
    <x v="0"/>
    <x v="20"/>
    <x v="15"/>
    <n v="10024"/>
    <x v="3"/>
    <x v="161"/>
    <x v="1"/>
    <x v="10"/>
    <x v="162"/>
    <x v="2159"/>
    <n v="9"/>
    <n v="0"/>
    <x v="6430"/>
    <x v="3"/>
    <x v="0"/>
  </r>
  <r>
    <n v="8189"/>
    <s v="CA-2017-140375"/>
    <x v="653"/>
    <d v="2017-10-05T00:00:00"/>
    <x v="0"/>
    <x v="495"/>
    <x v="495"/>
    <x v="0"/>
    <x v="0"/>
    <x v="196"/>
    <x v="39"/>
    <n v="20852"/>
    <x v="3"/>
    <x v="680"/>
    <x v="1"/>
    <x v="10"/>
    <x v="680"/>
    <x v="541"/>
    <n v="3"/>
    <n v="0"/>
    <x v="551"/>
    <x v="3"/>
    <x v="0"/>
  </r>
  <r>
    <n v="8190"/>
    <s v="CA-2017-140375"/>
    <x v="653"/>
    <d v="2017-10-05T00:00:00"/>
    <x v="0"/>
    <x v="495"/>
    <x v="495"/>
    <x v="0"/>
    <x v="0"/>
    <x v="196"/>
    <x v="39"/>
    <n v="20852"/>
    <x v="3"/>
    <x v="777"/>
    <x v="1"/>
    <x v="8"/>
    <x v="776"/>
    <x v="1576"/>
    <n v="1"/>
    <n v="0"/>
    <x v="6431"/>
    <x v="3"/>
    <x v="0"/>
  </r>
  <r>
    <n v="8191"/>
    <s v="US-2019-155866"/>
    <x v="701"/>
    <d v="2019-11-21T00:00:00"/>
    <x v="1"/>
    <x v="666"/>
    <x v="666"/>
    <x v="0"/>
    <x v="0"/>
    <x v="20"/>
    <x v="15"/>
    <n v="10011"/>
    <x v="3"/>
    <x v="832"/>
    <x v="1"/>
    <x v="10"/>
    <x v="827"/>
    <x v="789"/>
    <n v="6"/>
    <n v="0"/>
    <x v="814"/>
    <x v="3"/>
    <x v="0"/>
  </r>
  <r>
    <n v="8192"/>
    <s v="US-2019-155866"/>
    <x v="701"/>
    <d v="2019-11-21T00:00:00"/>
    <x v="1"/>
    <x v="666"/>
    <x v="666"/>
    <x v="0"/>
    <x v="0"/>
    <x v="20"/>
    <x v="15"/>
    <n v="10011"/>
    <x v="3"/>
    <x v="267"/>
    <x v="0"/>
    <x v="5"/>
    <x v="267"/>
    <x v="5093"/>
    <n v="4"/>
    <n v="0"/>
    <x v="6093"/>
    <x v="3"/>
    <x v="0"/>
  </r>
  <r>
    <n v="8193"/>
    <s v="CA-2017-141327"/>
    <x v="672"/>
    <d v="2017-12-03T00:00:00"/>
    <x v="2"/>
    <x v="235"/>
    <x v="235"/>
    <x v="0"/>
    <x v="0"/>
    <x v="28"/>
    <x v="3"/>
    <n v="27707"/>
    <x v="0"/>
    <x v="614"/>
    <x v="1"/>
    <x v="8"/>
    <x v="614"/>
    <x v="5332"/>
    <n v="7"/>
    <n v="0.7"/>
    <x v="6432"/>
    <x v="0"/>
    <x v="0"/>
  </r>
  <r>
    <n v="8194"/>
    <s v="CA-2017-141327"/>
    <x v="672"/>
    <d v="2017-12-03T00:00:00"/>
    <x v="2"/>
    <x v="235"/>
    <x v="235"/>
    <x v="0"/>
    <x v="0"/>
    <x v="28"/>
    <x v="3"/>
    <n v="27707"/>
    <x v="0"/>
    <x v="1360"/>
    <x v="1"/>
    <x v="9"/>
    <x v="1346"/>
    <x v="2066"/>
    <n v="3"/>
    <n v="0.2"/>
    <x v="6433"/>
    <x v="0"/>
    <x v="0"/>
  </r>
  <r>
    <n v="8195"/>
    <s v="CA-2017-141327"/>
    <x v="672"/>
    <d v="2017-12-03T00:00:00"/>
    <x v="2"/>
    <x v="235"/>
    <x v="235"/>
    <x v="0"/>
    <x v="0"/>
    <x v="28"/>
    <x v="3"/>
    <n v="27707"/>
    <x v="0"/>
    <x v="220"/>
    <x v="0"/>
    <x v="5"/>
    <x v="221"/>
    <x v="5333"/>
    <n v="2"/>
    <n v="0.2"/>
    <x v="6434"/>
    <x v="0"/>
    <x v="0"/>
  </r>
  <r>
    <n v="8196"/>
    <s v="CA-2017-136700"/>
    <x v="401"/>
    <d v="2017-12-11T00:00:00"/>
    <x v="0"/>
    <x v="106"/>
    <x v="106"/>
    <x v="1"/>
    <x v="0"/>
    <x v="443"/>
    <x v="1"/>
    <n v="93101"/>
    <x v="1"/>
    <x v="1056"/>
    <x v="1"/>
    <x v="10"/>
    <x v="1045"/>
    <x v="2482"/>
    <n v="2"/>
    <n v="0"/>
    <x v="4602"/>
    <x v="1"/>
    <x v="0"/>
  </r>
  <r>
    <n v="8197"/>
    <s v="CA-2019-102736"/>
    <x v="528"/>
    <d v="2019-09-09T00:00:00"/>
    <x v="1"/>
    <x v="431"/>
    <x v="431"/>
    <x v="0"/>
    <x v="0"/>
    <x v="289"/>
    <x v="18"/>
    <n v="37918"/>
    <x v="0"/>
    <x v="1130"/>
    <x v="2"/>
    <x v="11"/>
    <x v="1118"/>
    <x v="2879"/>
    <n v="4"/>
    <n v="0.2"/>
    <x v="6435"/>
    <x v="0"/>
    <x v="0"/>
  </r>
  <r>
    <n v="8198"/>
    <s v="CA-2019-102736"/>
    <x v="528"/>
    <d v="2019-09-09T00:00:00"/>
    <x v="1"/>
    <x v="431"/>
    <x v="431"/>
    <x v="0"/>
    <x v="0"/>
    <x v="289"/>
    <x v="18"/>
    <n v="37918"/>
    <x v="0"/>
    <x v="646"/>
    <x v="1"/>
    <x v="6"/>
    <x v="646"/>
    <x v="1002"/>
    <n v="5"/>
    <n v="0.2"/>
    <x v="6063"/>
    <x v="0"/>
    <x v="0"/>
  </r>
  <r>
    <n v="8199"/>
    <s v="CA-2019-102736"/>
    <x v="528"/>
    <d v="2019-09-09T00:00:00"/>
    <x v="1"/>
    <x v="431"/>
    <x v="431"/>
    <x v="0"/>
    <x v="0"/>
    <x v="289"/>
    <x v="18"/>
    <n v="37918"/>
    <x v="0"/>
    <x v="585"/>
    <x v="1"/>
    <x v="10"/>
    <x v="585"/>
    <x v="12"/>
    <n v="3"/>
    <n v="0.2"/>
    <x v="12"/>
    <x v="0"/>
    <x v="0"/>
  </r>
  <r>
    <n v="8200"/>
    <s v="CA-2019-125269"/>
    <x v="558"/>
    <d v="2019-04-30T00:00:00"/>
    <x v="1"/>
    <x v="578"/>
    <x v="578"/>
    <x v="0"/>
    <x v="0"/>
    <x v="22"/>
    <x v="10"/>
    <n v="60610"/>
    <x v="2"/>
    <x v="1124"/>
    <x v="1"/>
    <x v="8"/>
    <x v="1112"/>
    <x v="5334"/>
    <n v="5"/>
    <n v="0.8"/>
    <x v="6436"/>
    <x v="2"/>
    <x v="0"/>
  </r>
  <r>
    <n v="8201"/>
    <s v="CA-2019-125269"/>
    <x v="558"/>
    <d v="2019-04-30T00:00:00"/>
    <x v="1"/>
    <x v="578"/>
    <x v="578"/>
    <x v="0"/>
    <x v="0"/>
    <x v="22"/>
    <x v="10"/>
    <n v="60610"/>
    <x v="2"/>
    <x v="72"/>
    <x v="1"/>
    <x v="4"/>
    <x v="72"/>
    <x v="74"/>
    <n v="1"/>
    <n v="0.2"/>
    <x v="74"/>
    <x v="2"/>
    <x v="0"/>
  </r>
  <r>
    <n v="8202"/>
    <s v="CA-2017-114811"/>
    <x v="627"/>
    <d v="2017-11-08T00:00:00"/>
    <x v="3"/>
    <x v="470"/>
    <x v="470"/>
    <x v="1"/>
    <x v="0"/>
    <x v="20"/>
    <x v="15"/>
    <n v="10024"/>
    <x v="3"/>
    <x v="1678"/>
    <x v="1"/>
    <x v="4"/>
    <x v="1666"/>
    <x v="5335"/>
    <n v="5"/>
    <n v="0"/>
    <x v="6437"/>
    <x v="3"/>
    <x v="0"/>
  </r>
  <r>
    <n v="8203"/>
    <s v="CA-2017-114811"/>
    <x v="627"/>
    <d v="2017-11-08T00:00:00"/>
    <x v="3"/>
    <x v="470"/>
    <x v="470"/>
    <x v="1"/>
    <x v="0"/>
    <x v="20"/>
    <x v="15"/>
    <n v="10024"/>
    <x v="3"/>
    <x v="903"/>
    <x v="2"/>
    <x v="7"/>
    <x v="895"/>
    <x v="5336"/>
    <n v="2"/>
    <n v="0"/>
    <x v="6438"/>
    <x v="3"/>
    <x v="0"/>
  </r>
  <r>
    <n v="8204"/>
    <s v="CA-2017-114811"/>
    <x v="627"/>
    <d v="2017-11-08T00:00:00"/>
    <x v="3"/>
    <x v="470"/>
    <x v="470"/>
    <x v="1"/>
    <x v="0"/>
    <x v="20"/>
    <x v="15"/>
    <n v="10024"/>
    <x v="3"/>
    <x v="1800"/>
    <x v="0"/>
    <x v="5"/>
    <x v="1790"/>
    <x v="5337"/>
    <n v="3"/>
    <n v="0"/>
    <x v="6439"/>
    <x v="3"/>
    <x v="0"/>
  </r>
  <r>
    <n v="8205"/>
    <s v="CA-2017-114811"/>
    <x v="627"/>
    <d v="2017-11-08T00:00:00"/>
    <x v="3"/>
    <x v="470"/>
    <x v="470"/>
    <x v="1"/>
    <x v="0"/>
    <x v="20"/>
    <x v="15"/>
    <n v="10024"/>
    <x v="3"/>
    <x v="1715"/>
    <x v="2"/>
    <x v="15"/>
    <x v="1702"/>
    <x v="5338"/>
    <n v="4"/>
    <n v="0"/>
    <x v="6440"/>
    <x v="3"/>
    <x v="0"/>
  </r>
  <r>
    <n v="8206"/>
    <s v="CA-2017-114811"/>
    <x v="627"/>
    <d v="2017-11-08T00:00:00"/>
    <x v="3"/>
    <x v="470"/>
    <x v="470"/>
    <x v="1"/>
    <x v="0"/>
    <x v="20"/>
    <x v="15"/>
    <n v="10024"/>
    <x v="3"/>
    <x v="623"/>
    <x v="0"/>
    <x v="1"/>
    <x v="623"/>
    <x v="5339"/>
    <n v="2"/>
    <n v="0.1"/>
    <x v="6441"/>
    <x v="3"/>
    <x v="0"/>
  </r>
  <r>
    <n v="8207"/>
    <s v="CA-2017-122266"/>
    <x v="33"/>
    <d v="2017-04-30T00:00:00"/>
    <x v="1"/>
    <x v="193"/>
    <x v="193"/>
    <x v="0"/>
    <x v="0"/>
    <x v="399"/>
    <x v="2"/>
    <n v="32114"/>
    <x v="0"/>
    <x v="3"/>
    <x v="0"/>
    <x v="3"/>
    <x v="3"/>
    <x v="5340"/>
    <n v="1"/>
    <n v="0.45"/>
    <x v="6442"/>
    <x v="0"/>
    <x v="0"/>
  </r>
  <r>
    <n v="8208"/>
    <s v="CA-2017-122266"/>
    <x v="33"/>
    <d v="2017-04-30T00:00:00"/>
    <x v="1"/>
    <x v="193"/>
    <x v="193"/>
    <x v="0"/>
    <x v="0"/>
    <x v="399"/>
    <x v="2"/>
    <n v="32114"/>
    <x v="0"/>
    <x v="346"/>
    <x v="1"/>
    <x v="6"/>
    <x v="346"/>
    <x v="370"/>
    <n v="1"/>
    <n v="0.2"/>
    <x v="379"/>
    <x v="0"/>
    <x v="0"/>
  </r>
  <r>
    <n v="8209"/>
    <s v="CA-2017-141565"/>
    <x v="1181"/>
    <d v="2017-09-24T00:00:00"/>
    <x v="1"/>
    <x v="767"/>
    <x v="767"/>
    <x v="0"/>
    <x v="0"/>
    <x v="316"/>
    <x v="18"/>
    <n v="37211"/>
    <x v="0"/>
    <x v="692"/>
    <x v="1"/>
    <x v="8"/>
    <x v="692"/>
    <x v="5341"/>
    <n v="6"/>
    <n v="0.7"/>
    <x v="6443"/>
    <x v="0"/>
    <x v="0"/>
  </r>
  <r>
    <n v="8210"/>
    <s v="CA-2017-141565"/>
    <x v="1181"/>
    <d v="2017-09-24T00:00:00"/>
    <x v="1"/>
    <x v="767"/>
    <x v="767"/>
    <x v="0"/>
    <x v="0"/>
    <x v="316"/>
    <x v="18"/>
    <n v="37211"/>
    <x v="0"/>
    <x v="196"/>
    <x v="1"/>
    <x v="4"/>
    <x v="197"/>
    <x v="5342"/>
    <n v="4"/>
    <n v="0.2"/>
    <x v="6444"/>
    <x v="0"/>
    <x v="0"/>
  </r>
  <r>
    <n v="8211"/>
    <s v="CA-2019-128769"/>
    <x v="210"/>
    <d v="2019-09-12T00:00:00"/>
    <x v="1"/>
    <x v="678"/>
    <x v="678"/>
    <x v="1"/>
    <x v="0"/>
    <x v="316"/>
    <x v="18"/>
    <n v="37211"/>
    <x v="0"/>
    <x v="473"/>
    <x v="1"/>
    <x v="9"/>
    <x v="474"/>
    <x v="2424"/>
    <n v="2"/>
    <n v="0.2"/>
    <x v="6445"/>
    <x v="0"/>
    <x v="0"/>
  </r>
  <r>
    <n v="8212"/>
    <s v="CA-2018-116337"/>
    <x v="77"/>
    <d v="2018-11-12T00:00:00"/>
    <x v="1"/>
    <x v="266"/>
    <x v="266"/>
    <x v="0"/>
    <x v="0"/>
    <x v="61"/>
    <x v="5"/>
    <n v="75220"/>
    <x v="2"/>
    <x v="1834"/>
    <x v="0"/>
    <x v="5"/>
    <x v="1822"/>
    <x v="5343"/>
    <n v="5"/>
    <n v="0.6"/>
    <x v="6446"/>
    <x v="2"/>
    <x v="0"/>
  </r>
  <r>
    <n v="8213"/>
    <s v="CA-2018-116337"/>
    <x v="77"/>
    <d v="2018-11-12T00:00:00"/>
    <x v="1"/>
    <x v="266"/>
    <x v="266"/>
    <x v="0"/>
    <x v="0"/>
    <x v="61"/>
    <x v="5"/>
    <n v="75220"/>
    <x v="2"/>
    <x v="533"/>
    <x v="1"/>
    <x v="4"/>
    <x v="533"/>
    <x v="5344"/>
    <n v="3"/>
    <n v="0.2"/>
    <x v="6447"/>
    <x v="2"/>
    <x v="0"/>
  </r>
  <r>
    <n v="8214"/>
    <s v="CA-2017-120845"/>
    <x v="12"/>
    <d v="2017-10-02T00:00:00"/>
    <x v="1"/>
    <x v="504"/>
    <x v="504"/>
    <x v="1"/>
    <x v="0"/>
    <x v="87"/>
    <x v="18"/>
    <n v="37130"/>
    <x v="0"/>
    <x v="1085"/>
    <x v="1"/>
    <x v="8"/>
    <x v="1075"/>
    <x v="5345"/>
    <n v="4"/>
    <n v="0.7"/>
    <x v="6448"/>
    <x v="0"/>
    <x v="0"/>
  </r>
  <r>
    <n v="8215"/>
    <s v="CA-2017-120845"/>
    <x v="12"/>
    <d v="2017-10-02T00:00:00"/>
    <x v="1"/>
    <x v="504"/>
    <x v="504"/>
    <x v="1"/>
    <x v="0"/>
    <x v="87"/>
    <x v="18"/>
    <n v="37130"/>
    <x v="0"/>
    <x v="1402"/>
    <x v="1"/>
    <x v="10"/>
    <x v="1389"/>
    <x v="3755"/>
    <n v="1"/>
    <n v="0.2"/>
    <x v="6449"/>
    <x v="0"/>
    <x v="0"/>
  </r>
  <r>
    <n v="8216"/>
    <s v="CA-2017-120845"/>
    <x v="12"/>
    <d v="2017-10-02T00:00:00"/>
    <x v="1"/>
    <x v="504"/>
    <x v="504"/>
    <x v="1"/>
    <x v="0"/>
    <x v="87"/>
    <x v="18"/>
    <n v="37130"/>
    <x v="0"/>
    <x v="1263"/>
    <x v="1"/>
    <x v="8"/>
    <x v="1247"/>
    <x v="5346"/>
    <n v="1"/>
    <n v="0.7"/>
    <x v="6450"/>
    <x v="0"/>
    <x v="0"/>
  </r>
  <r>
    <n v="8217"/>
    <s v="CA-2017-120845"/>
    <x v="12"/>
    <d v="2017-10-02T00:00:00"/>
    <x v="1"/>
    <x v="504"/>
    <x v="504"/>
    <x v="1"/>
    <x v="0"/>
    <x v="87"/>
    <x v="18"/>
    <n v="37130"/>
    <x v="0"/>
    <x v="304"/>
    <x v="1"/>
    <x v="8"/>
    <x v="304"/>
    <x v="5347"/>
    <n v="2"/>
    <n v="0.7"/>
    <x v="6451"/>
    <x v="0"/>
    <x v="0"/>
  </r>
  <r>
    <n v="8218"/>
    <s v="CA-2016-120775"/>
    <x v="462"/>
    <d v="2016-10-07T00:00:00"/>
    <x v="1"/>
    <x v="709"/>
    <x v="709"/>
    <x v="0"/>
    <x v="0"/>
    <x v="61"/>
    <x v="5"/>
    <n v="75217"/>
    <x v="2"/>
    <x v="1088"/>
    <x v="1"/>
    <x v="13"/>
    <x v="1078"/>
    <x v="1456"/>
    <n v="3"/>
    <n v="0.2"/>
    <x v="1535"/>
    <x v="2"/>
    <x v="0"/>
  </r>
  <r>
    <n v="8219"/>
    <s v="CA-2016-120775"/>
    <x v="462"/>
    <d v="2016-10-07T00:00:00"/>
    <x v="1"/>
    <x v="709"/>
    <x v="709"/>
    <x v="0"/>
    <x v="0"/>
    <x v="61"/>
    <x v="5"/>
    <n v="75217"/>
    <x v="2"/>
    <x v="1092"/>
    <x v="0"/>
    <x v="5"/>
    <x v="1082"/>
    <x v="5348"/>
    <n v="3"/>
    <n v="0.6"/>
    <x v="6452"/>
    <x v="2"/>
    <x v="0"/>
  </r>
  <r>
    <n v="8220"/>
    <s v="CA-2016-120775"/>
    <x v="462"/>
    <d v="2016-10-07T00:00:00"/>
    <x v="1"/>
    <x v="709"/>
    <x v="709"/>
    <x v="0"/>
    <x v="0"/>
    <x v="61"/>
    <x v="5"/>
    <n v="75217"/>
    <x v="2"/>
    <x v="641"/>
    <x v="1"/>
    <x v="2"/>
    <x v="641"/>
    <x v="1268"/>
    <n v="2"/>
    <n v="0.2"/>
    <x v="5212"/>
    <x v="2"/>
    <x v="0"/>
  </r>
  <r>
    <n v="8221"/>
    <s v="CA-2016-120775"/>
    <x v="462"/>
    <d v="2016-10-07T00:00:00"/>
    <x v="1"/>
    <x v="709"/>
    <x v="709"/>
    <x v="0"/>
    <x v="0"/>
    <x v="61"/>
    <x v="5"/>
    <n v="75217"/>
    <x v="2"/>
    <x v="98"/>
    <x v="1"/>
    <x v="8"/>
    <x v="98"/>
    <x v="99"/>
    <n v="3"/>
    <n v="0.8"/>
    <x v="100"/>
    <x v="2"/>
    <x v="0"/>
  </r>
  <r>
    <n v="8222"/>
    <s v="CA-2016-120775"/>
    <x v="462"/>
    <d v="2016-10-07T00:00:00"/>
    <x v="1"/>
    <x v="709"/>
    <x v="709"/>
    <x v="0"/>
    <x v="0"/>
    <x v="61"/>
    <x v="5"/>
    <n v="75217"/>
    <x v="2"/>
    <x v="1835"/>
    <x v="1"/>
    <x v="13"/>
    <x v="1823"/>
    <x v="5349"/>
    <n v="4"/>
    <n v="0.2"/>
    <x v="6453"/>
    <x v="2"/>
    <x v="0"/>
  </r>
  <r>
    <n v="8223"/>
    <s v="CA-2016-152905"/>
    <x v="1087"/>
    <d v="2016-02-24T00:00:00"/>
    <x v="1"/>
    <x v="755"/>
    <x v="755"/>
    <x v="0"/>
    <x v="0"/>
    <x v="81"/>
    <x v="5"/>
    <n v="76017"/>
    <x v="2"/>
    <x v="1555"/>
    <x v="1"/>
    <x v="4"/>
    <x v="1543"/>
    <x v="1438"/>
    <n v="2"/>
    <n v="0.2"/>
    <x v="5629"/>
    <x v="2"/>
    <x v="0"/>
  </r>
  <r>
    <n v="8224"/>
    <s v="CA-2018-104633"/>
    <x v="1"/>
    <d v="2018-06-16T00:00:00"/>
    <x v="1"/>
    <x v="105"/>
    <x v="105"/>
    <x v="1"/>
    <x v="0"/>
    <x v="45"/>
    <x v="1"/>
    <n v="91104"/>
    <x v="1"/>
    <x v="1174"/>
    <x v="1"/>
    <x v="10"/>
    <x v="1160"/>
    <x v="790"/>
    <n v="6"/>
    <n v="0"/>
    <x v="6454"/>
    <x v="1"/>
    <x v="0"/>
  </r>
  <r>
    <n v="8225"/>
    <s v="CA-2018-104633"/>
    <x v="1"/>
    <d v="2018-06-16T00:00:00"/>
    <x v="1"/>
    <x v="105"/>
    <x v="105"/>
    <x v="1"/>
    <x v="0"/>
    <x v="45"/>
    <x v="1"/>
    <n v="91104"/>
    <x v="1"/>
    <x v="1434"/>
    <x v="1"/>
    <x v="10"/>
    <x v="1422"/>
    <x v="91"/>
    <n v="2"/>
    <n v="0"/>
    <x v="91"/>
    <x v="1"/>
    <x v="0"/>
  </r>
  <r>
    <n v="8226"/>
    <s v="CA-2019-104136"/>
    <x v="752"/>
    <d v="2019-11-04T00:00:00"/>
    <x v="0"/>
    <x v="11"/>
    <x v="11"/>
    <x v="0"/>
    <x v="0"/>
    <x v="231"/>
    <x v="31"/>
    <n v="2149"/>
    <x v="3"/>
    <x v="274"/>
    <x v="1"/>
    <x v="10"/>
    <x v="274"/>
    <x v="2408"/>
    <n v="10"/>
    <n v="0"/>
    <x v="6455"/>
    <x v="3"/>
    <x v="0"/>
  </r>
  <r>
    <n v="8227"/>
    <s v="CA-2019-104136"/>
    <x v="752"/>
    <d v="2019-11-04T00:00:00"/>
    <x v="0"/>
    <x v="11"/>
    <x v="11"/>
    <x v="0"/>
    <x v="0"/>
    <x v="231"/>
    <x v="31"/>
    <n v="2149"/>
    <x v="3"/>
    <x v="1522"/>
    <x v="1"/>
    <x v="10"/>
    <x v="1509"/>
    <x v="1018"/>
    <n v="1"/>
    <n v="0"/>
    <x v="1057"/>
    <x v="3"/>
    <x v="0"/>
  </r>
  <r>
    <n v="8228"/>
    <s v="CA-2018-123050"/>
    <x v="958"/>
    <d v="2018-04-08T00:00:00"/>
    <x v="0"/>
    <x v="604"/>
    <x v="604"/>
    <x v="2"/>
    <x v="0"/>
    <x v="21"/>
    <x v="15"/>
    <n v="12180"/>
    <x v="3"/>
    <x v="479"/>
    <x v="0"/>
    <x v="5"/>
    <x v="480"/>
    <x v="5350"/>
    <n v="2"/>
    <n v="0"/>
    <x v="6456"/>
    <x v="3"/>
    <x v="0"/>
  </r>
  <r>
    <n v="8229"/>
    <s v="CA-2018-123050"/>
    <x v="958"/>
    <d v="2018-04-08T00:00:00"/>
    <x v="0"/>
    <x v="604"/>
    <x v="604"/>
    <x v="2"/>
    <x v="0"/>
    <x v="21"/>
    <x v="15"/>
    <n v="12180"/>
    <x v="3"/>
    <x v="170"/>
    <x v="1"/>
    <x v="4"/>
    <x v="171"/>
    <x v="5351"/>
    <n v="2"/>
    <n v="0"/>
    <x v="6457"/>
    <x v="3"/>
    <x v="0"/>
  </r>
  <r>
    <n v="8230"/>
    <s v="CA-2018-123050"/>
    <x v="958"/>
    <d v="2018-04-08T00:00:00"/>
    <x v="0"/>
    <x v="604"/>
    <x v="604"/>
    <x v="2"/>
    <x v="0"/>
    <x v="21"/>
    <x v="15"/>
    <n v="12180"/>
    <x v="3"/>
    <x v="1016"/>
    <x v="2"/>
    <x v="11"/>
    <x v="1007"/>
    <x v="1324"/>
    <n v="3"/>
    <n v="0"/>
    <x v="1381"/>
    <x v="3"/>
    <x v="0"/>
  </r>
  <r>
    <n v="8231"/>
    <s v="CA-2018-162355"/>
    <x v="1186"/>
    <d v="2018-07-02T00:00:00"/>
    <x v="0"/>
    <x v="58"/>
    <x v="58"/>
    <x v="0"/>
    <x v="0"/>
    <x v="406"/>
    <x v="32"/>
    <n v="30328"/>
    <x v="0"/>
    <x v="369"/>
    <x v="1"/>
    <x v="6"/>
    <x v="370"/>
    <x v="878"/>
    <n v="3"/>
    <n v="0"/>
    <x v="911"/>
    <x v="0"/>
    <x v="0"/>
  </r>
  <r>
    <n v="8232"/>
    <s v="CA-2018-162355"/>
    <x v="1186"/>
    <d v="2018-07-02T00:00:00"/>
    <x v="0"/>
    <x v="58"/>
    <x v="58"/>
    <x v="0"/>
    <x v="0"/>
    <x v="406"/>
    <x v="32"/>
    <n v="30328"/>
    <x v="0"/>
    <x v="199"/>
    <x v="0"/>
    <x v="0"/>
    <x v="200"/>
    <x v="5352"/>
    <n v="7"/>
    <n v="0"/>
    <x v="6458"/>
    <x v="0"/>
    <x v="0"/>
  </r>
  <r>
    <n v="8233"/>
    <s v="CA-2016-158225"/>
    <x v="358"/>
    <d v="2016-09-28T00:00:00"/>
    <x v="1"/>
    <x v="339"/>
    <x v="339"/>
    <x v="0"/>
    <x v="0"/>
    <x v="49"/>
    <x v="1"/>
    <n v="95123"/>
    <x v="1"/>
    <x v="298"/>
    <x v="1"/>
    <x v="4"/>
    <x v="298"/>
    <x v="3382"/>
    <n v="5"/>
    <n v="0"/>
    <x v="3823"/>
    <x v="1"/>
    <x v="0"/>
  </r>
  <r>
    <n v="8234"/>
    <s v="CA-2016-158225"/>
    <x v="358"/>
    <d v="2016-09-28T00:00:00"/>
    <x v="1"/>
    <x v="339"/>
    <x v="339"/>
    <x v="0"/>
    <x v="0"/>
    <x v="49"/>
    <x v="1"/>
    <n v="95123"/>
    <x v="1"/>
    <x v="1512"/>
    <x v="1"/>
    <x v="4"/>
    <x v="1499"/>
    <x v="1390"/>
    <n v="2"/>
    <n v="0"/>
    <x v="4594"/>
    <x v="1"/>
    <x v="0"/>
  </r>
  <r>
    <n v="8235"/>
    <s v="CA-2019-102204"/>
    <x v="927"/>
    <d v="2019-05-06T00:00:00"/>
    <x v="1"/>
    <x v="170"/>
    <x v="170"/>
    <x v="0"/>
    <x v="0"/>
    <x v="108"/>
    <x v="2"/>
    <n v="32216"/>
    <x v="0"/>
    <x v="1698"/>
    <x v="1"/>
    <x v="14"/>
    <x v="1686"/>
    <x v="5353"/>
    <n v="2"/>
    <n v="0.2"/>
    <x v="6459"/>
    <x v="0"/>
    <x v="0"/>
  </r>
  <r>
    <n v="8236"/>
    <s v="CA-2019-102204"/>
    <x v="927"/>
    <d v="2019-05-06T00:00:00"/>
    <x v="1"/>
    <x v="170"/>
    <x v="170"/>
    <x v="0"/>
    <x v="0"/>
    <x v="108"/>
    <x v="2"/>
    <n v="32216"/>
    <x v="0"/>
    <x v="411"/>
    <x v="0"/>
    <x v="3"/>
    <x v="411"/>
    <x v="5354"/>
    <n v="4"/>
    <n v="0.45"/>
    <x v="6460"/>
    <x v="0"/>
    <x v="0"/>
  </r>
  <r>
    <n v="8237"/>
    <s v="CA-2019-102204"/>
    <x v="927"/>
    <d v="2019-05-06T00:00:00"/>
    <x v="1"/>
    <x v="170"/>
    <x v="170"/>
    <x v="0"/>
    <x v="0"/>
    <x v="108"/>
    <x v="2"/>
    <n v="32216"/>
    <x v="0"/>
    <x v="483"/>
    <x v="0"/>
    <x v="1"/>
    <x v="483"/>
    <x v="5355"/>
    <n v="5"/>
    <n v="0.2"/>
    <x v="232"/>
    <x v="0"/>
    <x v="0"/>
  </r>
  <r>
    <n v="8238"/>
    <s v="CA-2019-103065"/>
    <x v="179"/>
    <d v="2019-10-20T00:00:00"/>
    <x v="3"/>
    <x v="690"/>
    <x v="690"/>
    <x v="0"/>
    <x v="0"/>
    <x v="108"/>
    <x v="2"/>
    <n v="32216"/>
    <x v="0"/>
    <x v="383"/>
    <x v="1"/>
    <x v="4"/>
    <x v="384"/>
    <x v="411"/>
    <n v="2"/>
    <n v="0.2"/>
    <x v="421"/>
    <x v="0"/>
    <x v="0"/>
  </r>
  <r>
    <n v="8239"/>
    <s v="CA-2019-103065"/>
    <x v="179"/>
    <d v="2019-10-20T00:00:00"/>
    <x v="3"/>
    <x v="690"/>
    <x v="690"/>
    <x v="0"/>
    <x v="0"/>
    <x v="108"/>
    <x v="2"/>
    <n v="32216"/>
    <x v="0"/>
    <x v="1305"/>
    <x v="1"/>
    <x v="10"/>
    <x v="1290"/>
    <x v="1407"/>
    <n v="1"/>
    <n v="0.2"/>
    <x v="6461"/>
    <x v="0"/>
    <x v="0"/>
  </r>
  <r>
    <n v="8240"/>
    <s v="CA-2019-103065"/>
    <x v="179"/>
    <d v="2019-10-20T00:00:00"/>
    <x v="3"/>
    <x v="690"/>
    <x v="690"/>
    <x v="0"/>
    <x v="0"/>
    <x v="108"/>
    <x v="2"/>
    <n v="32216"/>
    <x v="0"/>
    <x v="1061"/>
    <x v="1"/>
    <x v="6"/>
    <x v="1050"/>
    <x v="3079"/>
    <n v="2"/>
    <n v="0.2"/>
    <x v="6462"/>
    <x v="0"/>
    <x v="0"/>
  </r>
  <r>
    <n v="8241"/>
    <s v="CA-2019-103065"/>
    <x v="179"/>
    <d v="2019-10-20T00:00:00"/>
    <x v="3"/>
    <x v="690"/>
    <x v="690"/>
    <x v="0"/>
    <x v="0"/>
    <x v="108"/>
    <x v="2"/>
    <n v="32216"/>
    <x v="0"/>
    <x v="1649"/>
    <x v="0"/>
    <x v="5"/>
    <x v="1638"/>
    <x v="5356"/>
    <n v="4"/>
    <n v="0.2"/>
    <x v="6463"/>
    <x v="0"/>
    <x v="0"/>
  </r>
  <r>
    <n v="8242"/>
    <s v="CA-2016-109855"/>
    <x v="416"/>
    <d v="2016-09-05T00:00:00"/>
    <x v="1"/>
    <x v="23"/>
    <x v="23"/>
    <x v="0"/>
    <x v="0"/>
    <x v="20"/>
    <x v="15"/>
    <n v="10009"/>
    <x v="3"/>
    <x v="708"/>
    <x v="1"/>
    <x v="8"/>
    <x v="707"/>
    <x v="5357"/>
    <n v="2"/>
    <n v="0.2"/>
    <x v="6464"/>
    <x v="3"/>
    <x v="0"/>
  </r>
  <r>
    <n v="8243"/>
    <s v="CA-2016-109855"/>
    <x v="416"/>
    <d v="2016-09-05T00:00:00"/>
    <x v="1"/>
    <x v="23"/>
    <x v="23"/>
    <x v="0"/>
    <x v="0"/>
    <x v="20"/>
    <x v="15"/>
    <n v="10009"/>
    <x v="3"/>
    <x v="1200"/>
    <x v="2"/>
    <x v="11"/>
    <x v="1185"/>
    <x v="5358"/>
    <n v="3"/>
    <n v="0"/>
    <x v="6465"/>
    <x v="3"/>
    <x v="0"/>
  </r>
  <r>
    <n v="8244"/>
    <s v="CA-2016-109897"/>
    <x v="1132"/>
    <d v="2016-08-16T00:00:00"/>
    <x v="1"/>
    <x v="572"/>
    <x v="572"/>
    <x v="0"/>
    <x v="0"/>
    <x v="8"/>
    <x v="1"/>
    <n v="94122"/>
    <x v="1"/>
    <x v="1419"/>
    <x v="2"/>
    <x v="7"/>
    <x v="1407"/>
    <x v="5359"/>
    <n v="8"/>
    <n v="0.2"/>
    <x v="5287"/>
    <x v="1"/>
    <x v="0"/>
  </r>
  <r>
    <n v="8245"/>
    <s v="CA-2016-109897"/>
    <x v="1132"/>
    <d v="2016-08-16T00:00:00"/>
    <x v="1"/>
    <x v="572"/>
    <x v="572"/>
    <x v="0"/>
    <x v="0"/>
    <x v="8"/>
    <x v="1"/>
    <n v="94122"/>
    <x v="1"/>
    <x v="1146"/>
    <x v="0"/>
    <x v="5"/>
    <x v="1134"/>
    <x v="5360"/>
    <n v="3"/>
    <n v="0"/>
    <x v="6466"/>
    <x v="1"/>
    <x v="0"/>
  </r>
  <r>
    <n v="8246"/>
    <s v="US-2016-143581"/>
    <x v="710"/>
    <d v="2016-08-23T00:00:00"/>
    <x v="1"/>
    <x v="740"/>
    <x v="740"/>
    <x v="1"/>
    <x v="0"/>
    <x v="38"/>
    <x v="32"/>
    <n v="31907"/>
    <x v="0"/>
    <x v="156"/>
    <x v="1"/>
    <x v="4"/>
    <x v="157"/>
    <x v="3216"/>
    <n v="3"/>
    <n v="0"/>
    <x v="3624"/>
    <x v="0"/>
    <x v="0"/>
  </r>
  <r>
    <n v="8247"/>
    <s v="CA-2017-129217"/>
    <x v="1187"/>
    <d v="2017-05-10T00:00:00"/>
    <x v="3"/>
    <x v="503"/>
    <x v="503"/>
    <x v="2"/>
    <x v="0"/>
    <x v="34"/>
    <x v="10"/>
    <n v="60505"/>
    <x v="2"/>
    <x v="554"/>
    <x v="1"/>
    <x v="9"/>
    <x v="553"/>
    <x v="5361"/>
    <n v="5"/>
    <n v="0.8"/>
    <x v="6467"/>
    <x v="2"/>
    <x v="0"/>
  </r>
  <r>
    <n v="8248"/>
    <s v="CA-2017-129217"/>
    <x v="1187"/>
    <d v="2017-05-10T00:00:00"/>
    <x v="3"/>
    <x v="503"/>
    <x v="503"/>
    <x v="2"/>
    <x v="0"/>
    <x v="34"/>
    <x v="10"/>
    <n v="60505"/>
    <x v="2"/>
    <x v="1243"/>
    <x v="1"/>
    <x v="6"/>
    <x v="1226"/>
    <x v="2862"/>
    <n v="2"/>
    <n v="0.2"/>
    <x v="6468"/>
    <x v="2"/>
    <x v="0"/>
  </r>
  <r>
    <n v="8249"/>
    <s v="CA-2018-133816"/>
    <x v="1120"/>
    <d v="2018-05-13T00:00:00"/>
    <x v="0"/>
    <x v="37"/>
    <x v="37"/>
    <x v="2"/>
    <x v="0"/>
    <x v="10"/>
    <x v="9"/>
    <n v="19134"/>
    <x v="3"/>
    <x v="647"/>
    <x v="2"/>
    <x v="7"/>
    <x v="647"/>
    <x v="5362"/>
    <n v="2"/>
    <n v="0.4"/>
    <x v="6469"/>
    <x v="3"/>
    <x v="0"/>
  </r>
  <r>
    <n v="8250"/>
    <s v="CA-2017-140221"/>
    <x v="616"/>
    <d v="2017-03-09T00:00:00"/>
    <x v="0"/>
    <x v="333"/>
    <x v="333"/>
    <x v="0"/>
    <x v="0"/>
    <x v="22"/>
    <x v="10"/>
    <n v="60653"/>
    <x v="2"/>
    <x v="912"/>
    <x v="1"/>
    <x v="8"/>
    <x v="904"/>
    <x v="5363"/>
    <n v="2"/>
    <n v="0.8"/>
    <x v="6470"/>
    <x v="2"/>
    <x v="0"/>
  </r>
  <r>
    <n v="8251"/>
    <s v="CA-2017-140221"/>
    <x v="616"/>
    <d v="2017-03-09T00:00:00"/>
    <x v="0"/>
    <x v="333"/>
    <x v="333"/>
    <x v="0"/>
    <x v="0"/>
    <x v="22"/>
    <x v="10"/>
    <n v="60653"/>
    <x v="2"/>
    <x v="325"/>
    <x v="0"/>
    <x v="5"/>
    <x v="325"/>
    <x v="5364"/>
    <n v="2"/>
    <n v="0.6"/>
    <x v="6471"/>
    <x v="2"/>
    <x v="0"/>
  </r>
  <r>
    <n v="8252"/>
    <s v="CA-2017-140221"/>
    <x v="616"/>
    <d v="2017-03-09T00:00:00"/>
    <x v="0"/>
    <x v="333"/>
    <x v="333"/>
    <x v="0"/>
    <x v="0"/>
    <x v="22"/>
    <x v="10"/>
    <n v="60653"/>
    <x v="2"/>
    <x v="1107"/>
    <x v="1"/>
    <x v="9"/>
    <x v="1096"/>
    <x v="5365"/>
    <n v="5"/>
    <n v="0.8"/>
    <x v="6472"/>
    <x v="2"/>
    <x v="0"/>
  </r>
  <r>
    <n v="8253"/>
    <s v="CA-2017-140221"/>
    <x v="616"/>
    <d v="2017-03-09T00:00:00"/>
    <x v="0"/>
    <x v="333"/>
    <x v="333"/>
    <x v="0"/>
    <x v="0"/>
    <x v="22"/>
    <x v="10"/>
    <n v="60653"/>
    <x v="2"/>
    <x v="117"/>
    <x v="1"/>
    <x v="4"/>
    <x v="117"/>
    <x v="1556"/>
    <n v="2"/>
    <n v="0.2"/>
    <x v="1644"/>
    <x v="2"/>
    <x v="0"/>
  </r>
  <r>
    <n v="8254"/>
    <s v="CA-2019-152310"/>
    <x v="801"/>
    <d v="2019-08-19T00:00:00"/>
    <x v="1"/>
    <x v="729"/>
    <x v="729"/>
    <x v="0"/>
    <x v="0"/>
    <x v="4"/>
    <x v="4"/>
    <n v="98103"/>
    <x v="1"/>
    <x v="1327"/>
    <x v="2"/>
    <x v="16"/>
    <x v="1313"/>
    <x v="5366"/>
    <n v="1"/>
    <n v="0"/>
    <x v="3911"/>
    <x v="1"/>
    <x v="0"/>
  </r>
  <r>
    <n v="8255"/>
    <s v="CA-2019-152310"/>
    <x v="801"/>
    <d v="2019-08-19T00:00:00"/>
    <x v="1"/>
    <x v="729"/>
    <x v="729"/>
    <x v="0"/>
    <x v="0"/>
    <x v="4"/>
    <x v="4"/>
    <n v="98103"/>
    <x v="1"/>
    <x v="1684"/>
    <x v="1"/>
    <x v="10"/>
    <x v="1672"/>
    <x v="2250"/>
    <n v="4"/>
    <n v="0"/>
    <x v="2430"/>
    <x v="1"/>
    <x v="0"/>
  </r>
  <r>
    <n v="8256"/>
    <s v="CA-2019-152310"/>
    <x v="801"/>
    <d v="2019-08-19T00:00:00"/>
    <x v="1"/>
    <x v="729"/>
    <x v="729"/>
    <x v="0"/>
    <x v="0"/>
    <x v="4"/>
    <x v="4"/>
    <n v="98103"/>
    <x v="1"/>
    <x v="529"/>
    <x v="2"/>
    <x v="7"/>
    <x v="529"/>
    <x v="5367"/>
    <n v="8"/>
    <n v="0.2"/>
    <x v="6473"/>
    <x v="1"/>
    <x v="0"/>
  </r>
  <r>
    <n v="8257"/>
    <s v="CA-2019-152310"/>
    <x v="801"/>
    <d v="2019-08-19T00:00:00"/>
    <x v="1"/>
    <x v="729"/>
    <x v="729"/>
    <x v="0"/>
    <x v="0"/>
    <x v="4"/>
    <x v="4"/>
    <n v="98103"/>
    <x v="1"/>
    <x v="230"/>
    <x v="1"/>
    <x v="4"/>
    <x v="450"/>
    <x v="485"/>
    <n v="3"/>
    <n v="0"/>
    <x v="496"/>
    <x v="1"/>
    <x v="0"/>
  </r>
  <r>
    <n v="8258"/>
    <s v="CA-2019-152310"/>
    <x v="801"/>
    <d v="2019-08-19T00:00:00"/>
    <x v="1"/>
    <x v="729"/>
    <x v="729"/>
    <x v="0"/>
    <x v="0"/>
    <x v="4"/>
    <x v="4"/>
    <n v="98103"/>
    <x v="1"/>
    <x v="1481"/>
    <x v="2"/>
    <x v="11"/>
    <x v="1468"/>
    <x v="5368"/>
    <n v="5"/>
    <n v="0"/>
    <x v="6474"/>
    <x v="1"/>
    <x v="0"/>
  </r>
  <r>
    <n v="8259"/>
    <s v="CA-2019-152310"/>
    <x v="801"/>
    <d v="2019-08-19T00:00:00"/>
    <x v="1"/>
    <x v="729"/>
    <x v="729"/>
    <x v="0"/>
    <x v="0"/>
    <x v="4"/>
    <x v="4"/>
    <n v="98103"/>
    <x v="1"/>
    <x v="1786"/>
    <x v="1"/>
    <x v="8"/>
    <x v="1776"/>
    <x v="997"/>
    <n v="6"/>
    <n v="0.2"/>
    <x v="6475"/>
    <x v="1"/>
    <x v="0"/>
  </r>
  <r>
    <n v="8260"/>
    <s v="CA-2018-118101"/>
    <x v="190"/>
    <d v="2018-06-26T00:00:00"/>
    <x v="3"/>
    <x v="381"/>
    <x v="381"/>
    <x v="2"/>
    <x v="0"/>
    <x v="43"/>
    <x v="12"/>
    <n v="48066"/>
    <x v="2"/>
    <x v="447"/>
    <x v="1"/>
    <x v="10"/>
    <x v="447"/>
    <x v="1542"/>
    <n v="9"/>
    <n v="0"/>
    <x v="1629"/>
    <x v="2"/>
    <x v="0"/>
  </r>
  <r>
    <n v="8261"/>
    <s v="CA-2018-118101"/>
    <x v="190"/>
    <d v="2018-06-26T00:00:00"/>
    <x v="3"/>
    <x v="381"/>
    <x v="381"/>
    <x v="2"/>
    <x v="0"/>
    <x v="43"/>
    <x v="12"/>
    <n v="48066"/>
    <x v="2"/>
    <x v="385"/>
    <x v="1"/>
    <x v="8"/>
    <x v="386"/>
    <x v="5369"/>
    <n v="1"/>
    <n v="0"/>
    <x v="6476"/>
    <x v="2"/>
    <x v="0"/>
  </r>
  <r>
    <n v="8262"/>
    <s v="CA-2018-118101"/>
    <x v="190"/>
    <d v="2018-06-26T00:00:00"/>
    <x v="3"/>
    <x v="381"/>
    <x v="381"/>
    <x v="2"/>
    <x v="0"/>
    <x v="43"/>
    <x v="12"/>
    <n v="48066"/>
    <x v="2"/>
    <x v="1354"/>
    <x v="1"/>
    <x v="4"/>
    <x v="1340"/>
    <x v="5370"/>
    <n v="4"/>
    <n v="0"/>
    <x v="6477"/>
    <x v="2"/>
    <x v="0"/>
  </r>
  <r>
    <n v="8263"/>
    <s v="CA-2018-100307"/>
    <x v="272"/>
    <d v="2018-12-19T00:00:00"/>
    <x v="1"/>
    <x v="679"/>
    <x v="679"/>
    <x v="2"/>
    <x v="0"/>
    <x v="115"/>
    <x v="36"/>
    <n v="72701"/>
    <x v="0"/>
    <x v="353"/>
    <x v="1"/>
    <x v="10"/>
    <x v="353"/>
    <x v="541"/>
    <n v="3"/>
    <n v="0"/>
    <x v="551"/>
    <x v="0"/>
    <x v="0"/>
  </r>
  <r>
    <n v="8264"/>
    <s v="CA-2017-138457"/>
    <x v="1023"/>
    <d v="2017-09-17T00:00:00"/>
    <x v="1"/>
    <x v="562"/>
    <x v="562"/>
    <x v="0"/>
    <x v="0"/>
    <x v="108"/>
    <x v="3"/>
    <n v="28540"/>
    <x v="0"/>
    <x v="634"/>
    <x v="1"/>
    <x v="8"/>
    <x v="634"/>
    <x v="3702"/>
    <n v="4"/>
    <n v="0.7"/>
    <x v="4234"/>
    <x v="0"/>
    <x v="0"/>
  </r>
  <r>
    <n v="8265"/>
    <s v="CA-2016-131800"/>
    <x v="125"/>
    <d v="2017-01-04T00:00:00"/>
    <x v="1"/>
    <x v="195"/>
    <x v="195"/>
    <x v="0"/>
    <x v="0"/>
    <x v="20"/>
    <x v="15"/>
    <n v="10035"/>
    <x v="3"/>
    <x v="1836"/>
    <x v="1"/>
    <x v="9"/>
    <x v="1824"/>
    <x v="1546"/>
    <n v="3"/>
    <n v="0"/>
    <x v="6478"/>
    <x v="3"/>
    <x v="0"/>
  </r>
  <r>
    <n v="8266"/>
    <s v="CA-2016-131800"/>
    <x v="125"/>
    <d v="2017-01-04T00:00:00"/>
    <x v="1"/>
    <x v="195"/>
    <x v="195"/>
    <x v="0"/>
    <x v="0"/>
    <x v="20"/>
    <x v="15"/>
    <n v="10035"/>
    <x v="3"/>
    <x v="858"/>
    <x v="1"/>
    <x v="8"/>
    <x v="852"/>
    <x v="5371"/>
    <n v="7"/>
    <n v="0.2"/>
    <x v="6479"/>
    <x v="3"/>
    <x v="0"/>
  </r>
  <r>
    <n v="8267"/>
    <s v="CA-2016-118304"/>
    <x v="333"/>
    <d v="2016-05-04T00:00:00"/>
    <x v="1"/>
    <x v="347"/>
    <x v="347"/>
    <x v="0"/>
    <x v="0"/>
    <x v="18"/>
    <x v="13"/>
    <n v="19901"/>
    <x v="3"/>
    <x v="433"/>
    <x v="2"/>
    <x v="7"/>
    <x v="433"/>
    <x v="1024"/>
    <n v="2"/>
    <n v="0"/>
    <x v="6480"/>
    <x v="3"/>
    <x v="0"/>
  </r>
  <r>
    <n v="8268"/>
    <s v="CA-2019-121790"/>
    <x v="289"/>
    <d v="2019-02-06T00:00:00"/>
    <x v="1"/>
    <x v="431"/>
    <x v="431"/>
    <x v="0"/>
    <x v="0"/>
    <x v="34"/>
    <x v="10"/>
    <n v="60505"/>
    <x v="2"/>
    <x v="1582"/>
    <x v="0"/>
    <x v="3"/>
    <x v="1573"/>
    <x v="5372"/>
    <n v="1"/>
    <n v="0.5"/>
    <x v="6481"/>
    <x v="2"/>
    <x v="0"/>
  </r>
  <r>
    <n v="8269"/>
    <s v="CA-2019-121790"/>
    <x v="289"/>
    <d v="2019-02-06T00:00:00"/>
    <x v="1"/>
    <x v="431"/>
    <x v="431"/>
    <x v="0"/>
    <x v="0"/>
    <x v="34"/>
    <x v="10"/>
    <n v="60505"/>
    <x v="2"/>
    <x v="558"/>
    <x v="1"/>
    <x v="14"/>
    <x v="557"/>
    <x v="2511"/>
    <n v="4"/>
    <n v="0.2"/>
    <x v="2752"/>
    <x v="2"/>
    <x v="0"/>
  </r>
  <r>
    <n v="8270"/>
    <s v="CA-2019-121790"/>
    <x v="289"/>
    <d v="2019-02-06T00:00:00"/>
    <x v="1"/>
    <x v="431"/>
    <x v="431"/>
    <x v="0"/>
    <x v="0"/>
    <x v="34"/>
    <x v="10"/>
    <n v="60505"/>
    <x v="2"/>
    <x v="1718"/>
    <x v="2"/>
    <x v="7"/>
    <x v="1705"/>
    <x v="5373"/>
    <n v="4"/>
    <n v="0.2"/>
    <x v="6482"/>
    <x v="2"/>
    <x v="0"/>
  </r>
  <r>
    <n v="8271"/>
    <s v="CA-2019-121790"/>
    <x v="289"/>
    <d v="2019-02-06T00:00:00"/>
    <x v="1"/>
    <x v="431"/>
    <x v="431"/>
    <x v="0"/>
    <x v="0"/>
    <x v="34"/>
    <x v="10"/>
    <n v="60505"/>
    <x v="2"/>
    <x v="241"/>
    <x v="1"/>
    <x v="6"/>
    <x v="242"/>
    <x v="564"/>
    <n v="2"/>
    <n v="0.2"/>
    <x v="6483"/>
    <x v="2"/>
    <x v="0"/>
  </r>
  <r>
    <n v="8272"/>
    <s v="CA-2018-169670"/>
    <x v="591"/>
    <d v="2018-12-31T00:00:00"/>
    <x v="1"/>
    <x v="555"/>
    <x v="555"/>
    <x v="0"/>
    <x v="0"/>
    <x v="20"/>
    <x v="15"/>
    <n v="10009"/>
    <x v="3"/>
    <x v="406"/>
    <x v="0"/>
    <x v="1"/>
    <x v="407"/>
    <x v="5374"/>
    <n v="8"/>
    <n v="0.1"/>
    <x v="6484"/>
    <x v="3"/>
    <x v="0"/>
  </r>
  <r>
    <n v="8273"/>
    <s v="CA-2018-139549"/>
    <x v="201"/>
    <d v="2018-10-25T00:00:00"/>
    <x v="1"/>
    <x v="501"/>
    <x v="501"/>
    <x v="1"/>
    <x v="0"/>
    <x v="485"/>
    <x v="1"/>
    <n v="92020"/>
    <x v="1"/>
    <x v="1708"/>
    <x v="0"/>
    <x v="1"/>
    <x v="1697"/>
    <x v="2388"/>
    <n v="4"/>
    <n v="0.2"/>
    <x v="6485"/>
    <x v="1"/>
    <x v="0"/>
  </r>
  <r>
    <n v="8274"/>
    <s v="CA-2017-104059"/>
    <x v="385"/>
    <d v="2017-06-15T00:00:00"/>
    <x v="0"/>
    <x v="763"/>
    <x v="763"/>
    <x v="2"/>
    <x v="0"/>
    <x v="24"/>
    <x v="24"/>
    <n v="45503"/>
    <x v="3"/>
    <x v="1005"/>
    <x v="1"/>
    <x v="6"/>
    <x v="997"/>
    <x v="1321"/>
    <n v="1"/>
    <n v="0.2"/>
    <x v="6486"/>
    <x v="3"/>
    <x v="0"/>
  </r>
  <r>
    <n v="8275"/>
    <s v="CA-2019-164112"/>
    <x v="160"/>
    <d v="2019-07-04T00:00:00"/>
    <x v="1"/>
    <x v="540"/>
    <x v="540"/>
    <x v="1"/>
    <x v="0"/>
    <x v="145"/>
    <x v="15"/>
    <n v="10550"/>
    <x v="3"/>
    <x v="1449"/>
    <x v="1"/>
    <x v="4"/>
    <x v="1436"/>
    <x v="2969"/>
    <n v="7"/>
    <n v="0"/>
    <x v="3313"/>
    <x v="3"/>
    <x v="0"/>
  </r>
  <r>
    <n v="8276"/>
    <s v="CA-2017-143882"/>
    <x v="153"/>
    <d v="2017-06-30T00:00:00"/>
    <x v="1"/>
    <x v="748"/>
    <x v="748"/>
    <x v="2"/>
    <x v="0"/>
    <x v="80"/>
    <x v="24"/>
    <n v="44107"/>
    <x v="3"/>
    <x v="99"/>
    <x v="1"/>
    <x v="10"/>
    <x v="99"/>
    <x v="5375"/>
    <n v="9"/>
    <n v="0.2"/>
    <x v="6487"/>
    <x v="3"/>
    <x v="0"/>
  </r>
  <r>
    <n v="8277"/>
    <s v="US-2018-139262"/>
    <x v="823"/>
    <d v="2018-02-25T00:00:00"/>
    <x v="1"/>
    <x v="784"/>
    <x v="784"/>
    <x v="2"/>
    <x v="0"/>
    <x v="67"/>
    <x v="2"/>
    <n v="33614"/>
    <x v="0"/>
    <x v="807"/>
    <x v="1"/>
    <x v="8"/>
    <x v="805"/>
    <x v="5233"/>
    <n v="3"/>
    <n v="0.7"/>
    <x v="6298"/>
    <x v="0"/>
    <x v="0"/>
  </r>
  <r>
    <n v="8278"/>
    <s v="US-2018-139262"/>
    <x v="823"/>
    <d v="2018-02-25T00:00:00"/>
    <x v="1"/>
    <x v="784"/>
    <x v="784"/>
    <x v="2"/>
    <x v="0"/>
    <x v="67"/>
    <x v="2"/>
    <n v="33614"/>
    <x v="0"/>
    <x v="920"/>
    <x v="1"/>
    <x v="8"/>
    <x v="912"/>
    <x v="5376"/>
    <n v="2"/>
    <n v="0.7"/>
    <x v="6488"/>
    <x v="0"/>
    <x v="0"/>
  </r>
  <r>
    <n v="8279"/>
    <s v="US-2018-139262"/>
    <x v="823"/>
    <d v="2018-02-25T00:00:00"/>
    <x v="1"/>
    <x v="784"/>
    <x v="784"/>
    <x v="2"/>
    <x v="0"/>
    <x v="67"/>
    <x v="2"/>
    <n v="33614"/>
    <x v="0"/>
    <x v="734"/>
    <x v="1"/>
    <x v="4"/>
    <x v="733"/>
    <x v="5377"/>
    <n v="3"/>
    <n v="0.2"/>
    <x v="6489"/>
    <x v="0"/>
    <x v="0"/>
  </r>
  <r>
    <n v="8280"/>
    <s v="CA-2019-146192"/>
    <x v="300"/>
    <d v="2019-04-26T00:00:00"/>
    <x v="1"/>
    <x v="232"/>
    <x v="232"/>
    <x v="0"/>
    <x v="0"/>
    <x v="38"/>
    <x v="32"/>
    <n v="31907"/>
    <x v="0"/>
    <x v="906"/>
    <x v="1"/>
    <x v="4"/>
    <x v="898"/>
    <x v="5378"/>
    <n v="3"/>
    <n v="0"/>
    <x v="6490"/>
    <x v="0"/>
    <x v="0"/>
  </r>
  <r>
    <n v="8281"/>
    <s v="CA-2019-134810"/>
    <x v="1188"/>
    <d v="2019-05-10T00:00:00"/>
    <x v="2"/>
    <x v="204"/>
    <x v="204"/>
    <x v="1"/>
    <x v="0"/>
    <x v="108"/>
    <x v="3"/>
    <n v="28540"/>
    <x v="0"/>
    <x v="113"/>
    <x v="1"/>
    <x v="12"/>
    <x v="113"/>
    <x v="5379"/>
    <n v="3"/>
    <n v="0.2"/>
    <x v="6491"/>
    <x v="0"/>
    <x v="0"/>
  </r>
  <r>
    <n v="8282"/>
    <s v="CA-2019-134810"/>
    <x v="1188"/>
    <d v="2019-05-10T00:00:00"/>
    <x v="2"/>
    <x v="204"/>
    <x v="204"/>
    <x v="1"/>
    <x v="0"/>
    <x v="108"/>
    <x v="3"/>
    <n v="28540"/>
    <x v="0"/>
    <x v="866"/>
    <x v="0"/>
    <x v="1"/>
    <x v="860"/>
    <x v="724"/>
    <n v="3"/>
    <n v="0.2"/>
    <x v="1681"/>
    <x v="0"/>
    <x v="0"/>
  </r>
  <r>
    <n v="8283"/>
    <s v="CA-2017-154284"/>
    <x v="379"/>
    <d v="2017-12-26T00:00:00"/>
    <x v="0"/>
    <x v="449"/>
    <x v="449"/>
    <x v="2"/>
    <x v="0"/>
    <x v="490"/>
    <x v="10"/>
    <n v="60174"/>
    <x v="2"/>
    <x v="846"/>
    <x v="2"/>
    <x v="15"/>
    <x v="840"/>
    <x v="5380"/>
    <n v="2"/>
    <n v="0.3"/>
    <x v="6492"/>
    <x v="2"/>
    <x v="0"/>
  </r>
  <r>
    <n v="8284"/>
    <s v="CA-2017-154284"/>
    <x v="379"/>
    <d v="2017-12-26T00:00:00"/>
    <x v="0"/>
    <x v="449"/>
    <x v="449"/>
    <x v="2"/>
    <x v="0"/>
    <x v="490"/>
    <x v="10"/>
    <n v="60174"/>
    <x v="2"/>
    <x v="726"/>
    <x v="1"/>
    <x v="6"/>
    <x v="725"/>
    <x v="3497"/>
    <n v="2"/>
    <n v="0.2"/>
    <x v="3979"/>
    <x v="2"/>
    <x v="0"/>
  </r>
  <r>
    <n v="8285"/>
    <s v="CA-2017-154284"/>
    <x v="379"/>
    <d v="2017-12-26T00:00:00"/>
    <x v="0"/>
    <x v="449"/>
    <x v="449"/>
    <x v="2"/>
    <x v="0"/>
    <x v="490"/>
    <x v="10"/>
    <n v="60174"/>
    <x v="2"/>
    <x v="769"/>
    <x v="2"/>
    <x v="11"/>
    <x v="768"/>
    <x v="5381"/>
    <n v="8"/>
    <n v="0.2"/>
    <x v="6493"/>
    <x v="2"/>
    <x v="0"/>
  </r>
  <r>
    <n v="8286"/>
    <s v="CA-2017-154284"/>
    <x v="379"/>
    <d v="2017-12-26T00:00:00"/>
    <x v="0"/>
    <x v="449"/>
    <x v="449"/>
    <x v="2"/>
    <x v="0"/>
    <x v="490"/>
    <x v="10"/>
    <n v="60174"/>
    <x v="2"/>
    <x v="484"/>
    <x v="0"/>
    <x v="5"/>
    <x v="484"/>
    <x v="5382"/>
    <n v="3"/>
    <n v="0.6"/>
    <x v="6494"/>
    <x v="2"/>
    <x v="0"/>
  </r>
  <r>
    <n v="8287"/>
    <s v="CA-2016-156244"/>
    <x v="1132"/>
    <d v="2016-08-16T00:00:00"/>
    <x v="1"/>
    <x v="723"/>
    <x v="723"/>
    <x v="2"/>
    <x v="0"/>
    <x v="100"/>
    <x v="2"/>
    <n v="33180"/>
    <x v="0"/>
    <x v="1798"/>
    <x v="1"/>
    <x v="10"/>
    <x v="1788"/>
    <x v="277"/>
    <n v="6"/>
    <n v="0.2"/>
    <x v="282"/>
    <x v="0"/>
    <x v="0"/>
  </r>
  <r>
    <n v="8288"/>
    <s v="CA-2016-156244"/>
    <x v="1132"/>
    <d v="2016-08-16T00:00:00"/>
    <x v="1"/>
    <x v="723"/>
    <x v="723"/>
    <x v="2"/>
    <x v="0"/>
    <x v="100"/>
    <x v="2"/>
    <n v="33180"/>
    <x v="0"/>
    <x v="369"/>
    <x v="1"/>
    <x v="6"/>
    <x v="370"/>
    <x v="1914"/>
    <n v="5"/>
    <n v="0.2"/>
    <x v="2058"/>
    <x v="0"/>
    <x v="0"/>
  </r>
  <r>
    <n v="8289"/>
    <s v="CA-2016-156244"/>
    <x v="1132"/>
    <d v="2016-08-16T00:00:00"/>
    <x v="1"/>
    <x v="723"/>
    <x v="723"/>
    <x v="2"/>
    <x v="0"/>
    <x v="100"/>
    <x v="2"/>
    <n v="33180"/>
    <x v="0"/>
    <x v="721"/>
    <x v="2"/>
    <x v="11"/>
    <x v="720"/>
    <x v="2030"/>
    <n v="7"/>
    <n v="0.2"/>
    <x v="2188"/>
    <x v="0"/>
    <x v="0"/>
  </r>
  <r>
    <n v="8290"/>
    <s v="CA-2016-156244"/>
    <x v="1132"/>
    <d v="2016-08-16T00:00:00"/>
    <x v="1"/>
    <x v="723"/>
    <x v="723"/>
    <x v="2"/>
    <x v="0"/>
    <x v="100"/>
    <x v="2"/>
    <n v="33180"/>
    <x v="0"/>
    <x v="1324"/>
    <x v="1"/>
    <x v="9"/>
    <x v="1311"/>
    <x v="5383"/>
    <n v="6"/>
    <n v="0.2"/>
    <x v="6495"/>
    <x v="0"/>
    <x v="0"/>
  </r>
  <r>
    <n v="8291"/>
    <s v="CA-2016-156244"/>
    <x v="1132"/>
    <d v="2016-08-16T00:00:00"/>
    <x v="1"/>
    <x v="723"/>
    <x v="723"/>
    <x v="2"/>
    <x v="0"/>
    <x v="100"/>
    <x v="2"/>
    <n v="33180"/>
    <x v="0"/>
    <x v="1567"/>
    <x v="1"/>
    <x v="14"/>
    <x v="1558"/>
    <x v="4839"/>
    <n v="2"/>
    <n v="0.2"/>
    <x v="5772"/>
    <x v="0"/>
    <x v="0"/>
  </r>
  <r>
    <n v="8292"/>
    <s v="CA-2016-156244"/>
    <x v="1132"/>
    <d v="2016-08-16T00:00:00"/>
    <x v="1"/>
    <x v="723"/>
    <x v="723"/>
    <x v="2"/>
    <x v="0"/>
    <x v="100"/>
    <x v="2"/>
    <n v="33180"/>
    <x v="0"/>
    <x v="1139"/>
    <x v="1"/>
    <x v="2"/>
    <x v="1127"/>
    <x v="5384"/>
    <n v="1"/>
    <n v="0.2"/>
    <x v="6496"/>
    <x v="0"/>
    <x v="0"/>
  </r>
  <r>
    <n v="8293"/>
    <s v="CA-2017-106362"/>
    <x v="555"/>
    <d v="2017-12-15T00:00:00"/>
    <x v="1"/>
    <x v="62"/>
    <x v="62"/>
    <x v="0"/>
    <x v="0"/>
    <x v="21"/>
    <x v="24"/>
    <n v="45373"/>
    <x v="3"/>
    <x v="1426"/>
    <x v="1"/>
    <x v="8"/>
    <x v="1414"/>
    <x v="2293"/>
    <n v="3"/>
    <n v="0.7"/>
    <x v="2479"/>
    <x v="3"/>
    <x v="0"/>
  </r>
  <r>
    <n v="8294"/>
    <s v="US-2019-168802"/>
    <x v="132"/>
    <d v="2019-11-07T00:00:00"/>
    <x v="1"/>
    <x v="705"/>
    <x v="705"/>
    <x v="1"/>
    <x v="0"/>
    <x v="4"/>
    <x v="4"/>
    <n v="98103"/>
    <x v="1"/>
    <x v="1212"/>
    <x v="1"/>
    <x v="8"/>
    <x v="1197"/>
    <x v="5385"/>
    <n v="4"/>
    <n v="0.2"/>
    <x v="6497"/>
    <x v="1"/>
    <x v="0"/>
  </r>
  <r>
    <n v="8295"/>
    <s v="US-2019-146906"/>
    <x v="677"/>
    <d v="2019-03-17T00:00:00"/>
    <x v="1"/>
    <x v="363"/>
    <x v="363"/>
    <x v="0"/>
    <x v="0"/>
    <x v="20"/>
    <x v="15"/>
    <n v="10011"/>
    <x v="3"/>
    <x v="1187"/>
    <x v="2"/>
    <x v="7"/>
    <x v="1173"/>
    <x v="1657"/>
    <n v="2"/>
    <n v="0"/>
    <x v="1755"/>
    <x v="3"/>
    <x v="0"/>
  </r>
  <r>
    <n v="8296"/>
    <s v="CA-2018-166380"/>
    <x v="198"/>
    <d v="2018-06-03T00:00:00"/>
    <x v="1"/>
    <x v="494"/>
    <x v="494"/>
    <x v="1"/>
    <x v="0"/>
    <x v="81"/>
    <x v="17"/>
    <n v="22204"/>
    <x v="0"/>
    <x v="111"/>
    <x v="1"/>
    <x v="12"/>
    <x v="111"/>
    <x v="5386"/>
    <n v="9"/>
    <n v="0"/>
    <x v="6498"/>
    <x v="0"/>
    <x v="0"/>
  </r>
  <r>
    <n v="8297"/>
    <s v="CA-2018-166380"/>
    <x v="198"/>
    <d v="2018-06-03T00:00:00"/>
    <x v="1"/>
    <x v="494"/>
    <x v="494"/>
    <x v="1"/>
    <x v="0"/>
    <x v="81"/>
    <x v="17"/>
    <n v="22204"/>
    <x v="0"/>
    <x v="201"/>
    <x v="2"/>
    <x v="11"/>
    <x v="202"/>
    <x v="5387"/>
    <n v="2"/>
    <n v="0"/>
    <x v="6499"/>
    <x v="0"/>
    <x v="0"/>
  </r>
  <r>
    <n v="8298"/>
    <s v="US-2017-158911"/>
    <x v="761"/>
    <d v="2017-07-11T00:00:00"/>
    <x v="1"/>
    <x v="276"/>
    <x v="276"/>
    <x v="1"/>
    <x v="0"/>
    <x v="35"/>
    <x v="3"/>
    <n v="28205"/>
    <x v="0"/>
    <x v="1392"/>
    <x v="0"/>
    <x v="5"/>
    <x v="1378"/>
    <x v="1268"/>
    <n v="2"/>
    <n v="0.2"/>
    <x v="2371"/>
    <x v="0"/>
    <x v="0"/>
  </r>
  <r>
    <n v="8299"/>
    <s v="US-2017-158911"/>
    <x v="761"/>
    <d v="2017-07-11T00:00:00"/>
    <x v="1"/>
    <x v="276"/>
    <x v="276"/>
    <x v="1"/>
    <x v="0"/>
    <x v="35"/>
    <x v="3"/>
    <n v="28205"/>
    <x v="0"/>
    <x v="607"/>
    <x v="1"/>
    <x v="2"/>
    <x v="607"/>
    <x v="696"/>
    <n v="3"/>
    <n v="0.2"/>
    <x v="710"/>
    <x v="0"/>
    <x v="0"/>
  </r>
  <r>
    <n v="8300"/>
    <s v="US-2016-103338"/>
    <x v="518"/>
    <d v="2016-03-15T00:00:00"/>
    <x v="1"/>
    <x v="579"/>
    <x v="579"/>
    <x v="0"/>
    <x v="0"/>
    <x v="43"/>
    <x v="1"/>
    <n v="95661"/>
    <x v="1"/>
    <x v="1596"/>
    <x v="1"/>
    <x v="6"/>
    <x v="1588"/>
    <x v="3373"/>
    <n v="3"/>
    <n v="0"/>
    <x v="3812"/>
    <x v="1"/>
    <x v="0"/>
  </r>
  <r>
    <n v="8301"/>
    <s v="CA-2017-109169"/>
    <x v="704"/>
    <d v="2017-04-24T00:00:00"/>
    <x v="1"/>
    <x v="220"/>
    <x v="220"/>
    <x v="0"/>
    <x v="0"/>
    <x v="66"/>
    <x v="12"/>
    <n v="48234"/>
    <x v="2"/>
    <x v="231"/>
    <x v="1"/>
    <x v="12"/>
    <x v="232"/>
    <x v="2171"/>
    <n v="2"/>
    <n v="0"/>
    <x v="2338"/>
    <x v="2"/>
    <x v="0"/>
  </r>
  <r>
    <n v="8302"/>
    <s v="US-2019-167318"/>
    <x v="1189"/>
    <d v="2019-08-01T00:00:00"/>
    <x v="1"/>
    <x v="433"/>
    <x v="433"/>
    <x v="1"/>
    <x v="0"/>
    <x v="1"/>
    <x v="1"/>
    <n v="90036"/>
    <x v="1"/>
    <x v="1738"/>
    <x v="2"/>
    <x v="11"/>
    <x v="1727"/>
    <x v="3939"/>
    <n v="5"/>
    <n v="0"/>
    <x v="4548"/>
    <x v="1"/>
    <x v="0"/>
  </r>
  <r>
    <n v="8303"/>
    <s v="US-2019-167318"/>
    <x v="1189"/>
    <d v="2019-08-01T00:00:00"/>
    <x v="1"/>
    <x v="433"/>
    <x v="433"/>
    <x v="1"/>
    <x v="0"/>
    <x v="1"/>
    <x v="1"/>
    <n v="90036"/>
    <x v="1"/>
    <x v="662"/>
    <x v="0"/>
    <x v="1"/>
    <x v="662"/>
    <x v="1599"/>
    <n v="3"/>
    <n v="0.2"/>
    <x v="6500"/>
    <x v="1"/>
    <x v="0"/>
  </r>
  <r>
    <n v="8304"/>
    <s v="US-2016-120313"/>
    <x v="656"/>
    <d v="2016-11-02T00:00:00"/>
    <x v="0"/>
    <x v="644"/>
    <x v="644"/>
    <x v="2"/>
    <x v="0"/>
    <x v="8"/>
    <x v="1"/>
    <n v="94110"/>
    <x v="1"/>
    <x v="521"/>
    <x v="2"/>
    <x v="7"/>
    <x v="521"/>
    <x v="89"/>
    <n v="2"/>
    <n v="0.2"/>
    <x v="89"/>
    <x v="1"/>
    <x v="0"/>
  </r>
  <r>
    <n v="8305"/>
    <s v="CA-2019-135419"/>
    <x v="132"/>
    <d v="2019-11-09T00:00:00"/>
    <x v="1"/>
    <x v="696"/>
    <x v="696"/>
    <x v="0"/>
    <x v="0"/>
    <x v="329"/>
    <x v="1"/>
    <n v="93309"/>
    <x v="1"/>
    <x v="1746"/>
    <x v="0"/>
    <x v="3"/>
    <x v="1736"/>
    <x v="5388"/>
    <n v="4"/>
    <n v="0.2"/>
    <x v="6501"/>
    <x v="1"/>
    <x v="0"/>
  </r>
  <r>
    <n v="8306"/>
    <s v="CA-2018-128671"/>
    <x v="1190"/>
    <d v="2018-08-16T00:00:00"/>
    <x v="1"/>
    <x v="192"/>
    <x v="192"/>
    <x v="2"/>
    <x v="0"/>
    <x v="251"/>
    <x v="26"/>
    <n v="74133"/>
    <x v="2"/>
    <x v="680"/>
    <x v="1"/>
    <x v="10"/>
    <x v="680"/>
    <x v="56"/>
    <n v="5"/>
    <n v="0"/>
    <x v="56"/>
    <x v="2"/>
    <x v="1"/>
  </r>
  <r>
    <n v="8307"/>
    <s v="CA-2018-128671"/>
    <x v="1190"/>
    <d v="2018-08-16T00:00:00"/>
    <x v="1"/>
    <x v="192"/>
    <x v="192"/>
    <x v="2"/>
    <x v="0"/>
    <x v="251"/>
    <x v="26"/>
    <n v="74133"/>
    <x v="2"/>
    <x v="570"/>
    <x v="1"/>
    <x v="8"/>
    <x v="570"/>
    <x v="1085"/>
    <n v="7"/>
    <n v="0"/>
    <x v="6502"/>
    <x v="2"/>
    <x v="1"/>
  </r>
  <r>
    <n v="8308"/>
    <s v="CA-2018-128671"/>
    <x v="1190"/>
    <d v="2018-08-16T00:00:00"/>
    <x v="1"/>
    <x v="192"/>
    <x v="192"/>
    <x v="2"/>
    <x v="0"/>
    <x v="251"/>
    <x v="26"/>
    <n v="74133"/>
    <x v="2"/>
    <x v="1561"/>
    <x v="1"/>
    <x v="8"/>
    <x v="1551"/>
    <x v="4231"/>
    <n v="2"/>
    <n v="0"/>
    <x v="4935"/>
    <x v="2"/>
    <x v="1"/>
  </r>
  <r>
    <n v="8309"/>
    <s v="CA-2018-149335"/>
    <x v="197"/>
    <d v="2018-07-25T00:00:00"/>
    <x v="3"/>
    <x v="604"/>
    <x v="604"/>
    <x v="2"/>
    <x v="0"/>
    <x v="8"/>
    <x v="1"/>
    <n v="94122"/>
    <x v="1"/>
    <x v="1024"/>
    <x v="1"/>
    <x v="6"/>
    <x v="1015"/>
    <x v="5389"/>
    <n v="9"/>
    <n v="0"/>
    <x v="979"/>
    <x v="1"/>
    <x v="0"/>
  </r>
  <r>
    <n v="8310"/>
    <s v="CA-2016-168312"/>
    <x v="72"/>
    <d v="2016-03-07T00:00:00"/>
    <x v="1"/>
    <x v="543"/>
    <x v="543"/>
    <x v="0"/>
    <x v="0"/>
    <x v="12"/>
    <x v="5"/>
    <n v="77036"/>
    <x v="2"/>
    <x v="1277"/>
    <x v="1"/>
    <x v="4"/>
    <x v="1262"/>
    <x v="5390"/>
    <n v="3"/>
    <n v="0.2"/>
    <x v="6503"/>
    <x v="2"/>
    <x v="0"/>
  </r>
  <r>
    <n v="8311"/>
    <s v="CA-2016-168312"/>
    <x v="72"/>
    <d v="2016-03-07T00:00:00"/>
    <x v="1"/>
    <x v="543"/>
    <x v="543"/>
    <x v="0"/>
    <x v="0"/>
    <x v="12"/>
    <x v="5"/>
    <n v="77036"/>
    <x v="2"/>
    <x v="1294"/>
    <x v="0"/>
    <x v="3"/>
    <x v="1280"/>
    <x v="5391"/>
    <n v="3"/>
    <n v="0.3"/>
    <x v="6504"/>
    <x v="2"/>
    <x v="0"/>
  </r>
  <r>
    <n v="8312"/>
    <s v="US-2019-105935"/>
    <x v="795"/>
    <d v="2019-01-31T00:00:00"/>
    <x v="1"/>
    <x v="214"/>
    <x v="214"/>
    <x v="0"/>
    <x v="0"/>
    <x v="38"/>
    <x v="32"/>
    <n v="31907"/>
    <x v="0"/>
    <x v="116"/>
    <x v="0"/>
    <x v="5"/>
    <x v="116"/>
    <x v="5392"/>
    <n v="4"/>
    <n v="0"/>
    <x v="6505"/>
    <x v="0"/>
    <x v="0"/>
  </r>
  <r>
    <n v="8313"/>
    <s v="US-2019-105935"/>
    <x v="795"/>
    <d v="2019-01-31T00:00:00"/>
    <x v="1"/>
    <x v="214"/>
    <x v="214"/>
    <x v="0"/>
    <x v="0"/>
    <x v="38"/>
    <x v="32"/>
    <n v="31907"/>
    <x v="0"/>
    <x v="1461"/>
    <x v="2"/>
    <x v="7"/>
    <x v="1447"/>
    <x v="5393"/>
    <n v="7"/>
    <n v="0"/>
    <x v="6506"/>
    <x v="0"/>
    <x v="0"/>
  </r>
  <r>
    <n v="8314"/>
    <s v="CA-2016-161508"/>
    <x v="136"/>
    <d v="2016-07-16T00:00:00"/>
    <x v="1"/>
    <x v="391"/>
    <x v="391"/>
    <x v="2"/>
    <x v="0"/>
    <x v="425"/>
    <x v="5"/>
    <n v="77573"/>
    <x v="2"/>
    <x v="856"/>
    <x v="0"/>
    <x v="1"/>
    <x v="849"/>
    <x v="5394"/>
    <n v="3"/>
    <n v="0.3"/>
    <x v="6507"/>
    <x v="2"/>
    <x v="0"/>
  </r>
  <r>
    <n v="8315"/>
    <s v="CA-2016-161508"/>
    <x v="136"/>
    <d v="2016-07-16T00:00:00"/>
    <x v="1"/>
    <x v="391"/>
    <x v="391"/>
    <x v="2"/>
    <x v="0"/>
    <x v="425"/>
    <x v="5"/>
    <n v="77573"/>
    <x v="2"/>
    <x v="845"/>
    <x v="1"/>
    <x v="13"/>
    <x v="839"/>
    <x v="4273"/>
    <n v="2"/>
    <n v="0.2"/>
    <x v="4992"/>
    <x v="2"/>
    <x v="0"/>
  </r>
  <r>
    <n v="8316"/>
    <s v="CA-2016-161508"/>
    <x v="136"/>
    <d v="2016-07-16T00:00:00"/>
    <x v="1"/>
    <x v="391"/>
    <x v="391"/>
    <x v="2"/>
    <x v="0"/>
    <x v="425"/>
    <x v="5"/>
    <n v="77573"/>
    <x v="2"/>
    <x v="703"/>
    <x v="1"/>
    <x v="6"/>
    <x v="703"/>
    <x v="2715"/>
    <n v="7"/>
    <n v="0.2"/>
    <x v="6508"/>
    <x v="2"/>
    <x v="0"/>
  </r>
  <r>
    <n v="8317"/>
    <s v="CA-2016-161508"/>
    <x v="136"/>
    <d v="2016-07-16T00:00:00"/>
    <x v="1"/>
    <x v="391"/>
    <x v="391"/>
    <x v="2"/>
    <x v="0"/>
    <x v="425"/>
    <x v="5"/>
    <n v="77573"/>
    <x v="2"/>
    <x v="128"/>
    <x v="1"/>
    <x v="10"/>
    <x v="129"/>
    <x v="2975"/>
    <n v="3"/>
    <n v="0.2"/>
    <x v="6411"/>
    <x v="2"/>
    <x v="0"/>
  </r>
  <r>
    <n v="8318"/>
    <s v="CA-2019-130904"/>
    <x v="645"/>
    <d v="2019-04-16T00:00:00"/>
    <x v="1"/>
    <x v="31"/>
    <x v="31"/>
    <x v="0"/>
    <x v="0"/>
    <x v="140"/>
    <x v="3"/>
    <n v="27217"/>
    <x v="0"/>
    <x v="909"/>
    <x v="1"/>
    <x v="6"/>
    <x v="901"/>
    <x v="5395"/>
    <n v="1"/>
    <n v="0.2"/>
    <x v="6509"/>
    <x v="0"/>
    <x v="0"/>
  </r>
  <r>
    <n v="8319"/>
    <s v="CA-2019-130904"/>
    <x v="645"/>
    <d v="2019-04-16T00:00:00"/>
    <x v="1"/>
    <x v="31"/>
    <x v="31"/>
    <x v="0"/>
    <x v="0"/>
    <x v="140"/>
    <x v="3"/>
    <n v="27217"/>
    <x v="0"/>
    <x v="1210"/>
    <x v="1"/>
    <x v="6"/>
    <x v="1195"/>
    <x v="5396"/>
    <n v="8"/>
    <n v="0.2"/>
    <x v="6510"/>
    <x v="0"/>
    <x v="0"/>
  </r>
  <r>
    <n v="8320"/>
    <s v="CA-2019-133620"/>
    <x v="38"/>
    <d v="2019-11-18T00:00:00"/>
    <x v="1"/>
    <x v="191"/>
    <x v="191"/>
    <x v="0"/>
    <x v="0"/>
    <x v="20"/>
    <x v="15"/>
    <n v="10009"/>
    <x v="3"/>
    <x v="602"/>
    <x v="1"/>
    <x v="4"/>
    <x v="602"/>
    <x v="1082"/>
    <n v="1"/>
    <n v="0"/>
    <x v="1123"/>
    <x v="3"/>
    <x v="0"/>
  </r>
  <r>
    <n v="8321"/>
    <s v="CA-2017-142937"/>
    <x v="901"/>
    <d v="2017-12-06T00:00:00"/>
    <x v="2"/>
    <x v="11"/>
    <x v="11"/>
    <x v="0"/>
    <x v="0"/>
    <x v="61"/>
    <x v="5"/>
    <n v="75220"/>
    <x v="2"/>
    <x v="1473"/>
    <x v="1"/>
    <x v="6"/>
    <x v="1460"/>
    <x v="3816"/>
    <n v="2"/>
    <n v="0.2"/>
    <x v="4382"/>
    <x v="2"/>
    <x v="0"/>
  </r>
  <r>
    <n v="8322"/>
    <s v="US-2018-149790"/>
    <x v="182"/>
    <d v="2018-10-01T00:00:00"/>
    <x v="1"/>
    <x v="618"/>
    <x v="618"/>
    <x v="0"/>
    <x v="0"/>
    <x v="12"/>
    <x v="5"/>
    <n v="77095"/>
    <x v="2"/>
    <x v="920"/>
    <x v="1"/>
    <x v="8"/>
    <x v="1758"/>
    <x v="5397"/>
    <n v="2"/>
    <n v="0.8"/>
    <x v="6511"/>
    <x v="2"/>
    <x v="0"/>
  </r>
  <r>
    <n v="8323"/>
    <s v="CA-2018-130778"/>
    <x v="258"/>
    <d v="2018-11-25T00:00:00"/>
    <x v="1"/>
    <x v="444"/>
    <x v="444"/>
    <x v="0"/>
    <x v="0"/>
    <x v="85"/>
    <x v="15"/>
    <n v="11561"/>
    <x v="3"/>
    <x v="1518"/>
    <x v="1"/>
    <x v="9"/>
    <x v="1505"/>
    <x v="4622"/>
    <n v="2"/>
    <n v="0"/>
    <x v="5476"/>
    <x v="3"/>
    <x v="0"/>
  </r>
  <r>
    <n v="8324"/>
    <s v="CA-2018-130778"/>
    <x v="258"/>
    <d v="2018-11-25T00:00:00"/>
    <x v="1"/>
    <x v="444"/>
    <x v="444"/>
    <x v="0"/>
    <x v="0"/>
    <x v="85"/>
    <x v="15"/>
    <n v="11561"/>
    <x v="3"/>
    <x v="422"/>
    <x v="1"/>
    <x v="10"/>
    <x v="422"/>
    <x v="915"/>
    <n v="5"/>
    <n v="0"/>
    <x v="948"/>
    <x v="3"/>
    <x v="0"/>
  </r>
  <r>
    <n v="8325"/>
    <s v="CA-2019-144456"/>
    <x v="565"/>
    <d v="2019-09-09T00:00:00"/>
    <x v="2"/>
    <x v="763"/>
    <x v="763"/>
    <x v="2"/>
    <x v="0"/>
    <x v="146"/>
    <x v="2"/>
    <n v="33012"/>
    <x v="0"/>
    <x v="421"/>
    <x v="1"/>
    <x v="4"/>
    <x v="421"/>
    <x v="3058"/>
    <n v="5"/>
    <n v="0.2"/>
    <x v="6512"/>
    <x v="0"/>
    <x v="0"/>
  </r>
  <r>
    <n v="8326"/>
    <s v="CA-2019-144456"/>
    <x v="565"/>
    <d v="2019-09-09T00:00:00"/>
    <x v="2"/>
    <x v="763"/>
    <x v="763"/>
    <x v="2"/>
    <x v="0"/>
    <x v="146"/>
    <x v="2"/>
    <n v="33012"/>
    <x v="0"/>
    <x v="984"/>
    <x v="2"/>
    <x v="7"/>
    <x v="977"/>
    <x v="3180"/>
    <n v="3"/>
    <n v="0.2"/>
    <x v="3581"/>
    <x v="0"/>
    <x v="0"/>
  </r>
  <r>
    <n v="8327"/>
    <s v="CA-2019-103478"/>
    <x v="246"/>
    <d v="2019-07-24T00:00:00"/>
    <x v="0"/>
    <x v="126"/>
    <x v="126"/>
    <x v="1"/>
    <x v="0"/>
    <x v="34"/>
    <x v="10"/>
    <n v="60505"/>
    <x v="2"/>
    <x v="175"/>
    <x v="1"/>
    <x v="8"/>
    <x v="176"/>
    <x v="5398"/>
    <n v="4"/>
    <n v="0.8"/>
    <x v="6513"/>
    <x v="2"/>
    <x v="0"/>
  </r>
  <r>
    <n v="8328"/>
    <s v="CA-2019-103478"/>
    <x v="246"/>
    <d v="2019-07-24T00:00:00"/>
    <x v="0"/>
    <x v="126"/>
    <x v="126"/>
    <x v="1"/>
    <x v="0"/>
    <x v="34"/>
    <x v="10"/>
    <n v="60505"/>
    <x v="2"/>
    <x v="1080"/>
    <x v="1"/>
    <x v="8"/>
    <x v="1070"/>
    <x v="5399"/>
    <n v="7"/>
    <n v="0.8"/>
    <x v="6514"/>
    <x v="2"/>
    <x v="0"/>
  </r>
  <r>
    <n v="8329"/>
    <s v="CA-2019-118577"/>
    <x v="833"/>
    <d v="2019-10-11T00:00:00"/>
    <x v="1"/>
    <x v="190"/>
    <x v="190"/>
    <x v="0"/>
    <x v="0"/>
    <x v="78"/>
    <x v="30"/>
    <n v="7109"/>
    <x v="3"/>
    <x v="1052"/>
    <x v="1"/>
    <x v="10"/>
    <x v="1041"/>
    <x v="140"/>
    <n v="3"/>
    <n v="0"/>
    <x v="142"/>
    <x v="3"/>
    <x v="0"/>
  </r>
  <r>
    <n v="8330"/>
    <s v="CA-2019-118577"/>
    <x v="833"/>
    <d v="2019-10-11T00:00:00"/>
    <x v="1"/>
    <x v="190"/>
    <x v="190"/>
    <x v="0"/>
    <x v="0"/>
    <x v="78"/>
    <x v="30"/>
    <n v="7109"/>
    <x v="3"/>
    <x v="974"/>
    <x v="1"/>
    <x v="10"/>
    <x v="968"/>
    <x v="90"/>
    <n v="1"/>
    <n v="0"/>
    <x v="90"/>
    <x v="3"/>
    <x v="0"/>
  </r>
  <r>
    <n v="8331"/>
    <s v="CA-2019-113572"/>
    <x v="659"/>
    <d v="2019-11-11T00:00:00"/>
    <x v="1"/>
    <x v="224"/>
    <x v="224"/>
    <x v="0"/>
    <x v="0"/>
    <x v="20"/>
    <x v="15"/>
    <n v="10024"/>
    <x v="3"/>
    <x v="1837"/>
    <x v="2"/>
    <x v="11"/>
    <x v="1825"/>
    <x v="2317"/>
    <n v="4"/>
    <n v="0"/>
    <x v="6515"/>
    <x v="3"/>
    <x v="0"/>
  </r>
  <r>
    <n v="8332"/>
    <s v="CA-2018-153269"/>
    <x v="1185"/>
    <d v="2018-03-12T00:00:00"/>
    <x v="2"/>
    <x v="519"/>
    <x v="519"/>
    <x v="0"/>
    <x v="0"/>
    <x v="504"/>
    <x v="31"/>
    <n v="1810"/>
    <x v="3"/>
    <x v="602"/>
    <x v="1"/>
    <x v="4"/>
    <x v="602"/>
    <x v="1082"/>
    <n v="1"/>
    <n v="0"/>
    <x v="1123"/>
    <x v="3"/>
    <x v="0"/>
  </r>
  <r>
    <n v="8333"/>
    <s v="CA-2018-153269"/>
    <x v="1185"/>
    <d v="2018-03-12T00:00:00"/>
    <x v="2"/>
    <x v="519"/>
    <x v="519"/>
    <x v="0"/>
    <x v="0"/>
    <x v="504"/>
    <x v="31"/>
    <n v="1810"/>
    <x v="3"/>
    <x v="474"/>
    <x v="0"/>
    <x v="1"/>
    <x v="475"/>
    <x v="1383"/>
    <n v="5"/>
    <n v="0"/>
    <x v="5044"/>
    <x v="3"/>
    <x v="0"/>
  </r>
  <r>
    <n v="8334"/>
    <s v="CA-2018-153269"/>
    <x v="1185"/>
    <d v="2018-03-12T00:00:00"/>
    <x v="2"/>
    <x v="519"/>
    <x v="519"/>
    <x v="0"/>
    <x v="0"/>
    <x v="504"/>
    <x v="31"/>
    <n v="1810"/>
    <x v="3"/>
    <x v="1776"/>
    <x v="1"/>
    <x v="10"/>
    <x v="1766"/>
    <x v="1465"/>
    <n v="3"/>
    <n v="0"/>
    <x v="1544"/>
    <x v="3"/>
    <x v="0"/>
  </r>
  <r>
    <n v="8335"/>
    <s v="CA-2018-153269"/>
    <x v="1185"/>
    <d v="2018-03-12T00:00:00"/>
    <x v="2"/>
    <x v="519"/>
    <x v="519"/>
    <x v="0"/>
    <x v="0"/>
    <x v="504"/>
    <x v="31"/>
    <n v="1810"/>
    <x v="3"/>
    <x v="569"/>
    <x v="1"/>
    <x v="8"/>
    <x v="919"/>
    <x v="5400"/>
    <n v="4"/>
    <n v="0"/>
    <x v="6516"/>
    <x v="3"/>
    <x v="0"/>
  </r>
  <r>
    <n v="8336"/>
    <s v="CA-2019-161655"/>
    <x v="726"/>
    <d v="2019-05-18T00:00:00"/>
    <x v="0"/>
    <x v="194"/>
    <x v="194"/>
    <x v="2"/>
    <x v="0"/>
    <x v="46"/>
    <x v="13"/>
    <n v="19711"/>
    <x v="3"/>
    <x v="1197"/>
    <x v="1"/>
    <x v="8"/>
    <x v="1182"/>
    <x v="5401"/>
    <n v="9"/>
    <n v="0"/>
    <x v="6517"/>
    <x v="3"/>
    <x v="0"/>
  </r>
  <r>
    <n v="8337"/>
    <s v="CA-2018-101469"/>
    <x v="415"/>
    <d v="2018-07-08T00:00:00"/>
    <x v="1"/>
    <x v="347"/>
    <x v="347"/>
    <x v="0"/>
    <x v="0"/>
    <x v="81"/>
    <x v="17"/>
    <n v="22204"/>
    <x v="0"/>
    <x v="1838"/>
    <x v="1"/>
    <x v="6"/>
    <x v="1826"/>
    <x v="5402"/>
    <n v="2"/>
    <n v="0"/>
    <x v="6518"/>
    <x v="0"/>
    <x v="0"/>
  </r>
  <r>
    <n v="8338"/>
    <s v="CA-2016-153087"/>
    <x v="422"/>
    <d v="2017-01-03T00:00:00"/>
    <x v="1"/>
    <x v="568"/>
    <x v="568"/>
    <x v="1"/>
    <x v="0"/>
    <x v="27"/>
    <x v="19"/>
    <n v="35601"/>
    <x v="0"/>
    <x v="1813"/>
    <x v="1"/>
    <x v="10"/>
    <x v="1803"/>
    <x v="100"/>
    <n v="4"/>
    <n v="0"/>
    <x v="101"/>
    <x v="0"/>
    <x v="0"/>
  </r>
  <r>
    <n v="8339"/>
    <s v="CA-2016-153087"/>
    <x v="422"/>
    <d v="2017-01-03T00:00:00"/>
    <x v="1"/>
    <x v="568"/>
    <x v="568"/>
    <x v="1"/>
    <x v="0"/>
    <x v="27"/>
    <x v="19"/>
    <n v="35601"/>
    <x v="0"/>
    <x v="769"/>
    <x v="2"/>
    <x v="11"/>
    <x v="768"/>
    <x v="5403"/>
    <n v="5"/>
    <n v="0"/>
    <x v="6519"/>
    <x v="0"/>
    <x v="0"/>
  </r>
  <r>
    <n v="8340"/>
    <s v="CA-2019-135076"/>
    <x v="669"/>
    <d v="2019-04-17T00:00:00"/>
    <x v="1"/>
    <x v="453"/>
    <x v="453"/>
    <x v="1"/>
    <x v="0"/>
    <x v="86"/>
    <x v="1"/>
    <n v="92345"/>
    <x v="1"/>
    <x v="1209"/>
    <x v="0"/>
    <x v="1"/>
    <x v="1194"/>
    <x v="5404"/>
    <n v="6"/>
    <n v="0.2"/>
    <x v="6520"/>
    <x v="1"/>
    <x v="0"/>
  </r>
  <r>
    <n v="8341"/>
    <s v="CA-2016-161634"/>
    <x v="687"/>
    <d v="2016-11-20T00:00:00"/>
    <x v="1"/>
    <x v="417"/>
    <x v="417"/>
    <x v="0"/>
    <x v="0"/>
    <x v="269"/>
    <x v="17"/>
    <n v="23320"/>
    <x v="0"/>
    <x v="1009"/>
    <x v="1"/>
    <x v="10"/>
    <x v="1001"/>
    <x v="56"/>
    <n v="5"/>
    <n v="0"/>
    <x v="56"/>
    <x v="0"/>
    <x v="0"/>
  </r>
  <r>
    <n v="8342"/>
    <s v="CA-2019-141481"/>
    <x v="532"/>
    <d v="2019-06-14T00:00:00"/>
    <x v="2"/>
    <x v="9"/>
    <x v="9"/>
    <x v="0"/>
    <x v="0"/>
    <x v="1"/>
    <x v="1"/>
    <n v="90036"/>
    <x v="1"/>
    <x v="564"/>
    <x v="1"/>
    <x v="9"/>
    <x v="564"/>
    <x v="639"/>
    <n v="3"/>
    <n v="0"/>
    <x v="651"/>
    <x v="1"/>
    <x v="0"/>
  </r>
  <r>
    <n v="8343"/>
    <s v="CA-2018-132549"/>
    <x v="881"/>
    <d v="2018-11-30T00:00:00"/>
    <x v="1"/>
    <x v="271"/>
    <x v="271"/>
    <x v="0"/>
    <x v="0"/>
    <x v="114"/>
    <x v="19"/>
    <n v="35810"/>
    <x v="0"/>
    <x v="470"/>
    <x v="1"/>
    <x v="4"/>
    <x v="471"/>
    <x v="5405"/>
    <n v="7"/>
    <n v="0"/>
    <x v="6521"/>
    <x v="0"/>
    <x v="0"/>
  </r>
  <r>
    <n v="8344"/>
    <s v="US-2016-155544"/>
    <x v="90"/>
    <d v="2016-03-25T00:00:00"/>
    <x v="1"/>
    <x v="306"/>
    <x v="306"/>
    <x v="0"/>
    <x v="0"/>
    <x v="289"/>
    <x v="18"/>
    <n v="37918"/>
    <x v="0"/>
    <x v="198"/>
    <x v="1"/>
    <x v="2"/>
    <x v="199"/>
    <x v="5406"/>
    <n v="5"/>
    <n v="0.2"/>
    <x v="6522"/>
    <x v="0"/>
    <x v="0"/>
  </r>
  <r>
    <n v="8345"/>
    <s v="US-2016-155544"/>
    <x v="90"/>
    <d v="2016-03-25T00:00:00"/>
    <x v="1"/>
    <x v="306"/>
    <x v="306"/>
    <x v="0"/>
    <x v="0"/>
    <x v="289"/>
    <x v="18"/>
    <n v="37918"/>
    <x v="0"/>
    <x v="1001"/>
    <x v="0"/>
    <x v="5"/>
    <x v="993"/>
    <x v="2427"/>
    <n v="3"/>
    <n v="0.2"/>
    <x v="6523"/>
    <x v="0"/>
    <x v="0"/>
  </r>
  <r>
    <n v="8346"/>
    <s v="US-2016-155544"/>
    <x v="90"/>
    <d v="2016-03-25T00:00:00"/>
    <x v="1"/>
    <x v="306"/>
    <x v="306"/>
    <x v="0"/>
    <x v="0"/>
    <x v="289"/>
    <x v="18"/>
    <n v="37918"/>
    <x v="0"/>
    <x v="1455"/>
    <x v="0"/>
    <x v="1"/>
    <x v="1441"/>
    <x v="5407"/>
    <n v="3"/>
    <n v="0.2"/>
    <x v="6524"/>
    <x v="0"/>
    <x v="0"/>
  </r>
  <r>
    <n v="8347"/>
    <s v="US-2017-115238"/>
    <x v="28"/>
    <d v="2017-05-04T00:00:00"/>
    <x v="1"/>
    <x v="478"/>
    <x v="478"/>
    <x v="1"/>
    <x v="0"/>
    <x v="104"/>
    <x v="31"/>
    <n v="1841"/>
    <x v="3"/>
    <x v="191"/>
    <x v="0"/>
    <x v="5"/>
    <x v="192"/>
    <x v="815"/>
    <n v="5"/>
    <n v="0"/>
    <x v="6525"/>
    <x v="3"/>
    <x v="0"/>
  </r>
  <r>
    <n v="8348"/>
    <s v="US-2017-115238"/>
    <x v="28"/>
    <d v="2017-05-04T00:00:00"/>
    <x v="1"/>
    <x v="478"/>
    <x v="478"/>
    <x v="1"/>
    <x v="0"/>
    <x v="104"/>
    <x v="31"/>
    <n v="1841"/>
    <x v="3"/>
    <x v="1462"/>
    <x v="0"/>
    <x v="5"/>
    <x v="1448"/>
    <x v="5408"/>
    <n v="1"/>
    <n v="0"/>
    <x v="6526"/>
    <x v="3"/>
    <x v="0"/>
  </r>
  <r>
    <n v="8349"/>
    <s v="US-2017-115238"/>
    <x v="28"/>
    <d v="2017-05-04T00:00:00"/>
    <x v="1"/>
    <x v="478"/>
    <x v="478"/>
    <x v="1"/>
    <x v="0"/>
    <x v="104"/>
    <x v="31"/>
    <n v="1841"/>
    <x v="3"/>
    <x v="1020"/>
    <x v="2"/>
    <x v="7"/>
    <x v="1011"/>
    <x v="5409"/>
    <n v="10"/>
    <n v="0"/>
    <x v="6527"/>
    <x v="3"/>
    <x v="0"/>
  </r>
  <r>
    <n v="8350"/>
    <s v="US-2017-115238"/>
    <x v="28"/>
    <d v="2017-05-04T00:00:00"/>
    <x v="1"/>
    <x v="478"/>
    <x v="478"/>
    <x v="1"/>
    <x v="0"/>
    <x v="104"/>
    <x v="31"/>
    <n v="1841"/>
    <x v="3"/>
    <x v="1721"/>
    <x v="0"/>
    <x v="5"/>
    <x v="1708"/>
    <x v="5410"/>
    <n v="5"/>
    <n v="0"/>
    <x v="6528"/>
    <x v="3"/>
    <x v="0"/>
  </r>
  <r>
    <n v="8351"/>
    <s v="US-2017-115238"/>
    <x v="28"/>
    <d v="2017-05-04T00:00:00"/>
    <x v="1"/>
    <x v="478"/>
    <x v="478"/>
    <x v="1"/>
    <x v="0"/>
    <x v="104"/>
    <x v="31"/>
    <n v="1841"/>
    <x v="3"/>
    <x v="1076"/>
    <x v="1"/>
    <x v="10"/>
    <x v="1066"/>
    <x v="90"/>
    <n v="1"/>
    <n v="0"/>
    <x v="90"/>
    <x v="3"/>
    <x v="0"/>
  </r>
  <r>
    <n v="8352"/>
    <s v="CA-2019-132199"/>
    <x v="898"/>
    <d v="2019-05-08T00:00:00"/>
    <x v="1"/>
    <x v="635"/>
    <x v="635"/>
    <x v="1"/>
    <x v="0"/>
    <x v="10"/>
    <x v="9"/>
    <n v="19134"/>
    <x v="3"/>
    <x v="1757"/>
    <x v="0"/>
    <x v="5"/>
    <x v="1747"/>
    <x v="5411"/>
    <n v="2"/>
    <n v="0.2"/>
    <x v="6529"/>
    <x v="3"/>
    <x v="0"/>
  </r>
  <r>
    <n v="8353"/>
    <s v="CA-2019-132199"/>
    <x v="898"/>
    <d v="2019-05-08T00:00:00"/>
    <x v="1"/>
    <x v="635"/>
    <x v="635"/>
    <x v="1"/>
    <x v="0"/>
    <x v="10"/>
    <x v="9"/>
    <n v="19134"/>
    <x v="3"/>
    <x v="715"/>
    <x v="1"/>
    <x v="8"/>
    <x v="714"/>
    <x v="5412"/>
    <n v="4"/>
    <n v="0.7"/>
    <x v="6530"/>
    <x v="3"/>
    <x v="0"/>
  </r>
  <r>
    <n v="8354"/>
    <s v="CA-2019-132199"/>
    <x v="898"/>
    <d v="2019-05-08T00:00:00"/>
    <x v="1"/>
    <x v="635"/>
    <x v="635"/>
    <x v="1"/>
    <x v="0"/>
    <x v="10"/>
    <x v="9"/>
    <n v="19134"/>
    <x v="3"/>
    <x v="209"/>
    <x v="0"/>
    <x v="3"/>
    <x v="210"/>
    <x v="5413"/>
    <n v="5"/>
    <n v="0.4"/>
    <x v="6531"/>
    <x v="3"/>
    <x v="0"/>
  </r>
  <r>
    <n v="8355"/>
    <s v="CA-2019-132199"/>
    <x v="898"/>
    <d v="2019-05-08T00:00:00"/>
    <x v="1"/>
    <x v="635"/>
    <x v="635"/>
    <x v="1"/>
    <x v="0"/>
    <x v="10"/>
    <x v="9"/>
    <n v="19134"/>
    <x v="3"/>
    <x v="1160"/>
    <x v="1"/>
    <x v="8"/>
    <x v="1147"/>
    <x v="4159"/>
    <n v="5"/>
    <n v="0.7"/>
    <x v="6532"/>
    <x v="3"/>
    <x v="0"/>
  </r>
  <r>
    <n v="8356"/>
    <s v="CA-2019-132199"/>
    <x v="898"/>
    <d v="2019-05-08T00:00:00"/>
    <x v="1"/>
    <x v="635"/>
    <x v="635"/>
    <x v="1"/>
    <x v="0"/>
    <x v="10"/>
    <x v="9"/>
    <n v="19134"/>
    <x v="3"/>
    <x v="659"/>
    <x v="1"/>
    <x v="13"/>
    <x v="659"/>
    <x v="3905"/>
    <n v="2"/>
    <n v="0.2"/>
    <x v="6533"/>
    <x v="3"/>
    <x v="0"/>
  </r>
  <r>
    <n v="8357"/>
    <s v="CA-2018-163174"/>
    <x v="370"/>
    <d v="2018-08-30T00:00:00"/>
    <x v="1"/>
    <x v="190"/>
    <x v="190"/>
    <x v="0"/>
    <x v="0"/>
    <x v="417"/>
    <x v="32"/>
    <n v="30605"/>
    <x v="0"/>
    <x v="1292"/>
    <x v="0"/>
    <x v="5"/>
    <x v="1278"/>
    <x v="4702"/>
    <n v="3"/>
    <n v="0"/>
    <x v="5643"/>
    <x v="0"/>
    <x v="0"/>
  </r>
  <r>
    <n v="8358"/>
    <s v="CA-2016-110555"/>
    <x v="909"/>
    <d v="2016-04-18T00:00:00"/>
    <x v="1"/>
    <x v="514"/>
    <x v="514"/>
    <x v="0"/>
    <x v="0"/>
    <x v="120"/>
    <x v="37"/>
    <n v="59405"/>
    <x v="1"/>
    <x v="253"/>
    <x v="1"/>
    <x v="4"/>
    <x v="254"/>
    <x v="5414"/>
    <n v="7"/>
    <n v="0"/>
    <x v="6534"/>
    <x v="1"/>
    <x v="0"/>
  </r>
  <r>
    <n v="8359"/>
    <s v="CA-2016-110555"/>
    <x v="909"/>
    <d v="2016-04-18T00:00:00"/>
    <x v="1"/>
    <x v="514"/>
    <x v="514"/>
    <x v="0"/>
    <x v="0"/>
    <x v="120"/>
    <x v="37"/>
    <n v="59405"/>
    <x v="1"/>
    <x v="506"/>
    <x v="2"/>
    <x v="7"/>
    <x v="506"/>
    <x v="554"/>
    <n v="2"/>
    <n v="0.2"/>
    <x v="563"/>
    <x v="1"/>
    <x v="0"/>
  </r>
  <r>
    <n v="8360"/>
    <s v="CA-2016-110555"/>
    <x v="909"/>
    <d v="2016-04-18T00:00:00"/>
    <x v="1"/>
    <x v="514"/>
    <x v="514"/>
    <x v="0"/>
    <x v="0"/>
    <x v="120"/>
    <x v="37"/>
    <n v="59405"/>
    <x v="1"/>
    <x v="1519"/>
    <x v="2"/>
    <x v="11"/>
    <x v="1506"/>
    <x v="5415"/>
    <n v="6"/>
    <n v="0"/>
    <x v="6535"/>
    <x v="1"/>
    <x v="0"/>
  </r>
  <r>
    <n v="8361"/>
    <s v="CA-2019-147207"/>
    <x v="460"/>
    <d v="2019-01-04T00:00:00"/>
    <x v="0"/>
    <x v="772"/>
    <x v="772"/>
    <x v="0"/>
    <x v="0"/>
    <x v="236"/>
    <x v="5"/>
    <n v="79907"/>
    <x v="2"/>
    <x v="1041"/>
    <x v="1"/>
    <x v="6"/>
    <x v="1030"/>
    <x v="4142"/>
    <n v="2"/>
    <n v="0.2"/>
    <x v="6536"/>
    <x v="2"/>
    <x v="0"/>
  </r>
  <r>
    <n v="8362"/>
    <s v="CA-2019-147207"/>
    <x v="460"/>
    <d v="2019-01-04T00:00:00"/>
    <x v="0"/>
    <x v="772"/>
    <x v="772"/>
    <x v="0"/>
    <x v="0"/>
    <x v="236"/>
    <x v="5"/>
    <n v="79907"/>
    <x v="2"/>
    <x v="1825"/>
    <x v="1"/>
    <x v="9"/>
    <x v="1813"/>
    <x v="5416"/>
    <n v="2"/>
    <n v="0.8"/>
    <x v="6537"/>
    <x v="2"/>
    <x v="0"/>
  </r>
  <r>
    <n v="8363"/>
    <s v="CA-2019-147207"/>
    <x v="460"/>
    <d v="2019-01-04T00:00:00"/>
    <x v="0"/>
    <x v="772"/>
    <x v="772"/>
    <x v="0"/>
    <x v="0"/>
    <x v="236"/>
    <x v="5"/>
    <n v="79907"/>
    <x v="2"/>
    <x v="971"/>
    <x v="0"/>
    <x v="3"/>
    <x v="965"/>
    <x v="3341"/>
    <n v="5"/>
    <n v="0.3"/>
    <x v="6538"/>
    <x v="2"/>
    <x v="0"/>
  </r>
  <r>
    <n v="8364"/>
    <s v="CA-2019-147207"/>
    <x v="460"/>
    <d v="2019-01-04T00:00:00"/>
    <x v="0"/>
    <x v="772"/>
    <x v="772"/>
    <x v="0"/>
    <x v="0"/>
    <x v="236"/>
    <x v="5"/>
    <n v="79907"/>
    <x v="2"/>
    <x v="1449"/>
    <x v="1"/>
    <x v="4"/>
    <x v="1436"/>
    <x v="5417"/>
    <n v="3"/>
    <n v="0.2"/>
    <x v="6539"/>
    <x v="2"/>
    <x v="0"/>
  </r>
  <r>
    <n v="8365"/>
    <s v="CA-2019-137631"/>
    <x v="1045"/>
    <d v="2019-05-02T00:00:00"/>
    <x v="1"/>
    <x v="538"/>
    <x v="538"/>
    <x v="0"/>
    <x v="0"/>
    <x v="505"/>
    <x v="2"/>
    <n v="34741"/>
    <x v="0"/>
    <x v="1147"/>
    <x v="2"/>
    <x v="7"/>
    <x v="1135"/>
    <x v="5418"/>
    <n v="2"/>
    <n v="0.2"/>
    <x v="6540"/>
    <x v="0"/>
    <x v="0"/>
  </r>
  <r>
    <n v="8366"/>
    <s v="CA-2019-157273"/>
    <x v="289"/>
    <d v="2019-02-02T00:00:00"/>
    <x v="2"/>
    <x v="449"/>
    <x v="449"/>
    <x v="2"/>
    <x v="0"/>
    <x v="4"/>
    <x v="4"/>
    <n v="98105"/>
    <x v="1"/>
    <x v="7"/>
    <x v="2"/>
    <x v="7"/>
    <x v="7"/>
    <x v="5419"/>
    <n v="4"/>
    <n v="0.2"/>
    <x v="6541"/>
    <x v="1"/>
    <x v="0"/>
  </r>
  <r>
    <n v="8367"/>
    <s v="CA-2016-109918"/>
    <x v="557"/>
    <d v="2016-09-12T00:00:00"/>
    <x v="0"/>
    <x v="756"/>
    <x v="756"/>
    <x v="1"/>
    <x v="0"/>
    <x v="68"/>
    <x v="1"/>
    <n v="95051"/>
    <x v="1"/>
    <x v="1839"/>
    <x v="1"/>
    <x v="14"/>
    <x v="1827"/>
    <x v="4083"/>
    <n v="4"/>
    <n v="0"/>
    <x v="6542"/>
    <x v="1"/>
    <x v="1"/>
  </r>
  <r>
    <n v="8368"/>
    <s v="CA-2016-109918"/>
    <x v="557"/>
    <d v="2016-09-12T00:00:00"/>
    <x v="0"/>
    <x v="756"/>
    <x v="756"/>
    <x v="1"/>
    <x v="0"/>
    <x v="68"/>
    <x v="1"/>
    <n v="95051"/>
    <x v="1"/>
    <x v="1536"/>
    <x v="1"/>
    <x v="10"/>
    <x v="1524"/>
    <x v="5420"/>
    <n v="2"/>
    <n v="0"/>
    <x v="6543"/>
    <x v="1"/>
    <x v="1"/>
  </r>
  <r>
    <n v="8369"/>
    <s v="CA-2016-109918"/>
    <x v="557"/>
    <d v="2016-09-12T00:00:00"/>
    <x v="0"/>
    <x v="756"/>
    <x v="756"/>
    <x v="1"/>
    <x v="0"/>
    <x v="68"/>
    <x v="1"/>
    <n v="95051"/>
    <x v="1"/>
    <x v="1786"/>
    <x v="1"/>
    <x v="8"/>
    <x v="1776"/>
    <x v="2067"/>
    <n v="5"/>
    <n v="0.2"/>
    <x v="6544"/>
    <x v="1"/>
    <x v="1"/>
  </r>
  <r>
    <n v="8370"/>
    <s v="CA-2018-118745"/>
    <x v="725"/>
    <d v="2018-06-16T00:00:00"/>
    <x v="1"/>
    <x v="277"/>
    <x v="277"/>
    <x v="0"/>
    <x v="0"/>
    <x v="1"/>
    <x v="1"/>
    <n v="90049"/>
    <x v="1"/>
    <x v="215"/>
    <x v="0"/>
    <x v="3"/>
    <x v="216"/>
    <x v="3458"/>
    <n v="3"/>
    <n v="0.2"/>
    <x v="3929"/>
    <x v="1"/>
    <x v="0"/>
  </r>
  <r>
    <n v="8371"/>
    <s v="CA-2018-163972"/>
    <x v="508"/>
    <d v="2018-10-21T00:00:00"/>
    <x v="1"/>
    <x v="450"/>
    <x v="450"/>
    <x v="2"/>
    <x v="0"/>
    <x v="201"/>
    <x v="1"/>
    <n v="93727"/>
    <x v="1"/>
    <x v="1638"/>
    <x v="0"/>
    <x v="0"/>
    <x v="1628"/>
    <x v="2497"/>
    <n v="2"/>
    <n v="0.15"/>
    <x v="6545"/>
    <x v="1"/>
    <x v="0"/>
  </r>
  <r>
    <n v="8372"/>
    <s v="CA-2016-165393"/>
    <x v="422"/>
    <d v="2016-12-30T00:00:00"/>
    <x v="2"/>
    <x v="720"/>
    <x v="720"/>
    <x v="0"/>
    <x v="0"/>
    <x v="5"/>
    <x v="5"/>
    <n v="76106"/>
    <x v="2"/>
    <x v="444"/>
    <x v="1"/>
    <x v="8"/>
    <x v="444"/>
    <x v="5421"/>
    <n v="1"/>
    <n v="0.8"/>
    <x v="6546"/>
    <x v="2"/>
    <x v="0"/>
  </r>
  <r>
    <n v="8373"/>
    <s v="CA-2018-113726"/>
    <x v="390"/>
    <d v="2018-12-01T00:00:00"/>
    <x v="1"/>
    <x v="649"/>
    <x v="649"/>
    <x v="2"/>
    <x v="0"/>
    <x v="4"/>
    <x v="4"/>
    <n v="98105"/>
    <x v="1"/>
    <x v="905"/>
    <x v="0"/>
    <x v="5"/>
    <x v="897"/>
    <x v="4465"/>
    <n v="3"/>
    <n v="0"/>
    <x v="5264"/>
    <x v="1"/>
    <x v="0"/>
  </r>
  <r>
    <n v="8374"/>
    <s v="CA-2018-152940"/>
    <x v="338"/>
    <d v="2018-11-13T00:00:00"/>
    <x v="2"/>
    <x v="197"/>
    <x v="197"/>
    <x v="0"/>
    <x v="0"/>
    <x v="8"/>
    <x v="1"/>
    <n v="94110"/>
    <x v="1"/>
    <x v="1069"/>
    <x v="1"/>
    <x v="4"/>
    <x v="1058"/>
    <x v="5422"/>
    <n v="1"/>
    <n v="0"/>
    <x v="6547"/>
    <x v="1"/>
    <x v="0"/>
  </r>
  <r>
    <n v="8375"/>
    <s v="CA-2017-158701"/>
    <x v="956"/>
    <d v="2017-01-10T00:00:00"/>
    <x v="1"/>
    <x v="311"/>
    <x v="311"/>
    <x v="2"/>
    <x v="0"/>
    <x v="8"/>
    <x v="1"/>
    <n v="94110"/>
    <x v="1"/>
    <x v="937"/>
    <x v="1"/>
    <x v="9"/>
    <x v="930"/>
    <x v="5423"/>
    <n v="6"/>
    <n v="0"/>
    <x v="6548"/>
    <x v="1"/>
    <x v="0"/>
  </r>
  <r>
    <n v="8376"/>
    <s v="CA-2017-158701"/>
    <x v="956"/>
    <d v="2017-01-10T00:00:00"/>
    <x v="1"/>
    <x v="311"/>
    <x v="311"/>
    <x v="2"/>
    <x v="0"/>
    <x v="8"/>
    <x v="1"/>
    <n v="94110"/>
    <x v="1"/>
    <x v="673"/>
    <x v="1"/>
    <x v="8"/>
    <x v="673"/>
    <x v="5424"/>
    <n v="6"/>
    <n v="0.2"/>
    <x v="6549"/>
    <x v="1"/>
    <x v="0"/>
  </r>
  <r>
    <n v="8377"/>
    <s v="CA-2019-156272"/>
    <x v="708"/>
    <d v="2019-03-27T00:00:00"/>
    <x v="1"/>
    <x v="463"/>
    <x v="463"/>
    <x v="1"/>
    <x v="0"/>
    <x v="330"/>
    <x v="2"/>
    <n v="33068"/>
    <x v="0"/>
    <x v="1429"/>
    <x v="1"/>
    <x v="9"/>
    <x v="1417"/>
    <x v="5425"/>
    <n v="1"/>
    <n v="0.2"/>
    <x v="6550"/>
    <x v="0"/>
    <x v="0"/>
  </r>
  <r>
    <n v="8378"/>
    <s v="CA-2017-162964"/>
    <x v="768"/>
    <d v="2017-11-18T00:00:00"/>
    <x v="1"/>
    <x v="751"/>
    <x v="751"/>
    <x v="1"/>
    <x v="0"/>
    <x v="12"/>
    <x v="5"/>
    <n v="77095"/>
    <x v="2"/>
    <x v="871"/>
    <x v="1"/>
    <x v="4"/>
    <x v="865"/>
    <x v="1466"/>
    <n v="1"/>
    <n v="0.2"/>
    <x v="1545"/>
    <x v="2"/>
    <x v="0"/>
  </r>
  <r>
    <n v="8379"/>
    <s v="CA-2017-162964"/>
    <x v="768"/>
    <d v="2017-11-18T00:00:00"/>
    <x v="1"/>
    <x v="751"/>
    <x v="751"/>
    <x v="1"/>
    <x v="0"/>
    <x v="12"/>
    <x v="5"/>
    <n v="77095"/>
    <x v="2"/>
    <x v="219"/>
    <x v="1"/>
    <x v="10"/>
    <x v="220"/>
    <x v="12"/>
    <n v="3"/>
    <n v="0.2"/>
    <x v="906"/>
    <x v="2"/>
    <x v="0"/>
  </r>
  <r>
    <n v="8380"/>
    <s v="CA-2017-162964"/>
    <x v="768"/>
    <d v="2017-11-18T00:00:00"/>
    <x v="1"/>
    <x v="751"/>
    <x v="751"/>
    <x v="1"/>
    <x v="0"/>
    <x v="12"/>
    <x v="5"/>
    <n v="77095"/>
    <x v="2"/>
    <x v="889"/>
    <x v="1"/>
    <x v="12"/>
    <x v="882"/>
    <x v="5426"/>
    <n v="7"/>
    <n v="0.2"/>
    <x v="6551"/>
    <x v="2"/>
    <x v="0"/>
  </r>
  <r>
    <n v="8381"/>
    <s v="CA-2016-103527"/>
    <x v="340"/>
    <d v="2016-09-14T00:00:00"/>
    <x v="0"/>
    <x v="417"/>
    <x v="417"/>
    <x v="0"/>
    <x v="0"/>
    <x v="22"/>
    <x v="10"/>
    <n v="60653"/>
    <x v="2"/>
    <x v="702"/>
    <x v="1"/>
    <x v="10"/>
    <x v="702"/>
    <x v="3023"/>
    <n v="3"/>
    <n v="0.2"/>
    <x v="6552"/>
    <x v="2"/>
    <x v="0"/>
  </r>
  <r>
    <n v="8382"/>
    <s v="CA-2018-134544"/>
    <x v="716"/>
    <d v="2018-03-19T00:00:00"/>
    <x v="0"/>
    <x v="663"/>
    <x v="663"/>
    <x v="0"/>
    <x v="0"/>
    <x v="8"/>
    <x v="1"/>
    <n v="94109"/>
    <x v="1"/>
    <x v="509"/>
    <x v="2"/>
    <x v="7"/>
    <x v="509"/>
    <x v="560"/>
    <n v="2"/>
    <n v="0.2"/>
    <x v="569"/>
    <x v="1"/>
    <x v="0"/>
  </r>
  <r>
    <n v="8383"/>
    <s v="CA-2018-163048"/>
    <x v="597"/>
    <d v="2018-02-15T00:00:00"/>
    <x v="1"/>
    <x v="775"/>
    <x v="775"/>
    <x v="1"/>
    <x v="0"/>
    <x v="12"/>
    <x v="5"/>
    <n v="77036"/>
    <x v="2"/>
    <x v="866"/>
    <x v="0"/>
    <x v="1"/>
    <x v="860"/>
    <x v="5427"/>
    <n v="4"/>
    <n v="0.3"/>
    <x v="232"/>
    <x v="2"/>
    <x v="0"/>
  </r>
  <r>
    <n v="8384"/>
    <s v="CA-2018-145135"/>
    <x v="491"/>
    <d v="2018-11-28T00:00:00"/>
    <x v="2"/>
    <x v="522"/>
    <x v="522"/>
    <x v="2"/>
    <x v="0"/>
    <x v="506"/>
    <x v="29"/>
    <n v="6484"/>
    <x v="3"/>
    <x v="808"/>
    <x v="2"/>
    <x v="11"/>
    <x v="806"/>
    <x v="1543"/>
    <n v="3"/>
    <n v="0"/>
    <x v="1630"/>
    <x v="3"/>
    <x v="0"/>
  </r>
  <r>
    <n v="8385"/>
    <s v="CA-2018-145135"/>
    <x v="491"/>
    <d v="2018-11-28T00:00:00"/>
    <x v="2"/>
    <x v="522"/>
    <x v="522"/>
    <x v="2"/>
    <x v="0"/>
    <x v="506"/>
    <x v="29"/>
    <n v="6484"/>
    <x v="3"/>
    <x v="1283"/>
    <x v="1"/>
    <x v="10"/>
    <x v="1268"/>
    <x v="522"/>
    <n v="2"/>
    <n v="0"/>
    <x v="534"/>
    <x v="3"/>
    <x v="0"/>
  </r>
  <r>
    <n v="8386"/>
    <s v="CA-2019-137582"/>
    <x v="507"/>
    <d v="2019-09-08T00:00:00"/>
    <x v="1"/>
    <x v="51"/>
    <x v="51"/>
    <x v="1"/>
    <x v="0"/>
    <x v="182"/>
    <x v="1"/>
    <n v="94601"/>
    <x v="1"/>
    <x v="1181"/>
    <x v="1"/>
    <x v="8"/>
    <x v="1167"/>
    <x v="929"/>
    <n v="3"/>
    <n v="0.2"/>
    <x v="5616"/>
    <x v="1"/>
    <x v="0"/>
  </r>
  <r>
    <n v="8387"/>
    <s v="CA-2017-149601"/>
    <x v="71"/>
    <d v="2017-06-03T00:00:00"/>
    <x v="1"/>
    <x v="577"/>
    <x v="577"/>
    <x v="0"/>
    <x v="0"/>
    <x v="91"/>
    <x v="29"/>
    <n v="6040"/>
    <x v="3"/>
    <x v="720"/>
    <x v="1"/>
    <x v="4"/>
    <x v="719"/>
    <x v="5428"/>
    <n v="1"/>
    <n v="0"/>
    <x v="6553"/>
    <x v="3"/>
    <x v="0"/>
  </r>
  <r>
    <n v="8388"/>
    <s v="CA-2017-149601"/>
    <x v="71"/>
    <d v="2017-06-03T00:00:00"/>
    <x v="1"/>
    <x v="577"/>
    <x v="577"/>
    <x v="0"/>
    <x v="0"/>
    <x v="91"/>
    <x v="29"/>
    <n v="6040"/>
    <x v="3"/>
    <x v="177"/>
    <x v="1"/>
    <x v="4"/>
    <x v="178"/>
    <x v="3477"/>
    <n v="5"/>
    <n v="0"/>
    <x v="3952"/>
    <x v="3"/>
    <x v="0"/>
  </r>
  <r>
    <n v="8389"/>
    <s v="CA-2016-139423"/>
    <x v="301"/>
    <d v="2016-11-05T00:00:00"/>
    <x v="1"/>
    <x v="375"/>
    <x v="375"/>
    <x v="1"/>
    <x v="0"/>
    <x v="334"/>
    <x v="30"/>
    <n v="7050"/>
    <x v="3"/>
    <x v="513"/>
    <x v="1"/>
    <x v="9"/>
    <x v="513"/>
    <x v="566"/>
    <n v="2"/>
    <n v="0"/>
    <x v="575"/>
    <x v="3"/>
    <x v="0"/>
  </r>
  <r>
    <n v="8390"/>
    <s v="CA-2018-102596"/>
    <x v="797"/>
    <d v="2018-12-30T00:00:00"/>
    <x v="2"/>
    <x v="279"/>
    <x v="279"/>
    <x v="2"/>
    <x v="0"/>
    <x v="59"/>
    <x v="24"/>
    <n v="44312"/>
    <x v="3"/>
    <x v="110"/>
    <x v="1"/>
    <x v="13"/>
    <x v="110"/>
    <x v="5429"/>
    <n v="6"/>
    <n v="0.2"/>
    <x v="6554"/>
    <x v="3"/>
    <x v="0"/>
  </r>
  <r>
    <n v="8391"/>
    <s v="CA-2019-153227"/>
    <x v="769"/>
    <d v="2019-12-06T00:00:00"/>
    <x v="2"/>
    <x v="294"/>
    <x v="294"/>
    <x v="1"/>
    <x v="0"/>
    <x v="1"/>
    <x v="1"/>
    <n v="90032"/>
    <x v="1"/>
    <x v="1017"/>
    <x v="1"/>
    <x v="10"/>
    <x v="1008"/>
    <x v="2722"/>
    <n v="2"/>
    <n v="0"/>
    <x v="3975"/>
    <x v="1"/>
    <x v="0"/>
  </r>
  <r>
    <n v="8392"/>
    <s v="CA-2019-110625"/>
    <x v="331"/>
    <d v="2019-12-30T00:00:00"/>
    <x v="1"/>
    <x v="674"/>
    <x v="674"/>
    <x v="2"/>
    <x v="0"/>
    <x v="507"/>
    <x v="29"/>
    <n v="6810"/>
    <x v="3"/>
    <x v="1001"/>
    <x v="0"/>
    <x v="5"/>
    <x v="993"/>
    <x v="1302"/>
    <n v="2"/>
    <n v="0"/>
    <x v="1357"/>
    <x v="3"/>
    <x v="0"/>
  </r>
  <r>
    <n v="8393"/>
    <s v="CA-2018-142594"/>
    <x v="49"/>
    <d v="2018-12-06T00:00:00"/>
    <x v="0"/>
    <x v="412"/>
    <x v="412"/>
    <x v="0"/>
    <x v="0"/>
    <x v="47"/>
    <x v="31"/>
    <n v="2038"/>
    <x v="3"/>
    <x v="1676"/>
    <x v="2"/>
    <x v="7"/>
    <x v="1664"/>
    <x v="4856"/>
    <n v="3"/>
    <n v="0"/>
    <x v="5793"/>
    <x v="3"/>
    <x v="0"/>
  </r>
  <r>
    <n v="8394"/>
    <s v="CA-2018-142594"/>
    <x v="49"/>
    <d v="2018-12-06T00:00:00"/>
    <x v="0"/>
    <x v="412"/>
    <x v="412"/>
    <x v="0"/>
    <x v="0"/>
    <x v="47"/>
    <x v="31"/>
    <n v="2038"/>
    <x v="3"/>
    <x v="1380"/>
    <x v="0"/>
    <x v="5"/>
    <x v="1365"/>
    <x v="4818"/>
    <n v="5"/>
    <n v="0"/>
    <x v="5741"/>
    <x v="3"/>
    <x v="0"/>
  </r>
  <r>
    <n v="8395"/>
    <s v="CA-2018-142594"/>
    <x v="49"/>
    <d v="2018-12-06T00:00:00"/>
    <x v="0"/>
    <x v="412"/>
    <x v="412"/>
    <x v="0"/>
    <x v="0"/>
    <x v="47"/>
    <x v="31"/>
    <n v="2038"/>
    <x v="3"/>
    <x v="227"/>
    <x v="1"/>
    <x v="9"/>
    <x v="228"/>
    <x v="3352"/>
    <n v="3"/>
    <n v="0"/>
    <x v="3786"/>
    <x v="3"/>
    <x v="0"/>
  </r>
  <r>
    <n v="8396"/>
    <s v="CA-2018-142594"/>
    <x v="49"/>
    <d v="2018-12-06T00:00:00"/>
    <x v="0"/>
    <x v="412"/>
    <x v="412"/>
    <x v="0"/>
    <x v="0"/>
    <x v="47"/>
    <x v="31"/>
    <n v="2038"/>
    <x v="3"/>
    <x v="616"/>
    <x v="0"/>
    <x v="3"/>
    <x v="616"/>
    <x v="5430"/>
    <n v="3"/>
    <n v="0.3"/>
    <x v="6555"/>
    <x v="3"/>
    <x v="0"/>
  </r>
  <r>
    <n v="8397"/>
    <s v="CA-2016-152254"/>
    <x v="479"/>
    <d v="2016-06-30T00:00:00"/>
    <x v="3"/>
    <x v="379"/>
    <x v="379"/>
    <x v="0"/>
    <x v="0"/>
    <x v="40"/>
    <x v="3"/>
    <n v="28403"/>
    <x v="0"/>
    <x v="162"/>
    <x v="1"/>
    <x v="10"/>
    <x v="163"/>
    <x v="5431"/>
    <n v="7"/>
    <n v="0.2"/>
    <x v="6556"/>
    <x v="0"/>
    <x v="0"/>
  </r>
  <r>
    <n v="8398"/>
    <s v="US-2016-120236"/>
    <x v="1010"/>
    <d v="2016-09-04T00:00:00"/>
    <x v="2"/>
    <x v="280"/>
    <x v="280"/>
    <x v="2"/>
    <x v="0"/>
    <x v="12"/>
    <x v="5"/>
    <n v="77095"/>
    <x v="2"/>
    <x v="1736"/>
    <x v="1"/>
    <x v="8"/>
    <x v="1725"/>
    <x v="5432"/>
    <n v="5"/>
    <n v="0.8"/>
    <x v="6557"/>
    <x v="2"/>
    <x v="0"/>
  </r>
  <r>
    <n v="8399"/>
    <s v="CA-2019-120061"/>
    <x v="808"/>
    <d v="2019-11-07T00:00:00"/>
    <x v="0"/>
    <x v="676"/>
    <x v="676"/>
    <x v="2"/>
    <x v="0"/>
    <x v="24"/>
    <x v="24"/>
    <n v="45503"/>
    <x v="3"/>
    <x v="913"/>
    <x v="0"/>
    <x v="1"/>
    <x v="905"/>
    <x v="1177"/>
    <n v="2"/>
    <n v="0.3"/>
    <x v="5825"/>
    <x v="3"/>
    <x v="0"/>
  </r>
  <r>
    <n v="8400"/>
    <s v="CA-2017-133837"/>
    <x v="657"/>
    <d v="2017-04-18T00:00:00"/>
    <x v="1"/>
    <x v="513"/>
    <x v="513"/>
    <x v="0"/>
    <x v="0"/>
    <x v="220"/>
    <x v="16"/>
    <n v="85301"/>
    <x v="1"/>
    <x v="1031"/>
    <x v="1"/>
    <x v="4"/>
    <x v="1022"/>
    <x v="1356"/>
    <n v="1"/>
    <n v="0.2"/>
    <x v="1420"/>
    <x v="1"/>
    <x v="0"/>
  </r>
  <r>
    <n v="8401"/>
    <s v="CA-2017-110814"/>
    <x v="901"/>
    <d v="2017-12-09T00:00:00"/>
    <x v="0"/>
    <x v="631"/>
    <x v="631"/>
    <x v="0"/>
    <x v="0"/>
    <x v="20"/>
    <x v="15"/>
    <n v="10009"/>
    <x v="3"/>
    <x v="920"/>
    <x v="1"/>
    <x v="8"/>
    <x v="912"/>
    <x v="2656"/>
    <n v="5"/>
    <n v="0.2"/>
    <x v="2931"/>
    <x v="3"/>
    <x v="1"/>
  </r>
  <r>
    <n v="8402"/>
    <s v="CA-2017-110814"/>
    <x v="901"/>
    <d v="2017-12-09T00:00:00"/>
    <x v="0"/>
    <x v="631"/>
    <x v="631"/>
    <x v="0"/>
    <x v="0"/>
    <x v="20"/>
    <x v="15"/>
    <n v="10009"/>
    <x v="3"/>
    <x v="1534"/>
    <x v="0"/>
    <x v="1"/>
    <x v="1522"/>
    <x v="5433"/>
    <n v="3"/>
    <n v="0.1"/>
    <x v="6558"/>
    <x v="3"/>
    <x v="1"/>
  </r>
  <r>
    <n v="8403"/>
    <s v="CA-2017-110814"/>
    <x v="901"/>
    <d v="2017-12-09T00:00:00"/>
    <x v="0"/>
    <x v="631"/>
    <x v="631"/>
    <x v="0"/>
    <x v="0"/>
    <x v="20"/>
    <x v="15"/>
    <n v="10009"/>
    <x v="3"/>
    <x v="752"/>
    <x v="1"/>
    <x v="10"/>
    <x v="750"/>
    <x v="5434"/>
    <n v="2"/>
    <n v="0"/>
    <x v="6559"/>
    <x v="3"/>
    <x v="1"/>
  </r>
  <r>
    <n v="8404"/>
    <s v="CA-2018-154067"/>
    <x v="854"/>
    <d v="2018-02-07T00:00:00"/>
    <x v="1"/>
    <x v="416"/>
    <x v="416"/>
    <x v="1"/>
    <x v="0"/>
    <x v="1"/>
    <x v="1"/>
    <n v="90036"/>
    <x v="1"/>
    <x v="145"/>
    <x v="1"/>
    <x v="10"/>
    <x v="146"/>
    <x v="151"/>
    <n v="4"/>
    <n v="0"/>
    <x v="153"/>
    <x v="1"/>
    <x v="0"/>
  </r>
  <r>
    <n v="8405"/>
    <s v="CA-2019-140480"/>
    <x v="141"/>
    <d v="2019-07-12T00:00:00"/>
    <x v="1"/>
    <x v="785"/>
    <x v="785"/>
    <x v="1"/>
    <x v="0"/>
    <x v="46"/>
    <x v="13"/>
    <n v="19711"/>
    <x v="3"/>
    <x v="1478"/>
    <x v="0"/>
    <x v="5"/>
    <x v="1465"/>
    <x v="202"/>
    <n v="4"/>
    <n v="0"/>
    <x v="204"/>
    <x v="3"/>
    <x v="0"/>
  </r>
  <r>
    <n v="8406"/>
    <s v="CA-2019-140480"/>
    <x v="141"/>
    <d v="2019-07-12T00:00:00"/>
    <x v="1"/>
    <x v="785"/>
    <x v="785"/>
    <x v="1"/>
    <x v="0"/>
    <x v="46"/>
    <x v="13"/>
    <n v="19711"/>
    <x v="3"/>
    <x v="721"/>
    <x v="2"/>
    <x v="11"/>
    <x v="720"/>
    <x v="5435"/>
    <n v="5"/>
    <n v="0"/>
    <x v="6560"/>
    <x v="3"/>
    <x v="0"/>
  </r>
  <r>
    <n v="8407"/>
    <s v="CA-2019-140480"/>
    <x v="141"/>
    <d v="2019-07-12T00:00:00"/>
    <x v="1"/>
    <x v="785"/>
    <x v="785"/>
    <x v="1"/>
    <x v="0"/>
    <x v="46"/>
    <x v="13"/>
    <n v="19711"/>
    <x v="3"/>
    <x v="1801"/>
    <x v="0"/>
    <x v="5"/>
    <x v="1791"/>
    <x v="372"/>
    <n v="2"/>
    <n v="0"/>
    <x v="6561"/>
    <x v="3"/>
    <x v="0"/>
  </r>
  <r>
    <n v="8408"/>
    <s v="CA-2019-140480"/>
    <x v="141"/>
    <d v="2019-07-12T00:00:00"/>
    <x v="1"/>
    <x v="785"/>
    <x v="785"/>
    <x v="1"/>
    <x v="0"/>
    <x v="46"/>
    <x v="13"/>
    <n v="19711"/>
    <x v="3"/>
    <x v="1024"/>
    <x v="1"/>
    <x v="6"/>
    <x v="1015"/>
    <x v="1316"/>
    <n v="7"/>
    <n v="0"/>
    <x v="6562"/>
    <x v="3"/>
    <x v="0"/>
  </r>
  <r>
    <n v="8409"/>
    <s v="CA-2019-140480"/>
    <x v="141"/>
    <d v="2019-07-12T00:00:00"/>
    <x v="1"/>
    <x v="785"/>
    <x v="785"/>
    <x v="1"/>
    <x v="0"/>
    <x v="46"/>
    <x v="13"/>
    <n v="19711"/>
    <x v="3"/>
    <x v="1753"/>
    <x v="1"/>
    <x v="6"/>
    <x v="1743"/>
    <x v="5368"/>
    <n v="5"/>
    <n v="0"/>
    <x v="6563"/>
    <x v="3"/>
    <x v="0"/>
  </r>
  <r>
    <n v="8410"/>
    <s v="CA-2017-134082"/>
    <x v="555"/>
    <d v="2017-12-17T00:00:00"/>
    <x v="1"/>
    <x v="82"/>
    <x v="82"/>
    <x v="2"/>
    <x v="0"/>
    <x v="272"/>
    <x v="1"/>
    <n v="92404"/>
    <x v="1"/>
    <x v="655"/>
    <x v="1"/>
    <x v="8"/>
    <x v="655"/>
    <x v="5436"/>
    <n v="4"/>
    <n v="0.2"/>
    <x v="6564"/>
    <x v="1"/>
    <x v="0"/>
  </r>
  <r>
    <n v="8411"/>
    <s v="CA-2018-130820"/>
    <x v="625"/>
    <d v="2018-11-15T00:00:00"/>
    <x v="3"/>
    <x v="21"/>
    <x v="21"/>
    <x v="1"/>
    <x v="0"/>
    <x v="140"/>
    <x v="3"/>
    <n v="27217"/>
    <x v="0"/>
    <x v="114"/>
    <x v="0"/>
    <x v="3"/>
    <x v="114"/>
    <x v="5437"/>
    <n v="4"/>
    <n v="0.4"/>
    <x v="6565"/>
    <x v="0"/>
    <x v="0"/>
  </r>
  <r>
    <n v="8412"/>
    <s v="CA-2018-159765"/>
    <x v="195"/>
    <d v="2018-05-12T00:00:00"/>
    <x v="0"/>
    <x v="513"/>
    <x v="513"/>
    <x v="0"/>
    <x v="0"/>
    <x v="127"/>
    <x v="17"/>
    <n v="24153"/>
    <x v="0"/>
    <x v="181"/>
    <x v="1"/>
    <x v="6"/>
    <x v="182"/>
    <x v="5438"/>
    <n v="7"/>
    <n v="0"/>
    <x v="6566"/>
    <x v="0"/>
    <x v="0"/>
  </r>
  <r>
    <n v="8413"/>
    <s v="CA-2019-132290"/>
    <x v="434"/>
    <d v="2019-03-14T00:00:00"/>
    <x v="1"/>
    <x v="198"/>
    <x v="198"/>
    <x v="0"/>
    <x v="0"/>
    <x v="61"/>
    <x v="5"/>
    <n v="75217"/>
    <x v="2"/>
    <x v="601"/>
    <x v="0"/>
    <x v="3"/>
    <x v="601"/>
    <x v="5439"/>
    <n v="4"/>
    <n v="0.3"/>
    <x v="6567"/>
    <x v="2"/>
    <x v="0"/>
  </r>
  <r>
    <n v="8414"/>
    <s v="CA-2018-147109"/>
    <x v="907"/>
    <d v="2018-12-21T00:00:00"/>
    <x v="1"/>
    <x v="340"/>
    <x v="340"/>
    <x v="1"/>
    <x v="0"/>
    <x v="81"/>
    <x v="5"/>
    <n v="76017"/>
    <x v="2"/>
    <x v="1193"/>
    <x v="1"/>
    <x v="10"/>
    <x v="1178"/>
    <x v="5440"/>
    <n v="10"/>
    <n v="0.2"/>
    <x v="6568"/>
    <x v="2"/>
    <x v="0"/>
  </r>
  <r>
    <n v="8415"/>
    <s v="CA-2018-147109"/>
    <x v="907"/>
    <d v="2018-12-21T00:00:00"/>
    <x v="1"/>
    <x v="340"/>
    <x v="340"/>
    <x v="1"/>
    <x v="0"/>
    <x v="81"/>
    <x v="5"/>
    <n v="76017"/>
    <x v="2"/>
    <x v="1615"/>
    <x v="2"/>
    <x v="11"/>
    <x v="1606"/>
    <x v="5441"/>
    <n v="3"/>
    <n v="0.2"/>
    <x v="6569"/>
    <x v="2"/>
    <x v="0"/>
  </r>
  <r>
    <n v="8416"/>
    <s v="CA-2019-107265"/>
    <x v="1191"/>
    <d v="2019-04-12T00:00:00"/>
    <x v="1"/>
    <x v="529"/>
    <x v="529"/>
    <x v="2"/>
    <x v="0"/>
    <x v="292"/>
    <x v="23"/>
    <n v="52302"/>
    <x v="2"/>
    <x v="258"/>
    <x v="1"/>
    <x v="10"/>
    <x v="33"/>
    <x v="1938"/>
    <n v="3"/>
    <n v="0"/>
    <x v="2086"/>
    <x v="2"/>
    <x v="0"/>
  </r>
  <r>
    <n v="8417"/>
    <s v="CA-2019-118199"/>
    <x v="1188"/>
    <d v="2019-05-11T00:00:00"/>
    <x v="2"/>
    <x v="697"/>
    <x v="697"/>
    <x v="2"/>
    <x v="0"/>
    <x v="4"/>
    <x v="4"/>
    <n v="98105"/>
    <x v="1"/>
    <x v="805"/>
    <x v="1"/>
    <x v="8"/>
    <x v="803"/>
    <x v="5442"/>
    <n v="5"/>
    <n v="0.2"/>
    <x v="6570"/>
    <x v="1"/>
    <x v="0"/>
  </r>
  <r>
    <n v="8418"/>
    <s v="CA-2019-118199"/>
    <x v="1188"/>
    <d v="2019-05-11T00:00:00"/>
    <x v="2"/>
    <x v="697"/>
    <x v="697"/>
    <x v="2"/>
    <x v="0"/>
    <x v="4"/>
    <x v="4"/>
    <n v="98105"/>
    <x v="1"/>
    <x v="54"/>
    <x v="1"/>
    <x v="4"/>
    <x v="54"/>
    <x v="1464"/>
    <n v="3"/>
    <n v="0"/>
    <x v="1543"/>
    <x v="1"/>
    <x v="0"/>
  </r>
  <r>
    <n v="8419"/>
    <s v="CA-2019-118199"/>
    <x v="1188"/>
    <d v="2019-05-11T00:00:00"/>
    <x v="2"/>
    <x v="697"/>
    <x v="697"/>
    <x v="2"/>
    <x v="0"/>
    <x v="4"/>
    <x v="4"/>
    <n v="98105"/>
    <x v="1"/>
    <x v="738"/>
    <x v="0"/>
    <x v="3"/>
    <x v="737"/>
    <x v="5443"/>
    <n v="1"/>
    <n v="0"/>
    <x v="6571"/>
    <x v="1"/>
    <x v="0"/>
  </r>
  <r>
    <n v="8420"/>
    <s v="CA-2019-118199"/>
    <x v="1188"/>
    <d v="2019-05-11T00:00:00"/>
    <x v="2"/>
    <x v="697"/>
    <x v="697"/>
    <x v="2"/>
    <x v="0"/>
    <x v="4"/>
    <x v="4"/>
    <n v="98105"/>
    <x v="1"/>
    <x v="1764"/>
    <x v="1"/>
    <x v="4"/>
    <x v="1753"/>
    <x v="5224"/>
    <n v="4"/>
    <n v="0"/>
    <x v="6283"/>
    <x v="1"/>
    <x v="0"/>
  </r>
  <r>
    <n v="8421"/>
    <s v="CA-2019-118199"/>
    <x v="1188"/>
    <d v="2019-05-11T00:00:00"/>
    <x v="2"/>
    <x v="697"/>
    <x v="697"/>
    <x v="2"/>
    <x v="0"/>
    <x v="4"/>
    <x v="4"/>
    <n v="98105"/>
    <x v="1"/>
    <x v="1336"/>
    <x v="2"/>
    <x v="11"/>
    <x v="1321"/>
    <x v="1664"/>
    <n v="2"/>
    <n v="0"/>
    <x v="6572"/>
    <x v="1"/>
    <x v="0"/>
  </r>
  <r>
    <n v="8422"/>
    <s v="CA-2019-150091"/>
    <x v="386"/>
    <d v="2019-10-16T00:00:00"/>
    <x v="1"/>
    <x v="73"/>
    <x v="73"/>
    <x v="0"/>
    <x v="0"/>
    <x v="80"/>
    <x v="30"/>
    <n v="8701"/>
    <x v="3"/>
    <x v="46"/>
    <x v="2"/>
    <x v="11"/>
    <x v="46"/>
    <x v="47"/>
    <n v="3"/>
    <n v="0"/>
    <x v="47"/>
    <x v="3"/>
    <x v="0"/>
  </r>
  <r>
    <n v="8423"/>
    <s v="CA-2019-150091"/>
    <x v="386"/>
    <d v="2019-10-16T00:00:00"/>
    <x v="1"/>
    <x v="73"/>
    <x v="73"/>
    <x v="0"/>
    <x v="0"/>
    <x v="80"/>
    <x v="30"/>
    <n v="8701"/>
    <x v="3"/>
    <x v="110"/>
    <x v="1"/>
    <x v="13"/>
    <x v="110"/>
    <x v="1511"/>
    <n v="5"/>
    <n v="0"/>
    <x v="6573"/>
    <x v="3"/>
    <x v="0"/>
  </r>
  <r>
    <n v="8424"/>
    <s v="CA-2019-150091"/>
    <x v="386"/>
    <d v="2019-10-16T00:00:00"/>
    <x v="1"/>
    <x v="73"/>
    <x v="73"/>
    <x v="0"/>
    <x v="0"/>
    <x v="80"/>
    <x v="30"/>
    <n v="8701"/>
    <x v="3"/>
    <x v="1653"/>
    <x v="0"/>
    <x v="5"/>
    <x v="1642"/>
    <x v="586"/>
    <n v="2"/>
    <n v="0"/>
    <x v="6574"/>
    <x v="3"/>
    <x v="0"/>
  </r>
  <r>
    <n v="8425"/>
    <s v="CA-2019-150091"/>
    <x v="386"/>
    <d v="2019-10-16T00:00:00"/>
    <x v="1"/>
    <x v="73"/>
    <x v="73"/>
    <x v="0"/>
    <x v="0"/>
    <x v="80"/>
    <x v="30"/>
    <n v="8701"/>
    <x v="3"/>
    <x v="1398"/>
    <x v="0"/>
    <x v="0"/>
    <x v="1385"/>
    <x v="5444"/>
    <n v="5"/>
    <n v="0"/>
    <x v="6575"/>
    <x v="3"/>
    <x v="0"/>
  </r>
  <r>
    <n v="8426"/>
    <s v="CA-2018-137652"/>
    <x v="770"/>
    <d v="2018-08-30T00:00:00"/>
    <x v="2"/>
    <x v="494"/>
    <x v="494"/>
    <x v="1"/>
    <x v="0"/>
    <x v="74"/>
    <x v="24"/>
    <n v="45231"/>
    <x v="3"/>
    <x v="1736"/>
    <x v="1"/>
    <x v="8"/>
    <x v="1725"/>
    <x v="5445"/>
    <n v="8"/>
    <n v="0.7"/>
    <x v="6576"/>
    <x v="3"/>
    <x v="0"/>
  </r>
  <r>
    <n v="8427"/>
    <s v="CA-2017-128356"/>
    <x v="653"/>
    <d v="2017-10-07T00:00:00"/>
    <x v="1"/>
    <x v="261"/>
    <x v="261"/>
    <x v="0"/>
    <x v="0"/>
    <x v="377"/>
    <x v="22"/>
    <n v="80229"/>
    <x v="1"/>
    <x v="1839"/>
    <x v="1"/>
    <x v="14"/>
    <x v="1827"/>
    <x v="5446"/>
    <n v="2"/>
    <n v="0.2"/>
    <x v="6577"/>
    <x v="1"/>
    <x v="0"/>
  </r>
  <r>
    <n v="8428"/>
    <s v="CA-2019-167017"/>
    <x v="51"/>
    <d v="2019-11-25T00:00:00"/>
    <x v="2"/>
    <x v="419"/>
    <x v="419"/>
    <x v="0"/>
    <x v="0"/>
    <x v="43"/>
    <x v="12"/>
    <n v="48066"/>
    <x v="2"/>
    <x v="482"/>
    <x v="1"/>
    <x v="14"/>
    <x v="327"/>
    <x v="1009"/>
    <n v="2"/>
    <n v="0"/>
    <x v="6578"/>
    <x v="2"/>
    <x v="0"/>
  </r>
  <r>
    <n v="8429"/>
    <s v="US-2019-132220"/>
    <x v="105"/>
    <d v="2019-11-16T00:00:00"/>
    <x v="1"/>
    <x v="137"/>
    <x v="137"/>
    <x v="1"/>
    <x v="0"/>
    <x v="228"/>
    <x v="16"/>
    <n v="85281"/>
    <x v="1"/>
    <x v="1421"/>
    <x v="2"/>
    <x v="11"/>
    <x v="1409"/>
    <x v="5447"/>
    <n v="6"/>
    <n v="0.2"/>
    <x v="6579"/>
    <x v="1"/>
    <x v="0"/>
  </r>
  <r>
    <n v="8430"/>
    <s v="CA-2018-118129"/>
    <x v="1054"/>
    <d v="2018-12-21T00:00:00"/>
    <x v="0"/>
    <x v="52"/>
    <x v="52"/>
    <x v="0"/>
    <x v="0"/>
    <x v="265"/>
    <x v="9"/>
    <n v="19601"/>
    <x v="3"/>
    <x v="1597"/>
    <x v="0"/>
    <x v="5"/>
    <x v="1589"/>
    <x v="5448"/>
    <n v="5"/>
    <n v="0.2"/>
    <x v="6580"/>
    <x v="3"/>
    <x v="0"/>
  </r>
  <r>
    <n v="8431"/>
    <s v="US-2016-113124"/>
    <x v="809"/>
    <d v="2016-04-05T00:00:00"/>
    <x v="1"/>
    <x v="396"/>
    <x v="396"/>
    <x v="0"/>
    <x v="0"/>
    <x v="339"/>
    <x v="11"/>
    <n v="55124"/>
    <x v="2"/>
    <x v="557"/>
    <x v="1"/>
    <x v="4"/>
    <x v="556"/>
    <x v="2396"/>
    <n v="2"/>
    <n v="0"/>
    <x v="2608"/>
    <x v="2"/>
    <x v="0"/>
  </r>
  <r>
    <n v="8432"/>
    <s v="CA-2019-155621"/>
    <x v="1183"/>
    <d v="2019-11-13T00:00:00"/>
    <x v="1"/>
    <x v="634"/>
    <x v="634"/>
    <x v="1"/>
    <x v="0"/>
    <x v="248"/>
    <x v="39"/>
    <n v="21215"/>
    <x v="3"/>
    <x v="905"/>
    <x v="0"/>
    <x v="5"/>
    <x v="897"/>
    <x v="5449"/>
    <n v="10"/>
    <n v="0"/>
    <x v="6581"/>
    <x v="3"/>
    <x v="0"/>
  </r>
  <r>
    <n v="8433"/>
    <s v="US-2016-127635"/>
    <x v="80"/>
    <d v="2016-09-18T00:00:00"/>
    <x v="0"/>
    <x v="609"/>
    <x v="609"/>
    <x v="1"/>
    <x v="0"/>
    <x v="331"/>
    <x v="5"/>
    <n v="78415"/>
    <x v="2"/>
    <x v="969"/>
    <x v="1"/>
    <x v="13"/>
    <x v="962"/>
    <x v="192"/>
    <n v="4"/>
    <n v="0.2"/>
    <x v="6582"/>
    <x v="2"/>
    <x v="0"/>
  </r>
  <r>
    <n v="8434"/>
    <s v="US-2016-127635"/>
    <x v="80"/>
    <d v="2016-09-18T00:00:00"/>
    <x v="0"/>
    <x v="609"/>
    <x v="609"/>
    <x v="1"/>
    <x v="0"/>
    <x v="331"/>
    <x v="5"/>
    <n v="78415"/>
    <x v="2"/>
    <x v="1532"/>
    <x v="1"/>
    <x v="10"/>
    <x v="1520"/>
    <x v="1312"/>
    <n v="2"/>
    <n v="0.2"/>
    <x v="2997"/>
    <x v="2"/>
    <x v="0"/>
  </r>
  <r>
    <n v="8435"/>
    <s v="US-2016-127635"/>
    <x v="80"/>
    <d v="2016-09-18T00:00:00"/>
    <x v="0"/>
    <x v="609"/>
    <x v="609"/>
    <x v="1"/>
    <x v="0"/>
    <x v="331"/>
    <x v="5"/>
    <n v="78415"/>
    <x v="2"/>
    <x v="1467"/>
    <x v="0"/>
    <x v="5"/>
    <x v="1454"/>
    <x v="745"/>
    <n v="5"/>
    <n v="0.6"/>
    <x v="6583"/>
    <x v="2"/>
    <x v="0"/>
  </r>
  <r>
    <n v="8436"/>
    <s v="US-2016-127635"/>
    <x v="80"/>
    <d v="2016-09-18T00:00:00"/>
    <x v="0"/>
    <x v="609"/>
    <x v="609"/>
    <x v="1"/>
    <x v="0"/>
    <x v="331"/>
    <x v="5"/>
    <n v="78415"/>
    <x v="2"/>
    <x v="94"/>
    <x v="1"/>
    <x v="8"/>
    <x v="94"/>
    <x v="5450"/>
    <n v="2"/>
    <n v="0.8"/>
    <x v="6584"/>
    <x v="2"/>
    <x v="0"/>
  </r>
  <r>
    <n v="8437"/>
    <s v="CA-2017-151470"/>
    <x v="1181"/>
    <d v="2017-09-26T00:00:00"/>
    <x v="1"/>
    <x v="562"/>
    <x v="562"/>
    <x v="0"/>
    <x v="0"/>
    <x v="98"/>
    <x v="33"/>
    <n v="89115"/>
    <x v="1"/>
    <x v="1499"/>
    <x v="1"/>
    <x v="8"/>
    <x v="1487"/>
    <x v="682"/>
    <n v="11"/>
    <n v="0.2"/>
    <x v="6585"/>
    <x v="1"/>
    <x v="0"/>
  </r>
  <r>
    <n v="8438"/>
    <s v="CA-2017-112823"/>
    <x v="895"/>
    <d v="2017-12-16T00:00:00"/>
    <x v="1"/>
    <x v="362"/>
    <x v="362"/>
    <x v="0"/>
    <x v="0"/>
    <x v="138"/>
    <x v="24"/>
    <n v="44105"/>
    <x v="3"/>
    <x v="1365"/>
    <x v="2"/>
    <x v="11"/>
    <x v="1351"/>
    <x v="2116"/>
    <n v="2"/>
    <n v="0.2"/>
    <x v="1201"/>
    <x v="3"/>
    <x v="0"/>
  </r>
  <r>
    <n v="8439"/>
    <s v="CA-2016-108861"/>
    <x v="1061"/>
    <d v="2016-06-01T00:00:00"/>
    <x v="1"/>
    <x v="570"/>
    <x v="570"/>
    <x v="0"/>
    <x v="0"/>
    <x v="4"/>
    <x v="4"/>
    <n v="98105"/>
    <x v="1"/>
    <x v="1636"/>
    <x v="1"/>
    <x v="8"/>
    <x v="1626"/>
    <x v="5451"/>
    <n v="4"/>
    <n v="0.2"/>
    <x v="6586"/>
    <x v="1"/>
    <x v="1"/>
  </r>
  <r>
    <n v="8440"/>
    <s v="CA-2019-114370"/>
    <x v="1192"/>
    <d v="2019-03-17T00:00:00"/>
    <x v="0"/>
    <x v="272"/>
    <x v="272"/>
    <x v="1"/>
    <x v="0"/>
    <x v="22"/>
    <x v="10"/>
    <n v="60623"/>
    <x v="2"/>
    <x v="1670"/>
    <x v="2"/>
    <x v="7"/>
    <x v="1658"/>
    <x v="5021"/>
    <n v="2"/>
    <n v="0.2"/>
    <x v="6007"/>
    <x v="2"/>
    <x v="0"/>
  </r>
  <r>
    <n v="8441"/>
    <s v="CA-2018-158302"/>
    <x v="16"/>
    <d v="2018-12-12T00:00:00"/>
    <x v="0"/>
    <x v="674"/>
    <x v="674"/>
    <x v="2"/>
    <x v="0"/>
    <x v="38"/>
    <x v="24"/>
    <n v="43229"/>
    <x v="3"/>
    <x v="249"/>
    <x v="1"/>
    <x v="10"/>
    <x v="250"/>
    <x v="5452"/>
    <n v="3"/>
    <n v="0.2"/>
    <x v="6587"/>
    <x v="3"/>
    <x v="0"/>
  </r>
  <r>
    <n v="8442"/>
    <s v="CA-2019-145779"/>
    <x v="636"/>
    <d v="2019-05-10T00:00:00"/>
    <x v="1"/>
    <x v="140"/>
    <x v="140"/>
    <x v="0"/>
    <x v="0"/>
    <x v="93"/>
    <x v="16"/>
    <n v="85705"/>
    <x v="1"/>
    <x v="145"/>
    <x v="1"/>
    <x v="10"/>
    <x v="146"/>
    <x v="5453"/>
    <n v="4"/>
    <n v="0.2"/>
    <x v="6588"/>
    <x v="1"/>
    <x v="0"/>
  </r>
  <r>
    <n v="8443"/>
    <s v="US-2018-155173"/>
    <x v="1193"/>
    <d v="2018-03-10T00:00:00"/>
    <x v="1"/>
    <x v="674"/>
    <x v="674"/>
    <x v="2"/>
    <x v="0"/>
    <x v="10"/>
    <x v="9"/>
    <n v="19120"/>
    <x v="3"/>
    <x v="907"/>
    <x v="2"/>
    <x v="7"/>
    <x v="899"/>
    <x v="5454"/>
    <n v="2"/>
    <n v="0.4"/>
    <x v="6589"/>
    <x v="3"/>
    <x v="0"/>
  </r>
  <r>
    <n v="8444"/>
    <s v="US-2018-155173"/>
    <x v="1193"/>
    <d v="2018-03-10T00:00:00"/>
    <x v="1"/>
    <x v="674"/>
    <x v="674"/>
    <x v="2"/>
    <x v="0"/>
    <x v="10"/>
    <x v="9"/>
    <n v="19120"/>
    <x v="3"/>
    <x v="1282"/>
    <x v="1"/>
    <x v="8"/>
    <x v="1267"/>
    <x v="5455"/>
    <n v="1"/>
    <n v="0.7"/>
    <x v="6590"/>
    <x v="3"/>
    <x v="0"/>
  </r>
  <r>
    <n v="8445"/>
    <s v="US-2018-155173"/>
    <x v="1193"/>
    <d v="2018-03-10T00:00:00"/>
    <x v="1"/>
    <x v="674"/>
    <x v="674"/>
    <x v="2"/>
    <x v="0"/>
    <x v="10"/>
    <x v="9"/>
    <n v="19120"/>
    <x v="3"/>
    <x v="529"/>
    <x v="2"/>
    <x v="7"/>
    <x v="529"/>
    <x v="5456"/>
    <n v="3"/>
    <n v="0.4"/>
    <x v="6591"/>
    <x v="3"/>
    <x v="0"/>
  </r>
  <r>
    <n v="8446"/>
    <s v="CA-2019-125451"/>
    <x v="436"/>
    <d v="2019-10-24T00:00:00"/>
    <x v="2"/>
    <x v="340"/>
    <x v="340"/>
    <x v="1"/>
    <x v="0"/>
    <x v="395"/>
    <x v="34"/>
    <n v="2920"/>
    <x v="3"/>
    <x v="977"/>
    <x v="0"/>
    <x v="3"/>
    <x v="832"/>
    <x v="5457"/>
    <n v="4"/>
    <n v="0.3"/>
    <x v="6592"/>
    <x v="3"/>
    <x v="0"/>
  </r>
  <r>
    <n v="8447"/>
    <s v="CA-2019-125451"/>
    <x v="436"/>
    <d v="2019-10-24T00:00:00"/>
    <x v="2"/>
    <x v="340"/>
    <x v="340"/>
    <x v="1"/>
    <x v="0"/>
    <x v="395"/>
    <x v="34"/>
    <n v="2920"/>
    <x v="3"/>
    <x v="1457"/>
    <x v="0"/>
    <x v="5"/>
    <x v="1443"/>
    <x v="768"/>
    <n v="4"/>
    <n v="0"/>
    <x v="5259"/>
    <x v="3"/>
    <x v="0"/>
  </r>
  <r>
    <n v="8448"/>
    <s v="CA-2019-125451"/>
    <x v="436"/>
    <d v="2019-10-24T00:00:00"/>
    <x v="2"/>
    <x v="340"/>
    <x v="340"/>
    <x v="1"/>
    <x v="0"/>
    <x v="395"/>
    <x v="34"/>
    <n v="2920"/>
    <x v="3"/>
    <x v="1805"/>
    <x v="0"/>
    <x v="5"/>
    <x v="1795"/>
    <x v="5258"/>
    <n v="2"/>
    <n v="0"/>
    <x v="6331"/>
    <x v="3"/>
    <x v="0"/>
  </r>
  <r>
    <n v="8449"/>
    <s v="CA-2019-125451"/>
    <x v="436"/>
    <d v="2019-10-24T00:00:00"/>
    <x v="2"/>
    <x v="340"/>
    <x v="340"/>
    <x v="1"/>
    <x v="0"/>
    <x v="395"/>
    <x v="34"/>
    <n v="2920"/>
    <x v="3"/>
    <x v="335"/>
    <x v="0"/>
    <x v="3"/>
    <x v="335"/>
    <x v="3109"/>
    <n v="3"/>
    <n v="0.3"/>
    <x v="3490"/>
    <x v="3"/>
    <x v="0"/>
  </r>
  <r>
    <n v="8450"/>
    <s v="CA-2019-125451"/>
    <x v="436"/>
    <d v="2019-10-24T00:00:00"/>
    <x v="2"/>
    <x v="340"/>
    <x v="340"/>
    <x v="1"/>
    <x v="0"/>
    <x v="395"/>
    <x v="34"/>
    <n v="2920"/>
    <x v="3"/>
    <x v="362"/>
    <x v="1"/>
    <x v="10"/>
    <x v="362"/>
    <x v="5458"/>
    <n v="8"/>
    <n v="0"/>
    <x v="6593"/>
    <x v="3"/>
    <x v="0"/>
  </r>
  <r>
    <n v="8451"/>
    <s v="CA-2019-125451"/>
    <x v="436"/>
    <d v="2019-10-24T00:00:00"/>
    <x v="2"/>
    <x v="340"/>
    <x v="340"/>
    <x v="1"/>
    <x v="0"/>
    <x v="395"/>
    <x v="34"/>
    <n v="2920"/>
    <x v="3"/>
    <x v="1108"/>
    <x v="1"/>
    <x v="9"/>
    <x v="1097"/>
    <x v="5459"/>
    <n v="1"/>
    <n v="0"/>
    <x v="6594"/>
    <x v="3"/>
    <x v="0"/>
  </r>
  <r>
    <n v="8452"/>
    <s v="CA-2016-131387"/>
    <x v="582"/>
    <d v="2016-04-30T00:00:00"/>
    <x v="2"/>
    <x v="482"/>
    <x v="482"/>
    <x v="0"/>
    <x v="0"/>
    <x v="8"/>
    <x v="1"/>
    <n v="94122"/>
    <x v="1"/>
    <x v="1461"/>
    <x v="2"/>
    <x v="7"/>
    <x v="1447"/>
    <x v="5460"/>
    <n v="5"/>
    <n v="0.2"/>
    <x v="6595"/>
    <x v="1"/>
    <x v="0"/>
  </r>
  <r>
    <n v="8453"/>
    <s v="CA-2018-125087"/>
    <x v="724"/>
    <d v="2018-04-23T00:00:00"/>
    <x v="1"/>
    <x v="764"/>
    <x v="764"/>
    <x v="1"/>
    <x v="0"/>
    <x v="12"/>
    <x v="5"/>
    <n v="77070"/>
    <x v="2"/>
    <x v="812"/>
    <x v="0"/>
    <x v="1"/>
    <x v="809"/>
    <x v="5209"/>
    <n v="4"/>
    <n v="0.3"/>
    <x v="6257"/>
    <x v="2"/>
    <x v="0"/>
  </r>
  <r>
    <n v="8454"/>
    <s v="CA-2018-125087"/>
    <x v="724"/>
    <d v="2018-04-23T00:00:00"/>
    <x v="1"/>
    <x v="764"/>
    <x v="764"/>
    <x v="1"/>
    <x v="0"/>
    <x v="12"/>
    <x v="5"/>
    <n v="77070"/>
    <x v="2"/>
    <x v="486"/>
    <x v="1"/>
    <x v="4"/>
    <x v="486"/>
    <x v="5461"/>
    <n v="3"/>
    <n v="0.2"/>
    <x v="6596"/>
    <x v="2"/>
    <x v="0"/>
  </r>
  <r>
    <n v="8455"/>
    <s v="CA-2018-125087"/>
    <x v="724"/>
    <d v="2018-04-23T00:00:00"/>
    <x v="1"/>
    <x v="764"/>
    <x v="764"/>
    <x v="1"/>
    <x v="0"/>
    <x v="12"/>
    <x v="5"/>
    <n v="77070"/>
    <x v="2"/>
    <x v="1268"/>
    <x v="0"/>
    <x v="5"/>
    <x v="1252"/>
    <x v="1984"/>
    <n v="5"/>
    <n v="0.6"/>
    <x v="6597"/>
    <x v="2"/>
    <x v="0"/>
  </r>
  <r>
    <n v="8456"/>
    <s v="CA-2018-154081"/>
    <x v="730"/>
    <d v="2018-05-29T00:00:00"/>
    <x v="1"/>
    <x v="531"/>
    <x v="531"/>
    <x v="1"/>
    <x v="0"/>
    <x v="1"/>
    <x v="1"/>
    <n v="90049"/>
    <x v="1"/>
    <x v="192"/>
    <x v="2"/>
    <x v="7"/>
    <x v="193"/>
    <x v="2705"/>
    <n v="2"/>
    <n v="0.2"/>
    <x v="6598"/>
    <x v="1"/>
    <x v="0"/>
  </r>
  <r>
    <n v="8457"/>
    <s v="US-2019-118556"/>
    <x v="39"/>
    <d v="2019-06-02T00:00:00"/>
    <x v="0"/>
    <x v="260"/>
    <x v="260"/>
    <x v="1"/>
    <x v="0"/>
    <x v="22"/>
    <x v="10"/>
    <n v="60653"/>
    <x v="2"/>
    <x v="64"/>
    <x v="0"/>
    <x v="1"/>
    <x v="124"/>
    <x v="5462"/>
    <n v="3"/>
    <n v="0.3"/>
    <x v="6599"/>
    <x v="2"/>
    <x v="0"/>
  </r>
  <r>
    <n v="8458"/>
    <s v="US-2019-118556"/>
    <x v="39"/>
    <d v="2019-06-02T00:00:00"/>
    <x v="0"/>
    <x v="260"/>
    <x v="260"/>
    <x v="1"/>
    <x v="0"/>
    <x v="22"/>
    <x v="10"/>
    <n v="60653"/>
    <x v="2"/>
    <x v="990"/>
    <x v="1"/>
    <x v="8"/>
    <x v="305"/>
    <x v="3019"/>
    <n v="3"/>
    <n v="0.8"/>
    <x v="3369"/>
    <x v="2"/>
    <x v="0"/>
  </r>
  <r>
    <n v="8459"/>
    <s v="CA-2016-126200"/>
    <x v="55"/>
    <d v="2016-08-29T00:00:00"/>
    <x v="1"/>
    <x v="555"/>
    <x v="555"/>
    <x v="0"/>
    <x v="0"/>
    <x v="12"/>
    <x v="5"/>
    <n v="77070"/>
    <x v="2"/>
    <x v="1160"/>
    <x v="1"/>
    <x v="8"/>
    <x v="1147"/>
    <x v="5463"/>
    <n v="3"/>
    <n v="0.8"/>
    <x v="6600"/>
    <x v="2"/>
    <x v="0"/>
  </r>
  <r>
    <n v="8460"/>
    <s v="CA-2016-126200"/>
    <x v="55"/>
    <d v="2016-08-29T00:00:00"/>
    <x v="1"/>
    <x v="555"/>
    <x v="555"/>
    <x v="0"/>
    <x v="0"/>
    <x v="12"/>
    <x v="5"/>
    <n v="77070"/>
    <x v="2"/>
    <x v="340"/>
    <x v="1"/>
    <x v="8"/>
    <x v="340"/>
    <x v="5464"/>
    <n v="3"/>
    <n v="0.8"/>
    <x v="6601"/>
    <x v="2"/>
    <x v="0"/>
  </r>
  <r>
    <n v="8461"/>
    <s v="CA-2016-146500"/>
    <x v="1194"/>
    <d v="2016-09-04T00:00:00"/>
    <x v="1"/>
    <x v="247"/>
    <x v="247"/>
    <x v="0"/>
    <x v="0"/>
    <x v="39"/>
    <x v="29"/>
    <n v="6010"/>
    <x v="3"/>
    <x v="881"/>
    <x v="1"/>
    <x v="8"/>
    <x v="875"/>
    <x v="3276"/>
    <n v="5"/>
    <n v="0"/>
    <x v="3698"/>
    <x v="3"/>
    <x v="0"/>
  </r>
  <r>
    <n v="8462"/>
    <s v="CA-2016-146500"/>
    <x v="1194"/>
    <d v="2016-09-04T00:00:00"/>
    <x v="1"/>
    <x v="247"/>
    <x v="247"/>
    <x v="0"/>
    <x v="0"/>
    <x v="39"/>
    <x v="29"/>
    <n v="6010"/>
    <x v="3"/>
    <x v="911"/>
    <x v="1"/>
    <x v="4"/>
    <x v="903"/>
    <x v="1449"/>
    <n v="3"/>
    <n v="0"/>
    <x v="1526"/>
    <x v="3"/>
    <x v="0"/>
  </r>
  <r>
    <n v="8463"/>
    <s v="CA-2017-169537"/>
    <x v="37"/>
    <d v="2017-09-07T00:00:00"/>
    <x v="0"/>
    <x v="581"/>
    <x v="581"/>
    <x v="0"/>
    <x v="0"/>
    <x v="450"/>
    <x v="12"/>
    <n v="49423"/>
    <x v="2"/>
    <x v="1550"/>
    <x v="1"/>
    <x v="2"/>
    <x v="1538"/>
    <x v="5465"/>
    <n v="2"/>
    <n v="0"/>
    <x v="6602"/>
    <x v="2"/>
    <x v="0"/>
  </r>
  <r>
    <n v="8464"/>
    <s v="CA-2016-100881"/>
    <x v="1176"/>
    <d v="2016-04-01T00:00:00"/>
    <x v="1"/>
    <x v="660"/>
    <x v="660"/>
    <x v="2"/>
    <x v="0"/>
    <x v="305"/>
    <x v="27"/>
    <n v="87105"/>
    <x v="1"/>
    <x v="172"/>
    <x v="2"/>
    <x v="7"/>
    <x v="173"/>
    <x v="214"/>
    <n v="3"/>
    <n v="0.2"/>
    <x v="216"/>
    <x v="1"/>
    <x v="0"/>
  </r>
  <r>
    <n v="8465"/>
    <s v="CA-2017-144043"/>
    <x v="1187"/>
    <d v="2017-05-15T00:00:00"/>
    <x v="1"/>
    <x v="269"/>
    <x v="269"/>
    <x v="0"/>
    <x v="0"/>
    <x v="103"/>
    <x v="22"/>
    <n v="80027"/>
    <x v="1"/>
    <x v="1207"/>
    <x v="2"/>
    <x v="11"/>
    <x v="1192"/>
    <x v="3854"/>
    <n v="4"/>
    <n v="0.2"/>
    <x v="4432"/>
    <x v="1"/>
    <x v="0"/>
  </r>
  <r>
    <n v="8466"/>
    <s v="CA-2017-116512"/>
    <x v="265"/>
    <d v="2017-04-14T00:00:00"/>
    <x v="1"/>
    <x v="498"/>
    <x v="498"/>
    <x v="0"/>
    <x v="0"/>
    <x v="20"/>
    <x v="15"/>
    <n v="10024"/>
    <x v="3"/>
    <x v="1198"/>
    <x v="1"/>
    <x v="4"/>
    <x v="1183"/>
    <x v="1465"/>
    <n v="3"/>
    <n v="0"/>
    <x v="4241"/>
    <x v="3"/>
    <x v="0"/>
  </r>
  <r>
    <n v="8467"/>
    <s v="CA-2017-101000"/>
    <x v="265"/>
    <d v="2017-04-14T00:00:00"/>
    <x v="1"/>
    <x v="490"/>
    <x v="490"/>
    <x v="0"/>
    <x v="0"/>
    <x v="165"/>
    <x v="29"/>
    <n v="6360"/>
    <x v="3"/>
    <x v="532"/>
    <x v="1"/>
    <x v="9"/>
    <x v="532"/>
    <x v="5466"/>
    <n v="3"/>
    <n v="0"/>
    <x v="6603"/>
    <x v="3"/>
    <x v="0"/>
  </r>
  <r>
    <n v="8468"/>
    <s v="CA-2018-168557"/>
    <x v="251"/>
    <d v="2018-09-23T00:00:00"/>
    <x v="1"/>
    <x v="395"/>
    <x v="395"/>
    <x v="1"/>
    <x v="0"/>
    <x v="8"/>
    <x v="1"/>
    <n v="94122"/>
    <x v="1"/>
    <x v="78"/>
    <x v="1"/>
    <x v="8"/>
    <x v="78"/>
    <x v="436"/>
    <n v="2"/>
    <n v="0.2"/>
    <x v="6604"/>
    <x v="1"/>
    <x v="0"/>
  </r>
  <r>
    <n v="8469"/>
    <s v="US-2018-164196"/>
    <x v="583"/>
    <d v="2018-11-17T00:00:00"/>
    <x v="1"/>
    <x v="155"/>
    <x v="155"/>
    <x v="1"/>
    <x v="0"/>
    <x v="338"/>
    <x v="14"/>
    <n v="46060"/>
    <x v="2"/>
    <x v="1299"/>
    <x v="0"/>
    <x v="3"/>
    <x v="1284"/>
    <x v="5467"/>
    <n v="6"/>
    <n v="0"/>
    <x v="6605"/>
    <x v="2"/>
    <x v="0"/>
  </r>
  <r>
    <n v="8470"/>
    <s v="US-2019-132031"/>
    <x v="756"/>
    <d v="2019-04-27T00:00:00"/>
    <x v="1"/>
    <x v="43"/>
    <x v="43"/>
    <x v="2"/>
    <x v="0"/>
    <x v="300"/>
    <x v="18"/>
    <n v="37042"/>
    <x v="0"/>
    <x v="366"/>
    <x v="0"/>
    <x v="0"/>
    <x v="367"/>
    <x v="2388"/>
    <n v="4"/>
    <n v="0.2"/>
    <x v="6606"/>
    <x v="0"/>
    <x v="0"/>
  </r>
  <r>
    <n v="8471"/>
    <s v="US-2019-132031"/>
    <x v="756"/>
    <d v="2019-04-27T00:00:00"/>
    <x v="1"/>
    <x v="43"/>
    <x v="43"/>
    <x v="2"/>
    <x v="0"/>
    <x v="300"/>
    <x v="18"/>
    <n v="37042"/>
    <x v="0"/>
    <x v="721"/>
    <x v="2"/>
    <x v="11"/>
    <x v="720"/>
    <x v="5468"/>
    <n v="2"/>
    <n v="0.2"/>
    <x v="6607"/>
    <x v="0"/>
    <x v="0"/>
  </r>
  <r>
    <n v="8472"/>
    <s v="US-2019-132031"/>
    <x v="756"/>
    <d v="2019-04-27T00:00:00"/>
    <x v="1"/>
    <x v="43"/>
    <x v="43"/>
    <x v="2"/>
    <x v="0"/>
    <x v="300"/>
    <x v="18"/>
    <n v="37042"/>
    <x v="0"/>
    <x v="1525"/>
    <x v="0"/>
    <x v="5"/>
    <x v="1512"/>
    <x v="2540"/>
    <n v="3"/>
    <n v="0.2"/>
    <x v="6608"/>
    <x v="0"/>
    <x v="0"/>
  </r>
  <r>
    <n v="8473"/>
    <s v="US-2019-132031"/>
    <x v="756"/>
    <d v="2019-04-27T00:00:00"/>
    <x v="1"/>
    <x v="43"/>
    <x v="43"/>
    <x v="2"/>
    <x v="0"/>
    <x v="300"/>
    <x v="18"/>
    <n v="37042"/>
    <x v="0"/>
    <x v="1345"/>
    <x v="1"/>
    <x v="2"/>
    <x v="1330"/>
    <x v="3500"/>
    <n v="1"/>
    <n v="0.2"/>
    <x v="3983"/>
    <x v="0"/>
    <x v="0"/>
  </r>
  <r>
    <n v="8474"/>
    <s v="CA-2017-169733"/>
    <x v="420"/>
    <d v="2017-10-26T00:00:00"/>
    <x v="0"/>
    <x v="421"/>
    <x v="421"/>
    <x v="0"/>
    <x v="0"/>
    <x v="389"/>
    <x v="2"/>
    <n v="33021"/>
    <x v="0"/>
    <x v="253"/>
    <x v="1"/>
    <x v="4"/>
    <x v="254"/>
    <x v="5469"/>
    <n v="1"/>
    <n v="0.2"/>
    <x v="6609"/>
    <x v="0"/>
    <x v="0"/>
  </r>
  <r>
    <n v="8475"/>
    <s v="CA-2019-169404"/>
    <x v="359"/>
    <d v="2019-04-14T00:00:00"/>
    <x v="1"/>
    <x v="544"/>
    <x v="544"/>
    <x v="1"/>
    <x v="0"/>
    <x v="283"/>
    <x v="9"/>
    <n v="17403"/>
    <x v="3"/>
    <x v="351"/>
    <x v="1"/>
    <x v="8"/>
    <x v="351"/>
    <x v="5470"/>
    <n v="4"/>
    <n v="0.7"/>
    <x v="6610"/>
    <x v="3"/>
    <x v="0"/>
  </r>
  <r>
    <n v="8476"/>
    <s v="CA-2019-169404"/>
    <x v="359"/>
    <d v="2019-04-14T00:00:00"/>
    <x v="1"/>
    <x v="544"/>
    <x v="544"/>
    <x v="1"/>
    <x v="0"/>
    <x v="283"/>
    <x v="9"/>
    <n v="17403"/>
    <x v="3"/>
    <x v="1522"/>
    <x v="1"/>
    <x v="10"/>
    <x v="1509"/>
    <x v="4975"/>
    <n v="2"/>
    <n v="0.2"/>
    <x v="5944"/>
    <x v="3"/>
    <x v="0"/>
  </r>
  <r>
    <n v="8477"/>
    <s v="CA-2019-134880"/>
    <x v="855"/>
    <d v="2019-11-01T00:00:00"/>
    <x v="1"/>
    <x v="69"/>
    <x v="69"/>
    <x v="2"/>
    <x v="0"/>
    <x v="123"/>
    <x v="16"/>
    <n v="85204"/>
    <x v="1"/>
    <x v="1558"/>
    <x v="1"/>
    <x v="10"/>
    <x v="1547"/>
    <x v="2542"/>
    <n v="1"/>
    <n v="0.2"/>
    <x v="6611"/>
    <x v="1"/>
    <x v="0"/>
  </r>
  <r>
    <n v="8478"/>
    <s v="CA-2017-145758"/>
    <x v="628"/>
    <d v="2017-10-30T00:00:00"/>
    <x v="3"/>
    <x v="292"/>
    <x v="292"/>
    <x v="1"/>
    <x v="0"/>
    <x v="20"/>
    <x v="15"/>
    <n v="10024"/>
    <x v="3"/>
    <x v="1840"/>
    <x v="2"/>
    <x v="15"/>
    <x v="1828"/>
    <x v="5471"/>
    <n v="4"/>
    <n v="0"/>
    <x v="6612"/>
    <x v="3"/>
    <x v="0"/>
  </r>
  <r>
    <n v="8479"/>
    <s v="CA-2019-158736"/>
    <x v="404"/>
    <d v="2019-12-24T00:00:00"/>
    <x v="1"/>
    <x v="499"/>
    <x v="499"/>
    <x v="2"/>
    <x v="0"/>
    <x v="8"/>
    <x v="1"/>
    <n v="94110"/>
    <x v="1"/>
    <x v="671"/>
    <x v="1"/>
    <x v="6"/>
    <x v="671"/>
    <x v="1784"/>
    <n v="2"/>
    <n v="0"/>
    <x v="6613"/>
    <x v="1"/>
    <x v="0"/>
  </r>
  <r>
    <n v="8480"/>
    <s v="US-2018-119270"/>
    <x v="299"/>
    <d v="2018-03-16T00:00:00"/>
    <x v="1"/>
    <x v="573"/>
    <x v="573"/>
    <x v="0"/>
    <x v="0"/>
    <x v="1"/>
    <x v="1"/>
    <n v="90036"/>
    <x v="1"/>
    <x v="1633"/>
    <x v="1"/>
    <x v="10"/>
    <x v="1623"/>
    <x v="1024"/>
    <n v="2"/>
    <n v="0"/>
    <x v="1064"/>
    <x v="1"/>
    <x v="0"/>
  </r>
  <r>
    <n v="8481"/>
    <s v="CA-2016-109890"/>
    <x v="609"/>
    <d v="2016-07-27T00:00:00"/>
    <x v="1"/>
    <x v="310"/>
    <x v="310"/>
    <x v="0"/>
    <x v="0"/>
    <x v="155"/>
    <x v="8"/>
    <n v="68104"/>
    <x v="2"/>
    <x v="1763"/>
    <x v="2"/>
    <x v="7"/>
    <x v="1752"/>
    <x v="5472"/>
    <n v="2"/>
    <n v="0"/>
    <x v="6614"/>
    <x v="2"/>
    <x v="0"/>
  </r>
  <r>
    <n v="8482"/>
    <s v="CA-2018-138583"/>
    <x v="1012"/>
    <d v="2018-05-28T00:00:00"/>
    <x v="1"/>
    <x v="503"/>
    <x v="503"/>
    <x v="2"/>
    <x v="0"/>
    <x v="10"/>
    <x v="9"/>
    <n v="19120"/>
    <x v="3"/>
    <x v="924"/>
    <x v="1"/>
    <x v="6"/>
    <x v="916"/>
    <x v="4008"/>
    <n v="3"/>
    <n v="0.2"/>
    <x v="6615"/>
    <x v="3"/>
    <x v="0"/>
  </r>
  <r>
    <n v="8483"/>
    <s v="US-2019-118535"/>
    <x v="512"/>
    <d v="2019-02-15T00:00:00"/>
    <x v="1"/>
    <x v="137"/>
    <x v="137"/>
    <x v="1"/>
    <x v="0"/>
    <x v="20"/>
    <x v="15"/>
    <n v="10024"/>
    <x v="3"/>
    <x v="488"/>
    <x v="1"/>
    <x v="2"/>
    <x v="488"/>
    <x v="346"/>
    <n v="2"/>
    <n v="0"/>
    <x v="354"/>
    <x v="3"/>
    <x v="0"/>
  </r>
  <r>
    <n v="8484"/>
    <s v="CA-2018-126284"/>
    <x v="873"/>
    <d v="2018-09-24T00:00:00"/>
    <x v="1"/>
    <x v="633"/>
    <x v="633"/>
    <x v="0"/>
    <x v="0"/>
    <x v="354"/>
    <x v="12"/>
    <n v="49505"/>
    <x v="2"/>
    <x v="1595"/>
    <x v="1"/>
    <x v="8"/>
    <x v="1587"/>
    <x v="4162"/>
    <n v="5"/>
    <n v="0"/>
    <x v="6616"/>
    <x v="2"/>
    <x v="0"/>
  </r>
  <r>
    <n v="8485"/>
    <s v="CA-2019-142391"/>
    <x v="241"/>
    <d v="2019-09-24T00:00:00"/>
    <x v="3"/>
    <x v="171"/>
    <x v="171"/>
    <x v="0"/>
    <x v="0"/>
    <x v="4"/>
    <x v="4"/>
    <n v="98115"/>
    <x v="1"/>
    <x v="561"/>
    <x v="0"/>
    <x v="5"/>
    <x v="560"/>
    <x v="5473"/>
    <n v="10"/>
    <n v="0"/>
    <x v="6617"/>
    <x v="1"/>
    <x v="0"/>
  </r>
  <r>
    <n v="8486"/>
    <s v="CA-2019-124716"/>
    <x v="996"/>
    <d v="2019-03-31T00:00:00"/>
    <x v="1"/>
    <x v="786"/>
    <x v="786"/>
    <x v="2"/>
    <x v="0"/>
    <x v="201"/>
    <x v="1"/>
    <n v="93727"/>
    <x v="1"/>
    <x v="1264"/>
    <x v="1"/>
    <x v="10"/>
    <x v="1248"/>
    <x v="1846"/>
    <n v="2"/>
    <n v="0"/>
    <x v="1981"/>
    <x v="1"/>
    <x v="0"/>
  </r>
  <r>
    <n v="8487"/>
    <s v="CA-2019-124716"/>
    <x v="996"/>
    <d v="2019-03-31T00:00:00"/>
    <x v="1"/>
    <x v="786"/>
    <x v="786"/>
    <x v="2"/>
    <x v="0"/>
    <x v="201"/>
    <x v="1"/>
    <n v="93727"/>
    <x v="1"/>
    <x v="162"/>
    <x v="1"/>
    <x v="10"/>
    <x v="163"/>
    <x v="168"/>
    <n v="2"/>
    <n v="0"/>
    <x v="170"/>
    <x v="1"/>
    <x v="0"/>
  </r>
  <r>
    <n v="8488"/>
    <s v="CA-2019-124716"/>
    <x v="996"/>
    <d v="2019-03-31T00:00:00"/>
    <x v="1"/>
    <x v="786"/>
    <x v="786"/>
    <x v="2"/>
    <x v="0"/>
    <x v="201"/>
    <x v="1"/>
    <n v="93727"/>
    <x v="1"/>
    <x v="1741"/>
    <x v="1"/>
    <x v="10"/>
    <x v="1730"/>
    <x v="5474"/>
    <n v="3"/>
    <n v="0"/>
    <x v="6618"/>
    <x v="1"/>
    <x v="0"/>
  </r>
  <r>
    <n v="8489"/>
    <s v="CA-2018-158841"/>
    <x v="1056"/>
    <d v="2018-02-04T00:00:00"/>
    <x v="0"/>
    <x v="339"/>
    <x v="339"/>
    <x v="0"/>
    <x v="0"/>
    <x v="81"/>
    <x v="17"/>
    <n v="22204"/>
    <x v="0"/>
    <x v="1629"/>
    <x v="2"/>
    <x v="15"/>
    <x v="1619"/>
    <x v="5475"/>
    <n v="5"/>
    <n v="0"/>
    <x v="6619"/>
    <x v="0"/>
    <x v="0"/>
  </r>
  <r>
    <n v="8490"/>
    <s v="CA-2018-158841"/>
    <x v="1056"/>
    <d v="2018-02-04T00:00:00"/>
    <x v="0"/>
    <x v="339"/>
    <x v="339"/>
    <x v="0"/>
    <x v="0"/>
    <x v="81"/>
    <x v="17"/>
    <n v="22204"/>
    <x v="0"/>
    <x v="248"/>
    <x v="1"/>
    <x v="8"/>
    <x v="249"/>
    <x v="3441"/>
    <n v="8"/>
    <n v="0"/>
    <x v="6620"/>
    <x v="0"/>
    <x v="0"/>
  </r>
  <r>
    <n v="8491"/>
    <s v="CA-2018-158841"/>
    <x v="1056"/>
    <d v="2018-02-04T00:00:00"/>
    <x v="0"/>
    <x v="339"/>
    <x v="339"/>
    <x v="0"/>
    <x v="0"/>
    <x v="81"/>
    <x v="17"/>
    <n v="22204"/>
    <x v="0"/>
    <x v="1565"/>
    <x v="0"/>
    <x v="5"/>
    <x v="1556"/>
    <x v="5476"/>
    <n v="7"/>
    <n v="0"/>
    <x v="6621"/>
    <x v="0"/>
    <x v="0"/>
  </r>
  <r>
    <n v="8492"/>
    <s v="CA-2019-106824"/>
    <x v="437"/>
    <d v="2019-07-11T00:00:00"/>
    <x v="1"/>
    <x v="247"/>
    <x v="247"/>
    <x v="0"/>
    <x v="0"/>
    <x v="1"/>
    <x v="1"/>
    <n v="90049"/>
    <x v="1"/>
    <x v="1079"/>
    <x v="1"/>
    <x v="13"/>
    <x v="1069"/>
    <x v="4095"/>
    <n v="3"/>
    <n v="0"/>
    <x v="6622"/>
    <x v="1"/>
    <x v="0"/>
  </r>
  <r>
    <n v="8493"/>
    <s v="CA-2017-109190"/>
    <x v="924"/>
    <d v="2017-10-28T00:00:00"/>
    <x v="1"/>
    <x v="530"/>
    <x v="530"/>
    <x v="0"/>
    <x v="0"/>
    <x v="270"/>
    <x v="5"/>
    <n v="79424"/>
    <x v="2"/>
    <x v="1587"/>
    <x v="1"/>
    <x v="10"/>
    <x v="1578"/>
    <x v="5477"/>
    <n v="8"/>
    <n v="0.2"/>
    <x v="6623"/>
    <x v="2"/>
    <x v="0"/>
  </r>
  <r>
    <n v="8494"/>
    <s v="CA-2017-109190"/>
    <x v="924"/>
    <d v="2017-10-28T00:00:00"/>
    <x v="1"/>
    <x v="530"/>
    <x v="530"/>
    <x v="0"/>
    <x v="0"/>
    <x v="270"/>
    <x v="5"/>
    <n v="79424"/>
    <x v="2"/>
    <x v="1687"/>
    <x v="2"/>
    <x v="16"/>
    <x v="1675"/>
    <x v="5478"/>
    <n v="3"/>
    <n v="0.2"/>
    <x v="6624"/>
    <x v="2"/>
    <x v="0"/>
  </r>
  <r>
    <n v="8495"/>
    <s v="CA-2017-109190"/>
    <x v="924"/>
    <d v="2017-10-28T00:00:00"/>
    <x v="1"/>
    <x v="530"/>
    <x v="530"/>
    <x v="0"/>
    <x v="0"/>
    <x v="270"/>
    <x v="5"/>
    <n v="79424"/>
    <x v="2"/>
    <x v="999"/>
    <x v="1"/>
    <x v="8"/>
    <x v="991"/>
    <x v="5479"/>
    <n v="1"/>
    <n v="0.8"/>
    <x v="6625"/>
    <x v="2"/>
    <x v="0"/>
  </r>
  <r>
    <n v="8496"/>
    <s v="CA-2018-143154"/>
    <x v="499"/>
    <d v="2018-12-08T00:00:00"/>
    <x v="1"/>
    <x v="127"/>
    <x v="127"/>
    <x v="1"/>
    <x v="0"/>
    <x v="497"/>
    <x v="22"/>
    <n v="80501"/>
    <x v="1"/>
    <x v="1615"/>
    <x v="2"/>
    <x v="11"/>
    <x v="1606"/>
    <x v="5441"/>
    <n v="3"/>
    <n v="0.2"/>
    <x v="6569"/>
    <x v="1"/>
    <x v="0"/>
  </r>
  <r>
    <n v="8497"/>
    <s v="CA-2016-169061"/>
    <x v="1195"/>
    <d v="2016-03-08T00:00:00"/>
    <x v="0"/>
    <x v="492"/>
    <x v="492"/>
    <x v="0"/>
    <x v="0"/>
    <x v="181"/>
    <x v="15"/>
    <n v="10701"/>
    <x v="3"/>
    <x v="397"/>
    <x v="1"/>
    <x v="6"/>
    <x v="398"/>
    <x v="426"/>
    <n v="3"/>
    <n v="0"/>
    <x v="436"/>
    <x v="3"/>
    <x v="0"/>
  </r>
  <r>
    <n v="8498"/>
    <s v="CA-2016-169061"/>
    <x v="1195"/>
    <d v="2016-03-08T00:00:00"/>
    <x v="0"/>
    <x v="492"/>
    <x v="492"/>
    <x v="0"/>
    <x v="0"/>
    <x v="181"/>
    <x v="15"/>
    <n v="10701"/>
    <x v="3"/>
    <x v="265"/>
    <x v="2"/>
    <x v="11"/>
    <x v="265"/>
    <x v="651"/>
    <n v="3"/>
    <n v="0"/>
    <x v="6626"/>
    <x v="3"/>
    <x v="0"/>
  </r>
  <r>
    <n v="8499"/>
    <s v="CA-2016-169061"/>
    <x v="1195"/>
    <d v="2016-03-08T00:00:00"/>
    <x v="0"/>
    <x v="492"/>
    <x v="492"/>
    <x v="0"/>
    <x v="0"/>
    <x v="181"/>
    <x v="15"/>
    <n v="10701"/>
    <x v="3"/>
    <x v="660"/>
    <x v="1"/>
    <x v="14"/>
    <x v="660"/>
    <x v="5480"/>
    <n v="2"/>
    <n v="0"/>
    <x v="6627"/>
    <x v="3"/>
    <x v="0"/>
  </r>
  <r>
    <n v="8500"/>
    <s v="CA-2016-169061"/>
    <x v="1195"/>
    <d v="2016-03-08T00:00:00"/>
    <x v="0"/>
    <x v="492"/>
    <x v="492"/>
    <x v="0"/>
    <x v="0"/>
    <x v="181"/>
    <x v="15"/>
    <n v="10701"/>
    <x v="3"/>
    <x v="1339"/>
    <x v="1"/>
    <x v="8"/>
    <x v="1324"/>
    <x v="1612"/>
    <n v="6"/>
    <n v="0.2"/>
    <x v="6628"/>
    <x v="3"/>
    <x v="0"/>
  </r>
  <r>
    <n v="8501"/>
    <s v="CA-2016-169061"/>
    <x v="1195"/>
    <d v="2016-03-08T00:00:00"/>
    <x v="0"/>
    <x v="492"/>
    <x v="492"/>
    <x v="0"/>
    <x v="0"/>
    <x v="181"/>
    <x v="15"/>
    <n v="10701"/>
    <x v="3"/>
    <x v="1184"/>
    <x v="1"/>
    <x v="10"/>
    <x v="1170"/>
    <x v="619"/>
    <n v="2"/>
    <n v="0"/>
    <x v="630"/>
    <x v="3"/>
    <x v="0"/>
  </r>
  <r>
    <n v="8502"/>
    <s v="CA-2017-102316"/>
    <x v="879"/>
    <d v="2017-03-03T00:00:00"/>
    <x v="0"/>
    <x v="704"/>
    <x v="704"/>
    <x v="1"/>
    <x v="0"/>
    <x v="1"/>
    <x v="1"/>
    <n v="90045"/>
    <x v="1"/>
    <x v="433"/>
    <x v="2"/>
    <x v="7"/>
    <x v="433"/>
    <x v="2992"/>
    <n v="2"/>
    <n v="0.2"/>
    <x v="4815"/>
    <x v="1"/>
    <x v="0"/>
  </r>
  <r>
    <n v="8503"/>
    <s v="CA-2017-102316"/>
    <x v="879"/>
    <d v="2017-03-03T00:00:00"/>
    <x v="0"/>
    <x v="704"/>
    <x v="704"/>
    <x v="1"/>
    <x v="0"/>
    <x v="1"/>
    <x v="1"/>
    <n v="90045"/>
    <x v="1"/>
    <x v="389"/>
    <x v="0"/>
    <x v="1"/>
    <x v="390"/>
    <x v="4236"/>
    <n v="3"/>
    <n v="0.2"/>
    <x v="4942"/>
    <x v="1"/>
    <x v="0"/>
  </r>
  <r>
    <n v="8504"/>
    <s v="CA-2016-164903"/>
    <x v="980"/>
    <d v="2016-02-24T00:00:00"/>
    <x v="1"/>
    <x v="256"/>
    <x v="256"/>
    <x v="2"/>
    <x v="0"/>
    <x v="1"/>
    <x v="1"/>
    <n v="90049"/>
    <x v="1"/>
    <x v="1541"/>
    <x v="1"/>
    <x v="10"/>
    <x v="1529"/>
    <x v="91"/>
    <n v="2"/>
    <n v="0"/>
    <x v="91"/>
    <x v="1"/>
    <x v="0"/>
  </r>
  <r>
    <n v="8505"/>
    <s v="CA-2018-109400"/>
    <x v="440"/>
    <d v="2018-05-06T00:00:00"/>
    <x v="1"/>
    <x v="749"/>
    <x v="749"/>
    <x v="0"/>
    <x v="0"/>
    <x v="112"/>
    <x v="5"/>
    <n v="79109"/>
    <x v="2"/>
    <x v="1585"/>
    <x v="0"/>
    <x v="1"/>
    <x v="1576"/>
    <x v="4752"/>
    <n v="4"/>
    <n v="0.3"/>
    <x v="5650"/>
    <x v="2"/>
    <x v="0"/>
  </r>
  <r>
    <n v="8506"/>
    <s v="CA-2018-130400"/>
    <x v="387"/>
    <d v="2018-03-12T00:00:00"/>
    <x v="1"/>
    <x v="319"/>
    <x v="319"/>
    <x v="2"/>
    <x v="0"/>
    <x v="61"/>
    <x v="5"/>
    <n v="75217"/>
    <x v="2"/>
    <x v="1181"/>
    <x v="1"/>
    <x v="8"/>
    <x v="1167"/>
    <x v="5481"/>
    <n v="9"/>
    <n v="0.8"/>
    <x v="6629"/>
    <x v="2"/>
    <x v="0"/>
  </r>
  <r>
    <n v="8507"/>
    <s v="CA-2018-130400"/>
    <x v="387"/>
    <d v="2018-03-12T00:00:00"/>
    <x v="1"/>
    <x v="319"/>
    <x v="319"/>
    <x v="2"/>
    <x v="0"/>
    <x v="61"/>
    <x v="5"/>
    <n v="75217"/>
    <x v="2"/>
    <x v="60"/>
    <x v="2"/>
    <x v="11"/>
    <x v="60"/>
    <x v="5482"/>
    <n v="5"/>
    <n v="0.2"/>
    <x v="6630"/>
    <x v="2"/>
    <x v="0"/>
  </r>
  <r>
    <n v="8508"/>
    <s v="CA-2018-130400"/>
    <x v="387"/>
    <d v="2018-03-12T00:00:00"/>
    <x v="1"/>
    <x v="319"/>
    <x v="319"/>
    <x v="2"/>
    <x v="0"/>
    <x v="61"/>
    <x v="5"/>
    <n v="75217"/>
    <x v="2"/>
    <x v="1697"/>
    <x v="1"/>
    <x v="12"/>
    <x v="1685"/>
    <x v="1770"/>
    <n v="3"/>
    <n v="0.2"/>
    <x v="6631"/>
    <x v="2"/>
    <x v="0"/>
  </r>
  <r>
    <n v="8509"/>
    <s v="CA-2017-135853"/>
    <x v="555"/>
    <d v="2017-12-14T00:00:00"/>
    <x v="2"/>
    <x v="222"/>
    <x v="222"/>
    <x v="0"/>
    <x v="0"/>
    <x v="66"/>
    <x v="12"/>
    <n v="48205"/>
    <x v="2"/>
    <x v="788"/>
    <x v="2"/>
    <x v="11"/>
    <x v="786"/>
    <x v="5483"/>
    <n v="11"/>
    <n v="0"/>
    <x v="6632"/>
    <x v="2"/>
    <x v="0"/>
  </r>
  <r>
    <n v="8510"/>
    <s v="CA-2017-135853"/>
    <x v="555"/>
    <d v="2017-12-14T00:00:00"/>
    <x v="2"/>
    <x v="222"/>
    <x v="222"/>
    <x v="0"/>
    <x v="0"/>
    <x v="66"/>
    <x v="12"/>
    <n v="48205"/>
    <x v="2"/>
    <x v="1419"/>
    <x v="2"/>
    <x v="7"/>
    <x v="1407"/>
    <x v="4874"/>
    <n v="1"/>
    <n v="0"/>
    <x v="6633"/>
    <x v="2"/>
    <x v="0"/>
  </r>
  <r>
    <n v="8511"/>
    <s v="CA-2017-135853"/>
    <x v="555"/>
    <d v="2017-12-14T00:00:00"/>
    <x v="2"/>
    <x v="222"/>
    <x v="222"/>
    <x v="0"/>
    <x v="0"/>
    <x v="66"/>
    <x v="12"/>
    <n v="48205"/>
    <x v="2"/>
    <x v="1023"/>
    <x v="1"/>
    <x v="8"/>
    <x v="1014"/>
    <x v="5484"/>
    <n v="2"/>
    <n v="0"/>
    <x v="6634"/>
    <x v="2"/>
    <x v="0"/>
  </r>
  <r>
    <n v="8512"/>
    <s v="CA-2018-103359"/>
    <x v="596"/>
    <d v="2018-12-26T00:00:00"/>
    <x v="1"/>
    <x v="62"/>
    <x v="62"/>
    <x v="0"/>
    <x v="0"/>
    <x v="20"/>
    <x v="15"/>
    <n v="10035"/>
    <x v="3"/>
    <x v="1399"/>
    <x v="1"/>
    <x v="8"/>
    <x v="1386"/>
    <x v="2212"/>
    <n v="2"/>
    <n v="0.2"/>
    <x v="2386"/>
    <x v="3"/>
    <x v="0"/>
  </r>
  <r>
    <n v="8513"/>
    <s v="CA-2018-144645"/>
    <x v="1056"/>
    <d v="2018-02-08T00:00:00"/>
    <x v="1"/>
    <x v="374"/>
    <x v="374"/>
    <x v="1"/>
    <x v="0"/>
    <x v="12"/>
    <x v="5"/>
    <n v="77041"/>
    <x v="2"/>
    <x v="737"/>
    <x v="0"/>
    <x v="5"/>
    <x v="736"/>
    <x v="5485"/>
    <n v="2"/>
    <n v="0.6"/>
    <x v="6635"/>
    <x v="2"/>
    <x v="0"/>
  </r>
  <r>
    <n v="8514"/>
    <s v="CA-2019-141614"/>
    <x v="929"/>
    <d v="2019-06-09T00:00:00"/>
    <x v="1"/>
    <x v="374"/>
    <x v="374"/>
    <x v="1"/>
    <x v="0"/>
    <x v="333"/>
    <x v="2"/>
    <n v="32839"/>
    <x v="0"/>
    <x v="1290"/>
    <x v="1"/>
    <x v="10"/>
    <x v="1276"/>
    <x v="561"/>
    <n v="4"/>
    <n v="0.2"/>
    <x v="570"/>
    <x v="0"/>
    <x v="0"/>
  </r>
  <r>
    <n v="8515"/>
    <s v="CA-2017-122168"/>
    <x v="291"/>
    <d v="2017-08-26T00:00:00"/>
    <x v="1"/>
    <x v="428"/>
    <x v="428"/>
    <x v="1"/>
    <x v="0"/>
    <x v="159"/>
    <x v="0"/>
    <n v="41042"/>
    <x v="0"/>
    <x v="241"/>
    <x v="1"/>
    <x v="6"/>
    <x v="242"/>
    <x v="255"/>
    <n v="3"/>
    <n v="0"/>
    <x v="6636"/>
    <x v="0"/>
    <x v="0"/>
  </r>
  <r>
    <n v="8516"/>
    <s v="CA-2017-122168"/>
    <x v="291"/>
    <d v="2017-08-26T00:00:00"/>
    <x v="1"/>
    <x v="428"/>
    <x v="428"/>
    <x v="1"/>
    <x v="0"/>
    <x v="159"/>
    <x v="0"/>
    <n v="41042"/>
    <x v="0"/>
    <x v="79"/>
    <x v="1"/>
    <x v="6"/>
    <x v="79"/>
    <x v="5486"/>
    <n v="12"/>
    <n v="0"/>
    <x v="6637"/>
    <x v="0"/>
    <x v="0"/>
  </r>
  <r>
    <n v="8517"/>
    <s v="CA-2018-132899"/>
    <x v="281"/>
    <d v="2018-04-11T00:00:00"/>
    <x v="1"/>
    <x v="227"/>
    <x v="227"/>
    <x v="0"/>
    <x v="0"/>
    <x v="20"/>
    <x v="15"/>
    <n v="10009"/>
    <x v="3"/>
    <x v="6"/>
    <x v="1"/>
    <x v="6"/>
    <x v="6"/>
    <x v="1034"/>
    <n v="2"/>
    <n v="0"/>
    <x v="6638"/>
    <x v="3"/>
    <x v="0"/>
  </r>
  <r>
    <n v="8518"/>
    <s v="CA-2019-149720"/>
    <x v="400"/>
    <d v="2019-06-07T00:00:00"/>
    <x v="0"/>
    <x v="191"/>
    <x v="191"/>
    <x v="0"/>
    <x v="0"/>
    <x v="326"/>
    <x v="5"/>
    <n v="75034"/>
    <x v="2"/>
    <x v="1308"/>
    <x v="0"/>
    <x v="5"/>
    <x v="1293"/>
    <x v="5487"/>
    <n v="6"/>
    <n v="0.6"/>
    <x v="6639"/>
    <x v="2"/>
    <x v="0"/>
  </r>
  <r>
    <n v="8519"/>
    <s v="CA-2019-118003"/>
    <x v="769"/>
    <d v="2019-12-10T00:00:00"/>
    <x v="1"/>
    <x v="770"/>
    <x v="770"/>
    <x v="0"/>
    <x v="0"/>
    <x v="267"/>
    <x v="30"/>
    <n v="7501"/>
    <x v="3"/>
    <x v="1823"/>
    <x v="0"/>
    <x v="5"/>
    <x v="1811"/>
    <x v="2441"/>
    <n v="1"/>
    <n v="0"/>
    <x v="6640"/>
    <x v="3"/>
    <x v="0"/>
  </r>
  <r>
    <n v="8520"/>
    <s v="CA-2019-118003"/>
    <x v="769"/>
    <d v="2019-12-10T00:00:00"/>
    <x v="1"/>
    <x v="770"/>
    <x v="770"/>
    <x v="0"/>
    <x v="0"/>
    <x v="267"/>
    <x v="30"/>
    <n v="7501"/>
    <x v="3"/>
    <x v="163"/>
    <x v="0"/>
    <x v="1"/>
    <x v="164"/>
    <x v="5488"/>
    <n v="3"/>
    <n v="0"/>
    <x v="6641"/>
    <x v="3"/>
    <x v="0"/>
  </r>
  <r>
    <n v="8521"/>
    <s v="CA-2019-118003"/>
    <x v="769"/>
    <d v="2019-12-10T00:00:00"/>
    <x v="1"/>
    <x v="770"/>
    <x v="770"/>
    <x v="0"/>
    <x v="0"/>
    <x v="267"/>
    <x v="30"/>
    <n v="7501"/>
    <x v="3"/>
    <x v="211"/>
    <x v="0"/>
    <x v="1"/>
    <x v="212"/>
    <x v="3367"/>
    <n v="3"/>
    <n v="0"/>
    <x v="6642"/>
    <x v="3"/>
    <x v="0"/>
  </r>
  <r>
    <n v="8522"/>
    <s v="CA-2018-141887"/>
    <x v="383"/>
    <d v="2018-01-15T00:00:00"/>
    <x v="1"/>
    <x v="88"/>
    <x v="88"/>
    <x v="2"/>
    <x v="0"/>
    <x v="38"/>
    <x v="24"/>
    <n v="43229"/>
    <x v="3"/>
    <x v="875"/>
    <x v="0"/>
    <x v="5"/>
    <x v="869"/>
    <x v="5489"/>
    <n v="14"/>
    <n v="0.2"/>
    <x v="6643"/>
    <x v="3"/>
    <x v="0"/>
  </r>
  <r>
    <n v="8523"/>
    <s v="US-2018-160206"/>
    <x v="178"/>
    <d v="2018-04-07T00:00:00"/>
    <x v="1"/>
    <x v="501"/>
    <x v="501"/>
    <x v="1"/>
    <x v="0"/>
    <x v="158"/>
    <x v="6"/>
    <n v="53209"/>
    <x v="2"/>
    <x v="780"/>
    <x v="2"/>
    <x v="7"/>
    <x v="779"/>
    <x v="2441"/>
    <n v="1"/>
    <n v="0"/>
    <x v="6644"/>
    <x v="2"/>
    <x v="0"/>
  </r>
  <r>
    <n v="8524"/>
    <s v="CA-2019-133074"/>
    <x v="296"/>
    <d v="2019-09-25T00:00:00"/>
    <x v="1"/>
    <x v="140"/>
    <x v="140"/>
    <x v="0"/>
    <x v="0"/>
    <x v="8"/>
    <x v="1"/>
    <n v="94109"/>
    <x v="1"/>
    <x v="226"/>
    <x v="1"/>
    <x v="10"/>
    <x v="227"/>
    <x v="5490"/>
    <n v="7"/>
    <n v="0"/>
    <x v="6645"/>
    <x v="1"/>
    <x v="0"/>
  </r>
  <r>
    <n v="8525"/>
    <s v="CA-2019-161172"/>
    <x v="633"/>
    <d v="2019-03-16T00:00:00"/>
    <x v="3"/>
    <x v="727"/>
    <x v="727"/>
    <x v="0"/>
    <x v="0"/>
    <x v="38"/>
    <x v="24"/>
    <n v="43229"/>
    <x v="3"/>
    <x v="995"/>
    <x v="2"/>
    <x v="7"/>
    <x v="987"/>
    <x v="5491"/>
    <n v="2"/>
    <n v="0.4"/>
    <x v="6646"/>
    <x v="3"/>
    <x v="0"/>
  </r>
  <r>
    <n v="8526"/>
    <s v="CA-2019-161172"/>
    <x v="633"/>
    <d v="2019-03-16T00:00:00"/>
    <x v="3"/>
    <x v="727"/>
    <x v="727"/>
    <x v="0"/>
    <x v="0"/>
    <x v="38"/>
    <x v="24"/>
    <n v="43229"/>
    <x v="3"/>
    <x v="1680"/>
    <x v="0"/>
    <x v="5"/>
    <x v="1668"/>
    <x v="5492"/>
    <n v="6"/>
    <n v="0.2"/>
    <x v="6647"/>
    <x v="3"/>
    <x v="0"/>
  </r>
  <r>
    <n v="8527"/>
    <s v="CA-2019-161172"/>
    <x v="633"/>
    <d v="2019-03-16T00:00:00"/>
    <x v="3"/>
    <x v="727"/>
    <x v="727"/>
    <x v="0"/>
    <x v="0"/>
    <x v="38"/>
    <x v="24"/>
    <n v="43229"/>
    <x v="3"/>
    <x v="68"/>
    <x v="1"/>
    <x v="8"/>
    <x v="68"/>
    <x v="5493"/>
    <n v="3"/>
    <n v="0.7"/>
    <x v="636"/>
    <x v="3"/>
    <x v="0"/>
  </r>
  <r>
    <n v="8528"/>
    <s v="CA-2019-161172"/>
    <x v="633"/>
    <d v="2019-03-16T00:00:00"/>
    <x v="3"/>
    <x v="727"/>
    <x v="727"/>
    <x v="0"/>
    <x v="0"/>
    <x v="38"/>
    <x v="24"/>
    <n v="43229"/>
    <x v="3"/>
    <x v="409"/>
    <x v="2"/>
    <x v="11"/>
    <x v="409"/>
    <x v="1305"/>
    <n v="2"/>
    <n v="0.2"/>
    <x v="1360"/>
    <x v="3"/>
    <x v="0"/>
  </r>
  <r>
    <n v="8529"/>
    <s v="CA-2019-161172"/>
    <x v="633"/>
    <d v="2019-03-16T00:00:00"/>
    <x v="3"/>
    <x v="727"/>
    <x v="727"/>
    <x v="0"/>
    <x v="0"/>
    <x v="38"/>
    <x v="24"/>
    <n v="43229"/>
    <x v="3"/>
    <x v="298"/>
    <x v="1"/>
    <x v="4"/>
    <x v="298"/>
    <x v="316"/>
    <n v="2"/>
    <n v="0.2"/>
    <x v="322"/>
    <x v="3"/>
    <x v="0"/>
  </r>
  <r>
    <n v="8530"/>
    <s v="CA-2019-137624"/>
    <x v="468"/>
    <d v="2019-11-17T00:00:00"/>
    <x v="1"/>
    <x v="467"/>
    <x v="467"/>
    <x v="2"/>
    <x v="0"/>
    <x v="1"/>
    <x v="1"/>
    <n v="90008"/>
    <x v="1"/>
    <x v="1318"/>
    <x v="0"/>
    <x v="1"/>
    <x v="1304"/>
    <x v="5494"/>
    <n v="2"/>
    <n v="0.2"/>
    <x v="6648"/>
    <x v="1"/>
    <x v="0"/>
  </r>
  <r>
    <n v="8531"/>
    <s v="CA-2018-156748"/>
    <x v="885"/>
    <d v="2018-12-06T00:00:00"/>
    <x v="1"/>
    <x v="94"/>
    <x v="94"/>
    <x v="0"/>
    <x v="0"/>
    <x v="66"/>
    <x v="12"/>
    <n v="48227"/>
    <x v="2"/>
    <x v="1305"/>
    <x v="1"/>
    <x v="10"/>
    <x v="1290"/>
    <x v="1735"/>
    <n v="4"/>
    <n v="0"/>
    <x v="6291"/>
    <x v="2"/>
    <x v="0"/>
  </r>
  <r>
    <n v="8532"/>
    <s v="CA-2018-156748"/>
    <x v="885"/>
    <d v="2018-12-06T00:00:00"/>
    <x v="1"/>
    <x v="94"/>
    <x v="94"/>
    <x v="0"/>
    <x v="0"/>
    <x v="66"/>
    <x v="12"/>
    <n v="48227"/>
    <x v="2"/>
    <x v="320"/>
    <x v="1"/>
    <x v="10"/>
    <x v="320"/>
    <x v="1288"/>
    <n v="2"/>
    <n v="0"/>
    <x v="1341"/>
    <x v="2"/>
    <x v="0"/>
  </r>
  <r>
    <n v="8533"/>
    <s v="CA-2018-156748"/>
    <x v="885"/>
    <d v="2018-12-06T00:00:00"/>
    <x v="1"/>
    <x v="94"/>
    <x v="94"/>
    <x v="0"/>
    <x v="0"/>
    <x v="66"/>
    <x v="12"/>
    <n v="48227"/>
    <x v="2"/>
    <x v="1043"/>
    <x v="1"/>
    <x v="4"/>
    <x v="1032"/>
    <x v="5495"/>
    <n v="7"/>
    <n v="0"/>
    <x v="6649"/>
    <x v="2"/>
    <x v="0"/>
  </r>
  <r>
    <n v="8534"/>
    <s v="CA-2018-156748"/>
    <x v="885"/>
    <d v="2018-12-06T00:00:00"/>
    <x v="1"/>
    <x v="94"/>
    <x v="94"/>
    <x v="0"/>
    <x v="0"/>
    <x v="66"/>
    <x v="12"/>
    <n v="48227"/>
    <x v="2"/>
    <x v="70"/>
    <x v="0"/>
    <x v="1"/>
    <x v="70"/>
    <x v="1948"/>
    <n v="3"/>
    <n v="0"/>
    <x v="6650"/>
    <x v="2"/>
    <x v="0"/>
  </r>
  <r>
    <n v="8535"/>
    <s v="CA-2017-169677"/>
    <x v="1004"/>
    <d v="2017-01-15T00:00:00"/>
    <x v="0"/>
    <x v="754"/>
    <x v="754"/>
    <x v="1"/>
    <x v="0"/>
    <x v="38"/>
    <x v="32"/>
    <n v="31907"/>
    <x v="0"/>
    <x v="607"/>
    <x v="1"/>
    <x v="2"/>
    <x v="607"/>
    <x v="765"/>
    <n v="2"/>
    <n v="0"/>
    <x v="787"/>
    <x v="0"/>
    <x v="0"/>
  </r>
  <r>
    <n v="8536"/>
    <s v="US-2016-163146"/>
    <x v="1174"/>
    <d v="2016-05-20T00:00:00"/>
    <x v="1"/>
    <x v="693"/>
    <x v="693"/>
    <x v="0"/>
    <x v="0"/>
    <x v="8"/>
    <x v="1"/>
    <n v="94122"/>
    <x v="1"/>
    <x v="1202"/>
    <x v="2"/>
    <x v="11"/>
    <x v="1187"/>
    <x v="5496"/>
    <n v="3"/>
    <n v="0"/>
    <x v="6651"/>
    <x v="1"/>
    <x v="0"/>
  </r>
  <r>
    <n v="8537"/>
    <s v="CA-2017-157343"/>
    <x v="722"/>
    <d v="2017-06-11T00:00:00"/>
    <x v="1"/>
    <x v="787"/>
    <x v="787"/>
    <x v="2"/>
    <x v="0"/>
    <x v="10"/>
    <x v="9"/>
    <n v="19143"/>
    <x v="3"/>
    <x v="785"/>
    <x v="1"/>
    <x v="8"/>
    <x v="784"/>
    <x v="4654"/>
    <n v="4"/>
    <n v="0.7"/>
    <x v="5518"/>
    <x v="3"/>
    <x v="0"/>
  </r>
  <r>
    <n v="8538"/>
    <s v="CA-2017-157343"/>
    <x v="722"/>
    <d v="2017-06-11T00:00:00"/>
    <x v="1"/>
    <x v="787"/>
    <x v="787"/>
    <x v="2"/>
    <x v="0"/>
    <x v="10"/>
    <x v="9"/>
    <n v="19143"/>
    <x v="3"/>
    <x v="1553"/>
    <x v="1"/>
    <x v="10"/>
    <x v="1541"/>
    <x v="233"/>
    <n v="5"/>
    <n v="0.2"/>
    <x v="1446"/>
    <x v="3"/>
    <x v="0"/>
  </r>
  <r>
    <n v="8539"/>
    <s v="CA-2017-157343"/>
    <x v="722"/>
    <d v="2017-06-11T00:00:00"/>
    <x v="1"/>
    <x v="787"/>
    <x v="787"/>
    <x v="2"/>
    <x v="0"/>
    <x v="10"/>
    <x v="9"/>
    <n v="19143"/>
    <x v="3"/>
    <x v="1412"/>
    <x v="1"/>
    <x v="6"/>
    <x v="1399"/>
    <x v="2245"/>
    <n v="3"/>
    <n v="0.2"/>
    <x v="2423"/>
    <x v="3"/>
    <x v="0"/>
  </r>
  <r>
    <n v="8540"/>
    <s v="CA-2019-147354"/>
    <x v="631"/>
    <d v="2019-03-13T00:00:00"/>
    <x v="1"/>
    <x v="41"/>
    <x v="41"/>
    <x v="0"/>
    <x v="0"/>
    <x v="1"/>
    <x v="1"/>
    <n v="90008"/>
    <x v="1"/>
    <x v="1327"/>
    <x v="2"/>
    <x v="16"/>
    <x v="1313"/>
    <x v="2006"/>
    <n v="2"/>
    <n v="0.2"/>
    <x v="2158"/>
    <x v="1"/>
    <x v="0"/>
  </r>
  <r>
    <n v="8541"/>
    <s v="CA-2019-147354"/>
    <x v="631"/>
    <d v="2019-03-13T00:00:00"/>
    <x v="1"/>
    <x v="41"/>
    <x v="41"/>
    <x v="0"/>
    <x v="0"/>
    <x v="1"/>
    <x v="1"/>
    <n v="90008"/>
    <x v="1"/>
    <x v="8"/>
    <x v="1"/>
    <x v="8"/>
    <x v="8"/>
    <x v="117"/>
    <n v="5"/>
    <n v="0.2"/>
    <x v="6652"/>
    <x v="1"/>
    <x v="0"/>
  </r>
  <r>
    <n v="8542"/>
    <s v="CA-2017-157287"/>
    <x v="937"/>
    <d v="2017-12-23T00:00:00"/>
    <x v="2"/>
    <x v="403"/>
    <x v="403"/>
    <x v="1"/>
    <x v="0"/>
    <x v="10"/>
    <x v="9"/>
    <n v="19140"/>
    <x v="3"/>
    <x v="1222"/>
    <x v="1"/>
    <x v="4"/>
    <x v="1206"/>
    <x v="3295"/>
    <n v="2"/>
    <n v="0.2"/>
    <x v="6653"/>
    <x v="3"/>
    <x v="0"/>
  </r>
  <r>
    <n v="8543"/>
    <s v="CA-2017-157287"/>
    <x v="937"/>
    <d v="2017-12-23T00:00:00"/>
    <x v="2"/>
    <x v="403"/>
    <x v="403"/>
    <x v="1"/>
    <x v="0"/>
    <x v="10"/>
    <x v="9"/>
    <n v="19140"/>
    <x v="3"/>
    <x v="866"/>
    <x v="0"/>
    <x v="1"/>
    <x v="860"/>
    <x v="5497"/>
    <n v="7"/>
    <n v="0.3"/>
    <x v="232"/>
    <x v="3"/>
    <x v="0"/>
  </r>
  <r>
    <n v="8544"/>
    <s v="CA-2016-137575"/>
    <x v="908"/>
    <d v="2016-08-11T00:00:00"/>
    <x v="1"/>
    <x v="577"/>
    <x v="577"/>
    <x v="0"/>
    <x v="0"/>
    <x v="20"/>
    <x v="15"/>
    <n v="10035"/>
    <x v="3"/>
    <x v="409"/>
    <x v="2"/>
    <x v="11"/>
    <x v="409"/>
    <x v="1664"/>
    <n v="2"/>
    <n v="0"/>
    <x v="4210"/>
    <x v="3"/>
    <x v="0"/>
  </r>
  <r>
    <n v="8545"/>
    <s v="CA-2018-119074"/>
    <x v="1196"/>
    <d v="2018-03-31T00:00:00"/>
    <x v="1"/>
    <x v="103"/>
    <x v="103"/>
    <x v="1"/>
    <x v="0"/>
    <x v="38"/>
    <x v="32"/>
    <n v="31907"/>
    <x v="0"/>
    <x v="1653"/>
    <x v="0"/>
    <x v="5"/>
    <x v="1642"/>
    <x v="4895"/>
    <n v="1"/>
    <n v="0"/>
    <x v="6654"/>
    <x v="0"/>
    <x v="0"/>
  </r>
  <r>
    <n v="8546"/>
    <s v="CA-2018-119074"/>
    <x v="1196"/>
    <d v="2018-03-31T00:00:00"/>
    <x v="1"/>
    <x v="103"/>
    <x v="103"/>
    <x v="1"/>
    <x v="0"/>
    <x v="38"/>
    <x v="32"/>
    <n v="31907"/>
    <x v="0"/>
    <x v="1611"/>
    <x v="0"/>
    <x v="5"/>
    <x v="1602"/>
    <x v="3089"/>
    <n v="4"/>
    <n v="0"/>
    <x v="3466"/>
    <x v="0"/>
    <x v="0"/>
  </r>
  <r>
    <n v="8547"/>
    <s v="CA-2018-119074"/>
    <x v="1196"/>
    <d v="2018-03-31T00:00:00"/>
    <x v="1"/>
    <x v="103"/>
    <x v="103"/>
    <x v="1"/>
    <x v="0"/>
    <x v="38"/>
    <x v="32"/>
    <n v="31907"/>
    <x v="0"/>
    <x v="1526"/>
    <x v="1"/>
    <x v="8"/>
    <x v="1513"/>
    <x v="2942"/>
    <n v="2"/>
    <n v="0"/>
    <x v="3279"/>
    <x v="0"/>
    <x v="0"/>
  </r>
  <r>
    <n v="8548"/>
    <s v="CA-2017-149566"/>
    <x v="901"/>
    <d v="2017-12-10T00:00:00"/>
    <x v="1"/>
    <x v="334"/>
    <x v="334"/>
    <x v="1"/>
    <x v="0"/>
    <x v="1"/>
    <x v="1"/>
    <n v="90049"/>
    <x v="1"/>
    <x v="197"/>
    <x v="2"/>
    <x v="11"/>
    <x v="198"/>
    <x v="3926"/>
    <n v="3"/>
    <n v="0"/>
    <x v="6655"/>
    <x v="1"/>
    <x v="0"/>
  </r>
  <r>
    <n v="8549"/>
    <s v="CA-2017-149566"/>
    <x v="901"/>
    <d v="2017-12-10T00:00:00"/>
    <x v="1"/>
    <x v="334"/>
    <x v="334"/>
    <x v="1"/>
    <x v="0"/>
    <x v="1"/>
    <x v="1"/>
    <n v="90049"/>
    <x v="1"/>
    <x v="816"/>
    <x v="1"/>
    <x v="2"/>
    <x v="812"/>
    <x v="2380"/>
    <n v="4"/>
    <n v="0"/>
    <x v="2588"/>
    <x v="1"/>
    <x v="0"/>
  </r>
  <r>
    <n v="8550"/>
    <s v="CA-2017-126186"/>
    <x v="861"/>
    <d v="2017-09-12T00:00:00"/>
    <x v="2"/>
    <x v="334"/>
    <x v="334"/>
    <x v="1"/>
    <x v="0"/>
    <x v="34"/>
    <x v="22"/>
    <n v="80013"/>
    <x v="1"/>
    <x v="442"/>
    <x v="0"/>
    <x v="5"/>
    <x v="442"/>
    <x v="4443"/>
    <n v="4"/>
    <n v="0.2"/>
    <x v="6656"/>
    <x v="1"/>
    <x v="0"/>
  </r>
  <r>
    <n v="8551"/>
    <s v="CA-2017-121132"/>
    <x v="789"/>
    <d v="2017-07-24T00:00:00"/>
    <x v="1"/>
    <x v="146"/>
    <x v="146"/>
    <x v="1"/>
    <x v="0"/>
    <x v="12"/>
    <x v="5"/>
    <n v="77041"/>
    <x v="2"/>
    <x v="1796"/>
    <x v="1"/>
    <x v="2"/>
    <x v="1786"/>
    <x v="303"/>
    <n v="3"/>
    <n v="0.2"/>
    <x v="308"/>
    <x v="2"/>
    <x v="0"/>
  </r>
  <r>
    <n v="8552"/>
    <s v="CA-2017-121132"/>
    <x v="789"/>
    <d v="2017-07-24T00:00:00"/>
    <x v="1"/>
    <x v="146"/>
    <x v="146"/>
    <x v="1"/>
    <x v="0"/>
    <x v="12"/>
    <x v="5"/>
    <n v="77041"/>
    <x v="2"/>
    <x v="485"/>
    <x v="1"/>
    <x v="13"/>
    <x v="485"/>
    <x v="5498"/>
    <n v="4"/>
    <n v="0.2"/>
    <x v="6657"/>
    <x v="2"/>
    <x v="0"/>
  </r>
  <r>
    <n v="8553"/>
    <s v="CA-2016-140473"/>
    <x v="992"/>
    <d v="2016-06-03T00:00:00"/>
    <x v="1"/>
    <x v="466"/>
    <x v="466"/>
    <x v="1"/>
    <x v="0"/>
    <x v="22"/>
    <x v="10"/>
    <n v="60623"/>
    <x v="2"/>
    <x v="851"/>
    <x v="2"/>
    <x v="16"/>
    <x v="844"/>
    <x v="5499"/>
    <n v="3"/>
    <n v="0.2"/>
    <x v="6658"/>
    <x v="2"/>
    <x v="0"/>
  </r>
  <r>
    <n v="8554"/>
    <s v="US-2019-102904"/>
    <x v="38"/>
    <d v="2019-11-20T00:00:00"/>
    <x v="1"/>
    <x v="90"/>
    <x v="90"/>
    <x v="0"/>
    <x v="0"/>
    <x v="27"/>
    <x v="19"/>
    <n v="35601"/>
    <x v="0"/>
    <x v="701"/>
    <x v="2"/>
    <x v="11"/>
    <x v="701"/>
    <x v="5500"/>
    <n v="8"/>
    <n v="0"/>
    <x v="6659"/>
    <x v="0"/>
    <x v="0"/>
  </r>
  <r>
    <n v="8555"/>
    <s v="CA-2018-102092"/>
    <x v="10"/>
    <d v="2018-12-11T00:00:00"/>
    <x v="2"/>
    <x v="400"/>
    <x v="400"/>
    <x v="0"/>
    <x v="0"/>
    <x v="24"/>
    <x v="17"/>
    <n v="22153"/>
    <x v="0"/>
    <x v="1000"/>
    <x v="0"/>
    <x v="3"/>
    <x v="992"/>
    <x v="2993"/>
    <n v="7"/>
    <n v="0"/>
    <x v="6660"/>
    <x v="0"/>
    <x v="0"/>
  </r>
  <r>
    <n v="8556"/>
    <s v="CA-2017-117884"/>
    <x v="204"/>
    <d v="2017-03-22T00:00:00"/>
    <x v="3"/>
    <x v="290"/>
    <x v="290"/>
    <x v="0"/>
    <x v="0"/>
    <x v="369"/>
    <x v="2"/>
    <n v="33317"/>
    <x v="0"/>
    <x v="428"/>
    <x v="2"/>
    <x v="11"/>
    <x v="428"/>
    <x v="3020"/>
    <n v="7"/>
    <n v="0.2"/>
    <x v="3371"/>
    <x v="0"/>
    <x v="0"/>
  </r>
  <r>
    <n v="8557"/>
    <s v="CA-2017-117884"/>
    <x v="204"/>
    <d v="2017-03-22T00:00:00"/>
    <x v="3"/>
    <x v="290"/>
    <x v="290"/>
    <x v="0"/>
    <x v="0"/>
    <x v="369"/>
    <x v="2"/>
    <n v="33317"/>
    <x v="0"/>
    <x v="1751"/>
    <x v="1"/>
    <x v="4"/>
    <x v="1741"/>
    <x v="5501"/>
    <n v="9"/>
    <n v="0.2"/>
    <x v="6661"/>
    <x v="0"/>
    <x v="0"/>
  </r>
  <r>
    <n v="8558"/>
    <s v="CA-2018-132829"/>
    <x v="443"/>
    <d v="2018-12-26T00:00:00"/>
    <x v="0"/>
    <x v="156"/>
    <x v="156"/>
    <x v="1"/>
    <x v="0"/>
    <x v="12"/>
    <x v="5"/>
    <n v="77041"/>
    <x v="2"/>
    <x v="867"/>
    <x v="2"/>
    <x v="7"/>
    <x v="861"/>
    <x v="1384"/>
    <n v="3"/>
    <n v="0.2"/>
    <x v="1450"/>
    <x v="2"/>
    <x v="0"/>
  </r>
  <r>
    <n v="8559"/>
    <s v="CA-2018-132829"/>
    <x v="443"/>
    <d v="2018-12-26T00:00:00"/>
    <x v="0"/>
    <x v="156"/>
    <x v="156"/>
    <x v="1"/>
    <x v="0"/>
    <x v="12"/>
    <x v="5"/>
    <n v="77041"/>
    <x v="2"/>
    <x v="1621"/>
    <x v="1"/>
    <x v="2"/>
    <x v="1612"/>
    <x v="1568"/>
    <n v="9"/>
    <n v="0.2"/>
    <x v="6662"/>
    <x v="2"/>
    <x v="0"/>
  </r>
  <r>
    <n v="8560"/>
    <s v="CA-2018-132829"/>
    <x v="443"/>
    <d v="2018-12-26T00:00:00"/>
    <x v="0"/>
    <x v="156"/>
    <x v="156"/>
    <x v="1"/>
    <x v="0"/>
    <x v="12"/>
    <x v="5"/>
    <n v="77041"/>
    <x v="2"/>
    <x v="1191"/>
    <x v="2"/>
    <x v="7"/>
    <x v="1176"/>
    <x v="4246"/>
    <n v="3"/>
    <n v="0.2"/>
    <x v="4954"/>
    <x v="2"/>
    <x v="0"/>
  </r>
  <r>
    <n v="8561"/>
    <s v="CA-2018-132829"/>
    <x v="443"/>
    <d v="2018-12-26T00:00:00"/>
    <x v="0"/>
    <x v="156"/>
    <x v="156"/>
    <x v="1"/>
    <x v="0"/>
    <x v="12"/>
    <x v="5"/>
    <n v="77041"/>
    <x v="2"/>
    <x v="1514"/>
    <x v="2"/>
    <x v="7"/>
    <x v="1501"/>
    <x v="5502"/>
    <n v="3"/>
    <n v="0.2"/>
    <x v="6663"/>
    <x v="2"/>
    <x v="0"/>
  </r>
  <r>
    <n v="8562"/>
    <s v="CA-2018-132829"/>
    <x v="443"/>
    <d v="2018-12-26T00:00:00"/>
    <x v="0"/>
    <x v="156"/>
    <x v="156"/>
    <x v="1"/>
    <x v="0"/>
    <x v="12"/>
    <x v="5"/>
    <n v="77041"/>
    <x v="2"/>
    <x v="396"/>
    <x v="0"/>
    <x v="5"/>
    <x v="397"/>
    <x v="998"/>
    <n v="2"/>
    <n v="0.6"/>
    <x v="1037"/>
    <x v="2"/>
    <x v="0"/>
  </r>
  <r>
    <n v="8563"/>
    <s v="CA-2018-123540"/>
    <x v="1197"/>
    <d v="2018-04-06T00:00:00"/>
    <x v="0"/>
    <x v="249"/>
    <x v="249"/>
    <x v="1"/>
    <x v="0"/>
    <x v="158"/>
    <x v="6"/>
    <n v="53209"/>
    <x v="2"/>
    <x v="1003"/>
    <x v="0"/>
    <x v="1"/>
    <x v="995"/>
    <x v="5503"/>
    <n v="5"/>
    <n v="0"/>
    <x v="6664"/>
    <x v="2"/>
    <x v="0"/>
  </r>
  <r>
    <n v="8564"/>
    <s v="US-2019-108315"/>
    <x v="504"/>
    <d v="2019-05-04T00:00:00"/>
    <x v="1"/>
    <x v="414"/>
    <x v="414"/>
    <x v="2"/>
    <x v="0"/>
    <x v="508"/>
    <x v="2"/>
    <n v="32771"/>
    <x v="0"/>
    <x v="973"/>
    <x v="1"/>
    <x v="8"/>
    <x v="967"/>
    <x v="5155"/>
    <n v="3"/>
    <n v="0.7"/>
    <x v="6665"/>
    <x v="0"/>
    <x v="0"/>
  </r>
  <r>
    <n v="8565"/>
    <s v="US-2019-108315"/>
    <x v="504"/>
    <d v="2019-05-04T00:00:00"/>
    <x v="1"/>
    <x v="414"/>
    <x v="414"/>
    <x v="2"/>
    <x v="0"/>
    <x v="508"/>
    <x v="2"/>
    <n v="32771"/>
    <x v="0"/>
    <x v="1762"/>
    <x v="0"/>
    <x v="5"/>
    <x v="1751"/>
    <x v="5504"/>
    <n v="6"/>
    <n v="0.2"/>
    <x v="6666"/>
    <x v="0"/>
    <x v="0"/>
  </r>
  <r>
    <n v="8566"/>
    <s v="CA-2018-134110"/>
    <x v="1019"/>
    <d v="2018-11-18T00:00:00"/>
    <x v="2"/>
    <x v="767"/>
    <x v="767"/>
    <x v="0"/>
    <x v="0"/>
    <x v="398"/>
    <x v="5"/>
    <n v="75056"/>
    <x v="2"/>
    <x v="1480"/>
    <x v="2"/>
    <x v="7"/>
    <x v="1467"/>
    <x v="5505"/>
    <n v="3"/>
    <n v="0.2"/>
    <x v="6667"/>
    <x v="2"/>
    <x v="0"/>
  </r>
  <r>
    <n v="8567"/>
    <s v="CA-2018-134110"/>
    <x v="1019"/>
    <d v="2018-11-18T00:00:00"/>
    <x v="2"/>
    <x v="767"/>
    <x v="767"/>
    <x v="0"/>
    <x v="0"/>
    <x v="398"/>
    <x v="5"/>
    <n v="75056"/>
    <x v="2"/>
    <x v="1393"/>
    <x v="1"/>
    <x v="10"/>
    <x v="1379"/>
    <x v="302"/>
    <n v="4"/>
    <n v="0.2"/>
    <x v="6142"/>
    <x v="2"/>
    <x v="0"/>
  </r>
  <r>
    <n v="8568"/>
    <s v="US-2018-136581"/>
    <x v="338"/>
    <d v="2018-11-12T00:00:00"/>
    <x v="2"/>
    <x v="277"/>
    <x v="277"/>
    <x v="0"/>
    <x v="0"/>
    <x v="21"/>
    <x v="24"/>
    <n v="45373"/>
    <x v="3"/>
    <x v="1290"/>
    <x v="1"/>
    <x v="10"/>
    <x v="1276"/>
    <x v="277"/>
    <n v="6"/>
    <n v="0.2"/>
    <x v="282"/>
    <x v="3"/>
    <x v="0"/>
  </r>
  <r>
    <n v="8569"/>
    <s v="CA-2018-162390"/>
    <x v="409"/>
    <d v="2018-12-12T00:00:00"/>
    <x v="1"/>
    <x v="317"/>
    <x v="317"/>
    <x v="1"/>
    <x v="0"/>
    <x v="337"/>
    <x v="15"/>
    <n v="11550"/>
    <x v="3"/>
    <x v="1591"/>
    <x v="1"/>
    <x v="8"/>
    <x v="1583"/>
    <x v="5506"/>
    <n v="7"/>
    <n v="0.2"/>
    <x v="6668"/>
    <x v="3"/>
    <x v="0"/>
  </r>
  <r>
    <n v="8570"/>
    <s v="CA-2018-162390"/>
    <x v="409"/>
    <d v="2018-12-12T00:00:00"/>
    <x v="1"/>
    <x v="317"/>
    <x v="317"/>
    <x v="1"/>
    <x v="0"/>
    <x v="337"/>
    <x v="15"/>
    <n v="11550"/>
    <x v="3"/>
    <x v="94"/>
    <x v="1"/>
    <x v="8"/>
    <x v="94"/>
    <x v="5507"/>
    <n v="13"/>
    <n v="0.2"/>
    <x v="6669"/>
    <x v="3"/>
    <x v="0"/>
  </r>
  <r>
    <n v="8571"/>
    <s v="CA-2018-162390"/>
    <x v="409"/>
    <d v="2018-12-12T00:00:00"/>
    <x v="1"/>
    <x v="317"/>
    <x v="317"/>
    <x v="1"/>
    <x v="0"/>
    <x v="337"/>
    <x v="15"/>
    <n v="11550"/>
    <x v="3"/>
    <x v="851"/>
    <x v="2"/>
    <x v="16"/>
    <x v="844"/>
    <x v="2006"/>
    <n v="2"/>
    <n v="0.2"/>
    <x v="3911"/>
    <x v="3"/>
    <x v="0"/>
  </r>
  <r>
    <n v="8572"/>
    <s v="CA-2018-162222"/>
    <x v="1015"/>
    <d v="2018-04-03T00:00:00"/>
    <x v="3"/>
    <x v="256"/>
    <x v="256"/>
    <x v="2"/>
    <x v="0"/>
    <x v="61"/>
    <x v="5"/>
    <n v="75081"/>
    <x v="2"/>
    <x v="1117"/>
    <x v="1"/>
    <x v="10"/>
    <x v="1105"/>
    <x v="1518"/>
    <n v="3"/>
    <n v="0.2"/>
    <x v="1603"/>
    <x v="2"/>
    <x v="0"/>
  </r>
  <r>
    <n v="8573"/>
    <s v="CA-2016-121629"/>
    <x v="683"/>
    <d v="2016-12-02T00:00:00"/>
    <x v="1"/>
    <x v="537"/>
    <x v="537"/>
    <x v="0"/>
    <x v="0"/>
    <x v="12"/>
    <x v="5"/>
    <n v="77041"/>
    <x v="2"/>
    <x v="1093"/>
    <x v="2"/>
    <x v="15"/>
    <x v="1083"/>
    <x v="5508"/>
    <n v="5"/>
    <n v="0.4"/>
    <x v="6670"/>
    <x v="2"/>
    <x v="0"/>
  </r>
  <r>
    <n v="8574"/>
    <s v="CA-2017-164623"/>
    <x v="1182"/>
    <d v="2017-10-22T00:00:00"/>
    <x v="2"/>
    <x v="474"/>
    <x v="474"/>
    <x v="0"/>
    <x v="0"/>
    <x v="20"/>
    <x v="15"/>
    <n v="10035"/>
    <x v="3"/>
    <x v="33"/>
    <x v="1"/>
    <x v="10"/>
    <x v="33"/>
    <x v="335"/>
    <n v="2"/>
    <n v="0"/>
    <x v="342"/>
    <x v="3"/>
    <x v="0"/>
  </r>
  <r>
    <n v="8575"/>
    <s v="CA-2016-159849"/>
    <x v="111"/>
    <d v="2016-09-19T00:00:00"/>
    <x v="3"/>
    <x v="82"/>
    <x v="82"/>
    <x v="2"/>
    <x v="0"/>
    <x v="8"/>
    <x v="1"/>
    <n v="94110"/>
    <x v="1"/>
    <x v="969"/>
    <x v="1"/>
    <x v="13"/>
    <x v="962"/>
    <x v="1995"/>
    <n v="3"/>
    <n v="0"/>
    <x v="2147"/>
    <x v="1"/>
    <x v="0"/>
  </r>
  <r>
    <n v="8576"/>
    <s v="CA-2019-101273"/>
    <x v="151"/>
    <d v="2019-08-30T00:00:00"/>
    <x v="0"/>
    <x v="461"/>
    <x v="461"/>
    <x v="0"/>
    <x v="0"/>
    <x v="370"/>
    <x v="2"/>
    <n v="34952"/>
    <x v="0"/>
    <x v="566"/>
    <x v="1"/>
    <x v="9"/>
    <x v="566"/>
    <x v="5509"/>
    <n v="4"/>
    <n v="0.2"/>
    <x v="6671"/>
    <x v="0"/>
    <x v="1"/>
  </r>
  <r>
    <n v="8577"/>
    <s v="CA-2019-106747"/>
    <x v="445"/>
    <d v="2019-07-04T00:00:00"/>
    <x v="2"/>
    <x v="700"/>
    <x v="700"/>
    <x v="0"/>
    <x v="0"/>
    <x v="3"/>
    <x v="38"/>
    <n v="3301"/>
    <x v="3"/>
    <x v="743"/>
    <x v="0"/>
    <x v="5"/>
    <x v="741"/>
    <x v="5510"/>
    <n v="1"/>
    <n v="0"/>
    <x v="6672"/>
    <x v="3"/>
    <x v="0"/>
  </r>
  <r>
    <n v="8578"/>
    <s v="CA-2019-146164"/>
    <x v="66"/>
    <d v="2019-12-26T00:00:00"/>
    <x v="1"/>
    <x v="496"/>
    <x v="496"/>
    <x v="0"/>
    <x v="0"/>
    <x v="30"/>
    <x v="11"/>
    <n v="55901"/>
    <x v="2"/>
    <x v="335"/>
    <x v="0"/>
    <x v="3"/>
    <x v="335"/>
    <x v="5511"/>
    <n v="2"/>
    <n v="0"/>
    <x v="6673"/>
    <x v="2"/>
    <x v="0"/>
  </r>
  <r>
    <n v="8579"/>
    <s v="CA-2019-146164"/>
    <x v="66"/>
    <d v="2019-12-26T00:00:00"/>
    <x v="1"/>
    <x v="496"/>
    <x v="496"/>
    <x v="0"/>
    <x v="0"/>
    <x v="30"/>
    <x v="11"/>
    <n v="55901"/>
    <x v="2"/>
    <x v="230"/>
    <x v="1"/>
    <x v="4"/>
    <x v="450"/>
    <x v="5512"/>
    <n v="2"/>
    <n v="0"/>
    <x v="6674"/>
    <x v="2"/>
    <x v="0"/>
  </r>
  <r>
    <n v="8580"/>
    <s v="CA-2018-111605"/>
    <x v="797"/>
    <d v="2019-01-02T00:00:00"/>
    <x v="1"/>
    <x v="527"/>
    <x v="527"/>
    <x v="0"/>
    <x v="0"/>
    <x v="103"/>
    <x v="0"/>
    <n v="40214"/>
    <x v="0"/>
    <x v="1796"/>
    <x v="1"/>
    <x v="2"/>
    <x v="1786"/>
    <x v="537"/>
    <n v="1"/>
    <n v="0"/>
    <x v="547"/>
    <x v="0"/>
    <x v="0"/>
  </r>
  <r>
    <n v="8581"/>
    <s v="CA-2016-130673"/>
    <x v="671"/>
    <d v="2016-05-22T00:00:00"/>
    <x v="0"/>
    <x v="565"/>
    <x v="565"/>
    <x v="1"/>
    <x v="0"/>
    <x v="509"/>
    <x v="5"/>
    <n v="78666"/>
    <x v="2"/>
    <x v="1781"/>
    <x v="0"/>
    <x v="5"/>
    <x v="1771"/>
    <x v="5513"/>
    <n v="3"/>
    <n v="0.6"/>
    <x v="6675"/>
    <x v="2"/>
    <x v="0"/>
  </r>
  <r>
    <n v="8582"/>
    <s v="CA-2016-130673"/>
    <x v="671"/>
    <d v="2016-05-22T00:00:00"/>
    <x v="0"/>
    <x v="565"/>
    <x v="565"/>
    <x v="1"/>
    <x v="0"/>
    <x v="509"/>
    <x v="5"/>
    <n v="78666"/>
    <x v="2"/>
    <x v="730"/>
    <x v="1"/>
    <x v="10"/>
    <x v="729"/>
    <x v="563"/>
    <n v="2"/>
    <n v="0.2"/>
    <x v="572"/>
    <x v="2"/>
    <x v="0"/>
  </r>
  <r>
    <n v="8583"/>
    <s v="CA-2016-130673"/>
    <x v="671"/>
    <d v="2016-05-22T00:00:00"/>
    <x v="0"/>
    <x v="565"/>
    <x v="565"/>
    <x v="1"/>
    <x v="0"/>
    <x v="509"/>
    <x v="5"/>
    <n v="78666"/>
    <x v="2"/>
    <x v="1421"/>
    <x v="2"/>
    <x v="11"/>
    <x v="1409"/>
    <x v="4383"/>
    <n v="2"/>
    <n v="0.2"/>
    <x v="6676"/>
    <x v="2"/>
    <x v="0"/>
  </r>
  <r>
    <n v="8584"/>
    <s v="CA-2016-130673"/>
    <x v="671"/>
    <d v="2016-05-22T00:00:00"/>
    <x v="0"/>
    <x v="565"/>
    <x v="565"/>
    <x v="1"/>
    <x v="0"/>
    <x v="509"/>
    <x v="5"/>
    <n v="78666"/>
    <x v="2"/>
    <x v="1764"/>
    <x v="1"/>
    <x v="4"/>
    <x v="1753"/>
    <x v="5224"/>
    <n v="5"/>
    <n v="0.2"/>
    <x v="6677"/>
    <x v="2"/>
    <x v="0"/>
  </r>
  <r>
    <n v="8585"/>
    <s v="CA-2016-104808"/>
    <x v="519"/>
    <d v="2016-02-08T00:00:00"/>
    <x v="0"/>
    <x v="775"/>
    <x v="775"/>
    <x v="1"/>
    <x v="0"/>
    <x v="194"/>
    <x v="1"/>
    <n v="92025"/>
    <x v="1"/>
    <x v="828"/>
    <x v="1"/>
    <x v="8"/>
    <x v="824"/>
    <x v="3075"/>
    <n v="2"/>
    <n v="0.2"/>
    <x v="3444"/>
    <x v="1"/>
    <x v="0"/>
  </r>
  <r>
    <n v="8586"/>
    <s v="US-2019-132927"/>
    <x v="34"/>
    <d v="2019-12-15T00:00:00"/>
    <x v="1"/>
    <x v="742"/>
    <x v="742"/>
    <x v="0"/>
    <x v="0"/>
    <x v="10"/>
    <x v="9"/>
    <n v="19134"/>
    <x v="3"/>
    <x v="1085"/>
    <x v="1"/>
    <x v="8"/>
    <x v="1075"/>
    <x v="2227"/>
    <n v="7"/>
    <n v="0.7"/>
    <x v="2403"/>
    <x v="3"/>
    <x v="0"/>
  </r>
  <r>
    <n v="8587"/>
    <s v="CA-2019-162015"/>
    <x v="497"/>
    <d v="2019-07-18T00:00:00"/>
    <x v="1"/>
    <x v="208"/>
    <x v="208"/>
    <x v="1"/>
    <x v="0"/>
    <x v="1"/>
    <x v="1"/>
    <n v="90049"/>
    <x v="1"/>
    <x v="217"/>
    <x v="2"/>
    <x v="11"/>
    <x v="218"/>
    <x v="2694"/>
    <n v="5"/>
    <n v="0"/>
    <x v="2981"/>
    <x v="1"/>
    <x v="1"/>
  </r>
  <r>
    <n v="8588"/>
    <s v="CA-2019-162015"/>
    <x v="497"/>
    <d v="2019-07-18T00:00:00"/>
    <x v="1"/>
    <x v="208"/>
    <x v="208"/>
    <x v="1"/>
    <x v="0"/>
    <x v="1"/>
    <x v="1"/>
    <n v="90049"/>
    <x v="1"/>
    <x v="731"/>
    <x v="1"/>
    <x v="9"/>
    <x v="730"/>
    <x v="4660"/>
    <n v="5"/>
    <n v="0"/>
    <x v="5527"/>
    <x v="1"/>
    <x v="1"/>
  </r>
  <r>
    <n v="8589"/>
    <s v="CA-2017-138492"/>
    <x v="1060"/>
    <d v="2017-05-22T00:00:00"/>
    <x v="1"/>
    <x v="712"/>
    <x v="712"/>
    <x v="1"/>
    <x v="0"/>
    <x v="10"/>
    <x v="9"/>
    <n v="19140"/>
    <x v="3"/>
    <x v="571"/>
    <x v="1"/>
    <x v="4"/>
    <x v="571"/>
    <x v="3518"/>
    <n v="2"/>
    <n v="0.2"/>
    <x v="6678"/>
    <x v="3"/>
    <x v="0"/>
  </r>
  <r>
    <n v="8590"/>
    <s v="CA-2019-145338"/>
    <x v="926"/>
    <d v="2019-02-01T00:00:00"/>
    <x v="2"/>
    <x v="420"/>
    <x v="420"/>
    <x v="0"/>
    <x v="0"/>
    <x v="10"/>
    <x v="9"/>
    <n v="19120"/>
    <x v="3"/>
    <x v="79"/>
    <x v="1"/>
    <x v="6"/>
    <x v="79"/>
    <x v="411"/>
    <n v="2"/>
    <n v="0.2"/>
    <x v="6679"/>
    <x v="3"/>
    <x v="0"/>
  </r>
  <r>
    <n v="8591"/>
    <s v="CA-2019-126676"/>
    <x v="365"/>
    <d v="2019-10-01T00:00:00"/>
    <x v="2"/>
    <x v="92"/>
    <x v="92"/>
    <x v="1"/>
    <x v="0"/>
    <x v="337"/>
    <x v="15"/>
    <n v="11550"/>
    <x v="3"/>
    <x v="1510"/>
    <x v="1"/>
    <x v="12"/>
    <x v="1497"/>
    <x v="3373"/>
    <n v="3"/>
    <n v="0"/>
    <x v="6680"/>
    <x v="3"/>
    <x v="0"/>
  </r>
  <r>
    <n v="8592"/>
    <s v="CA-2019-101700"/>
    <x v="756"/>
    <d v="2019-04-26T00:00:00"/>
    <x v="2"/>
    <x v="2"/>
    <x v="2"/>
    <x v="0"/>
    <x v="0"/>
    <x v="510"/>
    <x v="22"/>
    <n v="80634"/>
    <x v="1"/>
    <x v="1040"/>
    <x v="1"/>
    <x v="12"/>
    <x v="153"/>
    <x v="4061"/>
    <n v="2"/>
    <n v="0.2"/>
    <x v="6681"/>
    <x v="1"/>
    <x v="1"/>
  </r>
  <r>
    <n v="8593"/>
    <s v="CA-2019-101700"/>
    <x v="756"/>
    <d v="2019-04-26T00:00:00"/>
    <x v="2"/>
    <x v="2"/>
    <x v="2"/>
    <x v="0"/>
    <x v="0"/>
    <x v="510"/>
    <x v="22"/>
    <n v="80634"/>
    <x v="1"/>
    <x v="1721"/>
    <x v="0"/>
    <x v="5"/>
    <x v="1708"/>
    <x v="5514"/>
    <n v="3"/>
    <n v="0.2"/>
    <x v="6682"/>
    <x v="1"/>
    <x v="1"/>
  </r>
  <r>
    <n v="8594"/>
    <s v="CA-2019-159667"/>
    <x v="45"/>
    <d v="2019-11-13T00:00:00"/>
    <x v="1"/>
    <x v="327"/>
    <x v="327"/>
    <x v="2"/>
    <x v="0"/>
    <x v="108"/>
    <x v="2"/>
    <n v="32216"/>
    <x v="0"/>
    <x v="428"/>
    <x v="2"/>
    <x v="11"/>
    <x v="428"/>
    <x v="1837"/>
    <n v="3"/>
    <n v="0.2"/>
    <x v="6683"/>
    <x v="0"/>
    <x v="0"/>
  </r>
  <r>
    <n v="8595"/>
    <s v="CA-2019-159667"/>
    <x v="45"/>
    <d v="2019-11-13T00:00:00"/>
    <x v="1"/>
    <x v="327"/>
    <x v="327"/>
    <x v="2"/>
    <x v="0"/>
    <x v="108"/>
    <x v="2"/>
    <n v="32216"/>
    <x v="0"/>
    <x v="1807"/>
    <x v="2"/>
    <x v="7"/>
    <x v="1797"/>
    <x v="5515"/>
    <n v="4"/>
    <n v="0.2"/>
    <x v="6684"/>
    <x v="0"/>
    <x v="0"/>
  </r>
  <r>
    <n v="8596"/>
    <s v="CA-2016-111934"/>
    <x v="952"/>
    <d v="2016-05-07T00:00:00"/>
    <x v="2"/>
    <x v="241"/>
    <x v="241"/>
    <x v="1"/>
    <x v="0"/>
    <x v="81"/>
    <x v="17"/>
    <n v="22204"/>
    <x v="0"/>
    <x v="990"/>
    <x v="1"/>
    <x v="8"/>
    <x v="305"/>
    <x v="5516"/>
    <n v="2"/>
    <n v="0"/>
    <x v="6685"/>
    <x v="0"/>
    <x v="0"/>
  </r>
  <r>
    <n v="8597"/>
    <s v="CA-2016-111934"/>
    <x v="952"/>
    <d v="2016-05-07T00:00:00"/>
    <x v="2"/>
    <x v="241"/>
    <x v="241"/>
    <x v="1"/>
    <x v="0"/>
    <x v="81"/>
    <x v="17"/>
    <n v="22204"/>
    <x v="0"/>
    <x v="258"/>
    <x v="1"/>
    <x v="10"/>
    <x v="33"/>
    <x v="131"/>
    <n v="1"/>
    <n v="0"/>
    <x v="133"/>
    <x v="0"/>
    <x v="0"/>
  </r>
  <r>
    <n v="8598"/>
    <s v="US-2018-117387"/>
    <x v="189"/>
    <d v="2018-10-31T00:00:00"/>
    <x v="1"/>
    <x v="50"/>
    <x v="50"/>
    <x v="2"/>
    <x v="0"/>
    <x v="8"/>
    <x v="1"/>
    <n v="94122"/>
    <x v="1"/>
    <x v="1786"/>
    <x v="1"/>
    <x v="8"/>
    <x v="1776"/>
    <x v="1743"/>
    <n v="4"/>
    <n v="0.2"/>
    <x v="1852"/>
    <x v="1"/>
    <x v="0"/>
  </r>
  <r>
    <n v="8599"/>
    <s v="CA-2016-141110"/>
    <x v="35"/>
    <d v="2016-12-01T00:00:00"/>
    <x v="1"/>
    <x v="624"/>
    <x v="624"/>
    <x v="1"/>
    <x v="0"/>
    <x v="201"/>
    <x v="1"/>
    <n v="93727"/>
    <x v="1"/>
    <x v="751"/>
    <x v="1"/>
    <x v="8"/>
    <x v="749"/>
    <x v="5517"/>
    <n v="3"/>
    <n v="0.2"/>
    <x v="1020"/>
    <x v="1"/>
    <x v="0"/>
  </r>
  <r>
    <n v="8600"/>
    <s v="CA-2016-141110"/>
    <x v="35"/>
    <d v="2016-12-01T00:00:00"/>
    <x v="1"/>
    <x v="624"/>
    <x v="624"/>
    <x v="1"/>
    <x v="0"/>
    <x v="201"/>
    <x v="1"/>
    <n v="93727"/>
    <x v="1"/>
    <x v="1025"/>
    <x v="1"/>
    <x v="10"/>
    <x v="1016"/>
    <x v="1830"/>
    <n v="3"/>
    <n v="0"/>
    <x v="1961"/>
    <x v="1"/>
    <x v="0"/>
  </r>
  <r>
    <n v="8601"/>
    <s v="CA-2016-141110"/>
    <x v="35"/>
    <d v="2016-12-01T00:00:00"/>
    <x v="1"/>
    <x v="624"/>
    <x v="624"/>
    <x v="1"/>
    <x v="0"/>
    <x v="201"/>
    <x v="1"/>
    <n v="93727"/>
    <x v="1"/>
    <x v="1266"/>
    <x v="1"/>
    <x v="9"/>
    <x v="1250"/>
    <x v="5518"/>
    <n v="2"/>
    <n v="0"/>
    <x v="6686"/>
    <x v="1"/>
    <x v="0"/>
  </r>
  <r>
    <n v="8602"/>
    <s v="CA-2016-141110"/>
    <x v="35"/>
    <d v="2016-12-01T00:00:00"/>
    <x v="1"/>
    <x v="624"/>
    <x v="624"/>
    <x v="1"/>
    <x v="0"/>
    <x v="201"/>
    <x v="1"/>
    <n v="93727"/>
    <x v="1"/>
    <x v="1316"/>
    <x v="1"/>
    <x v="8"/>
    <x v="1302"/>
    <x v="1775"/>
    <n v="1"/>
    <n v="0.2"/>
    <x v="1891"/>
    <x v="1"/>
    <x v="0"/>
  </r>
  <r>
    <n v="8603"/>
    <s v="US-2016-133949"/>
    <x v="520"/>
    <d v="2016-12-31T00:00:00"/>
    <x v="3"/>
    <x v="311"/>
    <x v="311"/>
    <x v="2"/>
    <x v="0"/>
    <x v="192"/>
    <x v="33"/>
    <n v="89502"/>
    <x v="1"/>
    <x v="1495"/>
    <x v="2"/>
    <x v="7"/>
    <x v="1483"/>
    <x v="5519"/>
    <n v="7"/>
    <n v="0.2"/>
    <x v="6687"/>
    <x v="1"/>
    <x v="0"/>
  </r>
  <r>
    <n v="8604"/>
    <s v="US-2018-116365"/>
    <x v="835"/>
    <d v="2018-01-08T00:00:00"/>
    <x v="1"/>
    <x v="119"/>
    <x v="119"/>
    <x v="1"/>
    <x v="0"/>
    <x v="52"/>
    <x v="5"/>
    <n v="78207"/>
    <x v="2"/>
    <x v="1202"/>
    <x v="2"/>
    <x v="11"/>
    <x v="1187"/>
    <x v="5520"/>
    <n v="2"/>
    <n v="0.2"/>
    <x v="6688"/>
    <x v="2"/>
    <x v="0"/>
  </r>
  <r>
    <n v="8605"/>
    <s v="US-2018-116365"/>
    <x v="835"/>
    <d v="2018-01-08T00:00:00"/>
    <x v="1"/>
    <x v="119"/>
    <x v="119"/>
    <x v="1"/>
    <x v="0"/>
    <x v="52"/>
    <x v="5"/>
    <n v="78207"/>
    <x v="2"/>
    <x v="1615"/>
    <x v="2"/>
    <x v="11"/>
    <x v="1606"/>
    <x v="5441"/>
    <n v="3"/>
    <n v="0.2"/>
    <x v="6569"/>
    <x v="2"/>
    <x v="0"/>
  </r>
  <r>
    <n v="8606"/>
    <s v="US-2018-116365"/>
    <x v="835"/>
    <d v="2018-01-08T00:00:00"/>
    <x v="1"/>
    <x v="119"/>
    <x v="119"/>
    <x v="1"/>
    <x v="0"/>
    <x v="52"/>
    <x v="5"/>
    <n v="78207"/>
    <x v="2"/>
    <x v="1409"/>
    <x v="2"/>
    <x v="7"/>
    <x v="1396"/>
    <x v="2171"/>
    <n v="5"/>
    <n v="0.2"/>
    <x v="5258"/>
    <x v="2"/>
    <x v="0"/>
  </r>
  <r>
    <n v="8607"/>
    <s v="CA-2019-162936"/>
    <x v="238"/>
    <d v="2019-08-22T00:00:00"/>
    <x v="1"/>
    <x v="380"/>
    <x v="380"/>
    <x v="0"/>
    <x v="0"/>
    <x v="217"/>
    <x v="31"/>
    <n v="2740"/>
    <x v="3"/>
    <x v="567"/>
    <x v="2"/>
    <x v="11"/>
    <x v="567"/>
    <x v="5521"/>
    <n v="2"/>
    <n v="0"/>
    <x v="6689"/>
    <x v="3"/>
    <x v="0"/>
  </r>
  <r>
    <n v="8608"/>
    <s v="CA-2016-151946"/>
    <x v="611"/>
    <d v="2016-06-09T00:00:00"/>
    <x v="1"/>
    <x v="590"/>
    <x v="590"/>
    <x v="0"/>
    <x v="0"/>
    <x v="20"/>
    <x v="15"/>
    <n v="10035"/>
    <x v="3"/>
    <x v="1146"/>
    <x v="0"/>
    <x v="5"/>
    <x v="1134"/>
    <x v="5522"/>
    <n v="2"/>
    <n v="0"/>
    <x v="6690"/>
    <x v="3"/>
    <x v="0"/>
  </r>
  <r>
    <n v="8609"/>
    <s v="CA-2016-151946"/>
    <x v="611"/>
    <d v="2016-06-09T00:00:00"/>
    <x v="1"/>
    <x v="590"/>
    <x v="590"/>
    <x v="0"/>
    <x v="0"/>
    <x v="20"/>
    <x v="15"/>
    <n v="10035"/>
    <x v="3"/>
    <x v="1034"/>
    <x v="1"/>
    <x v="9"/>
    <x v="1025"/>
    <x v="2560"/>
    <n v="4"/>
    <n v="0"/>
    <x v="6691"/>
    <x v="3"/>
    <x v="0"/>
  </r>
  <r>
    <n v="8610"/>
    <s v="CA-2016-151946"/>
    <x v="611"/>
    <d v="2016-06-09T00:00:00"/>
    <x v="1"/>
    <x v="590"/>
    <x v="590"/>
    <x v="0"/>
    <x v="0"/>
    <x v="20"/>
    <x v="15"/>
    <n v="10035"/>
    <x v="3"/>
    <x v="587"/>
    <x v="0"/>
    <x v="0"/>
    <x v="587"/>
    <x v="3832"/>
    <n v="2"/>
    <n v="0.2"/>
    <x v="4405"/>
    <x v="3"/>
    <x v="0"/>
  </r>
  <r>
    <n v="8611"/>
    <s v="CA-2016-151946"/>
    <x v="611"/>
    <d v="2016-06-09T00:00:00"/>
    <x v="1"/>
    <x v="590"/>
    <x v="590"/>
    <x v="0"/>
    <x v="0"/>
    <x v="20"/>
    <x v="15"/>
    <n v="10035"/>
    <x v="3"/>
    <x v="770"/>
    <x v="0"/>
    <x v="5"/>
    <x v="769"/>
    <x v="544"/>
    <n v="2"/>
    <n v="0"/>
    <x v="955"/>
    <x v="3"/>
    <x v="0"/>
  </r>
  <r>
    <n v="8612"/>
    <s v="CA-2019-123624"/>
    <x v="38"/>
    <d v="2019-11-17T00:00:00"/>
    <x v="0"/>
    <x v="339"/>
    <x v="339"/>
    <x v="0"/>
    <x v="0"/>
    <x v="475"/>
    <x v="1"/>
    <n v="93030"/>
    <x v="1"/>
    <x v="1350"/>
    <x v="2"/>
    <x v="11"/>
    <x v="1336"/>
    <x v="2076"/>
    <n v="5"/>
    <n v="0"/>
    <x v="2237"/>
    <x v="1"/>
    <x v="0"/>
  </r>
  <r>
    <n v="8613"/>
    <s v="CA-2018-146437"/>
    <x v="1198"/>
    <d v="2018-02-01T00:00:00"/>
    <x v="0"/>
    <x v="428"/>
    <x v="428"/>
    <x v="1"/>
    <x v="0"/>
    <x v="1"/>
    <x v="1"/>
    <n v="90036"/>
    <x v="1"/>
    <x v="397"/>
    <x v="1"/>
    <x v="6"/>
    <x v="398"/>
    <x v="2010"/>
    <n v="2"/>
    <n v="0"/>
    <x v="2163"/>
    <x v="1"/>
    <x v="0"/>
  </r>
  <r>
    <n v="8614"/>
    <s v="CA-2018-138233"/>
    <x v="1199"/>
    <d v="2018-11-14T00:00:00"/>
    <x v="1"/>
    <x v="58"/>
    <x v="58"/>
    <x v="0"/>
    <x v="0"/>
    <x v="182"/>
    <x v="1"/>
    <n v="94601"/>
    <x v="1"/>
    <x v="265"/>
    <x v="2"/>
    <x v="11"/>
    <x v="265"/>
    <x v="651"/>
    <n v="3"/>
    <n v="0"/>
    <x v="6626"/>
    <x v="1"/>
    <x v="0"/>
  </r>
  <r>
    <n v="8615"/>
    <s v="CA-2018-165918"/>
    <x v="545"/>
    <d v="2018-09-14T00:00:00"/>
    <x v="1"/>
    <x v="420"/>
    <x v="420"/>
    <x v="0"/>
    <x v="0"/>
    <x v="156"/>
    <x v="4"/>
    <n v="98026"/>
    <x v="1"/>
    <x v="1647"/>
    <x v="1"/>
    <x v="2"/>
    <x v="1636"/>
    <x v="1576"/>
    <n v="2"/>
    <n v="0"/>
    <x v="1666"/>
    <x v="1"/>
    <x v="0"/>
  </r>
  <r>
    <n v="8616"/>
    <s v="CA-2018-165918"/>
    <x v="545"/>
    <d v="2018-09-14T00:00:00"/>
    <x v="1"/>
    <x v="420"/>
    <x v="420"/>
    <x v="0"/>
    <x v="0"/>
    <x v="156"/>
    <x v="4"/>
    <n v="98026"/>
    <x v="1"/>
    <x v="990"/>
    <x v="1"/>
    <x v="8"/>
    <x v="305"/>
    <x v="5523"/>
    <n v="3"/>
    <n v="0.2"/>
    <x v="6692"/>
    <x v="1"/>
    <x v="0"/>
  </r>
  <r>
    <n v="8617"/>
    <s v="CA-2018-165918"/>
    <x v="545"/>
    <d v="2018-09-14T00:00:00"/>
    <x v="1"/>
    <x v="420"/>
    <x v="420"/>
    <x v="0"/>
    <x v="0"/>
    <x v="156"/>
    <x v="4"/>
    <n v="98026"/>
    <x v="1"/>
    <x v="839"/>
    <x v="1"/>
    <x v="10"/>
    <x v="833"/>
    <x v="2658"/>
    <n v="2"/>
    <n v="0"/>
    <x v="2934"/>
    <x v="1"/>
    <x v="0"/>
  </r>
  <r>
    <n v="8618"/>
    <s v="CA-2018-165918"/>
    <x v="545"/>
    <d v="2018-09-14T00:00:00"/>
    <x v="1"/>
    <x v="420"/>
    <x v="420"/>
    <x v="0"/>
    <x v="0"/>
    <x v="156"/>
    <x v="4"/>
    <n v="98026"/>
    <x v="1"/>
    <x v="729"/>
    <x v="1"/>
    <x v="8"/>
    <x v="728"/>
    <x v="5524"/>
    <n v="3"/>
    <n v="0.2"/>
    <x v="6693"/>
    <x v="1"/>
    <x v="0"/>
  </r>
  <r>
    <n v="8619"/>
    <s v="CA-2019-117513"/>
    <x v="448"/>
    <d v="2019-03-08T00:00:00"/>
    <x v="1"/>
    <x v="387"/>
    <x v="387"/>
    <x v="1"/>
    <x v="0"/>
    <x v="1"/>
    <x v="1"/>
    <n v="90004"/>
    <x v="1"/>
    <x v="719"/>
    <x v="0"/>
    <x v="3"/>
    <x v="718"/>
    <x v="3860"/>
    <n v="7"/>
    <n v="0.2"/>
    <x v="4439"/>
    <x v="1"/>
    <x v="1"/>
  </r>
  <r>
    <n v="8620"/>
    <s v="CA-2019-132437"/>
    <x v="565"/>
    <d v="2019-09-13T00:00:00"/>
    <x v="0"/>
    <x v="313"/>
    <x v="313"/>
    <x v="1"/>
    <x v="0"/>
    <x v="20"/>
    <x v="15"/>
    <n v="10024"/>
    <x v="3"/>
    <x v="1569"/>
    <x v="1"/>
    <x v="4"/>
    <x v="1560"/>
    <x v="5525"/>
    <n v="4"/>
    <n v="0"/>
    <x v="6694"/>
    <x v="3"/>
    <x v="0"/>
  </r>
  <r>
    <n v="8621"/>
    <s v="US-2019-119319"/>
    <x v="44"/>
    <d v="2019-11-09T00:00:00"/>
    <x v="0"/>
    <x v="702"/>
    <x v="702"/>
    <x v="0"/>
    <x v="0"/>
    <x v="61"/>
    <x v="5"/>
    <n v="75217"/>
    <x v="2"/>
    <x v="677"/>
    <x v="0"/>
    <x v="5"/>
    <x v="677"/>
    <x v="5526"/>
    <n v="5"/>
    <n v="0.6"/>
    <x v="6695"/>
    <x v="2"/>
    <x v="0"/>
  </r>
  <r>
    <n v="8622"/>
    <s v="CA-2019-104318"/>
    <x v="726"/>
    <d v="2019-05-18T00:00:00"/>
    <x v="1"/>
    <x v="395"/>
    <x v="395"/>
    <x v="1"/>
    <x v="0"/>
    <x v="47"/>
    <x v="18"/>
    <n v="37064"/>
    <x v="0"/>
    <x v="95"/>
    <x v="1"/>
    <x v="9"/>
    <x v="95"/>
    <x v="5527"/>
    <n v="2"/>
    <n v="0.2"/>
    <x v="6696"/>
    <x v="0"/>
    <x v="0"/>
  </r>
  <r>
    <n v="8623"/>
    <s v="US-2018-114230"/>
    <x v="581"/>
    <d v="2018-12-01T00:00:00"/>
    <x v="1"/>
    <x v="632"/>
    <x v="632"/>
    <x v="0"/>
    <x v="0"/>
    <x v="42"/>
    <x v="16"/>
    <n v="85023"/>
    <x v="1"/>
    <x v="253"/>
    <x v="1"/>
    <x v="4"/>
    <x v="254"/>
    <x v="5528"/>
    <n v="4"/>
    <n v="0.2"/>
    <x v="6697"/>
    <x v="1"/>
    <x v="1"/>
  </r>
  <r>
    <n v="8624"/>
    <s v="CA-2017-136147"/>
    <x v="50"/>
    <d v="2017-11-18T00:00:00"/>
    <x v="1"/>
    <x v="248"/>
    <x v="248"/>
    <x v="0"/>
    <x v="0"/>
    <x v="100"/>
    <x v="2"/>
    <n v="33178"/>
    <x v="0"/>
    <x v="1080"/>
    <x v="1"/>
    <x v="8"/>
    <x v="1070"/>
    <x v="1444"/>
    <n v="6"/>
    <n v="0.7"/>
    <x v="1520"/>
    <x v="0"/>
    <x v="0"/>
  </r>
  <r>
    <n v="8625"/>
    <s v="CA-2017-136147"/>
    <x v="50"/>
    <d v="2017-11-18T00:00:00"/>
    <x v="1"/>
    <x v="248"/>
    <x v="248"/>
    <x v="0"/>
    <x v="0"/>
    <x v="100"/>
    <x v="2"/>
    <n v="33178"/>
    <x v="0"/>
    <x v="1130"/>
    <x v="2"/>
    <x v="11"/>
    <x v="1118"/>
    <x v="1375"/>
    <n v="5"/>
    <n v="0.2"/>
    <x v="6698"/>
    <x v="0"/>
    <x v="0"/>
  </r>
  <r>
    <n v="8626"/>
    <s v="CA-2017-156118"/>
    <x v="575"/>
    <d v="2017-12-12T00:00:00"/>
    <x v="1"/>
    <x v="428"/>
    <x v="428"/>
    <x v="1"/>
    <x v="0"/>
    <x v="77"/>
    <x v="22"/>
    <n v="80906"/>
    <x v="1"/>
    <x v="1221"/>
    <x v="1"/>
    <x v="10"/>
    <x v="1205"/>
    <x v="937"/>
    <n v="3"/>
    <n v="0.2"/>
    <x v="971"/>
    <x v="1"/>
    <x v="0"/>
  </r>
  <r>
    <n v="8627"/>
    <s v="CA-2017-164084"/>
    <x v="67"/>
    <d v="2017-09-12T00:00:00"/>
    <x v="1"/>
    <x v="132"/>
    <x v="132"/>
    <x v="1"/>
    <x v="0"/>
    <x v="20"/>
    <x v="15"/>
    <n v="10011"/>
    <x v="3"/>
    <x v="1247"/>
    <x v="1"/>
    <x v="4"/>
    <x v="1231"/>
    <x v="3824"/>
    <n v="3"/>
    <n v="0"/>
    <x v="4392"/>
    <x v="3"/>
    <x v="0"/>
  </r>
  <r>
    <n v="8628"/>
    <s v="CA-2017-164084"/>
    <x v="67"/>
    <d v="2017-09-12T00:00:00"/>
    <x v="1"/>
    <x v="132"/>
    <x v="132"/>
    <x v="1"/>
    <x v="0"/>
    <x v="20"/>
    <x v="15"/>
    <n v="10011"/>
    <x v="3"/>
    <x v="1542"/>
    <x v="2"/>
    <x v="11"/>
    <x v="1530"/>
    <x v="2597"/>
    <n v="5"/>
    <n v="0"/>
    <x v="6699"/>
    <x v="3"/>
    <x v="0"/>
  </r>
  <r>
    <n v="8629"/>
    <s v="CA-2017-164084"/>
    <x v="67"/>
    <d v="2017-09-12T00:00:00"/>
    <x v="1"/>
    <x v="132"/>
    <x v="132"/>
    <x v="1"/>
    <x v="0"/>
    <x v="20"/>
    <x v="15"/>
    <n v="10011"/>
    <x v="3"/>
    <x v="536"/>
    <x v="1"/>
    <x v="8"/>
    <x v="536"/>
    <x v="861"/>
    <n v="2"/>
    <n v="0.2"/>
    <x v="3942"/>
    <x v="3"/>
    <x v="0"/>
  </r>
  <r>
    <n v="8630"/>
    <s v="CA-2017-164084"/>
    <x v="67"/>
    <d v="2017-09-12T00:00:00"/>
    <x v="1"/>
    <x v="132"/>
    <x v="132"/>
    <x v="1"/>
    <x v="0"/>
    <x v="20"/>
    <x v="15"/>
    <n v="10011"/>
    <x v="3"/>
    <x v="1382"/>
    <x v="0"/>
    <x v="3"/>
    <x v="1367"/>
    <x v="5529"/>
    <n v="2"/>
    <n v="0.4"/>
    <x v="6700"/>
    <x v="3"/>
    <x v="0"/>
  </r>
  <r>
    <n v="8631"/>
    <s v="CA-2017-164084"/>
    <x v="67"/>
    <d v="2017-09-12T00:00:00"/>
    <x v="1"/>
    <x v="132"/>
    <x v="132"/>
    <x v="1"/>
    <x v="0"/>
    <x v="20"/>
    <x v="15"/>
    <n v="10011"/>
    <x v="3"/>
    <x v="804"/>
    <x v="1"/>
    <x v="13"/>
    <x v="802"/>
    <x v="5530"/>
    <n v="4"/>
    <n v="0"/>
    <x v="6701"/>
    <x v="3"/>
    <x v="0"/>
  </r>
  <r>
    <n v="8632"/>
    <s v="CA-2018-107783"/>
    <x v="1062"/>
    <d v="2018-07-29T00:00:00"/>
    <x v="2"/>
    <x v="220"/>
    <x v="220"/>
    <x v="0"/>
    <x v="0"/>
    <x v="437"/>
    <x v="9"/>
    <n v="18018"/>
    <x v="3"/>
    <x v="631"/>
    <x v="0"/>
    <x v="0"/>
    <x v="631"/>
    <x v="5531"/>
    <n v="5"/>
    <n v="0.5"/>
    <x v="6702"/>
    <x v="3"/>
    <x v="0"/>
  </r>
  <r>
    <n v="8633"/>
    <s v="CA-2018-107783"/>
    <x v="1062"/>
    <d v="2018-07-29T00:00:00"/>
    <x v="2"/>
    <x v="220"/>
    <x v="220"/>
    <x v="0"/>
    <x v="0"/>
    <x v="437"/>
    <x v="9"/>
    <n v="18018"/>
    <x v="3"/>
    <x v="692"/>
    <x v="1"/>
    <x v="8"/>
    <x v="692"/>
    <x v="5341"/>
    <n v="6"/>
    <n v="0.7"/>
    <x v="6443"/>
    <x v="3"/>
    <x v="0"/>
  </r>
  <r>
    <n v="8634"/>
    <s v="CA-2018-107783"/>
    <x v="1062"/>
    <d v="2018-07-29T00:00:00"/>
    <x v="2"/>
    <x v="220"/>
    <x v="220"/>
    <x v="0"/>
    <x v="0"/>
    <x v="437"/>
    <x v="9"/>
    <n v="18018"/>
    <x v="3"/>
    <x v="1683"/>
    <x v="1"/>
    <x v="9"/>
    <x v="1671"/>
    <x v="5408"/>
    <n v="3"/>
    <n v="0.2"/>
    <x v="6703"/>
    <x v="3"/>
    <x v="0"/>
  </r>
  <r>
    <n v="8635"/>
    <s v="CA-2019-159793"/>
    <x v="326"/>
    <d v="2019-08-29T00:00:00"/>
    <x v="1"/>
    <x v="277"/>
    <x v="277"/>
    <x v="0"/>
    <x v="0"/>
    <x v="10"/>
    <x v="9"/>
    <n v="19140"/>
    <x v="3"/>
    <x v="0"/>
    <x v="0"/>
    <x v="0"/>
    <x v="0"/>
    <x v="5532"/>
    <n v="2"/>
    <n v="0.5"/>
    <x v="6704"/>
    <x v="3"/>
    <x v="0"/>
  </r>
  <r>
    <n v="8636"/>
    <s v="CA-2016-160094"/>
    <x v="1013"/>
    <d v="2016-05-02T00:00:00"/>
    <x v="2"/>
    <x v="594"/>
    <x v="594"/>
    <x v="0"/>
    <x v="0"/>
    <x v="103"/>
    <x v="0"/>
    <n v="40214"/>
    <x v="0"/>
    <x v="1753"/>
    <x v="1"/>
    <x v="6"/>
    <x v="1743"/>
    <x v="5368"/>
    <n v="5"/>
    <n v="0"/>
    <x v="6563"/>
    <x v="0"/>
    <x v="0"/>
  </r>
  <r>
    <n v="8637"/>
    <s v="CA-2016-160094"/>
    <x v="1013"/>
    <d v="2016-05-02T00:00:00"/>
    <x v="2"/>
    <x v="594"/>
    <x v="594"/>
    <x v="0"/>
    <x v="0"/>
    <x v="103"/>
    <x v="0"/>
    <n v="40214"/>
    <x v="0"/>
    <x v="546"/>
    <x v="1"/>
    <x v="4"/>
    <x v="546"/>
    <x v="5533"/>
    <n v="5"/>
    <n v="0"/>
    <x v="6705"/>
    <x v="0"/>
    <x v="0"/>
  </r>
  <r>
    <n v="8638"/>
    <s v="CA-2019-151281"/>
    <x v="842"/>
    <d v="2019-05-02T00:00:00"/>
    <x v="1"/>
    <x v="31"/>
    <x v="31"/>
    <x v="0"/>
    <x v="0"/>
    <x v="4"/>
    <x v="4"/>
    <n v="98105"/>
    <x v="1"/>
    <x v="63"/>
    <x v="0"/>
    <x v="5"/>
    <x v="63"/>
    <x v="5534"/>
    <n v="7"/>
    <n v="0"/>
    <x v="6706"/>
    <x v="1"/>
    <x v="0"/>
  </r>
  <r>
    <n v="8639"/>
    <s v="CA-2019-118346"/>
    <x v="283"/>
    <d v="2019-07-24T00:00:00"/>
    <x v="2"/>
    <x v="178"/>
    <x v="178"/>
    <x v="2"/>
    <x v="0"/>
    <x v="249"/>
    <x v="6"/>
    <n v="53142"/>
    <x v="2"/>
    <x v="1105"/>
    <x v="2"/>
    <x v="11"/>
    <x v="1094"/>
    <x v="4516"/>
    <n v="5"/>
    <n v="0"/>
    <x v="5323"/>
    <x v="2"/>
    <x v="0"/>
  </r>
  <r>
    <n v="8640"/>
    <s v="CA-2016-129819"/>
    <x v="736"/>
    <d v="2016-12-15T00:00:00"/>
    <x v="0"/>
    <x v="169"/>
    <x v="169"/>
    <x v="1"/>
    <x v="0"/>
    <x v="0"/>
    <x v="0"/>
    <n v="42420"/>
    <x v="0"/>
    <x v="925"/>
    <x v="1"/>
    <x v="8"/>
    <x v="917"/>
    <x v="714"/>
    <n v="3"/>
    <n v="0"/>
    <x v="4112"/>
    <x v="0"/>
    <x v="0"/>
  </r>
  <r>
    <n v="8641"/>
    <s v="US-2019-148551"/>
    <x v="602"/>
    <d v="2019-01-16T00:00:00"/>
    <x v="1"/>
    <x v="106"/>
    <x v="106"/>
    <x v="1"/>
    <x v="0"/>
    <x v="61"/>
    <x v="5"/>
    <n v="75217"/>
    <x v="2"/>
    <x v="692"/>
    <x v="1"/>
    <x v="8"/>
    <x v="692"/>
    <x v="5535"/>
    <n v="5"/>
    <n v="0.8"/>
    <x v="6707"/>
    <x v="2"/>
    <x v="0"/>
  </r>
  <r>
    <n v="8642"/>
    <s v="CA-2019-147767"/>
    <x v="574"/>
    <d v="2019-12-02T00:00:00"/>
    <x v="3"/>
    <x v="603"/>
    <x v="603"/>
    <x v="0"/>
    <x v="0"/>
    <x v="97"/>
    <x v="16"/>
    <n v="85345"/>
    <x v="1"/>
    <x v="443"/>
    <x v="1"/>
    <x v="8"/>
    <x v="443"/>
    <x v="5536"/>
    <n v="6"/>
    <n v="0.7"/>
    <x v="6708"/>
    <x v="1"/>
    <x v="0"/>
  </r>
  <r>
    <n v="8643"/>
    <s v="CA-2017-108259"/>
    <x v="627"/>
    <d v="2017-11-15T00:00:00"/>
    <x v="1"/>
    <x v="374"/>
    <x v="374"/>
    <x v="1"/>
    <x v="0"/>
    <x v="108"/>
    <x v="3"/>
    <n v="28540"/>
    <x v="0"/>
    <x v="294"/>
    <x v="1"/>
    <x v="13"/>
    <x v="294"/>
    <x v="5305"/>
    <n v="11"/>
    <n v="0.2"/>
    <x v="6709"/>
    <x v="0"/>
    <x v="0"/>
  </r>
  <r>
    <n v="8644"/>
    <s v="CA-2017-108259"/>
    <x v="627"/>
    <d v="2017-11-15T00:00:00"/>
    <x v="1"/>
    <x v="374"/>
    <x v="374"/>
    <x v="1"/>
    <x v="0"/>
    <x v="108"/>
    <x v="3"/>
    <n v="28540"/>
    <x v="0"/>
    <x v="1621"/>
    <x v="1"/>
    <x v="2"/>
    <x v="1612"/>
    <x v="1325"/>
    <n v="1"/>
    <n v="0.2"/>
    <x v="6710"/>
    <x v="0"/>
    <x v="0"/>
  </r>
  <r>
    <n v="8645"/>
    <s v="CA-2017-108259"/>
    <x v="627"/>
    <d v="2017-11-15T00:00:00"/>
    <x v="1"/>
    <x v="374"/>
    <x v="374"/>
    <x v="1"/>
    <x v="0"/>
    <x v="108"/>
    <x v="3"/>
    <n v="28540"/>
    <x v="0"/>
    <x v="412"/>
    <x v="1"/>
    <x v="8"/>
    <x v="412"/>
    <x v="5537"/>
    <n v="7"/>
    <n v="0.7"/>
    <x v="6711"/>
    <x v="0"/>
    <x v="0"/>
  </r>
  <r>
    <n v="8646"/>
    <s v="CA-2017-108259"/>
    <x v="627"/>
    <d v="2017-11-15T00:00:00"/>
    <x v="1"/>
    <x v="374"/>
    <x v="374"/>
    <x v="1"/>
    <x v="0"/>
    <x v="108"/>
    <x v="3"/>
    <n v="28540"/>
    <x v="0"/>
    <x v="325"/>
    <x v="0"/>
    <x v="5"/>
    <x v="325"/>
    <x v="5364"/>
    <n v="1"/>
    <n v="0.2"/>
    <x v="6712"/>
    <x v="0"/>
    <x v="0"/>
  </r>
  <r>
    <n v="8647"/>
    <s v="CA-2018-113341"/>
    <x v="881"/>
    <d v="2018-11-29T00:00:00"/>
    <x v="1"/>
    <x v="708"/>
    <x v="708"/>
    <x v="0"/>
    <x v="0"/>
    <x v="1"/>
    <x v="1"/>
    <n v="90032"/>
    <x v="1"/>
    <x v="167"/>
    <x v="0"/>
    <x v="1"/>
    <x v="168"/>
    <x v="4934"/>
    <n v="3"/>
    <n v="0.2"/>
    <x v="6713"/>
    <x v="1"/>
    <x v="1"/>
  </r>
  <r>
    <n v="8648"/>
    <s v="US-2017-131842"/>
    <x v="901"/>
    <d v="2017-12-08T00:00:00"/>
    <x v="2"/>
    <x v="645"/>
    <x v="645"/>
    <x v="1"/>
    <x v="0"/>
    <x v="316"/>
    <x v="18"/>
    <n v="37211"/>
    <x v="0"/>
    <x v="212"/>
    <x v="0"/>
    <x v="1"/>
    <x v="213"/>
    <x v="5538"/>
    <n v="2"/>
    <n v="0.2"/>
    <x v="6714"/>
    <x v="0"/>
    <x v="0"/>
  </r>
  <r>
    <n v="8649"/>
    <s v="CA-2018-164574"/>
    <x v="875"/>
    <d v="2018-08-03T00:00:00"/>
    <x v="1"/>
    <x v="653"/>
    <x v="653"/>
    <x v="0"/>
    <x v="0"/>
    <x v="35"/>
    <x v="3"/>
    <n v="28205"/>
    <x v="0"/>
    <x v="718"/>
    <x v="1"/>
    <x v="4"/>
    <x v="717"/>
    <x v="3327"/>
    <n v="5"/>
    <n v="0.2"/>
    <x v="6715"/>
    <x v="0"/>
    <x v="0"/>
  </r>
  <r>
    <n v="8650"/>
    <s v="CA-2018-164574"/>
    <x v="875"/>
    <d v="2018-08-03T00:00:00"/>
    <x v="1"/>
    <x v="653"/>
    <x v="653"/>
    <x v="0"/>
    <x v="0"/>
    <x v="35"/>
    <x v="3"/>
    <n v="28205"/>
    <x v="0"/>
    <x v="471"/>
    <x v="1"/>
    <x v="8"/>
    <x v="472"/>
    <x v="5539"/>
    <n v="3"/>
    <n v="0.7"/>
    <x v="6716"/>
    <x v="0"/>
    <x v="0"/>
  </r>
  <r>
    <n v="8651"/>
    <s v="CA-2016-142769"/>
    <x v="103"/>
    <d v="2016-09-13T00:00:00"/>
    <x v="3"/>
    <x v="261"/>
    <x v="261"/>
    <x v="0"/>
    <x v="0"/>
    <x v="4"/>
    <x v="4"/>
    <n v="98103"/>
    <x v="1"/>
    <x v="1705"/>
    <x v="1"/>
    <x v="13"/>
    <x v="1694"/>
    <x v="5540"/>
    <n v="5"/>
    <n v="0"/>
    <x v="6717"/>
    <x v="1"/>
    <x v="1"/>
  </r>
  <r>
    <n v="8652"/>
    <s v="CA-2016-142769"/>
    <x v="103"/>
    <d v="2016-09-13T00:00:00"/>
    <x v="3"/>
    <x v="261"/>
    <x v="261"/>
    <x v="0"/>
    <x v="0"/>
    <x v="4"/>
    <x v="4"/>
    <n v="98103"/>
    <x v="1"/>
    <x v="283"/>
    <x v="0"/>
    <x v="5"/>
    <x v="283"/>
    <x v="5541"/>
    <n v="3"/>
    <n v="0"/>
    <x v="6718"/>
    <x v="1"/>
    <x v="1"/>
  </r>
  <r>
    <n v="8653"/>
    <s v="CA-2016-142769"/>
    <x v="103"/>
    <d v="2016-09-13T00:00:00"/>
    <x v="3"/>
    <x v="261"/>
    <x v="261"/>
    <x v="0"/>
    <x v="0"/>
    <x v="4"/>
    <x v="4"/>
    <n v="98103"/>
    <x v="1"/>
    <x v="503"/>
    <x v="1"/>
    <x v="14"/>
    <x v="503"/>
    <x v="549"/>
    <n v="2"/>
    <n v="0"/>
    <x v="558"/>
    <x v="1"/>
    <x v="1"/>
  </r>
  <r>
    <n v="8654"/>
    <s v="CA-2016-142769"/>
    <x v="103"/>
    <d v="2016-09-13T00:00:00"/>
    <x v="3"/>
    <x v="261"/>
    <x v="261"/>
    <x v="0"/>
    <x v="0"/>
    <x v="4"/>
    <x v="4"/>
    <n v="98103"/>
    <x v="1"/>
    <x v="590"/>
    <x v="2"/>
    <x v="11"/>
    <x v="590"/>
    <x v="1664"/>
    <n v="2"/>
    <n v="0"/>
    <x v="6719"/>
    <x v="1"/>
    <x v="1"/>
  </r>
  <r>
    <n v="8655"/>
    <s v="CA-2016-142769"/>
    <x v="103"/>
    <d v="2016-09-13T00:00:00"/>
    <x v="3"/>
    <x v="261"/>
    <x v="261"/>
    <x v="0"/>
    <x v="0"/>
    <x v="4"/>
    <x v="4"/>
    <n v="98103"/>
    <x v="1"/>
    <x v="1519"/>
    <x v="2"/>
    <x v="11"/>
    <x v="1506"/>
    <x v="5542"/>
    <n v="4"/>
    <n v="0"/>
    <x v="6720"/>
    <x v="1"/>
    <x v="1"/>
  </r>
  <r>
    <n v="8656"/>
    <s v="CA-2016-142769"/>
    <x v="103"/>
    <d v="2016-09-13T00:00:00"/>
    <x v="3"/>
    <x v="261"/>
    <x v="261"/>
    <x v="0"/>
    <x v="0"/>
    <x v="4"/>
    <x v="4"/>
    <n v="98103"/>
    <x v="1"/>
    <x v="1013"/>
    <x v="2"/>
    <x v="11"/>
    <x v="1005"/>
    <x v="5543"/>
    <n v="2"/>
    <n v="0"/>
    <x v="6721"/>
    <x v="1"/>
    <x v="1"/>
  </r>
  <r>
    <n v="8657"/>
    <s v="CA-2016-142769"/>
    <x v="103"/>
    <d v="2016-09-13T00:00:00"/>
    <x v="3"/>
    <x v="261"/>
    <x v="261"/>
    <x v="0"/>
    <x v="0"/>
    <x v="4"/>
    <x v="4"/>
    <n v="98103"/>
    <x v="1"/>
    <x v="1438"/>
    <x v="1"/>
    <x v="10"/>
    <x v="1426"/>
    <x v="1553"/>
    <n v="1"/>
    <n v="0"/>
    <x v="1641"/>
    <x v="1"/>
    <x v="1"/>
  </r>
  <r>
    <n v="8658"/>
    <s v="CA-2016-142769"/>
    <x v="103"/>
    <d v="2016-09-13T00:00:00"/>
    <x v="3"/>
    <x v="261"/>
    <x v="261"/>
    <x v="0"/>
    <x v="0"/>
    <x v="4"/>
    <x v="4"/>
    <n v="98103"/>
    <x v="1"/>
    <x v="1201"/>
    <x v="1"/>
    <x v="9"/>
    <x v="1186"/>
    <x v="5544"/>
    <n v="2"/>
    <n v="0"/>
    <x v="6722"/>
    <x v="1"/>
    <x v="1"/>
  </r>
  <r>
    <n v="8659"/>
    <s v="CA-2018-168361"/>
    <x v="1028"/>
    <d v="2018-06-25T00:00:00"/>
    <x v="1"/>
    <x v="33"/>
    <x v="33"/>
    <x v="1"/>
    <x v="0"/>
    <x v="22"/>
    <x v="10"/>
    <n v="60623"/>
    <x v="2"/>
    <x v="807"/>
    <x v="1"/>
    <x v="8"/>
    <x v="805"/>
    <x v="5545"/>
    <n v="1"/>
    <n v="0.8"/>
    <x v="6723"/>
    <x v="2"/>
    <x v="0"/>
  </r>
  <r>
    <n v="8660"/>
    <s v="CA-2018-153185"/>
    <x v="323"/>
    <d v="2018-09-08T00:00:00"/>
    <x v="1"/>
    <x v="588"/>
    <x v="588"/>
    <x v="1"/>
    <x v="0"/>
    <x v="74"/>
    <x v="24"/>
    <n v="45231"/>
    <x v="3"/>
    <x v="1408"/>
    <x v="1"/>
    <x v="10"/>
    <x v="1395"/>
    <x v="2733"/>
    <n v="6"/>
    <n v="0.2"/>
    <x v="3026"/>
    <x v="3"/>
    <x v="0"/>
  </r>
  <r>
    <n v="8661"/>
    <s v="CA-2019-124765"/>
    <x v="920"/>
    <d v="2019-11-30T00:00:00"/>
    <x v="1"/>
    <x v="521"/>
    <x v="521"/>
    <x v="0"/>
    <x v="0"/>
    <x v="2"/>
    <x v="2"/>
    <n v="33311"/>
    <x v="0"/>
    <x v="1103"/>
    <x v="0"/>
    <x v="0"/>
    <x v="1092"/>
    <x v="1937"/>
    <n v="5"/>
    <n v="0.2"/>
    <x v="6724"/>
    <x v="0"/>
    <x v="0"/>
  </r>
  <r>
    <n v="8662"/>
    <s v="CA-2017-131856"/>
    <x v="793"/>
    <d v="2017-05-17T00:00:00"/>
    <x v="1"/>
    <x v="506"/>
    <x v="506"/>
    <x v="0"/>
    <x v="0"/>
    <x v="12"/>
    <x v="5"/>
    <n v="77041"/>
    <x v="2"/>
    <x v="1649"/>
    <x v="0"/>
    <x v="5"/>
    <x v="1638"/>
    <x v="5546"/>
    <n v="4"/>
    <n v="0.6"/>
    <x v="6725"/>
    <x v="2"/>
    <x v="0"/>
  </r>
  <r>
    <n v="8663"/>
    <s v="CA-2017-131856"/>
    <x v="793"/>
    <d v="2017-05-17T00:00:00"/>
    <x v="1"/>
    <x v="506"/>
    <x v="506"/>
    <x v="0"/>
    <x v="0"/>
    <x v="12"/>
    <x v="5"/>
    <n v="77041"/>
    <x v="2"/>
    <x v="957"/>
    <x v="2"/>
    <x v="7"/>
    <x v="950"/>
    <x v="5547"/>
    <n v="6"/>
    <n v="0.2"/>
    <x v="6726"/>
    <x v="2"/>
    <x v="0"/>
  </r>
  <r>
    <n v="8664"/>
    <s v="CA-2017-131856"/>
    <x v="793"/>
    <d v="2017-05-17T00:00:00"/>
    <x v="1"/>
    <x v="506"/>
    <x v="506"/>
    <x v="0"/>
    <x v="0"/>
    <x v="12"/>
    <x v="5"/>
    <n v="77041"/>
    <x v="2"/>
    <x v="600"/>
    <x v="1"/>
    <x v="10"/>
    <x v="600"/>
    <x v="5548"/>
    <n v="7"/>
    <n v="0.2"/>
    <x v="6727"/>
    <x v="2"/>
    <x v="0"/>
  </r>
  <r>
    <n v="8665"/>
    <s v="CA-2019-126634"/>
    <x v="983"/>
    <d v="2019-04-01T00:00:00"/>
    <x v="0"/>
    <x v="269"/>
    <x v="269"/>
    <x v="0"/>
    <x v="0"/>
    <x v="80"/>
    <x v="1"/>
    <n v="90712"/>
    <x v="1"/>
    <x v="1155"/>
    <x v="0"/>
    <x v="5"/>
    <x v="1143"/>
    <x v="5549"/>
    <n v="5"/>
    <n v="0"/>
    <x v="6728"/>
    <x v="1"/>
    <x v="0"/>
  </r>
  <r>
    <n v="8666"/>
    <s v="CA-2018-118500"/>
    <x v="1019"/>
    <d v="2018-11-18T00:00:00"/>
    <x v="2"/>
    <x v="707"/>
    <x v="707"/>
    <x v="2"/>
    <x v="0"/>
    <x v="8"/>
    <x v="1"/>
    <n v="94122"/>
    <x v="1"/>
    <x v="558"/>
    <x v="1"/>
    <x v="14"/>
    <x v="557"/>
    <x v="5550"/>
    <n v="5"/>
    <n v="0"/>
    <x v="1338"/>
    <x v="1"/>
    <x v="1"/>
  </r>
  <r>
    <n v="8667"/>
    <s v="CA-2018-163951"/>
    <x v="945"/>
    <d v="2019-01-02T00:00:00"/>
    <x v="2"/>
    <x v="788"/>
    <x v="788"/>
    <x v="1"/>
    <x v="0"/>
    <x v="10"/>
    <x v="9"/>
    <n v="19140"/>
    <x v="3"/>
    <x v="1560"/>
    <x v="1"/>
    <x v="6"/>
    <x v="1550"/>
    <x v="1053"/>
    <n v="5"/>
    <n v="0.2"/>
    <x v="6729"/>
    <x v="3"/>
    <x v="0"/>
  </r>
  <r>
    <n v="8668"/>
    <s v="CA-2018-149916"/>
    <x v="596"/>
    <d v="2018-12-24T00:00:00"/>
    <x v="0"/>
    <x v="525"/>
    <x v="525"/>
    <x v="2"/>
    <x v="0"/>
    <x v="4"/>
    <x v="4"/>
    <n v="98115"/>
    <x v="1"/>
    <x v="153"/>
    <x v="1"/>
    <x v="8"/>
    <x v="154"/>
    <x v="2444"/>
    <n v="4"/>
    <n v="0.2"/>
    <x v="6730"/>
    <x v="1"/>
    <x v="0"/>
  </r>
  <r>
    <n v="8669"/>
    <s v="CA-2018-149916"/>
    <x v="596"/>
    <d v="2018-12-24T00:00:00"/>
    <x v="0"/>
    <x v="525"/>
    <x v="525"/>
    <x v="2"/>
    <x v="0"/>
    <x v="4"/>
    <x v="4"/>
    <n v="98115"/>
    <x v="1"/>
    <x v="1703"/>
    <x v="2"/>
    <x v="15"/>
    <x v="1692"/>
    <x v="1057"/>
    <n v="1"/>
    <n v="0.2"/>
    <x v="6731"/>
    <x v="1"/>
    <x v="0"/>
  </r>
  <r>
    <n v="8670"/>
    <s v="CA-2017-158918"/>
    <x v="139"/>
    <d v="2017-12-25T00:00:00"/>
    <x v="0"/>
    <x v="482"/>
    <x v="482"/>
    <x v="0"/>
    <x v="0"/>
    <x v="1"/>
    <x v="1"/>
    <n v="90036"/>
    <x v="1"/>
    <x v="1115"/>
    <x v="1"/>
    <x v="10"/>
    <x v="33"/>
    <x v="860"/>
    <n v="4"/>
    <n v="0"/>
    <x v="1786"/>
    <x v="1"/>
    <x v="0"/>
  </r>
  <r>
    <n v="8671"/>
    <s v="US-2016-159611"/>
    <x v="422"/>
    <d v="2017-01-01T00:00:00"/>
    <x v="0"/>
    <x v="41"/>
    <x v="41"/>
    <x v="0"/>
    <x v="0"/>
    <x v="138"/>
    <x v="24"/>
    <n v="44105"/>
    <x v="3"/>
    <x v="1597"/>
    <x v="0"/>
    <x v="5"/>
    <x v="1589"/>
    <x v="5551"/>
    <n v="3"/>
    <n v="0.2"/>
    <x v="6732"/>
    <x v="3"/>
    <x v="0"/>
  </r>
  <r>
    <n v="8672"/>
    <s v="US-2016-159611"/>
    <x v="422"/>
    <d v="2017-01-01T00:00:00"/>
    <x v="0"/>
    <x v="41"/>
    <x v="41"/>
    <x v="0"/>
    <x v="0"/>
    <x v="138"/>
    <x v="24"/>
    <n v="44105"/>
    <x v="3"/>
    <x v="235"/>
    <x v="1"/>
    <x v="4"/>
    <x v="236"/>
    <x v="5092"/>
    <n v="2"/>
    <n v="0.2"/>
    <x v="6091"/>
    <x v="3"/>
    <x v="0"/>
  </r>
  <r>
    <n v="8673"/>
    <s v="CA-2019-163265"/>
    <x v="911"/>
    <d v="2019-02-21T00:00:00"/>
    <x v="1"/>
    <x v="559"/>
    <x v="559"/>
    <x v="0"/>
    <x v="0"/>
    <x v="27"/>
    <x v="10"/>
    <n v="62521"/>
    <x v="2"/>
    <x v="271"/>
    <x v="1"/>
    <x v="13"/>
    <x v="271"/>
    <x v="5385"/>
    <n v="2"/>
    <n v="0.2"/>
    <x v="6733"/>
    <x v="2"/>
    <x v="0"/>
  </r>
  <r>
    <n v="8674"/>
    <s v="CA-2019-163265"/>
    <x v="911"/>
    <d v="2019-02-21T00:00:00"/>
    <x v="1"/>
    <x v="559"/>
    <x v="559"/>
    <x v="0"/>
    <x v="0"/>
    <x v="27"/>
    <x v="10"/>
    <n v="62521"/>
    <x v="2"/>
    <x v="120"/>
    <x v="0"/>
    <x v="1"/>
    <x v="120"/>
    <x v="121"/>
    <n v="3"/>
    <n v="0.3"/>
    <x v="123"/>
    <x v="2"/>
    <x v="0"/>
  </r>
  <r>
    <n v="8675"/>
    <s v="CA-2019-163265"/>
    <x v="911"/>
    <d v="2019-02-21T00:00:00"/>
    <x v="1"/>
    <x v="559"/>
    <x v="559"/>
    <x v="0"/>
    <x v="0"/>
    <x v="27"/>
    <x v="10"/>
    <n v="62521"/>
    <x v="2"/>
    <x v="193"/>
    <x v="1"/>
    <x v="4"/>
    <x v="194"/>
    <x v="4503"/>
    <n v="3"/>
    <n v="0.2"/>
    <x v="6734"/>
    <x v="2"/>
    <x v="0"/>
  </r>
  <r>
    <n v="8676"/>
    <s v="CA-2019-163265"/>
    <x v="911"/>
    <d v="2019-02-21T00:00:00"/>
    <x v="1"/>
    <x v="559"/>
    <x v="559"/>
    <x v="0"/>
    <x v="0"/>
    <x v="27"/>
    <x v="10"/>
    <n v="62521"/>
    <x v="2"/>
    <x v="512"/>
    <x v="1"/>
    <x v="6"/>
    <x v="512"/>
    <x v="5552"/>
    <n v="6"/>
    <n v="0.2"/>
    <x v="2915"/>
    <x v="2"/>
    <x v="0"/>
  </r>
  <r>
    <n v="8677"/>
    <s v="CA-2019-163265"/>
    <x v="911"/>
    <d v="2019-02-21T00:00:00"/>
    <x v="1"/>
    <x v="559"/>
    <x v="559"/>
    <x v="0"/>
    <x v="0"/>
    <x v="27"/>
    <x v="10"/>
    <n v="62521"/>
    <x v="2"/>
    <x v="1006"/>
    <x v="0"/>
    <x v="5"/>
    <x v="1381"/>
    <x v="5553"/>
    <n v="1"/>
    <n v="0.6"/>
    <x v="6735"/>
    <x v="2"/>
    <x v="0"/>
  </r>
  <r>
    <n v="8678"/>
    <s v="CA-2019-141705"/>
    <x v="1200"/>
    <d v="2019-10-26T00:00:00"/>
    <x v="2"/>
    <x v="138"/>
    <x v="138"/>
    <x v="0"/>
    <x v="0"/>
    <x v="511"/>
    <x v="5"/>
    <n v="76063"/>
    <x v="2"/>
    <x v="1116"/>
    <x v="0"/>
    <x v="3"/>
    <x v="1104"/>
    <x v="5554"/>
    <n v="5"/>
    <n v="0.3"/>
    <x v="6736"/>
    <x v="2"/>
    <x v="0"/>
  </r>
  <r>
    <n v="8679"/>
    <s v="CA-2018-112739"/>
    <x v="476"/>
    <d v="2018-09-07T00:00:00"/>
    <x v="0"/>
    <x v="279"/>
    <x v="279"/>
    <x v="2"/>
    <x v="0"/>
    <x v="12"/>
    <x v="5"/>
    <n v="77070"/>
    <x v="2"/>
    <x v="636"/>
    <x v="1"/>
    <x v="8"/>
    <x v="636"/>
    <x v="5555"/>
    <n v="8"/>
    <n v="0.8"/>
    <x v="6737"/>
    <x v="2"/>
    <x v="0"/>
  </r>
  <r>
    <n v="8680"/>
    <s v="CA-2018-112739"/>
    <x v="476"/>
    <d v="2018-09-07T00:00:00"/>
    <x v="0"/>
    <x v="279"/>
    <x v="279"/>
    <x v="2"/>
    <x v="0"/>
    <x v="12"/>
    <x v="5"/>
    <n v="77070"/>
    <x v="2"/>
    <x v="685"/>
    <x v="2"/>
    <x v="11"/>
    <x v="685"/>
    <x v="4703"/>
    <n v="5"/>
    <n v="0.2"/>
    <x v="6738"/>
    <x v="2"/>
    <x v="0"/>
  </r>
  <r>
    <n v="8681"/>
    <s v="CA-2018-143805"/>
    <x v="49"/>
    <d v="2018-12-03T00:00:00"/>
    <x v="0"/>
    <x v="63"/>
    <x v="63"/>
    <x v="1"/>
    <x v="0"/>
    <x v="102"/>
    <x v="17"/>
    <n v="23223"/>
    <x v="0"/>
    <x v="227"/>
    <x v="1"/>
    <x v="9"/>
    <x v="228"/>
    <x v="5556"/>
    <n v="7"/>
    <n v="0"/>
    <x v="6739"/>
    <x v="0"/>
    <x v="0"/>
  </r>
  <r>
    <n v="8682"/>
    <s v="CA-2018-143805"/>
    <x v="49"/>
    <d v="2018-12-03T00:00:00"/>
    <x v="0"/>
    <x v="63"/>
    <x v="63"/>
    <x v="1"/>
    <x v="0"/>
    <x v="102"/>
    <x v="17"/>
    <n v="23223"/>
    <x v="0"/>
    <x v="597"/>
    <x v="1"/>
    <x v="14"/>
    <x v="597"/>
    <x v="5557"/>
    <n v="5"/>
    <n v="0"/>
    <x v="6740"/>
    <x v="0"/>
    <x v="0"/>
  </r>
  <r>
    <n v="8683"/>
    <s v="CA-2016-133634"/>
    <x v="1127"/>
    <d v="2016-11-10T00:00:00"/>
    <x v="1"/>
    <x v="256"/>
    <x v="256"/>
    <x v="2"/>
    <x v="0"/>
    <x v="81"/>
    <x v="17"/>
    <n v="22204"/>
    <x v="0"/>
    <x v="1365"/>
    <x v="2"/>
    <x v="11"/>
    <x v="1351"/>
    <x v="3706"/>
    <n v="3"/>
    <n v="0"/>
    <x v="4239"/>
    <x v="0"/>
    <x v="0"/>
  </r>
  <r>
    <n v="8684"/>
    <s v="CA-2019-101665"/>
    <x v="920"/>
    <d v="2019-12-01T00:00:00"/>
    <x v="1"/>
    <x v="356"/>
    <x v="356"/>
    <x v="0"/>
    <x v="0"/>
    <x v="8"/>
    <x v="1"/>
    <n v="94122"/>
    <x v="1"/>
    <x v="679"/>
    <x v="1"/>
    <x v="6"/>
    <x v="679"/>
    <x v="788"/>
    <n v="2"/>
    <n v="0"/>
    <x v="813"/>
    <x v="1"/>
    <x v="0"/>
  </r>
  <r>
    <n v="8685"/>
    <s v="CA-2018-155446"/>
    <x v="186"/>
    <d v="2018-12-23T00:00:00"/>
    <x v="1"/>
    <x v="184"/>
    <x v="184"/>
    <x v="2"/>
    <x v="0"/>
    <x v="70"/>
    <x v="1"/>
    <n v="92024"/>
    <x v="1"/>
    <x v="427"/>
    <x v="2"/>
    <x v="11"/>
    <x v="427"/>
    <x v="5558"/>
    <n v="7"/>
    <n v="0"/>
    <x v="6741"/>
    <x v="1"/>
    <x v="0"/>
  </r>
  <r>
    <n v="8686"/>
    <s v="CA-2019-137323"/>
    <x v="237"/>
    <d v="2019-11-18T00:00:00"/>
    <x v="0"/>
    <x v="463"/>
    <x v="463"/>
    <x v="1"/>
    <x v="0"/>
    <x v="232"/>
    <x v="15"/>
    <n v="13601"/>
    <x v="3"/>
    <x v="1229"/>
    <x v="1"/>
    <x v="4"/>
    <x v="1212"/>
    <x v="5559"/>
    <n v="6"/>
    <n v="0"/>
    <x v="6742"/>
    <x v="3"/>
    <x v="0"/>
  </r>
  <r>
    <n v="8687"/>
    <s v="CA-2018-144015"/>
    <x v="190"/>
    <d v="2018-06-26T00:00:00"/>
    <x v="3"/>
    <x v="340"/>
    <x v="340"/>
    <x v="1"/>
    <x v="0"/>
    <x v="1"/>
    <x v="1"/>
    <n v="90036"/>
    <x v="1"/>
    <x v="413"/>
    <x v="1"/>
    <x v="14"/>
    <x v="413"/>
    <x v="4540"/>
    <n v="2"/>
    <n v="0"/>
    <x v="5359"/>
    <x v="1"/>
    <x v="0"/>
  </r>
  <r>
    <n v="8688"/>
    <s v="CA-2018-144015"/>
    <x v="190"/>
    <d v="2018-06-26T00:00:00"/>
    <x v="3"/>
    <x v="340"/>
    <x v="340"/>
    <x v="1"/>
    <x v="0"/>
    <x v="1"/>
    <x v="1"/>
    <n v="90036"/>
    <x v="1"/>
    <x v="294"/>
    <x v="1"/>
    <x v="13"/>
    <x v="294"/>
    <x v="1511"/>
    <n v="5"/>
    <n v="0"/>
    <x v="5521"/>
    <x v="1"/>
    <x v="0"/>
  </r>
  <r>
    <n v="8689"/>
    <s v="CA-2018-144015"/>
    <x v="190"/>
    <d v="2018-06-26T00:00:00"/>
    <x v="3"/>
    <x v="340"/>
    <x v="340"/>
    <x v="1"/>
    <x v="0"/>
    <x v="1"/>
    <x v="1"/>
    <n v="90036"/>
    <x v="1"/>
    <x v="910"/>
    <x v="1"/>
    <x v="10"/>
    <x v="902"/>
    <x v="1140"/>
    <n v="2"/>
    <n v="0"/>
    <x v="1181"/>
    <x v="1"/>
    <x v="0"/>
  </r>
  <r>
    <n v="8690"/>
    <s v="CA-2016-101427"/>
    <x v="58"/>
    <d v="2016-12-30T00:00:00"/>
    <x v="1"/>
    <x v="672"/>
    <x v="672"/>
    <x v="1"/>
    <x v="0"/>
    <x v="10"/>
    <x v="9"/>
    <n v="19140"/>
    <x v="3"/>
    <x v="1216"/>
    <x v="1"/>
    <x v="6"/>
    <x v="1200"/>
    <x v="2245"/>
    <n v="3"/>
    <n v="0.2"/>
    <x v="6743"/>
    <x v="3"/>
    <x v="0"/>
  </r>
  <r>
    <n v="8691"/>
    <s v="CA-2018-136770"/>
    <x v="1041"/>
    <d v="2018-08-18T00:00:00"/>
    <x v="1"/>
    <x v="70"/>
    <x v="70"/>
    <x v="1"/>
    <x v="0"/>
    <x v="59"/>
    <x v="24"/>
    <n v="44312"/>
    <x v="3"/>
    <x v="1015"/>
    <x v="2"/>
    <x v="7"/>
    <x v="1006"/>
    <x v="4688"/>
    <n v="2"/>
    <n v="0.4"/>
    <x v="5569"/>
    <x v="3"/>
    <x v="0"/>
  </r>
  <r>
    <n v="8692"/>
    <s v="CA-2018-136770"/>
    <x v="1041"/>
    <d v="2018-08-18T00:00:00"/>
    <x v="1"/>
    <x v="70"/>
    <x v="70"/>
    <x v="1"/>
    <x v="0"/>
    <x v="59"/>
    <x v="24"/>
    <n v="44312"/>
    <x v="3"/>
    <x v="638"/>
    <x v="2"/>
    <x v="7"/>
    <x v="759"/>
    <x v="5560"/>
    <n v="2"/>
    <n v="0.4"/>
    <x v="6744"/>
    <x v="3"/>
    <x v="0"/>
  </r>
  <r>
    <n v="8693"/>
    <s v="CA-2018-136770"/>
    <x v="1041"/>
    <d v="2018-08-18T00:00:00"/>
    <x v="1"/>
    <x v="70"/>
    <x v="70"/>
    <x v="1"/>
    <x v="0"/>
    <x v="59"/>
    <x v="24"/>
    <n v="44312"/>
    <x v="3"/>
    <x v="1509"/>
    <x v="2"/>
    <x v="11"/>
    <x v="1496"/>
    <x v="463"/>
    <n v="5"/>
    <n v="0.2"/>
    <x v="6745"/>
    <x v="3"/>
    <x v="0"/>
  </r>
  <r>
    <n v="8694"/>
    <s v="CA-2018-118311"/>
    <x v="1057"/>
    <d v="2018-10-28T00:00:00"/>
    <x v="1"/>
    <x v="525"/>
    <x v="525"/>
    <x v="2"/>
    <x v="0"/>
    <x v="8"/>
    <x v="1"/>
    <n v="94110"/>
    <x v="1"/>
    <x v="293"/>
    <x v="2"/>
    <x v="11"/>
    <x v="293"/>
    <x v="5561"/>
    <n v="5"/>
    <n v="0"/>
    <x v="6746"/>
    <x v="1"/>
    <x v="1"/>
  </r>
  <r>
    <n v="8695"/>
    <s v="US-2016-112795"/>
    <x v="709"/>
    <d v="2016-08-28T00:00:00"/>
    <x v="0"/>
    <x v="128"/>
    <x v="128"/>
    <x v="2"/>
    <x v="0"/>
    <x v="354"/>
    <x v="12"/>
    <n v="49505"/>
    <x v="2"/>
    <x v="548"/>
    <x v="1"/>
    <x v="10"/>
    <x v="548"/>
    <x v="541"/>
    <n v="3"/>
    <n v="0"/>
    <x v="6747"/>
    <x v="2"/>
    <x v="0"/>
  </r>
  <r>
    <n v="8696"/>
    <s v="CA-2019-127096"/>
    <x v="175"/>
    <d v="2019-09-17T00:00:00"/>
    <x v="0"/>
    <x v="37"/>
    <x v="37"/>
    <x v="2"/>
    <x v="0"/>
    <x v="8"/>
    <x v="1"/>
    <n v="94109"/>
    <x v="1"/>
    <x v="215"/>
    <x v="0"/>
    <x v="3"/>
    <x v="216"/>
    <x v="1216"/>
    <n v="1"/>
    <n v="0.2"/>
    <x v="1261"/>
    <x v="1"/>
    <x v="0"/>
  </r>
  <r>
    <n v="8697"/>
    <s v="CA-2019-119284"/>
    <x v="140"/>
    <d v="2019-06-20T00:00:00"/>
    <x v="1"/>
    <x v="131"/>
    <x v="131"/>
    <x v="1"/>
    <x v="0"/>
    <x v="316"/>
    <x v="18"/>
    <n v="37211"/>
    <x v="0"/>
    <x v="1278"/>
    <x v="2"/>
    <x v="7"/>
    <x v="1263"/>
    <x v="1977"/>
    <n v="3"/>
    <n v="0.2"/>
    <x v="5502"/>
    <x v="0"/>
    <x v="1"/>
  </r>
  <r>
    <n v="8698"/>
    <s v="CA-2019-119284"/>
    <x v="140"/>
    <d v="2019-06-20T00:00:00"/>
    <x v="1"/>
    <x v="131"/>
    <x v="131"/>
    <x v="1"/>
    <x v="0"/>
    <x v="316"/>
    <x v="18"/>
    <n v="37211"/>
    <x v="0"/>
    <x v="221"/>
    <x v="0"/>
    <x v="5"/>
    <x v="222"/>
    <x v="5562"/>
    <n v="4"/>
    <n v="0.2"/>
    <x v="6748"/>
    <x v="0"/>
    <x v="1"/>
  </r>
  <r>
    <n v="8699"/>
    <s v="CA-2019-119284"/>
    <x v="140"/>
    <d v="2019-06-20T00:00:00"/>
    <x v="1"/>
    <x v="131"/>
    <x v="131"/>
    <x v="1"/>
    <x v="0"/>
    <x v="316"/>
    <x v="18"/>
    <n v="37211"/>
    <x v="0"/>
    <x v="1529"/>
    <x v="0"/>
    <x v="3"/>
    <x v="1516"/>
    <x v="5563"/>
    <n v="2"/>
    <n v="0.4"/>
    <x v="6749"/>
    <x v="0"/>
    <x v="1"/>
  </r>
  <r>
    <n v="8700"/>
    <s v="CA-2019-119284"/>
    <x v="140"/>
    <d v="2019-06-20T00:00:00"/>
    <x v="1"/>
    <x v="131"/>
    <x v="131"/>
    <x v="1"/>
    <x v="0"/>
    <x v="316"/>
    <x v="18"/>
    <n v="37211"/>
    <x v="0"/>
    <x v="754"/>
    <x v="2"/>
    <x v="7"/>
    <x v="752"/>
    <x v="5564"/>
    <n v="8"/>
    <n v="0.2"/>
    <x v="6750"/>
    <x v="0"/>
    <x v="1"/>
  </r>
  <r>
    <n v="8701"/>
    <s v="CA-2019-119284"/>
    <x v="140"/>
    <d v="2019-06-20T00:00:00"/>
    <x v="1"/>
    <x v="131"/>
    <x v="131"/>
    <x v="1"/>
    <x v="0"/>
    <x v="316"/>
    <x v="18"/>
    <n v="37211"/>
    <x v="0"/>
    <x v="360"/>
    <x v="1"/>
    <x v="9"/>
    <x v="360"/>
    <x v="5565"/>
    <n v="8"/>
    <n v="0.2"/>
    <x v="6751"/>
    <x v="0"/>
    <x v="1"/>
  </r>
  <r>
    <n v="8702"/>
    <s v="CA-2019-119284"/>
    <x v="140"/>
    <d v="2019-06-20T00:00:00"/>
    <x v="1"/>
    <x v="131"/>
    <x v="131"/>
    <x v="1"/>
    <x v="0"/>
    <x v="316"/>
    <x v="18"/>
    <n v="37211"/>
    <x v="0"/>
    <x v="518"/>
    <x v="1"/>
    <x v="4"/>
    <x v="518"/>
    <x v="573"/>
    <n v="1"/>
    <n v="0.2"/>
    <x v="582"/>
    <x v="0"/>
    <x v="1"/>
  </r>
  <r>
    <n v="8703"/>
    <s v="CA-2019-119284"/>
    <x v="140"/>
    <d v="2019-06-20T00:00:00"/>
    <x v="1"/>
    <x v="131"/>
    <x v="131"/>
    <x v="1"/>
    <x v="0"/>
    <x v="316"/>
    <x v="18"/>
    <n v="37211"/>
    <x v="0"/>
    <x v="1841"/>
    <x v="1"/>
    <x v="10"/>
    <x v="1829"/>
    <x v="5566"/>
    <n v="5"/>
    <n v="0.2"/>
    <x v="6752"/>
    <x v="0"/>
    <x v="1"/>
  </r>
  <r>
    <n v="8704"/>
    <s v="CA-2017-133494"/>
    <x v="879"/>
    <d v="2017-03-05T00:00:00"/>
    <x v="1"/>
    <x v="261"/>
    <x v="261"/>
    <x v="0"/>
    <x v="0"/>
    <x v="10"/>
    <x v="9"/>
    <n v="19120"/>
    <x v="3"/>
    <x v="1108"/>
    <x v="1"/>
    <x v="9"/>
    <x v="1097"/>
    <x v="1503"/>
    <n v="2"/>
    <n v="0.2"/>
    <x v="1585"/>
    <x v="3"/>
    <x v="0"/>
  </r>
  <r>
    <n v="8705"/>
    <s v="CA-2018-111318"/>
    <x v="310"/>
    <d v="2018-07-26T00:00:00"/>
    <x v="2"/>
    <x v="582"/>
    <x v="582"/>
    <x v="0"/>
    <x v="0"/>
    <x v="12"/>
    <x v="5"/>
    <n v="77041"/>
    <x v="2"/>
    <x v="1763"/>
    <x v="2"/>
    <x v="7"/>
    <x v="1752"/>
    <x v="5567"/>
    <n v="8"/>
    <n v="0.2"/>
    <x v="6753"/>
    <x v="2"/>
    <x v="0"/>
  </r>
  <r>
    <n v="8706"/>
    <s v="US-2016-132745"/>
    <x v="1201"/>
    <d v="2016-10-05T00:00:00"/>
    <x v="1"/>
    <x v="739"/>
    <x v="739"/>
    <x v="2"/>
    <x v="0"/>
    <x v="192"/>
    <x v="33"/>
    <n v="89502"/>
    <x v="1"/>
    <x v="1835"/>
    <x v="1"/>
    <x v="13"/>
    <x v="1823"/>
    <x v="5568"/>
    <n v="1"/>
    <n v="0"/>
    <x v="232"/>
    <x v="1"/>
    <x v="0"/>
  </r>
  <r>
    <n v="8707"/>
    <s v="CA-2016-146815"/>
    <x v="78"/>
    <d v="2016-09-13T00:00:00"/>
    <x v="1"/>
    <x v="452"/>
    <x v="452"/>
    <x v="2"/>
    <x v="0"/>
    <x v="20"/>
    <x v="15"/>
    <n v="10009"/>
    <x v="3"/>
    <x v="992"/>
    <x v="0"/>
    <x v="1"/>
    <x v="984"/>
    <x v="3140"/>
    <n v="2"/>
    <n v="0.1"/>
    <x v="6754"/>
    <x v="3"/>
    <x v="0"/>
  </r>
  <r>
    <n v="8708"/>
    <s v="CA-2016-146815"/>
    <x v="78"/>
    <d v="2016-09-13T00:00:00"/>
    <x v="1"/>
    <x v="452"/>
    <x v="452"/>
    <x v="2"/>
    <x v="0"/>
    <x v="20"/>
    <x v="15"/>
    <n v="10009"/>
    <x v="3"/>
    <x v="1273"/>
    <x v="1"/>
    <x v="6"/>
    <x v="1258"/>
    <x v="2872"/>
    <n v="2"/>
    <n v="0"/>
    <x v="5702"/>
    <x v="3"/>
    <x v="0"/>
  </r>
  <r>
    <n v="8709"/>
    <s v="CA-2016-119144"/>
    <x v="912"/>
    <d v="2016-11-18T00:00:00"/>
    <x v="2"/>
    <x v="251"/>
    <x v="251"/>
    <x v="1"/>
    <x v="0"/>
    <x v="1"/>
    <x v="1"/>
    <n v="90008"/>
    <x v="1"/>
    <x v="771"/>
    <x v="2"/>
    <x v="7"/>
    <x v="770"/>
    <x v="5569"/>
    <n v="4"/>
    <n v="0.2"/>
    <x v="6755"/>
    <x v="1"/>
    <x v="0"/>
  </r>
  <r>
    <n v="8710"/>
    <s v="CA-2016-119144"/>
    <x v="912"/>
    <d v="2016-11-18T00:00:00"/>
    <x v="2"/>
    <x v="251"/>
    <x v="251"/>
    <x v="1"/>
    <x v="0"/>
    <x v="1"/>
    <x v="1"/>
    <n v="90008"/>
    <x v="1"/>
    <x v="574"/>
    <x v="0"/>
    <x v="0"/>
    <x v="574"/>
    <x v="5570"/>
    <n v="3"/>
    <n v="0.15"/>
    <x v="6756"/>
    <x v="1"/>
    <x v="0"/>
  </r>
  <r>
    <n v="8711"/>
    <s v="CA-2016-119144"/>
    <x v="912"/>
    <d v="2016-11-18T00:00:00"/>
    <x v="2"/>
    <x v="251"/>
    <x v="251"/>
    <x v="1"/>
    <x v="0"/>
    <x v="1"/>
    <x v="1"/>
    <n v="90008"/>
    <x v="1"/>
    <x v="156"/>
    <x v="1"/>
    <x v="4"/>
    <x v="157"/>
    <x v="3216"/>
    <n v="3"/>
    <n v="0"/>
    <x v="3624"/>
    <x v="1"/>
    <x v="0"/>
  </r>
  <r>
    <n v="8712"/>
    <s v="CA-2016-105648"/>
    <x v="223"/>
    <d v="2016-03-07T00:00:00"/>
    <x v="1"/>
    <x v="412"/>
    <x v="412"/>
    <x v="0"/>
    <x v="0"/>
    <x v="70"/>
    <x v="1"/>
    <n v="92037"/>
    <x v="1"/>
    <x v="971"/>
    <x v="0"/>
    <x v="3"/>
    <x v="965"/>
    <x v="188"/>
    <n v="3"/>
    <n v="0.2"/>
    <x v="6757"/>
    <x v="1"/>
    <x v="0"/>
  </r>
  <r>
    <n v="8713"/>
    <s v="US-2017-145422"/>
    <x v="155"/>
    <d v="2017-12-07T00:00:00"/>
    <x v="1"/>
    <x v="617"/>
    <x v="617"/>
    <x v="0"/>
    <x v="0"/>
    <x v="8"/>
    <x v="1"/>
    <n v="94110"/>
    <x v="1"/>
    <x v="1248"/>
    <x v="0"/>
    <x v="0"/>
    <x v="1334"/>
    <x v="3754"/>
    <n v="3"/>
    <n v="0.15"/>
    <x v="4298"/>
    <x v="1"/>
    <x v="0"/>
  </r>
  <r>
    <n v="8714"/>
    <s v="CA-2019-136623"/>
    <x v="497"/>
    <d v="2019-07-16T00:00:00"/>
    <x v="1"/>
    <x v="747"/>
    <x v="747"/>
    <x v="1"/>
    <x v="0"/>
    <x v="70"/>
    <x v="1"/>
    <n v="92105"/>
    <x v="1"/>
    <x v="611"/>
    <x v="2"/>
    <x v="7"/>
    <x v="611"/>
    <x v="5571"/>
    <n v="6"/>
    <n v="0.2"/>
    <x v="6758"/>
    <x v="1"/>
    <x v="0"/>
  </r>
  <r>
    <n v="8715"/>
    <s v="CA-2019-136623"/>
    <x v="497"/>
    <d v="2019-07-16T00:00:00"/>
    <x v="1"/>
    <x v="747"/>
    <x v="747"/>
    <x v="1"/>
    <x v="0"/>
    <x v="70"/>
    <x v="1"/>
    <n v="92105"/>
    <x v="1"/>
    <x v="985"/>
    <x v="1"/>
    <x v="8"/>
    <x v="978"/>
    <x v="1278"/>
    <n v="5"/>
    <n v="0.2"/>
    <x v="1329"/>
    <x v="1"/>
    <x v="0"/>
  </r>
  <r>
    <n v="8716"/>
    <s v="CA-2019-121678"/>
    <x v="673"/>
    <d v="2019-11-20T00:00:00"/>
    <x v="0"/>
    <x v="312"/>
    <x v="312"/>
    <x v="1"/>
    <x v="0"/>
    <x v="512"/>
    <x v="24"/>
    <n v="44035"/>
    <x v="3"/>
    <x v="525"/>
    <x v="1"/>
    <x v="8"/>
    <x v="525"/>
    <x v="5572"/>
    <n v="1"/>
    <n v="0.7"/>
    <x v="6759"/>
    <x v="3"/>
    <x v="0"/>
  </r>
  <r>
    <n v="8717"/>
    <s v="CA-2018-120824"/>
    <x v="1"/>
    <d v="2018-06-16T00:00:00"/>
    <x v="0"/>
    <x v="585"/>
    <x v="585"/>
    <x v="2"/>
    <x v="0"/>
    <x v="12"/>
    <x v="5"/>
    <n v="77070"/>
    <x v="2"/>
    <x v="1429"/>
    <x v="1"/>
    <x v="9"/>
    <x v="1417"/>
    <x v="5573"/>
    <n v="4"/>
    <n v="0.8"/>
    <x v="6760"/>
    <x v="2"/>
    <x v="0"/>
  </r>
  <r>
    <n v="8718"/>
    <s v="CA-2018-120824"/>
    <x v="1"/>
    <d v="2018-06-16T00:00:00"/>
    <x v="0"/>
    <x v="585"/>
    <x v="585"/>
    <x v="2"/>
    <x v="0"/>
    <x v="12"/>
    <x v="5"/>
    <n v="77070"/>
    <x v="2"/>
    <x v="698"/>
    <x v="0"/>
    <x v="5"/>
    <x v="698"/>
    <x v="1913"/>
    <n v="2"/>
    <n v="0.6"/>
    <x v="6761"/>
    <x v="2"/>
    <x v="0"/>
  </r>
  <r>
    <n v="8719"/>
    <s v="CA-2018-120824"/>
    <x v="1"/>
    <d v="2018-06-16T00:00:00"/>
    <x v="0"/>
    <x v="585"/>
    <x v="585"/>
    <x v="2"/>
    <x v="0"/>
    <x v="12"/>
    <x v="5"/>
    <n v="77070"/>
    <x v="2"/>
    <x v="1273"/>
    <x v="1"/>
    <x v="6"/>
    <x v="1258"/>
    <x v="2437"/>
    <n v="8"/>
    <n v="0.2"/>
    <x v="6762"/>
    <x v="2"/>
    <x v="0"/>
  </r>
  <r>
    <n v="8720"/>
    <s v="CA-2018-120824"/>
    <x v="1"/>
    <d v="2018-06-16T00:00:00"/>
    <x v="0"/>
    <x v="585"/>
    <x v="585"/>
    <x v="2"/>
    <x v="0"/>
    <x v="12"/>
    <x v="5"/>
    <n v="77070"/>
    <x v="2"/>
    <x v="1641"/>
    <x v="1"/>
    <x v="10"/>
    <x v="1631"/>
    <x v="12"/>
    <n v="3"/>
    <n v="0.2"/>
    <x v="906"/>
    <x v="2"/>
    <x v="0"/>
  </r>
  <r>
    <n v="8721"/>
    <s v="CA-2018-120824"/>
    <x v="1"/>
    <d v="2018-06-16T00:00:00"/>
    <x v="0"/>
    <x v="585"/>
    <x v="585"/>
    <x v="2"/>
    <x v="0"/>
    <x v="12"/>
    <x v="5"/>
    <n v="77070"/>
    <x v="2"/>
    <x v="1631"/>
    <x v="0"/>
    <x v="1"/>
    <x v="1621"/>
    <x v="5574"/>
    <n v="2"/>
    <n v="0.3"/>
    <x v="6763"/>
    <x v="2"/>
    <x v="0"/>
  </r>
  <r>
    <n v="8722"/>
    <s v="CA-2018-120824"/>
    <x v="1"/>
    <d v="2018-06-16T00:00:00"/>
    <x v="0"/>
    <x v="585"/>
    <x v="585"/>
    <x v="2"/>
    <x v="0"/>
    <x v="12"/>
    <x v="5"/>
    <n v="77070"/>
    <x v="2"/>
    <x v="1190"/>
    <x v="1"/>
    <x v="4"/>
    <x v="683"/>
    <x v="5575"/>
    <n v="9"/>
    <n v="0.2"/>
    <x v="6764"/>
    <x v="2"/>
    <x v="0"/>
  </r>
  <r>
    <n v="8723"/>
    <s v="CA-2018-120824"/>
    <x v="1"/>
    <d v="2018-06-16T00:00:00"/>
    <x v="0"/>
    <x v="585"/>
    <x v="585"/>
    <x v="2"/>
    <x v="0"/>
    <x v="12"/>
    <x v="5"/>
    <n v="77070"/>
    <x v="2"/>
    <x v="31"/>
    <x v="1"/>
    <x v="8"/>
    <x v="31"/>
    <x v="5576"/>
    <n v="2"/>
    <n v="0.8"/>
    <x v="6765"/>
    <x v="2"/>
    <x v="0"/>
  </r>
  <r>
    <n v="8724"/>
    <s v="US-2018-135209"/>
    <x v="723"/>
    <d v="2018-12-31T00:00:00"/>
    <x v="0"/>
    <x v="762"/>
    <x v="762"/>
    <x v="2"/>
    <x v="0"/>
    <x v="100"/>
    <x v="2"/>
    <n v="33178"/>
    <x v="0"/>
    <x v="481"/>
    <x v="1"/>
    <x v="10"/>
    <x v="482"/>
    <x v="5577"/>
    <n v="7"/>
    <n v="0.2"/>
    <x v="6766"/>
    <x v="0"/>
    <x v="0"/>
  </r>
  <r>
    <n v="8725"/>
    <s v="US-2018-135209"/>
    <x v="723"/>
    <d v="2018-12-31T00:00:00"/>
    <x v="0"/>
    <x v="762"/>
    <x v="762"/>
    <x v="2"/>
    <x v="0"/>
    <x v="100"/>
    <x v="2"/>
    <n v="33178"/>
    <x v="0"/>
    <x v="1714"/>
    <x v="1"/>
    <x v="10"/>
    <x v="1701"/>
    <x v="869"/>
    <n v="6"/>
    <n v="0.2"/>
    <x v="2930"/>
    <x v="0"/>
    <x v="0"/>
  </r>
  <r>
    <n v="8726"/>
    <s v="CA-2019-148145"/>
    <x v="257"/>
    <d v="2019-03-23T00:00:00"/>
    <x v="1"/>
    <x v="349"/>
    <x v="349"/>
    <x v="0"/>
    <x v="0"/>
    <x v="4"/>
    <x v="4"/>
    <n v="98115"/>
    <x v="1"/>
    <x v="684"/>
    <x v="1"/>
    <x v="6"/>
    <x v="684"/>
    <x v="849"/>
    <n v="4"/>
    <n v="0"/>
    <x v="6767"/>
    <x v="1"/>
    <x v="0"/>
  </r>
  <r>
    <n v="8727"/>
    <s v="CA-2017-103870"/>
    <x v="17"/>
    <d v="2017-12-31T00:00:00"/>
    <x v="1"/>
    <x v="133"/>
    <x v="133"/>
    <x v="1"/>
    <x v="0"/>
    <x v="87"/>
    <x v="18"/>
    <n v="37130"/>
    <x v="0"/>
    <x v="1837"/>
    <x v="2"/>
    <x v="11"/>
    <x v="1825"/>
    <x v="5578"/>
    <n v="3"/>
    <n v="0.2"/>
    <x v="6768"/>
    <x v="0"/>
    <x v="0"/>
  </r>
  <r>
    <n v="8728"/>
    <s v="CA-2017-103870"/>
    <x v="17"/>
    <d v="2017-12-31T00:00:00"/>
    <x v="1"/>
    <x v="133"/>
    <x v="133"/>
    <x v="1"/>
    <x v="0"/>
    <x v="87"/>
    <x v="18"/>
    <n v="37130"/>
    <x v="0"/>
    <x v="1834"/>
    <x v="0"/>
    <x v="5"/>
    <x v="1822"/>
    <x v="5579"/>
    <n v="3"/>
    <n v="0.2"/>
    <x v="6769"/>
    <x v="0"/>
    <x v="0"/>
  </r>
  <r>
    <n v="8729"/>
    <s v="CA-2017-103870"/>
    <x v="17"/>
    <d v="2017-12-31T00:00:00"/>
    <x v="1"/>
    <x v="133"/>
    <x v="133"/>
    <x v="1"/>
    <x v="0"/>
    <x v="87"/>
    <x v="18"/>
    <n v="37130"/>
    <x v="0"/>
    <x v="1632"/>
    <x v="0"/>
    <x v="0"/>
    <x v="1622"/>
    <x v="5580"/>
    <n v="2"/>
    <n v="0.2"/>
    <x v="6770"/>
    <x v="0"/>
    <x v="0"/>
  </r>
  <r>
    <n v="8730"/>
    <s v="CA-2017-103870"/>
    <x v="17"/>
    <d v="2017-12-31T00:00:00"/>
    <x v="1"/>
    <x v="133"/>
    <x v="133"/>
    <x v="1"/>
    <x v="0"/>
    <x v="87"/>
    <x v="18"/>
    <n v="37130"/>
    <x v="0"/>
    <x v="1190"/>
    <x v="1"/>
    <x v="4"/>
    <x v="683"/>
    <x v="2752"/>
    <n v="3"/>
    <n v="0.2"/>
    <x v="3051"/>
    <x v="0"/>
    <x v="0"/>
  </r>
  <r>
    <n v="8731"/>
    <s v="CA-2017-103870"/>
    <x v="17"/>
    <d v="2017-12-31T00:00:00"/>
    <x v="1"/>
    <x v="133"/>
    <x v="133"/>
    <x v="1"/>
    <x v="0"/>
    <x v="87"/>
    <x v="18"/>
    <n v="37130"/>
    <x v="0"/>
    <x v="1421"/>
    <x v="2"/>
    <x v="11"/>
    <x v="1409"/>
    <x v="3145"/>
    <n v="7"/>
    <n v="0.2"/>
    <x v="6771"/>
    <x v="0"/>
    <x v="0"/>
  </r>
  <r>
    <n v="8732"/>
    <s v="CA-2017-111017"/>
    <x v="374"/>
    <d v="2017-08-06T00:00:00"/>
    <x v="1"/>
    <x v="281"/>
    <x v="281"/>
    <x v="1"/>
    <x v="0"/>
    <x v="285"/>
    <x v="25"/>
    <n v="63116"/>
    <x v="2"/>
    <x v="354"/>
    <x v="1"/>
    <x v="14"/>
    <x v="354"/>
    <x v="5581"/>
    <n v="3"/>
    <n v="0"/>
    <x v="6772"/>
    <x v="2"/>
    <x v="0"/>
  </r>
  <r>
    <n v="8733"/>
    <s v="CA-2019-116988"/>
    <x v="818"/>
    <d v="2019-06-29T00:00:00"/>
    <x v="0"/>
    <x v="463"/>
    <x v="463"/>
    <x v="1"/>
    <x v="0"/>
    <x v="4"/>
    <x v="4"/>
    <n v="98105"/>
    <x v="1"/>
    <x v="1465"/>
    <x v="1"/>
    <x v="10"/>
    <x v="1451"/>
    <x v="541"/>
    <n v="3"/>
    <n v="0"/>
    <x v="551"/>
    <x v="1"/>
    <x v="0"/>
  </r>
  <r>
    <n v="8734"/>
    <s v="CA-2019-116988"/>
    <x v="818"/>
    <d v="2019-06-29T00:00:00"/>
    <x v="0"/>
    <x v="463"/>
    <x v="463"/>
    <x v="1"/>
    <x v="0"/>
    <x v="4"/>
    <x v="4"/>
    <n v="98105"/>
    <x v="1"/>
    <x v="451"/>
    <x v="0"/>
    <x v="5"/>
    <x v="452"/>
    <x v="487"/>
    <n v="3"/>
    <n v="0"/>
    <x v="498"/>
    <x v="1"/>
    <x v="0"/>
  </r>
  <r>
    <n v="8735"/>
    <s v="CA-2019-116988"/>
    <x v="818"/>
    <d v="2019-06-29T00:00:00"/>
    <x v="0"/>
    <x v="463"/>
    <x v="463"/>
    <x v="1"/>
    <x v="0"/>
    <x v="4"/>
    <x v="4"/>
    <n v="98105"/>
    <x v="1"/>
    <x v="217"/>
    <x v="2"/>
    <x v="11"/>
    <x v="218"/>
    <x v="2694"/>
    <n v="5"/>
    <n v="0"/>
    <x v="2981"/>
    <x v="1"/>
    <x v="0"/>
  </r>
  <r>
    <n v="8736"/>
    <s v="US-2016-169390"/>
    <x v="315"/>
    <d v="2016-02-10T00:00:00"/>
    <x v="0"/>
    <x v="294"/>
    <x v="294"/>
    <x v="1"/>
    <x v="0"/>
    <x v="20"/>
    <x v="15"/>
    <n v="10024"/>
    <x v="3"/>
    <x v="720"/>
    <x v="1"/>
    <x v="4"/>
    <x v="719"/>
    <x v="647"/>
    <n v="4"/>
    <n v="0"/>
    <x v="6773"/>
    <x v="3"/>
    <x v="0"/>
  </r>
  <r>
    <n v="8737"/>
    <s v="CA-2018-168774"/>
    <x v="913"/>
    <d v="2018-09-09T00:00:00"/>
    <x v="1"/>
    <x v="532"/>
    <x v="532"/>
    <x v="1"/>
    <x v="0"/>
    <x v="439"/>
    <x v="11"/>
    <n v="55125"/>
    <x v="2"/>
    <x v="518"/>
    <x v="1"/>
    <x v="4"/>
    <x v="518"/>
    <x v="3469"/>
    <n v="3"/>
    <n v="0"/>
    <x v="3941"/>
    <x v="2"/>
    <x v="0"/>
  </r>
  <r>
    <n v="8738"/>
    <s v="CA-2019-161592"/>
    <x v="1191"/>
    <d v="2019-04-10T00:00:00"/>
    <x v="1"/>
    <x v="728"/>
    <x v="728"/>
    <x v="1"/>
    <x v="0"/>
    <x v="346"/>
    <x v="18"/>
    <n v="37421"/>
    <x v="0"/>
    <x v="806"/>
    <x v="1"/>
    <x v="8"/>
    <x v="804"/>
    <x v="5582"/>
    <n v="5"/>
    <n v="0.7"/>
    <x v="6774"/>
    <x v="0"/>
    <x v="0"/>
  </r>
  <r>
    <n v="8739"/>
    <s v="US-2019-131961"/>
    <x v="166"/>
    <d v="2019-12-11T00:00:00"/>
    <x v="2"/>
    <x v="77"/>
    <x v="77"/>
    <x v="0"/>
    <x v="0"/>
    <x v="10"/>
    <x v="9"/>
    <n v="19140"/>
    <x v="3"/>
    <x v="154"/>
    <x v="1"/>
    <x v="6"/>
    <x v="155"/>
    <x v="2153"/>
    <n v="4"/>
    <n v="0.2"/>
    <x v="2319"/>
    <x v="3"/>
    <x v="0"/>
  </r>
  <r>
    <n v="8740"/>
    <s v="US-2019-131961"/>
    <x v="166"/>
    <d v="2019-12-11T00:00:00"/>
    <x v="2"/>
    <x v="77"/>
    <x v="77"/>
    <x v="0"/>
    <x v="0"/>
    <x v="10"/>
    <x v="9"/>
    <n v="19140"/>
    <x v="3"/>
    <x v="431"/>
    <x v="2"/>
    <x v="7"/>
    <x v="431"/>
    <x v="5583"/>
    <n v="2"/>
    <n v="0.4"/>
    <x v="6775"/>
    <x v="3"/>
    <x v="0"/>
  </r>
  <r>
    <n v="8741"/>
    <s v="CA-2018-102498"/>
    <x v="1131"/>
    <d v="2018-07-25T00:00:00"/>
    <x v="2"/>
    <x v="506"/>
    <x v="506"/>
    <x v="0"/>
    <x v="0"/>
    <x v="240"/>
    <x v="28"/>
    <n v="70506"/>
    <x v="0"/>
    <x v="1064"/>
    <x v="1"/>
    <x v="6"/>
    <x v="1053"/>
    <x v="1411"/>
    <n v="5"/>
    <n v="0"/>
    <x v="1483"/>
    <x v="0"/>
    <x v="0"/>
  </r>
  <r>
    <n v="8742"/>
    <s v="CA-2017-113222"/>
    <x v="529"/>
    <d v="2017-11-09T00:00:00"/>
    <x v="3"/>
    <x v="326"/>
    <x v="326"/>
    <x v="2"/>
    <x v="0"/>
    <x v="104"/>
    <x v="14"/>
    <n v="46226"/>
    <x v="2"/>
    <x v="175"/>
    <x v="1"/>
    <x v="8"/>
    <x v="176"/>
    <x v="631"/>
    <n v="3"/>
    <n v="0"/>
    <x v="6776"/>
    <x v="2"/>
    <x v="0"/>
  </r>
  <r>
    <n v="8743"/>
    <s v="US-2017-144771"/>
    <x v="653"/>
    <d v="2017-10-04T00:00:00"/>
    <x v="2"/>
    <x v="237"/>
    <x v="237"/>
    <x v="0"/>
    <x v="0"/>
    <x v="492"/>
    <x v="21"/>
    <n v="97123"/>
    <x v="1"/>
    <x v="93"/>
    <x v="0"/>
    <x v="5"/>
    <x v="93"/>
    <x v="5584"/>
    <n v="1"/>
    <n v="0.2"/>
    <x v="6777"/>
    <x v="1"/>
    <x v="0"/>
  </r>
  <r>
    <n v="8744"/>
    <s v="US-2017-144771"/>
    <x v="653"/>
    <d v="2017-10-04T00:00:00"/>
    <x v="2"/>
    <x v="237"/>
    <x v="237"/>
    <x v="0"/>
    <x v="0"/>
    <x v="492"/>
    <x v="21"/>
    <n v="97123"/>
    <x v="1"/>
    <x v="176"/>
    <x v="2"/>
    <x v="11"/>
    <x v="177"/>
    <x v="4035"/>
    <n v="3"/>
    <n v="0.2"/>
    <x v="4679"/>
    <x v="1"/>
    <x v="0"/>
  </r>
  <r>
    <n v="8745"/>
    <s v="CA-2017-162376"/>
    <x v="6"/>
    <d v="2017-11-25T00:00:00"/>
    <x v="0"/>
    <x v="787"/>
    <x v="787"/>
    <x v="2"/>
    <x v="0"/>
    <x v="471"/>
    <x v="31"/>
    <n v="2138"/>
    <x v="3"/>
    <x v="18"/>
    <x v="1"/>
    <x v="6"/>
    <x v="18"/>
    <x v="860"/>
    <n v="4"/>
    <n v="0"/>
    <x v="2951"/>
    <x v="3"/>
    <x v="0"/>
  </r>
  <r>
    <n v="8746"/>
    <s v="CA-2017-162376"/>
    <x v="6"/>
    <d v="2017-11-25T00:00:00"/>
    <x v="0"/>
    <x v="787"/>
    <x v="787"/>
    <x v="2"/>
    <x v="0"/>
    <x v="471"/>
    <x v="31"/>
    <n v="2138"/>
    <x v="3"/>
    <x v="1785"/>
    <x v="1"/>
    <x v="10"/>
    <x v="1775"/>
    <x v="731"/>
    <n v="3"/>
    <n v="0"/>
    <x v="749"/>
    <x v="3"/>
    <x v="0"/>
  </r>
  <r>
    <n v="8747"/>
    <s v="CA-2019-128076"/>
    <x v="62"/>
    <d v="2019-02-07T00:00:00"/>
    <x v="1"/>
    <x v="635"/>
    <x v="635"/>
    <x v="1"/>
    <x v="0"/>
    <x v="70"/>
    <x v="1"/>
    <n v="92105"/>
    <x v="1"/>
    <x v="793"/>
    <x v="0"/>
    <x v="5"/>
    <x v="791"/>
    <x v="5585"/>
    <n v="2"/>
    <n v="0"/>
    <x v="6778"/>
    <x v="1"/>
    <x v="0"/>
  </r>
  <r>
    <n v="8748"/>
    <s v="CA-2019-128076"/>
    <x v="62"/>
    <d v="2019-02-07T00:00:00"/>
    <x v="1"/>
    <x v="635"/>
    <x v="635"/>
    <x v="1"/>
    <x v="0"/>
    <x v="70"/>
    <x v="1"/>
    <n v="92105"/>
    <x v="1"/>
    <x v="612"/>
    <x v="1"/>
    <x v="8"/>
    <x v="612"/>
    <x v="5586"/>
    <n v="2"/>
    <n v="0.2"/>
    <x v="6779"/>
    <x v="1"/>
    <x v="0"/>
  </r>
  <r>
    <n v="8749"/>
    <s v="CA-2019-128076"/>
    <x v="62"/>
    <d v="2019-02-07T00:00:00"/>
    <x v="1"/>
    <x v="635"/>
    <x v="635"/>
    <x v="1"/>
    <x v="0"/>
    <x v="70"/>
    <x v="1"/>
    <n v="92105"/>
    <x v="1"/>
    <x v="1748"/>
    <x v="2"/>
    <x v="15"/>
    <x v="1738"/>
    <x v="2562"/>
    <n v="2"/>
    <n v="0.2"/>
    <x v="6780"/>
    <x v="1"/>
    <x v="0"/>
  </r>
  <r>
    <n v="8750"/>
    <s v="US-2017-163825"/>
    <x v="382"/>
    <d v="2017-06-19T00:00:00"/>
    <x v="2"/>
    <x v="62"/>
    <x v="62"/>
    <x v="0"/>
    <x v="0"/>
    <x v="20"/>
    <x v="15"/>
    <n v="10009"/>
    <x v="3"/>
    <x v="450"/>
    <x v="1"/>
    <x v="8"/>
    <x v="451"/>
    <x v="5587"/>
    <n v="3"/>
    <n v="0.2"/>
    <x v="6781"/>
    <x v="3"/>
    <x v="0"/>
  </r>
  <r>
    <n v="8751"/>
    <s v="US-2017-163825"/>
    <x v="382"/>
    <d v="2017-06-19T00:00:00"/>
    <x v="2"/>
    <x v="62"/>
    <x v="62"/>
    <x v="0"/>
    <x v="0"/>
    <x v="20"/>
    <x v="15"/>
    <n v="10009"/>
    <x v="3"/>
    <x v="1086"/>
    <x v="2"/>
    <x v="7"/>
    <x v="1076"/>
    <x v="5588"/>
    <n v="2"/>
    <n v="0"/>
    <x v="6782"/>
    <x v="3"/>
    <x v="0"/>
  </r>
  <r>
    <n v="8752"/>
    <s v="CA-2018-105662"/>
    <x v="465"/>
    <d v="2018-05-09T00:00:00"/>
    <x v="1"/>
    <x v="46"/>
    <x v="46"/>
    <x v="2"/>
    <x v="0"/>
    <x v="315"/>
    <x v="2"/>
    <n v="32303"/>
    <x v="0"/>
    <x v="1842"/>
    <x v="1"/>
    <x v="10"/>
    <x v="1830"/>
    <x v="5589"/>
    <n v="4"/>
    <n v="0.2"/>
    <x v="6783"/>
    <x v="0"/>
    <x v="0"/>
  </r>
  <r>
    <n v="8753"/>
    <s v="CA-2018-105662"/>
    <x v="465"/>
    <d v="2018-05-09T00:00:00"/>
    <x v="1"/>
    <x v="46"/>
    <x v="46"/>
    <x v="2"/>
    <x v="0"/>
    <x v="315"/>
    <x v="2"/>
    <n v="32303"/>
    <x v="0"/>
    <x v="1192"/>
    <x v="2"/>
    <x v="7"/>
    <x v="1177"/>
    <x v="1665"/>
    <n v="3"/>
    <n v="0.2"/>
    <x v="1763"/>
    <x v="0"/>
    <x v="0"/>
  </r>
  <r>
    <n v="8754"/>
    <s v="CA-2019-152198"/>
    <x v="428"/>
    <d v="2019-09-10T00:00:00"/>
    <x v="2"/>
    <x v="557"/>
    <x v="557"/>
    <x v="0"/>
    <x v="0"/>
    <x v="167"/>
    <x v="24"/>
    <n v="43615"/>
    <x v="3"/>
    <x v="1139"/>
    <x v="1"/>
    <x v="2"/>
    <x v="1127"/>
    <x v="1173"/>
    <n v="6"/>
    <n v="0.2"/>
    <x v="6784"/>
    <x v="3"/>
    <x v="0"/>
  </r>
  <r>
    <n v="8755"/>
    <s v="CA-2019-152198"/>
    <x v="428"/>
    <d v="2019-09-10T00:00:00"/>
    <x v="2"/>
    <x v="557"/>
    <x v="557"/>
    <x v="0"/>
    <x v="0"/>
    <x v="167"/>
    <x v="24"/>
    <n v="43615"/>
    <x v="3"/>
    <x v="806"/>
    <x v="1"/>
    <x v="8"/>
    <x v="804"/>
    <x v="5590"/>
    <n v="3"/>
    <n v="0.7"/>
    <x v="6785"/>
    <x v="3"/>
    <x v="0"/>
  </r>
  <r>
    <n v="8756"/>
    <s v="CA-2019-152198"/>
    <x v="428"/>
    <d v="2019-09-10T00:00:00"/>
    <x v="2"/>
    <x v="557"/>
    <x v="557"/>
    <x v="0"/>
    <x v="0"/>
    <x v="167"/>
    <x v="24"/>
    <n v="43615"/>
    <x v="3"/>
    <x v="1124"/>
    <x v="1"/>
    <x v="8"/>
    <x v="1112"/>
    <x v="5591"/>
    <n v="2"/>
    <n v="0.7"/>
    <x v="6786"/>
    <x v="3"/>
    <x v="0"/>
  </r>
  <r>
    <n v="8757"/>
    <s v="CA-2018-114307"/>
    <x v="405"/>
    <d v="2018-07-26T00:00:00"/>
    <x v="1"/>
    <x v="716"/>
    <x v="716"/>
    <x v="1"/>
    <x v="0"/>
    <x v="29"/>
    <x v="39"/>
    <n v="21044"/>
    <x v="3"/>
    <x v="551"/>
    <x v="1"/>
    <x v="9"/>
    <x v="550"/>
    <x v="1023"/>
    <n v="2"/>
    <n v="0"/>
    <x v="1063"/>
    <x v="3"/>
    <x v="1"/>
  </r>
  <r>
    <n v="8758"/>
    <s v="CA-2018-114307"/>
    <x v="405"/>
    <d v="2018-07-26T00:00:00"/>
    <x v="1"/>
    <x v="716"/>
    <x v="716"/>
    <x v="1"/>
    <x v="0"/>
    <x v="29"/>
    <x v="39"/>
    <n v="21044"/>
    <x v="3"/>
    <x v="260"/>
    <x v="1"/>
    <x v="10"/>
    <x v="260"/>
    <x v="187"/>
    <n v="8"/>
    <n v="0"/>
    <x v="189"/>
    <x v="3"/>
    <x v="1"/>
  </r>
  <r>
    <n v="8759"/>
    <s v="CA-2018-114307"/>
    <x v="405"/>
    <d v="2018-07-26T00:00:00"/>
    <x v="1"/>
    <x v="716"/>
    <x v="716"/>
    <x v="1"/>
    <x v="0"/>
    <x v="29"/>
    <x v="39"/>
    <n v="21044"/>
    <x v="3"/>
    <x v="645"/>
    <x v="0"/>
    <x v="5"/>
    <x v="645"/>
    <x v="1877"/>
    <n v="3"/>
    <n v="0"/>
    <x v="6365"/>
    <x v="3"/>
    <x v="1"/>
  </r>
  <r>
    <n v="8760"/>
    <s v="CA-2018-114307"/>
    <x v="405"/>
    <d v="2018-07-26T00:00:00"/>
    <x v="1"/>
    <x v="716"/>
    <x v="716"/>
    <x v="1"/>
    <x v="0"/>
    <x v="29"/>
    <x v="39"/>
    <n v="21044"/>
    <x v="3"/>
    <x v="751"/>
    <x v="1"/>
    <x v="8"/>
    <x v="749"/>
    <x v="5592"/>
    <n v="3"/>
    <n v="0"/>
    <x v="6787"/>
    <x v="3"/>
    <x v="1"/>
  </r>
  <r>
    <n v="8761"/>
    <s v="CA-2018-159891"/>
    <x v="1011"/>
    <d v="2018-02-06T00:00:00"/>
    <x v="1"/>
    <x v="408"/>
    <x v="408"/>
    <x v="2"/>
    <x v="0"/>
    <x v="118"/>
    <x v="32"/>
    <n v="30318"/>
    <x v="0"/>
    <x v="450"/>
    <x v="1"/>
    <x v="8"/>
    <x v="451"/>
    <x v="5593"/>
    <n v="1"/>
    <n v="0"/>
    <x v="6788"/>
    <x v="0"/>
    <x v="0"/>
  </r>
  <r>
    <n v="8762"/>
    <s v="CA-2018-159891"/>
    <x v="1011"/>
    <d v="2018-02-06T00:00:00"/>
    <x v="1"/>
    <x v="408"/>
    <x v="408"/>
    <x v="2"/>
    <x v="0"/>
    <x v="118"/>
    <x v="32"/>
    <n v="30318"/>
    <x v="0"/>
    <x v="1358"/>
    <x v="1"/>
    <x v="12"/>
    <x v="1344"/>
    <x v="5594"/>
    <n v="8"/>
    <n v="0"/>
    <x v="6789"/>
    <x v="0"/>
    <x v="0"/>
  </r>
  <r>
    <n v="8763"/>
    <s v="CA-2018-112578"/>
    <x v="723"/>
    <d v="2019-01-02T00:00:00"/>
    <x v="1"/>
    <x v="383"/>
    <x v="383"/>
    <x v="0"/>
    <x v="0"/>
    <x v="301"/>
    <x v="1"/>
    <n v="95823"/>
    <x v="1"/>
    <x v="768"/>
    <x v="1"/>
    <x v="4"/>
    <x v="767"/>
    <x v="919"/>
    <n v="1"/>
    <n v="0"/>
    <x v="952"/>
    <x v="1"/>
    <x v="0"/>
  </r>
  <r>
    <n v="8764"/>
    <s v="CA-2018-112578"/>
    <x v="723"/>
    <d v="2019-01-02T00:00:00"/>
    <x v="1"/>
    <x v="383"/>
    <x v="383"/>
    <x v="0"/>
    <x v="0"/>
    <x v="301"/>
    <x v="1"/>
    <n v="95823"/>
    <x v="1"/>
    <x v="1352"/>
    <x v="1"/>
    <x v="14"/>
    <x v="1338"/>
    <x v="5482"/>
    <n v="2"/>
    <n v="0"/>
    <x v="6790"/>
    <x v="1"/>
    <x v="0"/>
  </r>
  <r>
    <n v="8765"/>
    <s v="CA-2017-107083"/>
    <x v="82"/>
    <d v="2017-11-27T00:00:00"/>
    <x v="1"/>
    <x v="179"/>
    <x v="179"/>
    <x v="1"/>
    <x v="0"/>
    <x v="5"/>
    <x v="5"/>
    <n v="76106"/>
    <x v="2"/>
    <x v="1216"/>
    <x v="1"/>
    <x v="6"/>
    <x v="1200"/>
    <x v="758"/>
    <n v="2"/>
    <n v="0.2"/>
    <x v="1820"/>
    <x v="2"/>
    <x v="0"/>
  </r>
  <r>
    <n v="8766"/>
    <s v="CA-2017-107083"/>
    <x v="82"/>
    <d v="2017-11-27T00:00:00"/>
    <x v="1"/>
    <x v="179"/>
    <x v="179"/>
    <x v="1"/>
    <x v="0"/>
    <x v="5"/>
    <x v="5"/>
    <n v="76106"/>
    <x v="2"/>
    <x v="15"/>
    <x v="1"/>
    <x v="8"/>
    <x v="15"/>
    <x v="5595"/>
    <n v="2"/>
    <n v="0.8"/>
    <x v="6791"/>
    <x v="2"/>
    <x v="0"/>
  </r>
  <r>
    <n v="8767"/>
    <s v="CA-2017-107083"/>
    <x v="82"/>
    <d v="2017-11-27T00:00:00"/>
    <x v="1"/>
    <x v="179"/>
    <x v="179"/>
    <x v="1"/>
    <x v="0"/>
    <x v="5"/>
    <x v="5"/>
    <n v="76106"/>
    <x v="2"/>
    <x v="1836"/>
    <x v="1"/>
    <x v="9"/>
    <x v="1824"/>
    <x v="4396"/>
    <n v="3"/>
    <n v="0.8"/>
    <x v="6792"/>
    <x v="2"/>
    <x v="0"/>
  </r>
  <r>
    <n v="8768"/>
    <s v="CA-2017-107083"/>
    <x v="82"/>
    <d v="2017-11-27T00:00:00"/>
    <x v="1"/>
    <x v="179"/>
    <x v="179"/>
    <x v="1"/>
    <x v="0"/>
    <x v="5"/>
    <x v="5"/>
    <n v="76106"/>
    <x v="2"/>
    <x v="416"/>
    <x v="1"/>
    <x v="8"/>
    <x v="416"/>
    <x v="5596"/>
    <n v="5"/>
    <n v="0.8"/>
    <x v="6793"/>
    <x v="2"/>
    <x v="0"/>
  </r>
  <r>
    <n v="8769"/>
    <s v="CA-2017-151722"/>
    <x v="348"/>
    <d v="2017-10-09T00:00:00"/>
    <x v="1"/>
    <x v="582"/>
    <x v="582"/>
    <x v="0"/>
    <x v="0"/>
    <x v="38"/>
    <x v="24"/>
    <n v="43229"/>
    <x v="3"/>
    <x v="293"/>
    <x v="2"/>
    <x v="11"/>
    <x v="293"/>
    <x v="5597"/>
    <n v="4"/>
    <n v="0.2"/>
    <x v="6794"/>
    <x v="3"/>
    <x v="0"/>
  </r>
  <r>
    <n v="8770"/>
    <s v="CA-2018-151148"/>
    <x v="126"/>
    <d v="2018-09-13T00:00:00"/>
    <x v="3"/>
    <x v="178"/>
    <x v="178"/>
    <x v="2"/>
    <x v="0"/>
    <x v="103"/>
    <x v="22"/>
    <n v="80027"/>
    <x v="1"/>
    <x v="1750"/>
    <x v="2"/>
    <x v="7"/>
    <x v="1740"/>
    <x v="5598"/>
    <n v="3"/>
    <n v="0.2"/>
    <x v="6795"/>
    <x v="1"/>
    <x v="0"/>
  </r>
  <r>
    <n v="8771"/>
    <s v="CA-2018-151148"/>
    <x v="126"/>
    <d v="2018-09-13T00:00:00"/>
    <x v="3"/>
    <x v="178"/>
    <x v="178"/>
    <x v="2"/>
    <x v="0"/>
    <x v="103"/>
    <x v="22"/>
    <n v="80027"/>
    <x v="1"/>
    <x v="792"/>
    <x v="0"/>
    <x v="1"/>
    <x v="790"/>
    <x v="5599"/>
    <n v="4"/>
    <n v="0.2"/>
    <x v="6796"/>
    <x v="1"/>
    <x v="0"/>
  </r>
  <r>
    <n v="8772"/>
    <s v="CA-2019-115882"/>
    <x v="32"/>
    <d v="2019-09-17T00:00:00"/>
    <x v="2"/>
    <x v="587"/>
    <x v="587"/>
    <x v="1"/>
    <x v="0"/>
    <x v="253"/>
    <x v="3"/>
    <n v="27604"/>
    <x v="0"/>
    <x v="1218"/>
    <x v="1"/>
    <x v="9"/>
    <x v="1202"/>
    <x v="5600"/>
    <n v="4"/>
    <n v="0.2"/>
    <x v="6797"/>
    <x v="0"/>
    <x v="0"/>
  </r>
  <r>
    <n v="8773"/>
    <s v="CA-2019-115882"/>
    <x v="32"/>
    <d v="2019-09-17T00:00:00"/>
    <x v="2"/>
    <x v="587"/>
    <x v="587"/>
    <x v="1"/>
    <x v="0"/>
    <x v="253"/>
    <x v="3"/>
    <n v="27604"/>
    <x v="0"/>
    <x v="1030"/>
    <x v="1"/>
    <x v="10"/>
    <x v="1021"/>
    <x v="1355"/>
    <n v="3"/>
    <n v="0.2"/>
    <x v="1419"/>
    <x v="0"/>
    <x v="0"/>
  </r>
  <r>
    <n v="8774"/>
    <s v="CA-2017-132276"/>
    <x v="1202"/>
    <d v="2017-02-28T00:00:00"/>
    <x v="1"/>
    <x v="784"/>
    <x v="784"/>
    <x v="2"/>
    <x v="0"/>
    <x v="20"/>
    <x v="15"/>
    <n v="10024"/>
    <x v="3"/>
    <x v="566"/>
    <x v="1"/>
    <x v="9"/>
    <x v="566"/>
    <x v="2051"/>
    <n v="6"/>
    <n v="0"/>
    <x v="6798"/>
    <x v="3"/>
    <x v="0"/>
  </r>
  <r>
    <n v="8775"/>
    <s v="CA-2017-132276"/>
    <x v="1202"/>
    <d v="2017-02-28T00:00:00"/>
    <x v="1"/>
    <x v="784"/>
    <x v="784"/>
    <x v="2"/>
    <x v="0"/>
    <x v="20"/>
    <x v="15"/>
    <n v="10024"/>
    <x v="3"/>
    <x v="1282"/>
    <x v="1"/>
    <x v="8"/>
    <x v="1267"/>
    <x v="3023"/>
    <n v="2"/>
    <n v="0.2"/>
    <x v="6799"/>
    <x v="3"/>
    <x v="0"/>
  </r>
  <r>
    <n v="8776"/>
    <s v="CA-2018-163636"/>
    <x v="5"/>
    <d v="2018-12-09T00:00:00"/>
    <x v="0"/>
    <x v="486"/>
    <x v="486"/>
    <x v="2"/>
    <x v="0"/>
    <x v="22"/>
    <x v="10"/>
    <n v="60623"/>
    <x v="2"/>
    <x v="147"/>
    <x v="1"/>
    <x v="6"/>
    <x v="148"/>
    <x v="5601"/>
    <n v="2"/>
    <n v="0.2"/>
    <x v="6800"/>
    <x v="2"/>
    <x v="0"/>
  </r>
  <r>
    <n v="8777"/>
    <s v="CA-2018-102813"/>
    <x v="415"/>
    <d v="2018-07-03T00:00:00"/>
    <x v="2"/>
    <x v="105"/>
    <x v="105"/>
    <x v="1"/>
    <x v="0"/>
    <x v="114"/>
    <x v="5"/>
    <n v="77340"/>
    <x v="2"/>
    <x v="662"/>
    <x v="0"/>
    <x v="1"/>
    <x v="662"/>
    <x v="2568"/>
    <n v="5"/>
    <n v="0.3"/>
    <x v="232"/>
    <x v="2"/>
    <x v="0"/>
  </r>
  <r>
    <n v="8778"/>
    <s v="CA-2018-102813"/>
    <x v="415"/>
    <d v="2018-07-03T00:00:00"/>
    <x v="2"/>
    <x v="105"/>
    <x v="105"/>
    <x v="1"/>
    <x v="0"/>
    <x v="114"/>
    <x v="5"/>
    <n v="77340"/>
    <x v="2"/>
    <x v="1440"/>
    <x v="1"/>
    <x v="10"/>
    <x v="1428"/>
    <x v="759"/>
    <n v="8"/>
    <n v="0.2"/>
    <x v="782"/>
    <x v="2"/>
    <x v="0"/>
  </r>
  <r>
    <n v="8779"/>
    <s v="CA-2019-135377"/>
    <x v="1096"/>
    <d v="2019-12-18T00:00:00"/>
    <x v="1"/>
    <x v="162"/>
    <x v="162"/>
    <x v="1"/>
    <x v="0"/>
    <x v="20"/>
    <x v="15"/>
    <n v="10024"/>
    <x v="3"/>
    <x v="574"/>
    <x v="0"/>
    <x v="0"/>
    <x v="574"/>
    <x v="5602"/>
    <n v="3"/>
    <n v="0.2"/>
    <x v="6801"/>
    <x v="3"/>
    <x v="0"/>
  </r>
  <r>
    <n v="8780"/>
    <s v="CA-2017-165813"/>
    <x v="305"/>
    <d v="2017-03-22T00:00:00"/>
    <x v="0"/>
    <x v="298"/>
    <x v="298"/>
    <x v="0"/>
    <x v="0"/>
    <x v="127"/>
    <x v="21"/>
    <n v="97301"/>
    <x v="1"/>
    <x v="762"/>
    <x v="1"/>
    <x v="4"/>
    <x v="761"/>
    <x v="5603"/>
    <n v="3"/>
    <n v="0.2"/>
    <x v="6802"/>
    <x v="1"/>
    <x v="0"/>
  </r>
  <r>
    <n v="8781"/>
    <s v="CA-2017-133585"/>
    <x v="879"/>
    <d v="2017-03-04T00:00:00"/>
    <x v="2"/>
    <x v="782"/>
    <x v="782"/>
    <x v="1"/>
    <x v="0"/>
    <x v="12"/>
    <x v="5"/>
    <n v="77070"/>
    <x v="2"/>
    <x v="1261"/>
    <x v="1"/>
    <x v="6"/>
    <x v="1245"/>
    <x v="5604"/>
    <n v="2"/>
    <n v="0.2"/>
    <x v="6803"/>
    <x v="2"/>
    <x v="0"/>
  </r>
  <r>
    <n v="8782"/>
    <s v="CA-2017-133585"/>
    <x v="879"/>
    <d v="2017-03-04T00:00:00"/>
    <x v="2"/>
    <x v="782"/>
    <x v="782"/>
    <x v="1"/>
    <x v="0"/>
    <x v="12"/>
    <x v="5"/>
    <n v="77070"/>
    <x v="2"/>
    <x v="789"/>
    <x v="0"/>
    <x v="0"/>
    <x v="787"/>
    <x v="5605"/>
    <n v="6"/>
    <n v="0.32"/>
    <x v="6804"/>
    <x v="2"/>
    <x v="0"/>
  </r>
  <r>
    <n v="8783"/>
    <s v="CA-2018-116911"/>
    <x v="306"/>
    <d v="2018-09-20T00:00:00"/>
    <x v="1"/>
    <x v="251"/>
    <x v="251"/>
    <x v="1"/>
    <x v="0"/>
    <x v="513"/>
    <x v="45"/>
    <n v="83301"/>
    <x v="1"/>
    <x v="1206"/>
    <x v="1"/>
    <x v="8"/>
    <x v="1191"/>
    <x v="5606"/>
    <n v="4"/>
    <n v="0.2"/>
    <x v="6805"/>
    <x v="1"/>
    <x v="0"/>
  </r>
  <r>
    <n v="8784"/>
    <s v="CA-2018-116911"/>
    <x v="306"/>
    <d v="2018-09-20T00:00:00"/>
    <x v="1"/>
    <x v="251"/>
    <x v="251"/>
    <x v="1"/>
    <x v="0"/>
    <x v="513"/>
    <x v="45"/>
    <n v="83301"/>
    <x v="1"/>
    <x v="215"/>
    <x v="0"/>
    <x v="3"/>
    <x v="216"/>
    <x v="5607"/>
    <n v="3"/>
    <n v="0"/>
    <x v="6806"/>
    <x v="1"/>
    <x v="0"/>
  </r>
  <r>
    <n v="8785"/>
    <s v="US-2019-129224"/>
    <x v="294"/>
    <d v="2019-03-23T00:00:00"/>
    <x v="1"/>
    <x v="357"/>
    <x v="357"/>
    <x v="2"/>
    <x v="0"/>
    <x v="289"/>
    <x v="18"/>
    <n v="37918"/>
    <x v="0"/>
    <x v="1186"/>
    <x v="1"/>
    <x v="2"/>
    <x v="1172"/>
    <x v="877"/>
    <n v="2"/>
    <n v="0.2"/>
    <x v="910"/>
    <x v="0"/>
    <x v="0"/>
  </r>
  <r>
    <n v="8786"/>
    <s v="CA-2019-145765"/>
    <x v="39"/>
    <d v="2019-06-02T00:00:00"/>
    <x v="1"/>
    <x v="698"/>
    <x v="698"/>
    <x v="1"/>
    <x v="0"/>
    <x v="42"/>
    <x v="16"/>
    <n v="85023"/>
    <x v="1"/>
    <x v="1692"/>
    <x v="2"/>
    <x v="7"/>
    <x v="1680"/>
    <x v="4398"/>
    <n v="5"/>
    <n v="0.2"/>
    <x v="5160"/>
    <x v="1"/>
    <x v="0"/>
  </r>
  <r>
    <n v="8787"/>
    <s v="CA-2019-145765"/>
    <x v="39"/>
    <d v="2019-06-02T00:00:00"/>
    <x v="1"/>
    <x v="698"/>
    <x v="698"/>
    <x v="1"/>
    <x v="0"/>
    <x v="42"/>
    <x v="16"/>
    <n v="85023"/>
    <x v="1"/>
    <x v="1483"/>
    <x v="1"/>
    <x v="10"/>
    <x v="1470"/>
    <x v="12"/>
    <n v="3"/>
    <n v="0.2"/>
    <x v="12"/>
    <x v="1"/>
    <x v="0"/>
  </r>
  <r>
    <n v="8788"/>
    <s v="CA-2019-145765"/>
    <x v="39"/>
    <d v="2019-06-02T00:00:00"/>
    <x v="1"/>
    <x v="698"/>
    <x v="698"/>
    <x v="1"/>
    <x v="0"/>
    <x v="42"/>
    <x v="16"/>
    <n v="85023"/>
    <x v="1"/>
    <x v="106"/>
    <x v="2"/>
    <x v="11"/>
    <x v="106"/>
    <x v="5608"/>
    <n v="4"/>
    <n v="0.2"/>
    <x v="6807"/>
    <x v="1"/>
    <x v="0"/>
  </r>
  <r>
    <n v="8789"/>
    <s v="CA-2019-126914"/>
    <x v="140"/>
    <d v="2019-06-19T00:00:00"/>
    <x v="1"/>
    <x v="555"/>
    <x v="555"/>
    <x v="0"/>
    <x v="0"/>
    <x v="53"/>
    <x v="3"/>
    <n v="28110"/>
    <x v="0"/>
    <x v="1003"/>
    <x v="0"/>
    <x v="1"/>
    <x v="995"/>
    <x v="327"/>
    <n v="3"/>
    <n v="0.2"/>
    <x v="5386"/>
    <x v="0"/>
    <x v="0"/>
  </r>
  <r>
    <n v="8790"/>
    <s v="CA-2019-126914"/>
    <x v="140"/>
    <d v="2019-06-19T00:00:00"/>
    <x v="1"/>
    <x v="555"/>
    <x v="555"/>
    <x v="0"/>
    <x v="0"/>
    <x v="53"/>
    <x v="3"/>
    <n v="28110"/>
    <x v="0"/>
    <x v="1195"/>
    <x v="0"/>
    <x v="0"/>
    <x v="1180"/>
    <x v="5609"/>
    <n v="2"/>
    <n v="0.2"/>
    <x v="6808"/>
    <x v="0"/>
    <x v="0"/>
  </r>
  <r>
    <n v="8791"/>
    <s v="CA-2017-169572"/>
    <x v="684"/>
    <d v="2017-09-12T00:00:00"/>
    <x v="1"/>
    <x v="132"/>
    <x v="132"/>
    <x v="1"/>
    <x v="0"/>
    <x v="102"/>
    <x v="17"/>
    <n v="23223"/>
    <x v="0"/>
    <x v="1472"/>
    <x v="1"/>
    <x v="8"/>
    <x v="1459"/>
    <x v="5610"/>
    <n v="9"/>
    <n v="0"/>
    <x v="6809"/>
    <x v="0"/>
    <x v="0"/>
  </r>
  <r>
    <n v="8792"/>
    <s v="CA-2019-162075"/>
    <x v="257"/>
    <d v="2019-03-24T00:00:00"/>
    <x v="1"/>
    <x v="627"/>
    <x v="627"/>
    <x v="0"/>
    <x v="0"/>
    <x v="12"/>
    <x v="5"/>
    <n v="77041"/>
    <x v="2"/>
    <x v="664"/>
    <x v="2"/>
    <x v="7"/>
    <x v="664"/>
    <x v="3431"/>
    <n v="7"/>
    <n v="0.2"/>
    <x v="6810"/>
    <x v="2"/>
    <x v="0"/>
  </r>
  <r>
    <n v="8793"/>
    <s v="CA-2016-162992"/>
    <x v="174"/>
    <d v="2016-12-21T00:00:00"/>
    <x v="2"/>
    <x v="162"/>
    <x v="162"/>
    <x v="1"/>
    <x v="0"/>
    <x v="1"/>
    <x v="1"/>
    <n v="90008"/>
    <x v="1"/>
    <x v="573"/>
    <x v="1"/>
    <x v="2"/>
    <x v="573"/>
    <x v="2"/>
    <n v="2"/>
    <n v="0"/>
    <x v="2"/>
    <x v="1"/>
    <x v="0"/>
  </r>
  <r>
    <n v="8794"/>
    <s v="CA-2016-162992"/>
    <x v="174"/>
    <d v="2016-12-21T00:00:00"/>
    <x v="2"/>
    <x v="162"/>
    <x v="162"/>
    <x v="1"/>
    <x v="0"/>
    <x v="1"/>
    <x v="1"/>
    <n v="90008"/>
    <x v="1"/>
    <x v="485"/>
    <x v="1"/>
    <x v="13"/>
    <x v="485"/>
    <x v="5611"/>
    <n v="5"/>
    <n v="0"/>
    <x v="6811"/>
    <x v="1"/>
    <x v="0"/>
  </r>
  <r>
    <n v="8795"/>
    <s v="CA-2016-162992"/>
    <x v="174"/>
    <d v="2016-12-21T00:00:00"/>
    <x v="2"/>
    <x v="162"/>
    <x v="162"/>
    <x v="1"/>
    <x v="0"/>
    <x v="1"/>
    <x v="1"/>
    <n v="90008"/>
    <x v="1"/>
    <x v="1285"/>
    <x v="2"/>
    <x v="7"/>
    <x v="1271"/>
    <x v="5612"/>
    <n v="5"/>
    <n v="0.2"/>
    <x v="6812"/>
    <x v="1"/>
    <x v="0"/>
  </r>
  <r>
    <n v="8796"/>
    <s v="CA-2016-162992"/>
    <x v="174"/>
    <d v="2016-12-21T00:00:00"/>
    <x v="2"/>
    <x v="162"/>
    <x v="162"/>
    <x v="1"/>
    <x v="0"/>
    <x v="1"/>
    <x v="1"/>
    <n v="90008"/>
    <x v="1"/>
    <x v="665"/>
    <x v="2"/>
    <x v="7"/>
    <x v="665"/>
    <x v="2005"/>
    <n v="4"/>
    <n v="0.2"/>
    <x v="2157"/>
    <x v="1"/>
    <x v="0"/>
  </r>
  <r>
    <n v="8797"/>
    <s v="CA-2018-106397"/>
    <x v="274"/>
    <d v="2018-07-13T00:00:00"/>
    <x v="1"/>
    <x v="77"/>
    <x v="77"/>
    <x v="0"/>
    <x v="0"/>
    <x v="11"/>
    <x v="7"/>
    <n v="84057"/>
    <x v="1"/>
    <x v="490"/>
    <x v="1"/>
    <x v="10"/>
    <x v="490"/>
    <x v="91"/>
    <n v="2"/>
    <n v="0"/>
    <x v="91"/>
    <x v="1"/>
    <x v="0"/>
  </r>
  <r>
    <n v="8798"/>
    <s v="CA-2018-106397"/>
    <x v="274"/>
    <d v="2018-07-13T00:00:00"/>
    <x v="1"/>
    <x v="77"/>
    <x v="77"/>
    <x v="0"/>
    <x v="0"/>
    <x v="11"/>
    <x v="7"/>
    <n v="84057"/>
    <x v="1"/>
    <x v="1243"/>
    <x v="1"/>
    <x v="6"/>
    <x v="1226"/>
    <x v="44"/>
    <n v="2"/>
    <n v="0"/>
    <x v="4504"/>
    <x v="1"/>
    <x v="0"/>
  </r>
  <r>
    <n v="8799"/>
    <s v="US-2018-150140"/>
    <x v="1203"/>
    <d v="2018-04-10T00:00:00"/>
    <x v="1"/>
    <x v="91"/>
    <x v="91"/>
    <x v="2"/>
    <x v="0"/>
    <x v="140"/>
    <x v="42"/>
    <m/>
    <x v="3"/>
    <x v="1367"/>
    <x v="2"/>
    <x v="7"/>
    <x v="1352"/>
    <x v="5613"/>
    <n v="5"/>
    <n v="0"/>
    <x v="6813"/>
    <x v="3"/>
    <x v="0"/>
  </r>
  <r>
    <n v="8800"/>
    <s v="CA-2016-116666"/>
    <x v="1204"/>
    <d v="2016-05-10T00:00:00"/>
    <x v="2"/>
    <x v="409"/>
    <x v="409"/>
    <x v="0"/>
    <x v="0"/>
    <x v="10"/>
    <x v="9"/>
    <n v="19134"/>
    <x v="3"/>
    <x v="306"/>
    <x v="2"/>
    <x v="16"/>
    <x v="306"/>
    <x v="5614"/>
    <n v="5"/>
    <n v="0.4"/>
    <x v="6814"/>
    <x v="3"/>
    <x v="0"/>
  </r>
  <r>
    <n v="8801"/>
    <s v="CA-2019-148992"/>
    <x v="51"/>
    <d v="2019-11-27T00:00:00"/>
    <x v="1"/>
    <x v="294"/>
    <x v="294"/>
    <x v="1"/>
    <x v="0"/>
    <x v="22"/>
    <x v="10"/>
    <n v="60623"/>
    <x v="2"/>
    <x v="1283"/>
    <x v="1"/>
    <x v="10"/>
    <x v="1268"/>
    <x v="1432"/>
    <n v="2"/>
    <n v="0.2"/>
    <x v="1507"/>
    <x v="2"/>
    <x v="0"/>
  </r>
  <r>
    <n v="8802"/>
    <s v="CA-2018-140935"/>
    <x v="338"/>
    <d v="2018-11-12T00:00:00"/>
    <x v="2"/>
    <x v="755"/>
    <x v="755"/>
    <x v="0"/>
    <x v="0"/>
    <x v="268"/>
    <x v="26"/>
    <n v="73120"/>
    <x v="2"/>
    <x v="1720"/>
    <x v="2"/>
    <x v="7"/>
    <x v="1707"/>
    <x v="5615"/>
    <n v="2"/>
    <n v="0"/>
    <x v="6815"/>
    <x v="2"/>
    <x v="0"/>
  </r>
  <r>
    <n v="8803"/>
    <s v="CA-2018-140935"/>
    <x v="338"/>
    <d v="2018-11-12T00:00:00"/>
    <x v="2"/>
    <x v="755"/>
    <x v="755"/>
    <x v="0"/>
    <x v="0"/>
    <x v="268"/>
    <x v="26"/>
    <n v="73120"/>
    <x v="2"/>
    <x v="1106"/>
    <x v="0"/>
    <x v="0"/>
    <x v="1095"/>
    <x v="2661"/>
    <n v="2"/>
    <n v="0"/>
    <x v="6816"/>
    <x v="2"/>
    <x v="0"/>
  </r>
  <r>
    <n v="8804"/>
    <s v="CA-2016-157644"/>
    <x v="520"/>
    <d v="2017-01-01T00:00:00"/>
    <x v="2"/>
    <x v="692"/>
    <x v="692"/>
    <x v="1"/>
    <x v="0"/>
    <x v="20"/>
    <x v="15"/>
    <n v="10035"/>
    <x v="3"/>
    <x v="567"/>
    <x v="2"/>
    <x v="11"/>
    <x v="567"/>
    <x v="5616"/>
    <n v="3"/>
    <n v="0"/>
    <x v="6817"/>
    <x v="3"/>
    <x v="0"/>
  </r>
  <r>
    <n v="8805"/>
    <s v="CA-2016-157644"/>
    <x v="520"/>
    <d v="2017-01-01T00:00:00"/>
    <x v="2"/>
    <x v="692"/>
    <x v="692"/>
    <x v="1"/>
    <x v="0"/>
    <x v="20"/>
    <x v="15"/>
    <n v="10035"/>
    <x v="3"/>
    <x v="165"/>
    <x v="1"/>
    <x v="2"/>
    <x v="166"/>
    <x v="1381"/>
    <n v="3"/>
    <n v="0"/>
    <x v="3602"/>
    <x v="3"/>
    <x v="0"/>
  </r>
  <r>
    <n v="8806"/>
    <s v="US-2019-100398"/>
    <x v="971"/>
    <d v="2019-08-23T00:00:00"/>
    <x v="1"/>
    <x v="157"/>
    <x v="157"/>
    <x v="0"/>
    <x v="0"/>
    <x v="288"/>
    <x v="7"/>
    <n v="84106"/>
    <x v="1"/>
    <x v="1160"/>
    <x v="1"/>
    <x v="8"/>
    <x v="1147"/>
    <x v="5617"/>
    <n v="3"/>
    <n v="0.2"/>
    <x v="6818"/>
    <x v="1"/>
    <x v="0"/>
  </r>
  <r>
    <n v="8807"/>
    <s v="CA-2018-113082"/>
    <x v="126"/>
    <d v="2018-09-16T00:00:00"/>
    <x v="1"/>
    <x v="565"/>
    <x v="565"/>
    <x v="1"/>
    <x v="0"/>
    <x v="456"/>
    <x v="15"/>
    <n v="13501"/>
    <x v="3"/>
    <x v="1702"/>
    <x v="0"/>
    <x v="5"/>
    <x v="1691"/>
    <x v="586"/>
    <n v="2"/>
    <n v="0"/>
    <x v="6188"/>
    <x v="3"/>
    <x v="0"/>
  </r>
  <r>
    <n v="8808"/>
    <s v="US-2019-110646"/>
    <x v="40"/>
    <d v="2019-10-31T00:00:00"/>
    <x v="1"/>
    <x v="440"/>
    <x v="440"/>
    <x v="0"/>
    <x v="0"/>
    <x v="10"/>
    <x v="9"/>
    <n v="19134"/>
    <x v="3"/>
    <x v="805"/>
    <x v="1"/>
    <x v="8"/>
    <x v="803"/>
    <x v="5618"/>
    <n v="3"/>
    <n v="0.7"/>
    <x v="6819"/>
    <x v="3"/>
    <x v="0"/>
  </r>
  <r>
    <n v="8809"/>
    <s v="US-2019-110646"/>
    <x v="40"/>
    <d v="2019-10-31T00:00:00"/>
    <x v="1"/>
    <x v="440"/>
    <x v="440"/>
    <x v="0"/>
    <x v="0"/>
    <x v="10"/>
    <x v="9"/>
    <n v="19134"/>
    <x v="3"/>
    <x v="1255"/>
    <x v="2"/>
    <x v="7"/>
    <x v="1239"/>
    <x v="5619"/>
    <n v="5"/>
    <n v="0.4"/>
    <x v="6820"/>
    <x v="3"/>
    <x v="0"/>
  </r>
  <r>
    <n v="8810"/>
    <s v="US-2019-110646"/>
    <x v="40"/>
    <d v="2019-10-31T00:00:00"/>
    <x v="1"/>
    <x v="440"/>
    <x v="440"/>
    <x v="0"/>
    <x v="0"/>
    <x v="10"/>
    <x v="9"/>
    <n v="19134"/>
    <x v="3"/>
    <x v="932"/>
    <x v="1"/>
    <x v="2"/>
    <x v="925"/>
    <x v="1816"/>
    <n v="5"/>
    <n v="0.2"/>
    <x v="6821"/>
    <x v="3"/>
    <x v="0"/>
  </r>
  <r>
    <n v="8811"/>
    <s v="CA-2019-120614"/>
    <x v="1109"/>
    <d v="2019-06-04T00:00:00"/>
    <x v="1"/>
    <x v="416"/>
    <x v="416"/>
    <x v="1"/>
    <x v="0"/>
    <x v="1"/>
    <x v="1"/>
    <n v="90004"/>
    <x v="1"/>
    <x v="945"/>
    <x v="1"/>
    <x v="10"/>
    <x v="938"/>
    <x v="5620"/>
    <n v="4"/>
    <n v="0"/>
    <x v="6822"/>
    <x v="1"/>
    <x v="0"/>
  </r>
  <r>
    <n v="8812"/>
    <s v="US-2018-140172"/>
    <x v="387"/>
    <d v="2018-03-13T00:00:00"/>
    <x v="1"/>
    <x v="70"/>
    <x v="70"/>
    <x v="1"/>
    <x v="0"/>
    <x v="25"/>
    <x v="12"/>
    <n v="49201"/>
    <x v="2"/>
    <x v="1143"/>
    <x v="1"/>
    <x v="9"/>
    <x v="1131"/>
    <x v="5621"/>
    <n v="3"/>
    <n v="0.1"/>
    <x v="6823"/>
    <x v="2"/>
    <x v="1"/>
  </r>
  <r>
    <n v="8813"/>
    <s v="US-2018-140172"/>
    <x v="387"/>
    <d v="2018-03-13T00:00:00"/>
    <x v="1"/>
    <x v="70"/>
    <x v="70"/>
    <x v="1"/>
    <x v="0"/>
    <x v="25"/>
    <x v="12"/>
    <n v="49201"/>
    <x v="2"/>
    <x v="1622"/>
    <x v="1"/>
    <x v="6"/>
    <x v="1050"/>
    <x v="2255"/>
    <n v="5"/>
    <n v="0"/>
    <x v="6824"/>
    <x v="2"/>
    <x v="1"/>
  </r>
  <r>
    <n v="8814"/>
    <s v="CA-2017-127754"/>
    <x v="353"/>
    <d v="2017-07-31T00:00:00"/>
    <x v="1"/>
    <x v="316"/>
    <x v="316"/>
    <x v="1"/>
    <x v="0"/>
    <x v="220"/>
    <x v="16"/>
    <n v="85301"/>
    <x v="1"/>
    <x v="637"/>
    <x v="0"/>
    <x v="1"/>
    <x v="637"/>
    <x v="4602"/>
    <n v="3"/>
    <n v="0.2"/>
    <x v="6825"/>
    <x v="1"/>
    <x v="0"/>
  </r>
  <r>
    <n v="8815"/>
    <s v="CA-2017-144274"/>
    <x v="521"/>
    <d v="2017-11-25T00:00:00"/>
    <x v="0"/>
    <x v="617"/>
    <x v="617"/>
    <x v="0"/>
    <x v="0"/>
    <x v="40"/>
    <x v="13"/>
    <n v="19805"/>
    <x v="3"/>
    <x v="348"/>
    <x v="2"/>
    <x v="7"/>
    <x v="348"/>
    <x v="673"/>
    <n v="2"/>
    <n v="0"/>
    <x v="685"/>
    <x v="3"/>
    <x v="0"/>
  </r>
  <r>
    <n v="8816"/>
    <s v="CA-2017-144274"/>
    <x v="521"/>
    <d v="2017-11-25T00:00:00"/>
    <x v="0"/>
    <x v="617"/>
    <x v="617"/>
    <x v="0"/>
    <x v="0"/>
    <x v="40"/>
    <x v="13"/>
    <n v="19805"/>
    <x v="3"/>
    <x v="1843"/>
    <x v="1"/>
    <x v="10"/>
    <x v="1831"/>
    <x v="5622"/>
    <n v="6"/>
    <n v="0"/>
    <x v="6826"/>
    <x v="3"/>
    <x v="0"/>
  </r>
  <r>
    <n v="8817"/>
    <s v="CA-2017-144274"/>
    <x v="521"/>
    <d v="2017-11-25T00:00:00"/>
    <x v="0"/>
    <x v="617"/>
    <x v="617"/>
    <x v="0"/>
    <x v="0"/>
    <x v="40"/>
    <x v="13"/>
    <n v="19805"/>
    <x v="3"/>
    <x v="169"/>
    <x v="1"/>
    <x v="6"/>
    <x v="170"/>
    <x v="2805"/>
    <n v="4"/>
    <n v="0"/>
    <x v="6827"/>
    <x v="3"/>
    <x v="0"/>
  </r>
  <r>
    <n v="8818"/>
    <s v="CA-2017-144274"/>
    <x v="521"/>
    <d v="2017-11-25T00:00:00"/>
    <x v="0"/>
    <x v="617"/>
    <x v="617"/>
    <x v="0"/>
    <x v="0"/>
    <x v="40"/>
    <x v="13"/>
    <n v="19805"/>
    <x v="3"/>
    <x v="1451"/>
    <x v="1"/>
    <x v="12"/>
    <x v="153"/>
    <x v="3416"/>
    <n v="2"/>
    <n v="0"/>
    <x v="6828"/>
    <x v="3"/>
    <x v="0"/>
  </r>
  <r>
    <n v="8819"/>
    <s v="CA-2017-144274"/>
    <x v="521"/>
    <d v="2017-11-25T00:00:00"/>
    <x v="0"/>
    <x v="617"/>
    <x v="617"/>
    <x v="0"/>
    <x v="0"/>
    <x v="40"/>
    <x v="13"/>
    <n v="19805"/>
    <x v="3"/>
    <x v="490"/>
    <x v="1"/>
    <x v="10"/>
    <x v="490"/>
    <x v="789"/>
    <n v="6"/>
    <n v="0"/>
    <x v="814"/>
    <x v="3"/>
    <x v="0"/>
  </r>
  <r>
    <n v="8820"/>
    <s v="CA-2017-142930"/>
    <x v="109"/>
    <d v="2017-12-02T00:00:00"/>
    <x v="1"/>
    <x v="432"/>
    <x v="432"/>
    <x v="0"/>
    <x v="0"/>
    <x v="89"/>
    <x v="5"/>
    <n v="78745"/>
    <x v="2"/>
    <x v="656"/>
    <x v="1"/>
    <x v="10"/>
    <x v="656"/>
    <x v="763"/>
    <n v="4"/>
    <n v="0.2"/>
    <x v="785"/>
    <x v="2"/>
    <x v="0"/>
  </r>
  <r>
    <n v="8821"/>
    <s v="CA-2019-100622"/>
    <x v="132"/>
    <d v="2019-11-07T00:00:00"/>
    <x v="1"/>
    <x v="54"/>
    <x v="54"/>
    <x v="0"/>
    <x v="0"/>
    <x v="333"/>
    <x v="2"/>
    <n v="32839"/>
    <x v="0"/>
    <x v="455"/>
    <x v="2"/>
    <x v="16"/>
    <x v="456"/>
    <x v="324"/>
    <n v="2"/>
    <n v="0.2"/>
    <x v="6829"/>
    <x v="0"/>
    <x v="0"/>
  </r>
  <r>
    <n v="8822"/>
    <s v="CA-2019-100622"/>
    <x v="132"/>
    <d v="2019-11-07T00:00:00"/>
    <x v="1"/>
    <x v="54"/>
    <x v="54"/>
    <x v="0"/>
    <x v="0"/>
    <x v="333"/>
    <x v="2"/>
    <n v="32839"/>
    <x v="0"/>
    <x v="1282"/>
    <x v="1"/>
    <x v="8"/>
    <x v="1267"/>
    <x v="5623"/>
    <n v="2"/>
    <n v="0.7"/>
    <x v="6830"/>
    <x v="0"/>
    <x v="0"/>
  </r>
  <r>
    <n v="8823"/>
    <s v="CA-2019-100622"/>
    <x v="132"/>
    <d v="2019-11-07T00:00:00"/>
    <x v="1"/>
    <x v="54"/>
    <x v="54"/>
    <x v="0"/>
    <x v="0"/>
    <x v="333"/>
    <x v="2"/>
    <n v="32839"/>
    <x v="0"/>
    <x v="1753"/>
    <x v="1"/>
    <x v="6"/>
    <x v="1743"/>
    <x v="4029"/>
    <n v="2"/>
    <n v="0.2"/>
    <x v="4672"/>
    <x v="0"/>
    <x v="0"/>
  </r>
  <r>
    <n v="8824"/>
    <s v="CA-2019-100622"/>
    <x v="132"/>
    <d v="2019-11-07T00:00:00"/>
    <x v="1"/>
    <x v="54"/>
    <x v="54"/>
    <x v="0"/>
    <x v="0"/>
    <x v="333"/>
    <x v="2"/>
    <n v="32839"/>
    <x v="0"/>
    <x v="711"/>
    <x v="1"/>
    <x v="10"/>
    <x v="710"/>
    <x v="1432"/>
    <n v="2"/>
    <n v="0.2"/>
    <x v="1507"/>
    <x v="0"/>
    <x v="0"/>
  </r>
  <r>
    <n v="8825"/>
    <s v="CA-2019-117156"/>
    <x v="708"/>
    <d v="2019-03-23T00:00:00"/>
    <x v="0"/>
    <x v="26"/>
    <x v="26"/>
    <x v="0"/>
    <x v="0"/>
    <x v="265"/>
    <x v="9"/>
    <n v="19601"/>
    <x v="3"/>
    <x v="436"/>
    <x v="1"/>
    <x v="12"/>
    <x v="436"/>
    <x v="3179"/>
    <n v="3"/>
    <n v="0.2"/>
    <x v="4605"/>
    <x v="3"/>
    <x v="0"/>
  </r>
  <r>
    <n v="8826"/>
    <s v="CA-2017-115399"/>
    <x v="546"/>
    <d v="2017-12-22T00:00:00"/>
    <x v="2"/>
    <x v="151"/>
    <x v="151"/>
    <x v="0"/>
    <x v="0"/>
    <x v="10"/>
    <x v="9"/>
    <n v="19134"/>
    <x v="3"/>
    <x v="1186"/>
    <x v="1"/>
    <x v="2"/>
    <x v="1172"/>
    <x v="2789"/>
    <n v="3"/>
    <n v="0.2"/>
    <x v="3177"/>
    <x v="3"/>
    <x v="0"/>
  </r>
  <r>
    <n v="8827"/>
    <s v="US-2016-157847"/>
    <x v="1063"/>
    <d v="2016-04-06T00:00:00"/>
    <x v="0"/>
    <x v="710"/>
    <x v="710"/>
    <x v="0"/>
    <x v="0"/>
    <x v="12"/>
    <x v="5"/>
    <n v="77095"/>
    <x v="2"/>
    <x v="481"/>
    <x v="1"/>
    <x v="10"/>
    <x v="482"/>
    <x v="3059"/>
    <n v="5"/>
    <n v="0.2"/>
    <x v="3422"/>
    <x v="2"/>
    <x v="0"/>
  </r>
  <r>
    <n v="8828"/>
    <s v="US-2016-157847"/>
    <x v="1063"/>
    <d v="2016-04-06T00:00:00"/>
    <x v="0"/>
    <x v="710"/>
    <x v="710"/>
    <x v="0"/>
    <x v="0"/>
    <x v="12"/>
    <x v="5"/>
    <n v="77095"/>
    <x v="2"/>
    <x v="1774"/>
    <x v="1"/>
    <x v="10"/>
    <x v="1764"/>
    <x v="1399"/>
    <n v="7"/>
    <n v="0.2"/>
    <x v="6831"/>
    <x v="2"/>
    <x v="0"/>
  </r>
  <r>
    <n v="8829"/>
    <s v="CA-2017-115168"/>
    <x v="1117"/>
    <d v="2017-06-09T00:00:00"/>
    <x v="1"/>
    <x v="179"/>
    <x v="179"/>
    <x v="1"/>
    <x v="0"/>
    <x v="490"/>
    <x v="25"/>
    <n v="63301"/>
    <x v="2"/>
    <x v="1157"/>
    <x v="1"/>
    <x v="10"/>
    <x v="1145"/>
    <x v="232"/>
    <n v="2"/>
    <n v="0"/>
    <x v="234"/>
    <x v="2"/>
    <x v="0"/>
  </r>
  <r>
    <n v="8830"/>
    <s v="CA-2016-109680"/>
    <x v="191"/>
    <d v="2016-10-09T00:00:00"/>
    <x v="2"/>
    <x v="778"/>
    <x v="778"/>
    <x v="1"/>
    <x v="0"/>
    <x v="245"/>
    <x v="14"/>
    <n v="46203"/>
    <x v="2"/>
    <x v="1662"/>
    <x v="1"/>
    <x v="4"/>
    <x v="1650"/>
    <x v="5624"/>
    <n v="2"/>
    <n v="0"/>
    <x v="6832"/>
    <x v="2"/>
    <x v="0"/>
  </r>
  <r>
    <n v="8831"/>
    <s v="CA-2018-167983"/>
    <x v="1036"/>
    <d v="2018-08-24T00:00:00"/>
    <x v="0"/>
    <x v="345"/>
    <x v="345"/>
    <x v="1"/>
    <x v="0"/>
    <x v="4"/>
    <x v="4"/>
    <n v="98115"/>
    <x v="1"/>
    <x v="807"/>
    <x v="1"/>
    <x v="8"/>
    <x v="805"/>
    <x v="5625"/>
    <n v="10"/>
    <n v="0.2"/>
    <x v="6833"/>
    <x v="1"/>
    <x v="0"/>
  </r>
  <r>
    <n v="8832"/>
    <s v="CA-2017-145324"/>
    <x v="219"/>
    <d v="2017-11-19T00:00:00"/>
    <x v="1"/>
    <x v="723"/>
    <x v="723"/>
    <x v="2"/>
    <x v="0"/>
    <x v="193"/>
    <x v="17"/>
    <n v="22801"/>
    <x v="0"/>
    <x v="561"/>
    <x v="0"/>
    <x v="5"/>
    <x v="560"/>
    <x v="792"/>
    <n v="2"/>
    <n v="0"/>
    <x v="6834"/>
    <x v="0"/>
    <x v="0"/>
  </r>
  <r>
    <n v="8833"/>
    <s v="CA-2017-153423"/>
    <x v="137"/>
    <d v="2017-06-27T00:00:00"/>
    <x v="1"/>
    <x v="517"/>
    <x v="517"/>
    <x v="0"/>
    <x v="0"/>
    <x v="30"/>
    <x v="15"/>
    <n v="14609"/>
    <x v="3"/>
    <x v="692"/>
    <x v="1"/>
    <x v="8"/>
    <x v="692"/>
    <x v="1396"/>
    <n v="2"/>
    <n v="0.2"/>
    <x v="1465"/>
    <x v="3"/>
    <x v="0"/>
  </r>
  <r>
    <n v="8834"/>
    <s v="US-2019-132675"/>
    <x v="241"/>
    <d v="2019-09-28T00:00:00"/>
    <x v="1"/>
    <x v="580"/>
    <x v="580"/>
    <x v="2"/>
    <x v="0"/>
    <x v="406"/>
    <x v="32"/>
    <n v="30328"/>
    <x v="0"/>
    <x v="1018"/>
    <x v="1"/>
    <x v="4"/>
    <x v="1519"/>
    <x v="4729"/>
    <n v="1"/>
    <n v="0"/>
    <x v="5877"/>
    <x v="0"/>
    <x v="0"/>
  </r>
  <r>
    <n v="8835"/>
    <s v="US-2019-132675"/>
    <x v="241"/>
    <d v="2019-09-28T00:00:00"/>
    <x v="1"/>
    <x v="580"/>
    <x v="580"/>
    <x v="2"/>
    <x v="0"/>
    <x v="406"/>
    <x v="32"/>
    <n v="30328"/>
    <x v="0"/>
    <x v="1517"/>
    <x v="2"/>
    <x v="7"/>
    <x v="1504"/>
    <x v="5626"/>
    <n v="2"/>
    <n v="0"/>
    <x v="6835"/>
    <x v="0"/>
    <x v="0"/>
  </r>
  <r>
    <n v="8836"/>
    <s v="US-2019-132675"/>
    <x v="241"/>
    <d v="2019-09-28T00:00:00"/>
    <x v="1"/>
    <x v="580"/>
    <x v="580"/>
    <x v="2"/>
    <x v="0"/>
    <x v="406"/>
    <x v="32"/>
    <n v="30328"/>
    <x v="0"/>
    <x v="1742"/>
    <x v="1"/>
    <x v="6"/>
    <x v="1731"/>
    <x v="293"/>
    <n v="4"/>
    <n v="0"/>
    <x v="6836"/>
    <x v="0"/>
    <x v="0"/>
  </r>
  <r>
    <n v="8837"/>
    <s v="US-2019-132675"/>
    <x v="241"/>
    <d v="2019-09-28T00:00:00"/>
    <x v="1"/>
    <x v="580"/>
    <x v="580"/>
    <x v="2"/>
    <x v="0"/>
    <x v="406"/>
    <x v="32"/>
    <n v="30328"/>
    <x v="0"/>
    <x v="753"/>
    <x v="1"/>
    <x v="6"/>
    <x v="751"/>
    <x v="1936"/>
    <n v="3"/>
    <n v="0"/>
    <x v="6837"/>
    <x v="0"/>
    <x v="0"/>
  </r>
  <r>
    <n v="8838"/>
    <s v="US-2019-132675"/>
    <x v="241"/>
    <d v="2019-09-28T00:00:00"/>
    <x v="1"/>
    <x v="580"/>
    <x v="580"/>
    <x v="2"/>
    <x v="0"/>
    <x v="406"/>
    <x v="32"/>
    <n v="30328"/>
    <x v="0"/>
    <x v="365"/>
    <x v="1"/>
    <x v="2"/>
    <x v="365"/>
    <x v="2143"/>
    <n v="5"/>
    <n v="0"/>
    <x v="2309"/>
    <x v="0"/>
    <x v="0"/>
  </r>
  <r>
    <n v="8839"/>
    <s v="CA-2016-153808"/>
    <x v="322"/>
    <d v="2016-04-10T00:00:00"/>
    <x v="0"/>
    <x v="395"/>
    <x v="395"/>
    <x v="1"/>
    <x v="0"/>
    <x v="1"/>
    <x v="1"/>
    <n v="90004"/>
    <x v="1"/>
    <x v="1559"/>
    <x v="1"/>
    <x v="6"/>
    <x v="1549"/>
    <x v="421"/>
    <n v="3"/>
    <n v="0"/>
    <x v="3810"/>
    <x v="1"/>
    <x v="0"/>
  </r>
  <r>
    <n v="8840"/>
    <s v="CA-2016-153808"/>
    <x v="322"/>
    <d v="2016-04-10T00:00:00"/>
    <x v="0"/>
    <x v="395"/>
    <x v="395"/>
    <x v="1"/>
    <x v="0"/>
    <x v="1"/>
    <x v="1"/>
    <n v="90004"/>
    <x v="1"/>
    <x v="102"/>
    <x v="1"/>
    <x v="8"/>
    <x v="102"/>
    <x v="959"/>
    <n v="2"/>
    <n v="0.2"/>
    <x v="6838"/>
    <x v="1"/>
    <x v="0"/>
  </r>
  <r>
    <n v="8841"/>
    <s v="CA-2016-153808"/>
    <x v="322"/>
    <d v="2016-04-10T00:00:00"/>
    <x v="0"/>
    <x v="395"/>
    <x v="395"/>
    <x v="1"/>
    <x v="0"/>
    <x v="1"/>
    <x v="1"/>
    <n v="90004"/>
    <x v="1"/>
    <x v="1336"/>
    <x v="2"/>
    <x v="11"/>
    <x v="1321"/>
    <x v="674"/>
    <n v="3"/>
    <n v="0"/>
    <x v="6839"/>
    <x v="1"/>
    <x v="0"/>
  </r>
  <r>
    <n v="8842"/>
    <s v="US-2018-112396"/>
    <x v="1205"/>
    <d v="2018-02-13T00:00:00"/>
    <x v="1"/>
    <x v="335"/>
    <x v="335"/>
    <x v="1"/>
    <x v="0"/>
    <x v="8"/>
    <x v="1"/>
    <n v="94110"/>
    <x v="1"/>
    <x v="246"/>
    <x v="2"/>
    <x v="11"/>
    <x v="247"/>
    <x v="1324"/>
    <n v="3"/>
    <n v="0"/>
    <x v="6840"/>
    <x v="1"/>
    <x v="0"/>
  </r>
  <r>
    <n v="8843"/>
    <s v="US-2018-112396"/>
    <x v="1205"/>
    <d v="2018-02-13T00:00:00"/>
    <x v="1"/>
    <x v="335"/>
    <x v="335"/>
    <x v="1"/>
    <x v="0"/>
    <x v="8"/>
    <x v="1"/>
    <n v="94110"/>
    <x v="1"/>
    <x v="788"/>
    <x v="2"/>
    <x v="11"/>
    <x v="786"/>
    <x v="945"/>
    <n v="2"/>
    <n v="0"/>
    <x v="979"/>
    <x v="1"/>
    <x v="0"/>
  </r>
  <r>
    <n v="8844"/>
    <s v="CA-2016-141173"/>
    <x v="728"/>
    <d v="2016-11-20T00:00:00"/>
    <x v="0"/>
    <x v="36"/>
    <x v="36"/>
    <x v="1"/>
    <x v="0"/>
    <x v="31"/>
    <x v="11"/>
    <n v="55407"/>
    <x v="2"/>
    <x v="1678"/>
    <x v="1"/>
    <x v="4"/>
    <x v="1666"/>
    <x v="5335"/>
    <n v="5"/>
    <n v="0"/>
    <x v="6437"/>
    <x v="2"/>
    <x v="0"/>
  </r>
  <r>
    <n v="8845"/>
    <s v="CA-2019-156664"/>
    <x v="404"/>
    <d v="2019-12-23T00:00:00"/>
    <x v="1"/>
    <x v="443"/>
    <x v="443"/>
    <x v="0"/>
    <x v="0"/>
    <x v="38"/>
    <x v="24"/>
    <n v="43229"/>
    <x v="3"/>
    <x v="1232"/>
    <x v="1"/>
    <x v="8"/>
    <x v="1215"/>
    <x v="5627"/>
    <n v="3"/>
    <n v="0.7"/>
    <x v="6841"/>
    <x v="3"/>
    <x v="0"/>
  </r>
  <r>
    <n v="8846"/>
    <s v="CA-2019-156664"/>
    <x v="404"/>
    <d v="2019-12-23T00:00:00"/>
    <x v="1"/>
    <x v="443"/>
    <x v="443"/>
    <x v="0"/>
    <x v="0"/>
    <x v="38"/>
    <x v="24"/>
    <n v="43229"/>
    <x v="3"/>
    <x v="131"/>
    <x v="1"/>
    <x v="13"/>
    <x v="132"/>
    <x v="5628"/>
    <n v="3"/>
    <n v="0.2"/>
    <x v="6842"/>
    <x v="3"/>
    <x v="0"/>
  </r>
  <r>
    <n v="8847"/>
    <s v="CA-2019-156664"/>
    <x v="404"/>
    <d v="2019-12-23T00:00:00"/>
    <x v="1"/>
    <x v="443"/>
    <x v="443"/>
    <x v="0"/>
    <x v="0"/>
    <x v="38"/>
    <x v="24"/>
    <n v="43229"/>
    <x v="3"/>
    <x v="393"/>
    <x v="1"/>
    <x v="10"/>
    <x v="394"/>
    <x v="5566"/>
    <n v="5"/>
    <n v="0.2"/>
    <x v="6752"/>
    <x v="3"/>
    <x v="0"/>
  </r>
  <r>
    <n v="8848"/>
    <s v="CA-2019-156664"/>
    <x v="404"/>
    <d v="2019-12-23T00:00:00"/>
    <x v="1"/>
    <x v="443"/>
    <x v="443"/>
    <x v="0"/>
    <x v="0"/>
    <x v="38"/>
    <x v="24"/>
    <n v="43229"/>
    <x v="3"/>
    <x v="723"/>
    <x v="1"/>
    <x v="9"/>
    <x v="722"/>
    <x v="5629"/>
    <n v="2"/>
    <n v="0.2"/>
    <x v="6843"/>
    <x v="3"/>
    <x v="0"/>
  </r>
  <r>
    <n v="8849"/>
    <s v="CA-2017-140718"/>
    <x v="740"/>
    <d v="2017-07-04T00:00:00"/>
    <x v="2"/>
    <x v="135"/>
    <x v="135"/>
    <x v="1"/>
    <x v="0"/>
    <x v="253"/>
    <x v="3"/>
    <n v="27604"/>
    <x v="0"/>
    <x v="918"/>
    <x v="2"/>
    <x v="7"/>
    <x v="910"/>
    <x v="5630"/>
    <n v="1"/>
    <n v="0.2"/>
    <x v="6844"/>
    <x v="0"/>
    <x v="0"/>
  </r>
  <r>
    <n v="8850"/>
    <s v="CA-2017-140718"/>
    <x v="740"/>
    <d v="2017-07-04T00:00:00"/>
    <x v="2"/>
    <x v="135"/>
    <x v="135"/>
    <x v="1"/>
    <x v="0"/>
    <x v="253"/>
    <x v="3"/>
    <n v="27604"/>
    <x v="0"/>
    <x v="891"/>
    <x v="0"/>
    <x v="5"/>
    <x v="884"/>
    <x v="5631"/>
    <n v="10"/>
    <n v="0.2"/>
    <x v="6845"/>
    <x v="0"/>
    <x v="0"/>
  </r>
  <r>
    <n v="8851"/>
    <s v="CA-2017-140718"/>
    <x v="740"/>
    <d v="2017-07-04T00:00:00"/>
    <x v="2"/>
    <x v="135"/>
    <x v="135"/>
    <x v="1"/>
    <x v="0"/>
    <x v="253"/>
    <x v="3"/>
    <n v="27604"/>
    <x v="0"/>
    <x v="544"/>
    <x v="1"/>
    <x v="8"/>
    <x v="544"/>
    <x v="5632"/>
    <n v="2"/>
    <n v="0.7"/>
    <x v="6846"/>
    <x v="0"/>
    <x v="0"/>
  </r>
  <r>
    <n v="8852"/>
    <s v="CA-2017-140718"/>
    <x v="740"/>
    <d v="2017-07-04T00:00:00"/>
    <x v="2"/>
    <x v="135"/>
    <x v="135"/>
    <x v="1"/>
    <x v="0"/>
    <x v="253"/>
    <x v="3"/>
    <n v="27604"/>
    <x v="0"/>
    <x v="707"/>
    <x v="1"/>
    <x v="10"/>
    <x v="706"/>
    <x v="1746"/>
    <n v="2"/>
    <n v="0.2"/>
    <x v="1855"/>
    <x v="0"/>
    <x v="0"/>
  </r>
  <r>
    <n v="8853"/>
    <s v="CA-2016-119977"/>
    <x v="1169"/>
    <d v="2016-10-13T00:00:00"/>
    <x v="0"/>
    <x v="35"/>
    <x v="35"/>
    <x v="0"/>
    <x v="0"/>
    <x v="20"/>
    <x v="15"/>
    <n v="10011"/>
    <x v="3"/>
    <x v="1019"/>
    <x v="1"/>
    <x v="10"/>
    <x v="1010"/>
    <x v="1862"/>
    <n v="4"/>
    <n v="0"/>
    <x v="1997"/>
    <x v="3"/>
    <x v="0"/>
  </r>
  <r>
    <n v="8854"/>
    <s v="US-2017-115343"/>
    <x v="357"/>
    <d v="2017-09-25T00:00:00"/>
    <x v="2"/>
    <x v="383"/>
    <x v="383"/>
    <x v="0"/>
    <x v="0"/>
    <x v="10"/>
    <x v="9"/>
    <n v="19143"/>
    <x v="3"/>
    <x v="1205"/>
    <x v="1"/>
    <x v="14"/>
    <x v="1190"/>
    <x v="5633"/>
    <n v="5"/>
    <n v="0.2"/>
    <x v="6847"/>
    <x v="3"/>
    <x v="0"/>
  </r>
  <r>
    <n v="8855"/>
    <s v="US-2017-115343"/>
    <x v="357"/>
    <d v="2017-09-25T00:00:00"/>
    <x v="2"/>
    <x v="383"/>
    <x v="383"/>
    <x v="0"/>
    <x v="0"/>
    <x v="10"/>
    <x v="9"/>
    <n v="19143"/>
    <x v="3"/>
    <x v="217"/>
    <x v="2"/>
    <x v="11"/>
    <x v="218"/>
    <x v="231"/>
    <n v="3"/>
    <n v="0.2"/>
    <x v="233"/>
    <x v="3"/>
    <x v="0"/>
  </r>
  <r>
    <n v="8856"/>
    <s v="CA-2019-163671"/>
    <x v="165"/>
    <d v="2019-12-30T00:00:00"/>
    <x v="1"/>
    <x v="317"/>
    <x v="317"/>
    <x v="1"/>
    <x v="0"/>
    <x v="347"/>
    <x v="45"/>
    <n v="83642"/>
    <x v="1"/>
    <x v="213"/>
    <x v="1"/>
    <x v="8"/>
    <x v="214"/>
    <x v="3406"/>
    <n v="3"/>
    <n v="0.2"/>
    <x v="6848"/>
    <x v="1"/>
    <x v="0"/>
  </r>
  <r>
    <n v="8857"/>
    <s v="CA-2019-135909"/>
    <x v="119"/>
    <d v="2019-10-20T00:00:00"/>
    <x v="1"/>
    <x v="478"/>
    <x v="478"/>
    <x v="1"/>
    <x v="0"/>
    <x v="301"/>
    <x v="1"/>
    <n v="95823"/>
    <x v="1"/>
    <x v="343"/>
    <x v="2"/>
    <x v="11"/>
    <x v="343"/>
    <x v="4552"/>
    <n v="6"/>
    <n v="0"/>
    <x v="6849"/>
    <x v="1"/>
    <x v="0"/>
  </r>
  <r>
    <n v="8858"/>
    <s v="CA-2019-135909"/>
    <x v="119"/>
    <d v="2019-10-20T00:00:00"/>
    <x v="1"/>
    <x v="478"/>
    <x v="478"/>
    <x v="1"/>
    <x v="0"/>
    <x v="301"/>
    <x v="1"/>
    <n v="95823"/>
    <x v="1"/>
    <x v="1431"/>
    <x v="2"/>
    <x v="7"/>
    <x v="1419"/>
    <x v="236"/>
    <n v="2"/>
    <n v="0.2"/>
    <x v="5558"/>
    <x v="1"/>
    <x v="0"/>
  </r>
  <r>
    <n v="8859"/>
    <s v="CA-2019-135909"/>
    <x v="119"/>
    <d v="2019-10-20T00:00:00"/>
    <x v="1"/>
    <x v="478"/>
    <x v="478"/>
    <x v="1"/>
    <x v="0"/>
    <x v="301"/>
    <x v="1"/>
    <n v="95823"/>
    <x v="1"/>
    <x v="450"/>
    <x v="1"/>
    <x v="8"/>
    <x v="451"/>
    <x v="5634"/>
    <n v="5"/>
    <n v="0.2"/>
    <x v="6850"/>
    <x v="1"/>
    <x v="0"/>
  </r>
  <r>
    <n v="8860"/>
    <s v="US-2019-114356"/>
    <x v="648"/>
    <d v="2019-08-26T00:00:00"/>
    <x v="1"/>
    <x v="499"/>
    <x v="499"/>
    <x v="2"/>
    <x v="0"/>
    <x v="35"/>
    <x v="3"/>
    <n v="28205"/>
    <x v="0"/>
    <x v="1517"/>
    <x v="2"/>
    <x v="7"/>
    <x v="1504"/>
    <x v="3651"/>
    <n v="1"/>
    <n v="0.2"/>
    <x v="6851"/>
    <x v="0"/>
    <x v="0"/>
  </r>
  <r>
    <n v="8861"/>
    <s v="CA-2017-125934"/>
    <x v="861"/>
    <d v="2017-09-18T00:00:00"/>
    <x v="1"/>
    <x v="381"/>
    <x v="381"/>
    <x v="2"/>
    <x v="0"/>
    <x v="267"/>
    <x v="30"/>
    <n v="7501"/>
    <x v="3"/>
    <x v="1655"/>
    <x v="1"/>
    <x v="2"/>
    <x v="1643"/>
    <x v="2551"/>
    <n v="3"/>
    <n v="0"/>
    <x v="2797"/>
    <x v="3"/>
    <x v="0"/>
  </r>
  <r>
    <n v="8862"/>
    <s v="CA-2017-125934"/>
    <x v="861"/>
    <d v="2017-09-18T00:00:00"/>
    <x v="1"/>
    <x v="381"/>
    <x v="381"/>
    <x v="2"/>
    <x v="0"/>
    <x v="267"/>
    <x v="30"/>
    <n v="7501"/>
    <x v="3"/>
    <x v="1348"/>
    <x v="0"/>
    <x v="5"/>
    <x v="1333"/>
    <x v="4206"/>
    <n v="4"/>
    <n v="0"/>
    <x v="4898"/>
    <x v="3"/>
    <x v="0"/>
  </r>
  <r>
    <n v="8863"/>
    <s v="CA-2017-125934"/>
    <x v="861"/>
    <d v="2017-09-18T00:00:00"/>
    <x v="1"/>
    <x v="381"/>
    <x v="381"/>
    <x v="2"/>
    <x v="0"/>
    <x v="267"/>
    <x v="30"/>
    <n v="7501"/>
    <x v="3"/>
    <x v="270"/>
    <x v="1"/>
    <x v="8"/>
    <x v="270"/>
    <x v="5635"/>
    <n v="4"/>
    <n v="0"/>
    <x v="6852"/>
    <x v="3"/>
    <x v="0"/>
  </r>
  <r>
    <n v="8864"/>
    <s v="CA-2017-125934"/>
    <x v="861"/>
    <d v="2017-09-18T00:00:00"/>
    <x v="1"/>
    <x v="381"/>
    <x v="381"/>
    <x v="2"/>
    <x v="0"/>
    <x v="267"/>
    <x v="30"/>
    <n v="7501"/>
    <x v="3"/>
    <x v="1109"/>
    <x v="1"/>
    <x v="9"/>
    <x v="1098"/>
    <x v="5636"/>
    <n v="4"/>
    <n v="0"/>
    <x v="6853"/>
    <x v="3"/>
    <x v="0"/>
  </r>
  <r>
    <n v="8865"/>
    <s v="CA-2017-125934"/>
    <x v="861"/>
    <d v="2017-09-18T00:00:00"/>
    <x v="1"/>
    <x v="381"/>
    <x v="381"/>
    <x v="2"/>
    <x v="0"/>
    <x v="267"/>
    <x v="30"/>
    <n v="7501"/>
    <x v="3"/>
    <x v="1650"/>
    <x v="1"/>
    <x v="10"/>
    <x v="1639"/>
    <x v="789"/>
    <n v="6"/>
    <n v="0"/>
    <x v="814"/>
    <x v="3"/>
    <x v="0"/>
  </r>
  <r>
    <n v="8866"/>
    <s v="CA-2017-158148"/>
    <x v="139"/>
    <d v="2017-12-26T00:00:00"/>
    <x v="1"/>
    <x v="622"/>
    <x v="622"/>
    <x v="0"/>
    <x v="0"/>
    <x v="81"/>
    <x v="17"/>
    <n v="22204"/>
    <x v="0"/>
    <x v="1204"/>
    <x v="1"/>
    <x v="9"/>
    <x v="1189"/>
    <x v="2311"/>
    <n v="3"/>
    <n v="0"/>
    <x v="2503"/>
    <x v="0"/>
    <x v="0"/>
  </r>
  <r>
    <n v="8867"/>
    <s v="CA-2016-120411"/>
    <x v="59"/>
    <d v="2016-09-23T00:00:00"/>
    <x v="2"/>
    <x v="766"/>
    <x v="766"/>
    <x v="0"/>
    <x v="0"/>
    <x v="22"/>
    <x v="10"/>
    <n v="60653"/>
    <x v="2"/>
    <x v="1601"/>
    <x v="0"/>
    <x v="0"/>
    <x v="1593"/>
    <x v="5637"/>
    <n v="5"/>
    <n v="0.3"/>
    <x v="6854"/>
    <x v="2"/>
    <x v="0"/>
  </r>
  <r>
    <n v="8868"/>
    <s v="CA-2016-120411"/>
    <x v="59"/>
    <d v="2016-09-23T00:00:00"/>
    <x v="2"/>
    <x v="766"/>
    <x v="766"/>
    <x v="0"/>
    <x v="0"/>
    <x v="22"/>
    <x v="10"/>
    <n v="60653"/>
    <x v="2"/>
    <x v="1091"/>
    <x v="2"/>
    <x v="7"/>
    <x v="1081"/>
    <x v="3988"/>
    <n v="2"/>
    <n v="0.2"/>
    <x v="4609"/>
    <x v="2"/>
    <x v="0"/>
  </r>
  <r>
    <n v="8869"/>
    <s v="CA-2018-158260"/>
    <x v="254"/>
    <d v="2018-11-08T00:00:00"/>
    <x v="1"/>
    <x v="693"/>
    <x v="693"/>
    <x v="0"/>
    <x v="0"/>
    <x v="70"/>
    <x v="1"/>
    <n v="92037"/>
    <x v="1"/>
    <x v="1771"/>
    <x v="2"/>
    <x v="15"/>
    <x v="1761"/>
    <x v="5638"/>
    <n v="2"/>
    <n v="0.2"/>
    <x v="6855"/>
    <x v="1"/>
    <x v="0"/>
  </r>
  <r>
    <n v="8870"/>
    <s v="CA-2019-101805"/>
    <x v="96"/>
    <d v="2019-12-06T00:00:00"/>
    <x v="1"/>
    <x v="64"/>
    <x v="64"/>
    <x v="1"/>
    <x v="0"/>
    <x v="4"/>
    <x v="4"/>
    <n v="98105"/>
    <x v="1"/>
    <x v="1406"/>
    <x v="1"/>
    <x v="8"/>
    <x v="1393"/>
    <x v="482"/>
    <n v="5"/>
    <n v="0.2"/>
    <x v="493"/>
    <x v="1"/>
    <x v="1"/>
  </r>
  <r>
    <n v="8871"/>
    <s v="CA-2019-101805"/>
    <x v="96"/>
    <d v="2019-12-06T00:00:00"/>
    <x v="1"/>
    <x v="64"/>
    <x v="64"/>
    <x v="1"/>
    <x v="0"/>
    <x v="4"/>
    <x v="4"/>
    <n v="98105"/>
    <x v="1"/>
    <x v="325"/>
    <x v="0"/>
    <x v="5"/>
    <x v="325"/>
    <x v="5639"/>
    <n v="12"/>
    <n v="0"/>
    <x v="6856"/>
    <x v="1"/>
    <x v="1"/>
  </r>
  <r>
    <n v="8872"/>
    <s v="CA-2019-101805"/>
    <x v="96"/>
    <d v="2019-12-06T00:00:00"/>
    <x v="1"/>
    <x v="64"/>
    <x v="64"/>
    <x v="1"/>
    <x v="0"/>
    <x v="4"/>
    <x v="4"/>
    <n v="98105"/>
    <x v="1"/>
    <x v="273"/>
    <x v="1"/>
    <x v="4"/>
    <x v="273"/>
    <x v="5248"/>
    <n v="4"/>
    <n v="0"/>
    <x v="6318"/>
    <x v="1"/>
    <x v="1"/>
  </r>
  <r>
    <n v="8873"/>
    <s v="US-2016-105137"/>
    <x v="982"/>
    <d v="2016-10-10T00:00:00"/>
    <x v="3"/>
    <x v="579"/>
    <x v="579"/>
    <x v="0"/>
    <x v="0"/>
    <x v="38"/>
    <x v="24"/>
    <n v="43229"/>
    <x v="3"/>
    <x v="1844"/>
    <x v="2"/>
    <x v="15"/>
    <x v="1832"/>
    <x v="5640"/>
    <n v="2"/>
    <n v="0.7"/>
    <x v="6857"/>
    <x v="3"/>
    <x v="1"/>
  </r>
  <r>
    <n v="8874"/>
    <s v="US-2016-105137"/>
    <x v="982"/>
    <d v="2016-10-10T00:00:00"/>
    <x v="3"/>
    <x v="579"/>
    <x v="579"/>
    <x v="0"/>
    <x v="0"/>
    <x v="38"/>
    <x v="24"/>
    <n v="43229"/>
    <x v="3"/>
    <x v="471"/>
    <x v="1"/>
    <x v="8"/>
    <x v="472"/>
    <x v="3594"/>
    <n v="2"/>
    <n v="0.7"/>
    <x v="6858"/>
    <x v="3"/>
    <x v="1"/>
  </r>
  <r>
    <n v="8875"/>
    <s v="CA-2019-142489"/>
    <x v="237"/>
    <d v="2019-11-16T00:00:00"/>
    <x v="0"/>
    <x v="646"/>
    <x v="646"/>
    <x v="0"/>
    <x v="0"/>
    <x v="12"/>
    <x v="5"/>
    <n v="77095"/>
    <x v="2"/>
    <x v="715"/>
    <x v="1"/>
    <x v="8"/>
    <x v="714"/>
    <x v="5641"/>
    <n v="5"/>
    <n v="0.8"/>
    <x v="6859"/>
    <x v="2"/>
    <x v="0"/>
  </r>
  <r>
    <n v="8876"/>
    <s v="US-2018-141264"/>
    <x v="572"/>
    <d v="2018-08-19T00:00:00"/>
    <x v="1"/>
    <x v="564"/>
    <x v="564"/>
    <x v="0"/>
    <x v="0"/>
    <x v="218"/>
    <x v="5"/>
    <n v="75061"/>
    <x v="2"/>
    <x v="413"/>
    <x v="1"/>
    <x v="14"/>
    <x v="413"/>
    <x v="442"/>
    <n v="2"/>
    <n v="0.2"/>
    <x v="453"/>
    <x v="2"/>
    <x v="0"/>
  </r>
  <r>
    <n v="8877"/>
    <s v="US-2018-141264"/>
    <x v="572"/>
    <d v="2018-08-19T00:00:00"/>
    <x v="1"/>
    <x v="564"/>
    <x v="564"/>
    <x v="0"/>
    <x v="0"/>
    <x v="218"/>
    <x v="5"/>
    <n v="75061"/>
    <x v="2"/>
    <x v="1218"/>
    <x v="1"/>
    <x v="9"/>
    <x v="1202"/>
    <x v="5642"/>
    <n v="1"/>
    <n v="0.8"/>
    <x v="6860"/>
    <x v="2"/>
    <x v="0"/>
  </r>
  <r>
    <n v="8878"/>
    <s v="CA-2019-126928"/>
    <x v="697"/>
    <d v="2019-09-23T00:00:00"/>
    <x v="1"/>
    <x v="47"/>
    <x v="47"/>
    <x v="0"/>
    <x v="0"/>
    <x v="73"/>
    <x v="30"/>
    <n v="7960"/>
    <x v="3"/>
    <x v="1845"/>
    <x v="2"/>
    <x v="15"/>
    <x v="1833"/>
    <x v="5643"/>
    <n v="4"/>
    <n v="0"/>
    <x v="6861"/>
    <x v="3"/>
    <x v="0"/>
  </r>
  <r>
    <n v="8879"/>
    <s v="CA-2019-126928"/>
    <x v="697"/>
    <d v="2019-09-23T00:00:00"/>
    <x v="1"/>
    <x v="47"/>
    <x v="47"/>
    <x v="0"/>
    <x v="0"/>
    <x v="73"/>
    <x v="30"/>
    <n v="7960"/>
    <x v="3"/>
    <x v="75"/>
    <x v="1"/>
    <x v="4"/>
    <x v="75"/>
    <x v="4024"/>
    <n v="3"/>
    <n v="0"/>
    <x v="4665"/>
    <x v="3"/>
    <x v="0"/>
  </r>
  <r>
    <n v="8880"/>
    <s v="US-2017-107944"/>
    <x v="391"/>
    <d v="2017-03-25T00:00:00"/>
    <x v="2"/>
    <x v="87"/>
    <x v="87"/>
    <x v="1"/>
    <x v="0"/>
    <x v="1"/>
    <x v="1"/>
    <n v="90008"/>
    <x v="1"/>
    <x v="161"/>
    <x v="1"/>
    <x v="10"/>
    <x v="1295"/>
    <x v="5644"/>
    <n v="11"/>
    <n v="0"/>
    <x v="6862"/>
    <x v="1"/>
    <x v="0"/>
  </r>
  <r>
    <n v="8881"/>
    <s v="US-2017-107944"/>
    <x v="391"/>
    <d v="2017-03-25T00:00:00"/>
    <x v="2"/>
    <x v="87"/>
    <x v="87"/>
    <x v="1"/>
    <x v="0"/>
    <x v="1"/>
    <x v="1"/>
    <n v="90008"/>
    <x v="1"/>
    <x v="1105"/>
    <x v="2"/>
    <x v="11"/>
    <x v="1094"/>
    <x v="764"/>
    <n v="3"/>
    <n v="0"/>
    <x v="6356"/>
    <x v="1"/>
    <x v="0"/>
  </r>
  <r>
    <n v="8882"/>
    <s v="CA-2018-135594"/>
    <x v="1186"/>
    <d v="2018-07-03T00:00:00"/>
    <x v="0"/>
    <x v="571"/>
    <x v="571"/>
    <x v="2"/>
    <x v="0"/>
    <x v="34"/>
    <x v="10"/>
    <n v="60505"/>
    <x v="2"/>
    <x v="1044"/>
    <x v="2"/>
    <x v="11"/>
    <x v="1033"/>
    <x v="2298"/>
    <n v="7"/>
    <n v="0.2"/>
    <x v="2485"/>
    <x v="2"/>
    <x v="0"/>
  </r>
  <r>
    <n v="8883"/>
    <s v="US-2019-115252"/>
    <x v="179"/>
    <d v="2019-10-25T00:00:00"/>
    <x v="1"/>
    <x v="501"/>
    <x v="501"/>
    <x v="1"/>
    <x v="0"/>
    <x v="28"/>
    <x v="3"/>
    <n v="27707"/>
    <x v="0"/>
    <x v="1557"/>
    <x v="2"/>
    <x v="7"/>
    <x v="1546"/>
    <x v="2992"/>
    <n v="2"/>
    <n v="0.2"/>
    <x v="6863"/>
    <x v="0"/>
    <x v="0"/>
  </r>
  <r>
    <n v="8884"/>
    <s v="US-2019-115252"/>
    <x v="179"/>
    <d v="2019-10-25T00:00:00"/>
    <x v="1"/>
    <x v="501"/>
    <x v="501"/>
    <x v="1"/>
    <x v="0"/>
    <x v="28"/>
    <x v="3"/>
    <n v="27707"/>
    <x v="0"/>
    <x v="457"/>
    <x v="1"/>
    <x v="10"/>
    <x v="458"/>
    <x v="646"/>
    <n v="3"/>
    <n v="0.2"/>
    <x v="2978"/>
    <x v="0"/>
    <x v="0"/>
  </r>
  <r>
    <n v="8885"/>
    <s v="CA-2016-107398"/>
    <x v="55"/>
    <d v="2016-08-30T00:00:00"/>
    <x v="1"/>
    <x v="29"/>
    <x v="29"/>
    <x v="1"/>
    <x v="0"/>
    <x v="38"/>
    <x v="24"/>
    <n v="43229"/>
    <x v="3"/>
    <x v="304"/>
    <x v="1"/>
    <x v="8"/>
    <x v="304"/>
    <x v="5645"/>
    <n v="4"/>
    <n v="0.7"/>
    <x v="6864"/>
    <x v="3"/>
    <x v="0"/>
  </r>
  <r>
    <n v="8886"/>
    <s v="CA-2016-107398"/>
    <x v="55"/>
    <d v="2016-08-30T00:00:00"/>
    <x v="1"/>
    <x v="29"/>
    <x v="29"/>
    <x v="1"/>
    <x v="0"/>
    <x v="38"/>
    <x v="24"/>
    <n v="43229"/>
    <x v="3"/>
    <x v="1310"/>
    <x v="1"/>
    <x v="8"/>
    <x v="1296"/>
    <x v="5646"/>
    <n v="3"/>
    <n v="0.7"/>
    <x v="6865"/>
    <x v="3"/>
    <x v="0"/>
  </r>
  <r>
    <n v="8887"/>
    <s v="CA-2016-107398"/>
    <x v="55"/>
    <d v="2016-08-30T00:00:00"/>
    <x v="1"/>
    <x v="29"/>
    <x v="29"/>
    <x v="1"/>
    <x v="0"/>
    <x v="38"/>
    <x v="24"/>
    <n v="43229"/>
    <x v="3"/>
    <x v="530"/>
    <x v="1"/>
    <x v="8"/>
    <x v="530"/>
    <x v="5647"/>
    <n v="8"/>
    <n v="0.7"/>
    <x v="6866"/>
    <x v="3"/>
    <x v="0"/>
  </r>
  <r>
    <n v="8888"/>
    <s v="CA-2016-169642"/>
    <x v="923"/>
    <d v="2016-07-30T00:00:00"/>
    <x v="0"/>
    <x v="121"/>
    <x v="121"/>
    <x v="1"/>
    <x v="0"/>
    <x v="1"/>
    <x v="1"/>
    <n v="90036"/>
    <x v="1"/>
    <x v="942"/>
    <x v="1"/>
    <x v="4"/>
    <x v="935"/>
    <x v="5648"/>
    <n v="2"/>
    <n v="0"/>
    <x v="232"/>
    <x v="1"/>
    <x v="0"/>
  </r>
  <r>
    <n v="8889"/>
    <s v="CA-2019-103968"/>
    <x v="96"/>
    <d v="2019-12-07T00:00:00"/>
    <x v="1"/>
    <x v="529"/>
    <x v="529"/>
    <x v="2"/>
    <x v="0"/>
    <x v="280"/>
    <x v="1"/>
    <n v="95207"/>
    <x v="1"/>
    <x v="583"/>
    <x v="0"/>
    <x v="5"/>
    <x v="583"/>
    <x v="5649"/>
    <n v="9"/>
    <n v="0"/>
    <x v="6867"/>
    <x v="1"/>
    <x v="0"/>
  </r>
  <r>
    <n v="8890"/>
    <s v="CA-2018-147256"/>
    <x v="508"/>
    <d v="2018-10-21T00:00:00"/>
    <x v="0"/>
    <x v="763"/>
    <x v="763"/>
    <x v="2"/>
    <x v="0"/>
    <x v="29"/>
    <x v="25"/>
    <n v="65203"/>
    <x v="2"/>
    <x v="1334"/>
    <x v="2"/>
    <x v="7"/>
    <x v="1319"/>
    <x v="5650"/>
    <n v="3"/>
    <n v="0"/>
    <x v="6868"/>
    <x v="2"/>
    <x v="0"/>
  </r>
  <r>
    <n v="8891"/>
    <s v="CA-2018-147256"/>
    <x v="508"/>
    <d v="2018-10-21T00:00:00"/>
    <x v="0"/>
    <x v="763"/>
    <x v="763"/>
    <x v="2"/>
    <x v="0"/>
    <x v="29"/>
    <x v="25"/>
    <n v="65203"/>
    <x v="2"/>
    <x v="1341"/>
    <x v="1"/>
    <x v="9"/>
    <x v="1326"/>
    <x v="5651"/>
    <n v="7"/>
    <n v="0"/>
    <x v="6869"/>
    <x v="2"/>
    <x v="0"/>
  </r>
  <r>
    <n v="8892"/>
    <s v="CA-2018-162159"/>
    <x v="1142"/>
    <d v="2018-09-18T00:00:00"/>
    <x v="2"/>
    <x v="128"/>
    <x v="128"/>
    <x v="2"/>
    <x v="0"/>
    <x v="38"/>
    <x v="32"/>
    <n v="31907"/>
    <x v="0"/>
    <x v="64"/>
    <x v="0"/>
    <x v="1"/>
    <x v="64"/>
    <x v="5652"/>
    <n v="2"/>
    <n v="0"/>
    <x v="6870"/>
    <x v="0"/>
    <x v="1"/>
  </r>
  <r>
    <n v="8893"/>
    <s v="CA-2017-111038"/>
    <x v="494"/>
    <d v="2017-12-06T00:00:00"/>
    <x v="1"/>
    <x v="784"/>
    <x v="784"/>
    <x v="2"/>
    <x v="0"/>
    <x v="70"/>
    <x v="1"/>
    <n v="92037"/>
    <x v="1"/>
    <x v="873"/>
    <x v="0"/>
    <x v="1"/>
    <x v="867"/>
    <x v="5653"/>
    <n v="9"/>
    <n v="0.2"/>
    <x v="6871"/>
    <x v="1"/>
    <x v="0"/>
  </r>
  <r>
    <n v="8894"/>
    <s v="CA-2016-124723"/>
    <x v="79"/>
    <d v="2016-08-12T00:00:00"/>
    <x v="1"/>
    <x v="47"/>
    <x v="47"/>
    <x v="0"/>
    <x v="0"/>
    <x v="480"/>
    <x v="5"/>
    <n v="77590"/>
    <x v="2"/>
    <x v="1110"/>
    <x v="0"/>
    <x v="3"/>
    <x v="1099"/>
    <x v="5654"/>
    <n v="2"/>
    <n v="0.3"/>
    <x v="6872"/>
    <x v="2"/>
    <x v="0"/>
  </r>
  <r>
    <n v="8895"/>
    <s v="CA-2018-167241"/>
    <x v="243"/>
    <d v="2018-08-22T00:00:00"/>
    <x v="1"/>
    <x v="217"/>
    <x v="217"/>
    <x v="0"/>
    <x v="0"/>
    <x v="1"/>
    <x v="1"/>
    <n v="90004"/>
    <x v="1"/>
    <x v="575"/>
    <x v="0"/>
    <x v="5"/>
    <x v="575"/>
    <x v="5655"/>
    <n v="3"/>
    <n v="0"/>
    <x v="6873"/>
    <x v="1"/>
    <x v="0"/>
  </r>
  <r>
    <n v="8896"/>
    <s v="CA-2018-167241"/>
    <x v="243"/>
    <d v="2018-08-22T00:00:00"/>
    <x v="1"/>
    <x v="217"/>
    <x v="217"/>
    <x v="0"/>
    <x v="0"/>
    <x v="1"/>
    <x v="1"/>
    <n v="90004"/>
    <x v="1"/>
    <x v="1198"/>
    <x v="1"/>
    <x v="4"/>
    <x v="1183"/>
    <x v="1465"/>
    <n v="3"/>
    <n v="0"/>
    <x v="4241"/>
    <x v="1"/>
    <x v="0"/>
  </r>
  <r>
    <n v="8897"/>
    <s v="CA-2018-167241"/>
    <x v="243"/>
    <d v="2018-08-22T00:00:00"/>
    <x v="1"/>
    <x v="217"/>
    <x v="217"/>
    <x v="0"/>
    <x v="0"/>
    <x v="1"/>
    <x v="1"/>
    <n v="90004"/>
    <x v="1"/>
    <x v="302"/>
    <x v="2"/>
    <x v="7"/>
    <x v="302"/>
    <x v="5441"/>
    <n v="3"/>
    <n v="0.2"/>
    <x v="139"/>
    <x v="1"/>
    <x v="0"/>
  </r>
  <r>
    <n v="8898"/>
    <s v="CA-2018-167241"/>
    <x v="243"/>
    <d v="2018-08-22T00:00:00"/>
    <x v="1"/>
    <x v="217"/>
    <x v="217"/>
    <x v="0"/>
    <x v="0"/>
    <x v="1"/>
    <x v="1"/>
    <n v="90004"/>
    <x v="1"/>
    <x v="945"/>
    <x v="1"/>
    <x v="10"/>
    <x v="938"/>
    <x v="5620"/>
    <n v="4"/>
    <n v="0"/>
    <x v="6822"/>
    <x v="1"/>
    <x v="0"/>
  </r>
  <r>
    <n v="8899"/>
    <s v="CA-2017-163237"/>
    <x v="976"/>
    <d v="2017-08-09T00:00:00"/>
    <x v="0"/>
    <x v="313"/>
    <x v="313"/>
    <x v="1"/>
    <x v="0"/>
    <x v="24"/>
    <x v="17"/>
    <n v="22153"/>
    <x v="0"/>
    <x v="1405"/>
    <x v="2"/>
    <x v="7"/>
    <x v="1392"/>
    <x v="4678"/>
    <n v="3"/>
    <n v="0"/>
    <x v="5551"/>
    <x v="0"/>
    <x v="0"/>
  </r>
  <r>
    <n v="8900"/>
    <s v="CA-2017-163237"/>
    <x v="976"/>
    <d v="2017-08-09T00:00:00"/>
    <x v="0"/>
    <x v="313"/>
    <x v="313"/>
    <x v="1"/>
    <x v="0"/>
    <x v="24"/>
    <x v="17"/>
    <n v="22153"/>
    <x v="0"/>
    <x v="1351"/>
    <x v="1"/>
    <x v="2"/>
    <x v="1337"/>
    <x v="2989"/>
    <n v="2"/>
    <n v="0"/>
    <x v="3335"/>
    <x v="0"/>
    <x v="0"/>
  </r>
  <r>
    <n v="8901"/>
    <s v="CA-2018-150483"/>
    <x v="1206"/>
    <d v="2018-06-04T00:00:00"/>
    <x v="1"/>
    <x v="443"/>
    <x v="443"/>
    <x v="0"/>
    <x v="0"/>
    <x v="27"/>
    <x v="10"/>
    <n v="62521"/>
    <x v="2"/>
    <x v="1831"/>
    <x v="0"/>
    <x v="5"/>
    <x v="1819"/>
    <x v="164"/>
    <n v="3"/>
    <n v="0.6"/>
    <x v="6874"/>
    <x v="2"/>
    <x v="0"/>
  </r>
  <r>
    <n v="8902"/>
    <s v="CA-2018-150483"/>
    <x v="1206"/>
    <d v="2018-06-04T00:00:00"/>
    <x v="1"/>
    <x v="443"/>
    <x v="443"/>
    <x v="0"/>
    <x v="0"/>
    <x v="27"/>
    <x v="10"/>
    <n v="62521"/>
    <x v="2"/>
    <x v="1828"/>
    <x v="1"/>
    <x v="10"/>
    <x v="1816"/>
    <x v="282"/>
    <n v="4"/>
    <n v="0.2"/>
    <x v="6224"/>
    <x v="2"/>
    <x v="0"/>
  </r>
  <r>
    <n v="8903"/>
    <s v="CA-2018-150483"/>
    <x v="1206"/>
    <d v="2018-06-04T00:00:00"/>
    <x v="1"/>
    <x v="443"/>
    <x v="443"/>
    <x v="0"/>
    <x v="0"/>
    <x v="27"/>
    <x v="10"/>
    <n v="62521"/>
    <x v="2"/>
    <x v="1455"/>
    <x v="0"/>
    <x v="1"/>
    <x v="1441"/>
    <x v="5656"/>
    <n v="3"/>
    <n v="0.3"/>
    <x v="6875"/>
    <x v="2"/>
    <x v="0"/>
  </r>
  <r>
    <n v="8904"/>
    <s v="CA-2018-150483"/>
    <x v="1206"/>
    <d v="2018-06-04T00:00:00"/>
    <x v="1"/>
    <x v="443"/>
    <x v="443"/>
    <x v="0"/>
    <x v="0"/>
    <x v="27"/>
    <x v="10"/>
    <n v="62521"/>
    <x v="2"/>
    <x v="747"/>
    <x v="1"/>
    <x v="10"/>
    <x v="745"/>
    <x v="563"/>
    <n v="2"/>
    <n v="0.2"/>
    <x v="572"/>
    <x v="2"/>
    <x v="0"/>
  </r>
  <r>
    <n v="8905"/>
    <s v="US-2018-126431"/>
    <x v="949"/>
    <d v="2018-07-01T00:00:00"/>
    <x v="3"/>
    <x v="711"/>
    <x v="711"/>
    <x v="2"/>
    <x v="0"/>
    <x v="20"/>
    <x v="15"/>
    <n v="10009"/>
    <x v="3"/>
    <x v="933"/>
    <x v="1"/>
    <x v="2"/>
    <x v="926"/>
    <x v="5657"/>
    <n v="1"/>
    <n v="0"/>
    <x v="6876"/>
    <x v="3"/>
    <x v="0"/>
  </r>
  <r>
    <n v="8906"/>
    <s v="US-2018-126431"/>
    <x v="949"/>
    <d v="2018-07-01T00:00:00"/>
    <x v="3"/>
    <x v="711"/>
    <x v="711"/>
    <x v="2"/>
    <x v="0"/>
    <x v="20"/>
    <x v="15"/>
    <n v="10009"/>
    <x v="3"/>
    <x v="1386"/>
    <x v="2"/>
    <x v="11"/>
    <x v="1372"/>
    <x v="5658"/>
    <n v="3"/>
    <n v="0"/>
    <x v="6877"/>
    <x v="3"/>
    <x v="0"/>
  </r>
  <r>
    <n v="8907"/>
    <s v="US-2018-126431"/>
    <x v="949"/>
    <d v="2018-07-01T00:00:00"/>
    <x v="3"/>
    <x v="711"/>
    <x v="711"/>
    <x v="2"/>
    <x v="0"/>
    <x v="20"/>
    <x v="15"/>
    <n v="10009"/>
    <x v="3"/>
    <x v="144"/>
    <x v="1"/>
    <x v="10"/>
    <x v="145"/>
    <x v="5659"/>
    <n v="9"/>
    <n v="0"/>
    <x v="6878"/>
    <x v="3"/>
    <x v="0"/>
  </r>
  <r>
    <n v="8908"/>
    <s v="CA-2018-139934"/>
    <x v="122"/>
    <d v="2018-12-20T00:00:00"/>
    <x v="2"/>
    <x v="672"/>
    <x v="672"/>
    <x v="1"/>
    <x v="0"/>
    <x v="8"/>
    <x v="1"/>
    <n v="94110"/>
    <x v="1"/>
    <x v="179"/>
    <x v="2"/>
    <x v="7"/>
    <x v="180"/>
    <x v="5660"/>
    <n v="7"/>
    <n v="0.2"/>
    <x v="2070"/>
    <x v="1"/>
    <x v="0"/>
  </r>
  <r>
    <n v="8909"/>
    <s v="CA-2017-109603"/>
    <x v="1207"/>
    <d v="2017-02-01T00:00:00"/>
    <x v="1"/>
    <x v="605"/>
    <x v="605"/>
    <x v="1"/>
    <x v="0"/>
    <x v="429"/>
    <x v="1"/>
    <n v="92553"/>
    <x v="1"/>
    <x v="1274"/>
    <x v="1"/>
    <x v="10"/>
    <x v="1259"/>
    <x v="685"/>
    <n v="8"/>
    <n v="0"/>
    <x v="698"/>
    <x v="1"/>
    <x v="0"/>
  </r>
  <r>
    <n v="8910"/>
    <s v="CA-2019-160661"/>
    <x v="960"/>
    <d v="2019-11-01T00:00:00"/>
    <x v="1"/>
    <x v="193"/>
    <x v="193"/>
    <x v="0"/>
    <x v="0"/>
    <x v="231"/>
    <x v="31"/>
    <n v="2149"/>
    <x v="3"/>
    <x v="148"/>
    <x v="1"/>
    <x v="2"/>
    <x v="149"/>
    <x v="2521"/>
    <n v="3"/>
    <n v="0"/>
    <x v="3635"/>
    <x v="3"/>
    <x v="0"/>
  </r>
  <r>
    <n v="8911"/>
    <s v="CA-2019-102610"/>
    <x v="259"/>
    <d v="2019-11-08T00:00:00"/>
    <x v="1"/>
    <x v="244"/>
    <x v="244"/>
    <x v="0"/>
    <x v="0"/>
    <x v="346"/>
    <x v="18"/>
    <n v="37421"/>
    <x v="0"/>
    <x v="434"/>
    <x v="2"/>
    <x v="11"/>
    <x v="434"/>
    <x v="98"/>
    <n v="3"/>
    <n v="0.2"/>
    <x v="6879"/>
    <x v="0"/>
    <x v="0"/>
  </r>
  <r>
    <n v="8912"/>
    <s v="CA-2019-102610"/>
    <x v="259"/>
    <d v="2019-11-08T00:00:00"/>
    <x v="1"/>
    <x v="244"/>
    <x v="244"/>
    <x v="0"/>
    <x v="0"/>
    <x v="346"/>
    <x v="18"/>
    <n v="37421"/>
    <x v="0"/>
    <x v="1777"/>
    <x v="2"/>
    <x v="7"/>
    <x v="1767"/>
    <x v="5661"/>
    <n v="9"/>
    <n v="0.2"/>
    <x v="6880"/>
    <x v="0"/>
    <x v="0"/>
  </r>
  <r>
    <n v="8913"/>
    <s v="CA-2019-102610"/>
    <x v="259"/>
    <d v="2019-11-08T00:00:00"/>
    <x v="1"/>
    <x v="244"/>
    <x v="244"/>
    <x v="0"/>
    <x v="0"/>
    <x v="346"/>
    <x v="18"/>
    <n v="37421"/>
    <x v="0"/>
    <x v="990"/>
    <x v="1"/>
    <x v="8"/>
    <x v="305"/>
    <x v="5662"/>
    <n v="2"/>
    <n v="0.7"/>
    <x v="6881"/>
    <x v="0"/>
    <x v="0"/>
  </r>
  <r>
    <n v="8914"/>
    <s v="CA-2019-102610"/>
    <x v="259"/>
    <d v="2019-11-08T00:00:00"/>
    <x v="1"/>
    <x v="244"/>
    <x v="244"/>
    <x v="0"/>
    <x v="0"/>
    <x v="346"/>
    <x v="18"/>
    <n v="37421"/>
    <x v="0"/>
    <x v="1038"/>
    <x v="1"/>
    <x v="2"/>
    <x v="1028"/>
    <x v="1268"/>
    <n v="2"/>
    <n v="0.2"/>
    <x v="5212"/>
    <x v="0"/>
    <x v="0"/>
  </r>
  <r>
    <n v="8915"/>
    <s v="US-2018-144057"/>
    <x v="195"/>
    <d v="2018-05-13T00:00:00"/>
    <x v="1"/>
    <x v="51"/>
    <x v="51"/>
    <x v="1"/>
    <x v="0"/>
    <x v="89"/>
    <x v="5"/>
    <n v="78745"/>
    <x v="2"/>
    <x v="518"/>
    <x v="1"/>
    <x v="4"/>
    <x v="518"/>
    <x v="5663"/>
    <n v="6"/>
    <n v="0.2"/>
    <x v="6882"/>
    <x v="2"/>
    <x v="1"/>
  </r>
  <r>
    <n v="8916"/>
    <s v="US-2018-144057"/>
    <x v="195"/>
    <d v="2018-05-13T00:00:00"/>
    <x v="1"/>
    <x v="51"/>
    <x v="51"/>
    <x v="1"/>
    <x v="0"/>
    <x v="89"/>
    <x v="5"/>
    <n v="78745"/>
    <x v="2"/>
    <x v="91"/>
    <x v="1"/>
    <x v="8"/>
    <x v="91"/>
    <x v="5664"/>
    <n v="4"/>
    <n v="0.8"/>
    <x v="6883"/>
    <x v="2"/>
    <x v="1"/>
  </r>
  <r>
    <n v="8917"/>
    <s v="US-2018-144057"/>
    <x v="195"/>
    <d v="2018-05-13T00:00:00"/>
    <x v="1"/>
    <x v="51"/>
    <x v="51"/>
    <x v="1"/>
    <x v="0"/>
    <x v="89"/>
    <x v="5"/>
    <n v="78745"/>
    <x v="2"/>
    <x v="1712"/>
    <x v="1"/>
    <x v="9"/>
    <x v="1700"/>
    <x v="5665"/>
    <n v="4"/>
    <n v="0.8"/>
    <x v="6884"/>
    <x v="2"/>
    <x v="1"/>
  </r>
  <r>
    <n v="8918"/>
    <s v="US-2018-144057"/>
    <x v="195"/>
    <d v="2018-05-13T00:00:00"/>
    <x v="1"/>
    <x v="51"/>
    <x v="51"/>
    <x v="1"/>
    <x v="0"/>
    <x v="89"/>
    <x v="5"/>
    <n v="78745"/>
    <x v="2"/>
    <x v="136"/>
    <x v="1"/>
    <x v="10"/>
    <x v="137"/>
    <x v="5201"/>
    <n v="2"/>
    <n v="0.2"/>
    <x v="6248"/>
    <x v="2"/>
    <x v="1"/>
  </r>
  <r>
    <n v="8919"/>
    <s v="US-2018-144057"/>
    <x v="195"/>
    <d v="2018-05-13T00:00:00"/>
    <x v="1"/>
    <x v="51"/>
    <x v="51"/>
    <x v="1"/>
    <x v="0"/>
    <x v="89"/>
    <x v="5"/>
    <n v="78745"/>
    <x v="2"/>
    <x v="1087"/>
    <x v="1"/>
    <x v="8"/>
    <x v="1077"/>
    <x v="5666"/>
    <n v="6"/>
    <n v="0.8"/>
    <x v="6885"/>
    <x v="2"/>
    <x v="1"/>
  </r>
  <r>
    <n v="8920"/>
    <s v="CA-2016-160276"/>
    <x v="1063"/>
    <d v="2016-04-08T00:00:00"/>
    <x v="1"/>
    <x v="706"/>
    <x v="706"/>
    <x v="1"/>
    <x v="0"/>
    <x v="173"/>
    <x v="17"/>
    <n v="23464"/>
    <x v="0"/>
    <x v="1740"/>
    <x v="0"/>
    <x v="5"/>
    <x v="1729"/>
    <x v="5667"/>
    <n v="2"/>
    <n v="0"/>
    <x v="6886"/>
    <x v="0"/>
    <x v="0"/>
  </r>
  <r>
    <n v="8921"/>
    <s v="CA-2016-132983"/>
    <x v="582"/>
    <d v="2016-05-03T00:00:00"/>
    <x v="1"/>
    <x v="103"/>
    <x v="103"/>
    <x v="1"/>
    <x v="0"/>
    <x v="312"/>
    <x v="15"/>
    <n v="14701"/>
    <x v="3"/>
    <x v="1105"/>
    <x v="2"/>
    <x v="11"/>
    <x v="1094"/>
    <x v="460"/>
    <n v="2"/>
    <n v="0"/>
    <x v="471"/>
    <x v="3"/>
    <x v="0"/>
  </r>
  <r>
    <n v="8922"/>
    <s v="CA-2018-145709"/>
    <x v="964"/>
    <d v="2018-10-08T00:00:00"/>
    <x v="1"/>
    <x v="706"/>
    <x v="706"/>
    <x v="1"/>
    <x v="0"/>
    <x v="514"/>
    <x v="2"/>
    <n v="33134"/>
    <x v="0"/>
    <x v="1513"/>
    <x v="2"/>
    <x v="7"/>
    <x v="1500"/>
    <x v="2672"/>
    <n v="3"/>
    <n v="0.2"/>
    <x v="2949"/>
    <x v="0"/>
    <x v="0"/>
  </r>
  <r>
    <n v="8923"/>
    <s v="CA-2018-145709"/>
    <x v="964"/>
    <d v="2018-10-08T00:00:00"/>
    <x v="1"/>
    <x v="706"/>
    <x v="706"/>
    <x v="1"/>
    <x v="0"/>
    <x v="514"/>
    <x v="2"/>
    <n v="33134"/>
    <x v="0"/>
    <x v="763"/>
    <x v="0"/>
    <x v="5"/>
    <x v="762"/>
    <x v="5668"/>
    <n v="3"/>
    <n v="0.2"/>
    <x v="6887"/>
    <x v="0"/>
    <x v="0"/>
  </r>
  <r>
    <n v="8924"/>
    <s v="CA-2019-133928"/>
    <x v="532"/>
    <d v="2019-06-17T00:00:00"/>
    <x v="1"/>
    <x v="233"/>
    <x v="233"/>
    <x v="0"/>
    <x v="0"/>
    <x v="365"/>
    <x v="3"/>
    <n v="28601"/>
    <x v="0"/>
    <x v="31"/>
    <x v="1"/>
    <x v="8"/>
    <x v="31"/>
    <x v="5669"/>
    <n v="4"/>
    <n v="0.7"/>
    <x v="6888"/>
    <x v="0"/>
    <x v="0"/>
  </r>
  <r>
    <n v="8925"/>
    <s v="CA-2018-168032"/>
    <x v="806"/>
    <d v="2018-02-03T00:00:00"/>
    <x v="1"/>
    <x v="650"/>
    <x v="650"/>
    <x v="0"/>
    <x v="0"/>
    <x v="179"/>
    <x v="10"/>
    <n v="61107"/>
    <x v="2"/>
    <x v="1846"/>
    <x v="2"/>
    <x v="7"/>
    <x v="1834"/>
    <x v="4345"/>
    <n v="4"/>
    <n v="0.2"/>
    <x v="6889"/>
    <x v="2"/>
    <x v="0"/>
  </r>
  <r>
    <n v="8926"/>
    <s v="CA-2018-168032"/>
    <x v="806"/>
    <d v="2018-02-03T00:00:00"/>
    <x v="1"/>
    <x v="650"/>
    <x v="650"/>
    <x v="0"/>
    <x v="0"/>
    <x v="179"/>
    <x v="10"/>
    <n v="61107"/>
    <x v="2"/>
    <x v="614"/>
    <x v="1"/>
    <x v="8"/>
    <x v="614"/>
    <x v="5670"/>
    <n v="3"/>
    <n v="0.8"/>
    <x v="6890"/>
    <x v="2"/>
    <x v="0"/>
  </r>
  <r>
    <n v="8927"/>
    <s v="CA-2018-168032"/>
    <x v="806"/>
    <d v="2018-02-03T00:00:00"/>
    <x v="1"/>
    <x v="650"/>
    <x v="650"/>
    <x v="0"/>
    <x v="0"/>
    <x v="179"/>
    <x v="10"/>
    <n v="61107"/>
    <x v="2"/>
    <x v="489"/>
    <x v="0"/>
    <x v="3"/>
    <x v="489"/>
    <x v="5671"/>
    <n v="3"/>
    <n v="0.5"/>
    <x v="6891"/>
    <x v="2"/>
    <x v="0"/>
  </r>
  <r>
    <n v="8928"/>
    <s v="CA-2017-143616"/>
    <x v="874"/>
    <d v="2017-09-29T00:00:00"/>
    <x v="0"/>
    <x v="164"/>
    <x v="164"/>
    <x v="1"/>
    <x v="0"/>
    <x v="4"/>
    <x v="4"/>
    <n v="98103"/>
    <x v="1"/>
    <x v="1167"/>
    <x v="1"/>
    <x v="6"/>
    <x v="1154"/>
    <x v="1618"/>
    <n v="5"/>
    <n v="0"/>
    <x v="1713"/>
    <x v="1"/>
    <x v="0"/>
  </r>
  <r>
    <n v="8929"/>
    <s v="US-2017-168704"/>
    <x v="657"/>
    <d v="2017-04-17T00:00:00"/>
    <x v="1"/>
    <x v="224"/>
    <x v="224"/>
    <x v="0"/>
    <x v="0"/>
    <x v="114"/>
    <x v="5"/>
    <n v="77340"/>
    <x v="2"/>
    <x v="562"/>
    <x v="0"/>
    <x v="3"/>
    <x v="561"/>
    <x v="5672"/>
    <n v="4"/>
    <n v="0.3"/>
    <x v="6892"/>
    <x v="2"/>
    <x v="0"/>
  </r>
  <r>
    <n v="8930"/>
    <s v="US-2017-168704"/>
    <x v="657"/>
    <d v="2017-04-17T00:00:00"/>
    <x v="1"/>
    <x v="224"/>
    <x v="224"/>
    <x v="0"/>
    <x v="0"/>
    <x v="114"/>
    <x v="5"/>
    <n v="77340"/>
    <x v="2"/>
    <x v="1000"/>
    <x v="0"/>
    <x v="3"/>
    <x v="992"/>
    <x v="5673"/>
    <n v="2"/>
    <n v="0.3"/>
    <x v="6893"/>
    <x v="2"/>
    <x v="0"/>
  </r>
  <r>
    <n v="8931"/>
    <s v="US-2017-168704"/>
    <x v="657"/>
    <d v="2017-04-17T00:00:00"/>
    <x v="1"/>
    <x v="224"/>
    <x v="224"/>
    <x v="0"/>
    <x v="0"/>
    <x v="114"/>
    <x v="5"/>
    <n v="77340"/>
    <x v="2"/>
    <x v="835"/>
    <x v="2"/>
    <x v="7"/>
    <x v="830"/>
    <x v="1977"/>
    <n v="3"/>
    <n v="0.2"/>
    <x v="5148"/>
    <x v="2"/>
    <x v="0"/>
  </r>
  <r>
    <n v="8932"/>
    <s v="CA-2019-143252"/>
    <x v="404"/>
    <d v="2019-12-24T00:00:00"/>
    <x v="1"/>
    <x v="785"/>
    <x v="785"/>
    <x v="1"/>
    <x v="0"/>
    <x v="158"/>
    <x v="6"/>
    <n v="53209"/>
    <x v="2"/>
    <x v="1801"/>
    <x v="0"/>
    <x v="5"/>
    <x v="1791"/>
    <x v="5674"/>
    <n v="5"/>
    <n v="0"/>
    <x v="6894"/>
    <x v="2"/>
    <x v="0"/>
  </r>
  <r>
    <n v="8933"/>
    <s v="CA-2019-143252"/>
    <x v="404"/>
    <d v="2019-12-24T00:00:00"/>
    <x v="1"/>
    <x v="785"/>
    <x v="785"/>
    <x v="1"/>
    <x v="0"/>
    <x v="158"/>
    <x v="6"/>
    <n v="53209"/>
    <x v="2"/>
    <x v="1599"/>
    <x v="2"/>
    <x v="11"/>
    <x v="1591"/>
    <x v="1624"/>
    <n v="3"/>
    <n v="0"/>
    <x v="6895"/>
    <x v="2"/>
    <x v="0"/>
  </r>
  <r>
    <n v="8934"/>
    <s v="CA-2018-102134"/>
    <x v="560"/>
    <d v="2018-03-19T00:00:00"/>
    <x v="1"/>
    <x v="259"/>
    <x v="259"/>
    <x v="1"/>
    <x v="0"/>
    <x v="124"/>
    <x v="6"/>
    <n v="54302"/>
    <x v="2"/>
    <x v="904"/>
    <x v="0"/>
    <x v="5"/>
    <x v="896"/>
    <x v="2499"/>
    <n v="2"/>
    <n v="0"/>
    <x v="3063"/>
    <x v="2"/>
    <x v="0"/>
  </r>
  <r>
    <n v="8935"/>
    <s v="CA-2019-130036"/>
    <x v="151"/>
    <d v="2019-08-27T00:00:00"/>
    <x v="3"/>
    <x v="130"/>
    <x v="130"/>
    <x v="1"/>
    <x v="0"/>
    <x v="10"/>
    <x v="9"/>
    <n v="19120"/>
    <x v="3"/>
    <x v="1157"/>
    <x v="1"/>
    <x v="10"/>
    <x v="1145"/>
    <x v="2538"/>
    <n v="3"/>
    <n v="0.2"/>
    <x v="6896"/>
    <x v="3"/>
    <x v="0"/>
  </r>
  <r>
    <n v="8936"/>
    <s v="CA-2019-130036"/>
    <x v="151"/>
    <d v="2019-08-27T00:00:00"/>
    <x v="3"/>
    <x v="130"/>
    <x v="130"/>
    <x v="1"/>
    <x v="0"/>
    <x v="10"/>
    <x v="9"/>
    <n v="19120"/>
    <x v="3"/>
    <x v="295"/>
    <x v="2"/>
    <x v="11"/>
    <x v="295"/>
    <x v="5675"/>
    <n v="14"/>
    <n v="0.2"/>
    <x v="6897"/>
    <x v="3"/>
    <x v="0"/>
  </r>
  <r>
    <n v="8937"/>
    <s v="CA-2017-134117"/>
    <x v="997"/>
    <d v="2017-12-19T00:00:00"/>
    <x v="0"/>
    <x v="38"/>
    <x v="38"/>
    <x v="0"/>
    <x v="0"/>
    <x v="1"/>
    <x v="1"/>
    <n v="90008"/>
    <x v="1"/>
    <x v="894"/>
    <x v="1"/>
    <x v="6"/>
    <x v="887"/>
    <x v="3135"/>
    <n v="5"/>
    <n v="0"/>
    <x v="6898"/>
    <x v="1"/>
    <x v="0"/>
  </r>
  <r>
    <n v="8938"/>
    <s v="CA-2017-134117"/>
    <x v="997"/>
    <d v="2017-12-19T00:00:00"/>
    <x v="0"/>
    <x v="38"/>
    <x v="38"/>
    <x v="0"/>
    <x v="0"/>
    <x v="1"/>
    <x v="1"/>
    <n v="90008"/>
    <x v="1"/>
    <x v="1495"/>
    <x v="2"/>
    <x v="7"/>
    <x v="1483"/>
    <x v="5676"/>
    <n v="2"/>
    <n v="0.2"/>
    <x v="6899"/>
    <x v="1"/>
    <x v="0"/>
  </r>
  <r>
    <n v="8939"/>
    <s v="CA-2017-134117"/>
    <x v="997"/>
    <d v="2017-12-19T00:00:00"/>
    <x v="0"/>
    <x v="38"/>
    <x v="38"/>
    <x v="0"/>
    <x v="0"/>
    <x v="1"/>
    <x v="1"/>
    <n v="90008"/>
    <x v="1"/>
    <x v="169"/>
    <x v="1"/>
    <x v="6"/>
    <x v="170"/>
    <x v="1235"/>
    <n v="5"/>
    <n v="0"/>
    <x v="6900"/>
    <x v="1"/>
    <x v="0"/>
  </r>
  <r>
    <n v="8940"/>
    <s v="CA-2017-134117"/>
    <x v="997"/>
    <d v="2017-12-19T00:00:00"/>
    <x v="0"/>
    <x v="38"/>
    <x v="38"/>
    <x v="0"/>
    <x v="0"/>
    <x v="1"/>
    <x v="1"/>
    <n v="90008"/>
    <x v="1"/>
    <x v="920"/>
    <x v="1"/>
    <x v="8"/>
    <x v="912"/>
    <x v="5677"/>
    <n v="2"/>
    <n v="0.2"/>
    <x v="6901"/>
    <x v="1"/>
    <x v="0"/>
  </r>
  <r>
    <n v="8941"/>
    <s v="CA-2016-130918"/>
    <x v="963"/>
    <d v="2016-08-24T00:00:00"/>
    <x v="0"/>
    <x v="187"/>
    <x v="187"/>
    <x v="0"/>
    <x v="0"/>
    <x v="368"/>
    <x v="2"/>
    <n v="33161"/>
    <x v="0"/>
    <x v="1847"/>
    <x v="1"/>
    <x v="14"/>
    <x v="1835"/>
    <x v="5678"/>
    <n v="3"/>
    <n v="0.2"/>
    <x v="6902"/>
    <x v="0"/>
    <x v="0"/>
  </r>
  <r>
    <n v="8942"/>
    <s v="CA-2018-159023"/>
    <x v="54"/>
    <d v="2018-11-05T00:00:00"/>
    <x v="2"/>
    <x v="508"/>
    <x v="508"/>
    <x v="0"/>
    <x v="0"/>
    <x v="32"/>
    <x v="21"/>
    <n v="97206"/>
    <x v="1"/>
    <x v="922"/>
    <x v="1"/>
    <x v="8"/>
    <x v="914"/>
    <x v="4909"/>
    <n v="7"/>
    <n v="0.7"/>
    <x v="5865"/>
    <x v="1"/>
    <x v="1"/>
  </r>
  <r>
    <n v="8943"/>
    <s v="CA-2018-159023"/>
    <x v="54"/>
    <d v="2018-11-05T00:00:00"/>
    <x v="2"/>
    <x v="508"/>
    <x v="508"/>
    <x v="0"/>
    <x v="0"/>
    <x v="32"/>
    <x v="21"/>
    <n v="97206"/>
    <x v="1"/>
    <x v="1848"/>
    <x v="2"/>
    <x v="15"/>
    <x v="1836"/>
    <x v="5679"/>
    <n v="3"/>
    <n v="0.7"/>
    <x v="6903"/>
    <x v="1"/>
    <x v="1"/>
  </r>
  <r>
    <n v="8944"/>
    <s v="CA-2019-111717"/>
    <x v="1208"/>
    <d v="2019-10-16T00:00:00"/>
    <x v="1"/>
    <x v="573"/>
    <x v="573"/>
    <x v="0"/>
    <x v="0"/>
    <x v="34"/>
    <x v="10"/>
    <n v="60505"/>
    <x v="2"/>
    <x v="1756"/>
    <x v="0"/>
    <x v="1"/>
    <x v="1746"/>
    <x v="5680"/>
    <n v="3"/>
    <n v="0.3"/>
    <x v="6904"/>
    <x v="2"/>
    <x v="0"/>
  </r>
  <r>
    <n v="8945"/>
    <s v="CA-2016-154592"/>
    <x v="1035"/>
    <d v="2016-12-08T00:00:00"/>
    <x v="2"/>
    <x v="382"/>
    <x v="382"/>
    <x v="2"/>
    <x v="0"/>
    <x v="8"/>
    <x v="1"/>
    <n v="94109"/>
    <x v="1"/>
    <x v="1397"/>
    <x v="1"/>
    <x v="10"/>
    <x v="1384"/>
    <x v="2210"/>
    <n v="3"/>
    <n v="0"/>
    <x v="2384"/>
    <x v="1"/>
    <x v="0"/>
  </r>
  <r>
    <n v="8946"/>
    <s v="CA-2016-128622"/>
    <x v="647"/>
    <d v="2016-11-17T00:00:00"/>
    <x v="0"/>
    <x v="609"/>
    <x v="609"/>
    <x v="1"/>
    <x v="0"/>
    <x v="8"/>
    <x v="1"/>
    <n v="94110"/>
    <x v="1"/>
    <x v="503"/>
    <x v="1"/>
    <x v="14"/>
    <x v="503"/>
    <x v="1031"/>
    <n v="3"/>
    <n v="0"/>
    <x v="3561"/>
    <x v="1"/>
    <x v="0"/>
  </r>
  <r>
    <n v="8947"/>
    <s v="CA-2019-148355"/>
    <x v="165"/>
    <d v="2019-12-28T00:00:00"/>
    <x v="1"/>
    <x v="714"/>
    <x v="714"/>
    <x v="1"/>
    <x v="0"/>
    <x v="217"/>
    <x v="31"/>
    <n v="2740"/>
    <x v="3"/>
    <x v="1193"/>
    <x v="1"/>
    <x v="10"/>
    <x v="1178"/>
    <x v="541"/>
    <n v="3"/>
    <n v="0"/>
    <x v="551"/>
    <x v="3"/>
    <x v="0"/>
  </r>
  <r>
    <n v="8948"/>
    <s v="CA-2019-148355"/>
    <x v="165"/>
    <d v="2019-12-28T00:00:00"/>
    <x v="1"/>
    <x v="714"/>
    <x v="714"/>
    <x v="1"/>
    <x v="0"/>
    <x v="217"/>
    <x v="31"/>
    <n v="2740"/>
    <x v="3"/>
    <x v="1699"/>
    <x v="1"/>
    <x v="8"/>
    <x v="1687"/>
    <x v="5681"/>
    <n v="5"/>
    <n v="0"/>
    <x v="6905"/>
    <x v="3"/>
    <x v="0"/>
  </r>
  <r>
    <n v="8949"/>
    <s v="CA-2016-132913"/>
    <x v="163"/>
    <d v="2016-12-26T00:00:00"/>
    <x v="2"/>
    <x v="548"/>
    <x v="548"/>
    <x v="0"/>
    <x v="0"/>
    <x v="70"/>
    <x v="1"/>
    <n v="92037"/>
    <x v="1"/>
    <x v="1803"/>
    <x v="1"/>
    <x v="9"/>
    <x v="1793"/>
    <x v="5682"/>
    <n v="1"/>
    <n v="0"/>
    <x v="6906"/>
    <x v="1"/>
    <x v="0"/>
  </r>
  <r>
    <n v="8950"/>
    <s v="CA-2019-150910"/>
    <x v="66"/>
    <d v="2019-12-28T00:00:00"/>
    <x v="1"/>
    <x v="691"/>
    <x v="691"/>
    <x v="0"/>
    <x v="0"/>
    <x v="25"/>
    <x v="18"/>
    <n v="38301"/>
    <x v="0"/>
    <x v="257"/>
    <x v="0"/>
    <x v="3"/>
    <x v="258"/>
    <x v="5683"/>
    <n v="6"/>
    <n v="0.4"/>
    <x v="6907"/>
    <x v="0"/>
    <x v="1"/>
  </r>
  <r>
    <n v="8951"/>
    <s v="CA-2019-150910"/>
    <x v="66"/>
    <d v="2019-12-28T00:00:00"/>
    <x v="1"/>
    <x v="691"/>
    <x v="691"/>
    <x v="0"/>
    <x v="0"/>
    <x v="25"/>
    <x v="18"/>
    <n v="38301"/>
    <x v="0"/>
    <x v="825"/>
    <x v="2"/>
    <x v="11"/>
    <x v="821"/>
    <x v="1525"/>
    <n v="2"/>
    <n v="0.2"/>
    <x v="1612"/>
    <x v="0"/>
    <x v="1"/>
  </r>
  <r>
    <n v="8952"/>
    <s v="CA-2019-150910"/>
    <x v="66"/>
    <d v="2019-12-28T00:00:00"/>
    <x v="1"/>
    <x v="691"/>
    <x v="691"/>
    <x v="0"/>
    <x v="0"/>
    <x v="25"/>
    <x v="18"/>
    <n v="38301"/>
    <x v="0"/>
    <x v="376"/>
    <x v="1"/>
    <x v="4"/>
    <x v="377"/>
    <x v="4322"/>
    <n v="3"/>
    <n v="0.2"/>
    <x v="5054"/>
    <x v="0"/>
    <x v="1"/>
  </r>
  <r>
    <n v="8953"/>
    <s v="CA-2019-150910"/>
    <x v="66"/>
    <d v="2019-12-28T00:00:00"/>
    <x v="1"/>
    <x v="691"/>
    <x v="691"/>
    <x v="0"/>
    <x v="0"/>
    <x v="25"/>
    <x v="18"/>
    <n v="38301"/>
    <x v="0"/>
    <x v="1024"/>
    <x v="1"/>
    <x v="6"/>
    <x v="1015"/>
    <x v="5684"/>
    <n v="7"/>
    <n v="0.2"/>
    <x v="6908"/>
    <x v="0"/>
    <x v="1"/>
  </r>
  <r>
    <n v="8954"/>
    <s v="CA-2019-150910"/>
    <x v="66"/>
    <d v="2019-12-28T00:00:00"/>
    <x v="1"/>
    <x v="691"/>
    <x v="691"/>
    <x v="0"/>
    <x v="0"/>
    <x v="25"/>
    <x v="18"/>
    <n v="38301"/>
    <x v="0"/>
    <x v="667"/>
    <x v="1"/>
    <x v="9"/>
    <x v="667"/>
    <x v="5685"/>
    <n v="5"/>
    <n v="0.2"/>
    <x v="6909"/>
    <x v="0"/>
    <x v="1"/>
  </r>
  <r>
    <n v="8955"/>
    <s v="CA-2016-156790"/>
    <x v="233"/>
    <d v="2016-08-10T00:00:00"/>
    <x v="0"/>
    <x v="364"/>
    <x v="364"/>
    <x v="0"/>
    <x v="0"/>
    <x v="108"/>
    <x v="2"/>
    <n v="32216"/>
    <x v="0"/>
    <x v="1195"/>
    <x v="0"/>
    <x v="0"/>
    <x v="1180"/>
    <x v="5686"/>
    <n v="4"/>
    <n v="0.2"/>
    <x v="6910"/>
    <x v="0"/>
    <x v="0"/>
  </r>
  <r>
    <n v="8956"/>
    <s v="CA-2016-126480"/>
    <x v="59"/>
    <d v="2016-09-24T00:00:00"/>
    <x v="1"/>
    <x v="428"/>
    <x v="428"/>
    <x v="1"/>
    <x v="0"/>
    <x v="70"/>
    <x v="1"/>
    <n v="92024"/>
    <x v="1"/>
    <x v="1532"/>
    <x v="1"/>
    <x v="10"/>
    <x v="1520"/>
    <x v="18"/>
    <n v="2"/>
    <n v="0"/>
    <x v="1608"/>
    <x v="1"/>
    <x v="0"/>
  </r>
  <r>
    <n v="8957"/>
    <s v="CA-2019-105620"/>
    <x v="53"/>
    <d v="2019-12-28T00:00:00"/>
    <x v="2"/>
    <x v="371"/>
    <x v="371"/>
    <x v="0"/>
    <x v="0"/>
    <x v="146"/>
    <x v="2"/>
    <n v="33012"/>
    <x v="0"/>
    <x v="1457"/>
    <x v="0"/>
    <x v="5"/>
    <x v="1443"/>
    <x v="5687"/>
    <n v="3"/>
    <n v="0.2"/>
    <x v="6911"/>
    <x v="0"/>
    <x v="0"/>
  </r>
  <r>
    <n v="8958"/>
    <s v="CA-2019-105620"/>
    <x v="53"/>
    <d v="2019-12-28T00:00:00"/>
    <x v="2"/>
    <x v="371"/>
    <x v="371"/>
    <x v="0"/>
    <x v="0"/>
    <x v="146"/>
    <x v="2"/>
    <n v="33012"/>
    <x v="0"/>
    <x v="1845"/>
    <x v="2"/>
    <x v="15"/>
    <x v="1833"/>
    <x v="5253"/>
    <n v="2"/>
    <n v="0.5"/>
    <x v="6912"/>
    <x v="0"/>
    <x v="0"/>
  </r>
  <r>
    <n v="8959"/>
    <s v="CA-2019-150266"/>
    <x v="920"/>
    <d v="2019-11-30T00:00:00"/>
    <x v="1"/>
    <x v="197"/>
    <x v="197"/>
    <x v="0"/>
    <x v="0"/>
    <x v="12"/>
    <x v="5"/>
    <n v="77070"/>
    <x v="2"/>
    <x v="929"/>
    <x v="2"/>
    <x v="7"/>
    <x v="922"/>
    <x v="5688"/>
    <n v="5"/>
    <n v="0.2"/>
    <x v="6913"/>
    <x v="2"/>
    <x v="0"/>
  </r>
  <r>
    <n v="8960"/>
    <s v="CA-2019-150266"/>
    <x v="920"/>
    <d v="2019-11-30T00:00:00"/>
    <x v="1"/>
    <x v="197"/>
    <x v="197"/>
    <x v="0"/>
    <x v="0"/>
    <x v="12"/>
    <x v="5"/>
    <n v="77070"/>
    <x v="2"/>
    <x v="1527"/>
    <x v="1"/>
    <x v="9"/>
    <x v="1514"/>
    <x v="5689"/>
    <n v="5"/>
    <n v="0.8"/>
    <x v="6914"/>
    <x v="2"/>
    <x v="0"/>
  </r>
  <r>
    <n v="8961"/>
    <s v="CA-2019-150266"/>
    <x v="920"/>
    <d v="2019-11-30T00:00:00"/>
    <x v="1"/>
    <x v="197"/>
    <x v="197"/>
    <x v="0"/>
    <x v="0"/>
    <x v="12"/>
    <x v="5"/>
    <n v="77070"/>
    <x v="2"/>
    <x v="856"/>
    <x v="0"/>
    <x v="1"/>
    <x v="849"/>
    <x v="3122"/>
    <n v="5"/>
    <n v="0.3"/>
    <x v="6915"/>
    <x v="2"/>
    <x v="0"/>
  </r>
  <r>
    <n v="8962"/>
    <s v="CA-2019-150266"/>
    <x v="920"/>
    <d v="2019-11-30T00:00:00"/>
    <x v="1"/>
    <x v="197"/>
    <x v="197"/>
    <x v="0"/>
    <x v="0"/>
    <x v="12"/>
    <x v="5"/>
    <n v="77070"/>
    <x v="2"/>
    <x v="1663"/>
    <x v="1"/>
    <x v="6"/>
    <x v="1651"/>
    <x v="4061"/>
    <n v="4"/>
    <n v="0.2"/>
    <x v="6916"/>
    <x v="2"/>
    <x v="0"/>
  </r>
  <r>
    <n v="8963"/>
    <s v="CA-2018-157280"/>
    <x v="732"/>
    <d v="2018-11-07T00:00:00"/>
    <x v="2"/>
    <x v="752"/>
    <x v="752"/>
    <x v="0"/>
    <x v="0"/>
    <x v="173"/>
    <x v="17"/>
    <n v="23464"/>
    <x v="0"/>
    <x v="1369"/>
    <x v="0"/>
    <x v="5"/>
    <x v="1354"/>
    <x v="2963"/>
    <n v="2"/>
    <n v="0"/>
    <x v="4510"/>
    <x v="0"/>
    <x v="1"/>
  </r>
  <r>
    <n v="8964"/>
    <s v="CA-2018-157280"/>
    <x v="732"/>
    <d v="2018-11-07T00:00:00"/>
    <x v="2"/>
    <x v="752"/>
    <x v="752"/>
    <x v="0"/>
    <x v="0"/>
    <x v="173"/>
    <x v="17"/>
    <n v="23464"/>
    <x v="0"/>
    <x v="632"/>
    <x v="2"/>
    <x v="11"/>
    <x v="632"/>
    <x v="1324"/>
    <n v="3"/>
    <n v="0"/>
    <x v="2965"/>
    <x v="0"/>
    <x v="1"/>
  </r>
  <r>
    <n v="8965"/>
    <s v="CA-2018-157280"/>
    <x v="732"/>
    <d v="2018-11-07T00:00:00"/>
    <x v="2"/>
    <x v="752"/>
    <x v="752"/>
    <x v="0"/>
    <x v="0"/>
    <x v="173"/>
    <x v="17"/>
    <n v="23464"/>
    <x v="0"/>
    <x v="1814"/>
    <x v="0"/>
    <x v="5"/>
    <x v="1804"/>
    <x v="4850"/>
    <n v="5"/>
    <n v="0"/>
    <x v="5786"/>
    <x v="0"/>
    <x v="1"/>
  </r>
  <r>
    <n v="8966"/>
    <s v="CA-2019-106691"/>
    <x v="44"/>
    <d v="2019-11-12T00:00:00"/>
    <x v="1"/>
    <x v="666"/>
    <x v="666"/>
    <x v="0"/>
    <x v="0"/>
    <x v="12"/>
    <x v="5"/>
    <n v="77070"/>
    <x v="2"/>
    <x v="744"/>
    <x v="1"/>
    <x v="8"/>
    <x v="742"/>
    <x v="75"/>
    <n v="2"/>
    <n v="0.8"/>
    <x v="6917"/>
    <x v="2"/>
    <x v="0"/>
  </r>
  <r>
    <n v="8967"/>
    <s v="CA-2018-134180"/>
    <x v="54"/>
    <d v="2018-11-07T00:00:00"/>
    <x v="1"/>
    <x v="655"/>
    <x v="655"/>
    <x v="2"/>
    <x v="0"/>
    <x v="10"/>
    <x v="9"/>
    <n v="19120"/>
    <x v="3"/>
    <x v="293"/>
    <x v="2"/>
    <x v="11"/>
    <x v="293"/>
    <x v="2775"/>
    <n v="1"/>
    <n v="0.2"/>
    <x v="3129"/>
    <x v="3"/>
    <x v="0"/>
  </r>
  <r>
    <n v="8968"/>
    <s v="CA-2018-134180"/>
    <x v="54"/>
    <d v="2018-11-07T00:00:00"/>
    <x v="1"/>
    <x v="655"/>
    <x v="655"/>
    <x v="2"/>
    <x v="0"/>
    <x v="10"/>
    <x v="9"/>
    <n v="19120"/>
    <x v="3"/>
    <x v="370"/>
    <x v="0"/>
    <x v="1"/>
    <x v="371"/>
    <x v="5690"/>
    <n v="7"/>
    <n v="0.3"/>
    <x v="6918"/>
    <x v="3"/>
    <x v="0"/>
  </r>
  <r>
    <n v="8969"/>
    <s v="CA-2016-166730"/>
    <x v="125"/>
    <d v="2017-01-01T00:00:00"/>
    <x v="2"/>
    <x v="732"/>
    <x v="732"/>
    <x v="0"/>
    <x v="0"/>
    <x v="26"/>
    <x v="18"/>
    <n v="38109"/>
    <x v="0"/>
    <x v="1166"/>
    <x v="1"/>
    <x v="4"/>
    <x v="1153"/>
    <x v="5691"/>
    <n v="1"/>
    <n v="0.2"/>
    <x v="6919"/>
    <x v="0"/>
    <x v="0"/>
  </r>
  <r>
    <n v="8970"/>
    <s v="CA-2019-157469"/>
    <x v="574"/>
    <d v="2019-12-07T00:00:00"/>
    <x v="1"/>
    <x v="20"/>
    <x v="20"/>
    <x v="1"/>
    <x v="0"/>
    <x v="80"/>
    <x v="24"/>
    <n v="44107"/>
    <x v="3"/>
    <x v="448"/>
    <x v="1"/>
    <x v="6"/>
    <x v="448"/>
    <x v="5692"/>
    <n v="9"/>
    <n v="0.2"/>
    <x v="6920"/>
    <x v="3"/>
    <x v="0"/>
  </r>
  <r>
    <n v="8971"/>
    <s v="CA-2019-157469"/>
    <x v="574"/>
    <d v="2019-12-07T00:00:00"/>
    <x v="1"/>
    <x v="20"/>
    <x v="20"/>
    <x v="1"/>
    <x v="0"/>
    <x v="80"/>
    <x v="24"/>
    <n v="44107"/>
    <x v="3"/>
    <x v="722"/>
    <x v="2"/>
    <x v="7"/>
    <x v="1404"/>
    <x v="5693"/>
    <n v="2"/>
    <n v="0.4"/>
    <x v="6921"/>
    <x v="3"/>
    <x v="0"/>
  </r>
  <r>
    <n v="8972"/>
    <s v="CA-2019-122308"/>
    <x v="668"/>
    <d v="2019-03-28T00:00:00"/>
    <x v="1"/>
    <x v="597"/>
    <x v="597"/>
    <x v="0"/>
    <x v="0"/>
    <x v="20"/>
    <x v="15"/>
    <n v="10011"/>
    <x v="3"/>
    <x v="662"/>
    <x v="0"/>
    <x v="1"/>
    <x v="662"/>
    <x v="2659"/>
    <n v="2"/>
    <n v="0.1"/>
    <x v="3018"/>
    <x v="3"/>
    <x v="0"/>
  </r>
  <r>
    <n v="8973"/>
    <s v="US-2016-149034"/>
    <x v="84"/>
    <d v="2016-11-21T00:00:00"/>
    <x v="2"/>
    <x v="76"/>
    <x v="76"/>
    <x v="0"/>
    <x v="0"/>
    <x v="10"/>
    <x v="9"/>
    <n v="19120"/>
    <x v="3"/>
    <x v="1089"/>
    <x v="2"/>
    <x v="11"/>
    <x v="1079"/>
    <x v="5694"/>
    <n v="1"/>
    <n v="0.2"/>
    <x v="6922"/>
    <x v="3"/>
    <x v="0"/>
  </r>
  <r>
    <n v="8974"/>
    <s v="CA-2019-159226"/>
    <x v="1016"/>
    <d v="2019-04-27T00:00:00"/>
    <x v="0"/>
    <x v="210"/>
    <x v="210"/>
    <x v="0"/>
    <x v="0"/>
    <x v="1"/>
    <x v="1"/>
    <n v="90008"/>
    <x v="1"/>
    <x v="266"/>
    <x v="0"/>
    <x v="0"/>
    <x v="266"/>
    <x v="5695"/>
    <n v="7"/>
    <n v="0.15"/>
    <x v="6923"/>
    <x v="1"/>
    <x v="0"/>
  </r>
  <r>
    <n v="8975"/>
    <s v="CA-2019-156622"/>
    <x v="51"/>
    <d v="2019-11-26T00:00:00"/>
    <x v="2"/>
    <x v="687"/>
    <x v="687"/>
    <x v="1"/>
    <x v="0"/>
    <x v="61"/>
    <x v="5"/>
    <n v="75220"/>
    <x v="2"/>
    <x v="1231"/>
    <x v="1"/>
    <x v="10"/>
    <x v="1270"/>
    <x v="1590"/>
    <n v="7"/>
    <n v="0.2"/>
    <x v="1683"/>
    <x v="2"/>
    <x v="0"/>
  </r>
  <r>
    <n v="8976"/>
    <s v="CA-2019-156622"/>
    <x v="51"/>
    <d v="2019-11-26T00:00:00"/>
    <x v="2"/>
    <x v="687"/>
    <x v="687"/>
    <x v="1"/>
    <x v="0"/>
    <x v="61"/>
    <x v="5"/>
    <n v="75220"/>
    <x v="2"/>
    <x v="1438"/>
    <x v="1"/>
    <x v="10"/>
    <x v="1426"/>
    <x v="128"/>
    <n v="2"/>
    <n v="0.2"/>
    <x v="130"/>
    <x v="2"/>
    <x v="0"/>
  </r>
  <r>
    <n v="8977"/>
    <s v="CA-2019-156622"/>
    <x v="51"/>
    <d v="2019-11-26T00:00:00"/>
    <x v="2"/>
    <x v="687"/>
    <x v="687"/>
    <x v="1"/>
    <x v="0"/>
    <x v="61"/>
    <x v="5"/>
    <n v="75220"/>
    <x v="2"/>
    <x v="962"/>
    <x v="0"/>
    <x v="3"/>
    <x v="955"/>
    <x v="5696"/>
    <n v="1"/>
    <n v="0.3"/>
    <x v="6924"/>
    <x v="2"/>
    <x v="0"/>
  </r>
  <r>
    <n v="8978"/>
    <s v="CA-2019-156622"/>
    <x v="51"/>
    <d v="2019-11-26T00:00:00"/>
    <x v="2"/>
    <x v="687"/>
    <x v="687"/>
    <x v="1"/>
    <x v="0"/>
    <x v="61"/>
    <x v="5"/>
    <n v="75220"/>
    <x v="2"/>
    <x v="785"/>
    <x v="1"/>
    <x v="8"/>
    <x v="784"/>
    <x v="5697"/>
    <n v="2"/>
    <n v="0.8"/>
    <x v="6925"/>
    <x v="2"/>
    <x v="0"/>
  </r>
  <r>
    <n v="8979"/>
    <s v="CA-2016-119529"/>
    <x v="935"/>
    <d v="2016-11-05T00:00:00"/>
    <x v="0"/>
    <x v="664"/>
    <x v="664"/>
    <x v="1"/>
    <x v="0"/>
    <x v="334"/>
    <x v="30"/>
    <n v="7050"/>
    <x v="3"/>
    <x v="614"/>
    <x v="1"/>
    <x v="8"/>
    <x v="614"/>
    <x v="1784"/>
    <n v="2"/>
    <n v="0"/>
    <x v="2167"/>
    <x v="3"/>
    <x v="0"/>
  </r>
  <r>
    <n v="8980"/>
    <s v="CA-2017-150413"/>
    <x v="324"/>
    <d v="2017-10-24T00:00:00"/>
    <x v="0"/>
    <x v="750"/>
    <x v="750"/>
    <x v="0"/>
    <x v="0"/>
    <x v="61"/>
    <x v="5"/>
    <n v="75220"/>
    <x v="2"/>
    <x v="480"/>
    <x v="1"/>
    <x v="8"/>
    <x v="481"/>
    <x v="5698"/>
    <n v="1"/>
    <n v="0.8"/>
    <x v="6926"/>
    <x v="2"/>
    <x v="0"/>
  </r>
  <r>
    <n v="8981"/>
    <s v="CA-2016-108182"/>
    <x v="644"/>
    <d v="2016-02-10T00:00:00"/>
    <x v="0"/>
    <x v="111"/>
    <x v="111"/>
    <x v="0"/>
    <x v="0"/>
    <x v="515"/>
    <x v="10"/>
    <n v="60441"/>
    <x v="2"/>
    <x v="1403"/>
    <x v="1"/>
    <x v="8"/>
    <x v="1390"/>
    <x v="5699"/>
    <n v="2"/>
    <n v="0.8"/>
    <x v="6927"/>
    <x v="2"/>
    <x v="0"/>
  </r>
  <r>
    <n v="8982"/>
    <s v="CA-2018-110898"/>
    <x v="1193"/>
    <d v="2018-03-12T00:00:00"/>
    <x v="1"/>
    <x v="48"/>
    <x v="48"/>
    <x v="0"/>
    <x v="0"/>
    <x v="22"/>
    <x v="10"/>
    <n v="60623"/>
    <x v="2"/>
    <x v="1034"/>
    <x v="1"/>
    <x v="9"/>
    <x v="1025"/>
    <x v="5700"/>
    <n v="3"/>
    <n v="0.8"/>
    <x v="6928"/>
    <x v="2"/>
    <x v="0"/>
  </r>
  <r>
    <n v="8983"/>
    <s v="CA-2018-110898"/>
    <x v="1193"/>
    <d v="2018-03-12T00:00:00"/>
    <x v="1"/>
    <x v="48"/>
    <x v="48"/>
    <x v="0"/>
    <x v="0"/>
    <x v="22"/>
    <x v="10"/>
    <n v="60623"/>
    <x v="2"/>
    <x v="870"/>
    <x v="1"/>
    <x v="8"/>
    <x v="864"/>
    <x v="5701"/>
    <n v="4"/>
    <n v="0.8"/>
    <x v="6929"/>
    <x v="2"/>
    <x v="0"/>
  </r>
  <r>
    <n v="8984"/>
    <s v="CA-2018-110898"/>
    <x v="1193"/>
    <d v="2018-03-12T00:00:00"/>
    <x v="1"/>
    <x v="48"/>
    <x v="48"/>
    <x v="0"/>
    <x v="0"/>
    <x v="22"/>
    <x v="10"/>
    <n v="60623"/>
    <x v="2"/>
    <x v="124"/>
    <x v="0"/>
    <x v="5"/>
    <x v="125"/>
    <x v="5702"/>
    <n v="5"/>
    <n v="0.6"/>
    <x v="6930"/>
    <x v="2"/>
    <x v="0"/>
  </r>
  <r>
    <n v="8985"/>
    <s v="CA-2018-110898"/>
    <x v="1193"/>
    <d v="2018-03-12T00:00:00"/>
    <x v="1"/>
    <x v="48"/>
    <x v="48"/>
    <x v="0"/>
    <x v="0"/>
    <x v="22"/>
    <x v="10"/>
    <n v="60623"/>
    <x v="2"/>
    <x v="1342"/>
    <x v="0"/>
    <x v="3"/>
    <x v="1327"/>
    <x v="2044"/>
    <n v="2"/>
    <n v="0.5"/>
    <x v="2202"/>
    <x v="2"/>
    <x v="0"/>
  </r>
  <r>
    <n v="8986"/>
    <s v="CA-2017-123092"/>
    <x v="155"/>
    <d v="2017-12-07T00:00:00"/>
    <x v="1"/>
    <x v="161"/>
    <x v="161"/>
    <x v="0"/>
    <x v="0"/>
    <x v="108"/>
    <x v="3"/>
    <n v="28540"/>
    <x v="0"/>
    <x v="596"/>
    <x v="0"/>
    <x v="5"/>
    <x v="596"/>
    <x v="2540"/>
    <n v="3"/>
    <n v="0.2"/>
    <x v="6931"/>
    <x v="0"/>
    <x v="0"/>
  </r>
  <r>
    <n v="8987"/>
    <s v="CA-2017-123092"/>
    <x v="155"/>
    <d v="2017-12-07T00:00:00"/>
    <x v="1"/>
    <x v="161"/>
    <x v="161"/>
    <x v="0"/>
    <x v="0"/>
    <x v="108"/>
    <x v="3"/>
    <n v="28540"/>
    <x v="0"/>
    <x v="1242"/>
    <x v="1"/>
    <x v="8"/>
    <x v="1225"/>
    <x v="5703"/>
    <n v="5"/>
    <n v="0.7"/>
    <x v="6932"/>
    <x v="0"/>
    <x v="0"/>
  </r>
  <r>
    <n v="8988"/>
    <s v="CA-2017-123092"/>
    <x v="155"/>
    <d v="2017-12-07T00:00:00"/>
    <x v="1"/>
    <x v="161"/>
    <x v="161"/>
    <x v="0"/>
    <x v="0"/>
    <x v="108"/>
    <x v="3"/>
    <n v="28540"/>
    <x v="0"/>
    <x v="194"/>
    <x v="2"/>
    <x v="7"/>
    <x v="195"/>
    <x v="554"/>
    <n v="2"/>
    <n v="0.2"/>
    <x v="563"/>
    <x v="0"/>
    <x v="0"/>
  </r>
  <r>
    <n v="8989"/>
    <s v="CA-2017-123092"/>
    <x v="155"/>
    <d v="2017-12-07T00:00:00"/>
    <x v="1"/>
    <x v="161"/>
    <x v="161"/>
    <x v="0"/>
    <x v="0"/>
    <x v="108"/>
    <x v="3"/>
    <n v="28540"/>
    <x v="0"/>
    <x v="512"/>
    <x v="1"/>
    <x v="6"/>
    <x v="512"/>
    <x v="564"/>
    <n v="2"/>
    <n v="0.2"/>
    <x v="573"/>
    <x v="0"/>
    <x v="0"/>
  </r>
  <r>
    <n v="8990"/>
    <s v="US-2017-128587"/>
    <x v="100"/>
    <d v="2017-12-30T00:00:00"/>
    <x v="1"/>
    <x v="447"/>
    <x v="447"/>
    <x v="1"/>
    <x v="0"/>
    <x v="24"/>
    <x v="25"/>
    <n v="65807"/>
    <x v="2"/>
    <x v="1573"/>
    <x v="0"/>
    <x v="5"/>
    <x v="1564"/>
    <x v="390"/>
    <n v="2"/>
    <n v="0"/>
    <x v="6933"/>
    <x v="2"/>
    <x v="0"/>
  </r>
  <r>
    <n v="8991"/>
    <s v="US-2017-128587"/>
    <x v="100"/>
    <d v="2017-12-30T00:00:00"/>
    <x v="1"/>
    <x v="447"/>
    <x v="447"/>
    <x v="1"/>
    <x v="0"/>
    <x v="24"/>
    <x v="25"/>
    <n v="65807"/>
    <x v="2"/>
    <x v="1293"/>
    <x v="2"/>
    <x v="16"/>
    <x v="1279"/>
    <x v="980"/>
    <n v="7"/>
    <n v="0"/>
    <x v="6934"/>
    <x v="2"/>
    <x v="0"/>
  </r>
  <r>
    <n v="8992"/>
    <s v="US-2019-139577"/>
    <x v="172"/>
    <d v="2019-10-06T00:00:00"/>
    <x v="1"/>
    <x v="184"/>
    <x v="184"/>
    <x v="2"/>
    <x v="0"/>
    <x v="8"/>
    <x v="1"/>
    <n v="94110"/>
    <x v="1"/>
    <x v="341"/>
    <x v="2"/>
    <x v="11"/>
    <x v="341"/>
    <x v="5704"/>
    <n v="5"/>
    <n v="0"/>
    <x v="6935"/>
    <x v="1"/>
    <x v="0"/>
  </r>
  <r>
    <n v="8993"/>
    <s v="CA-2019-159100"/>
    <x v="524"/>
    <d v="2019-10-21T00:00:00"/>
    <x v="1"/>
    <x v="778"/>
    <x v="778"/>
    <x v="1"/>
    <x v="0"/>
    <x v="29"/>
    <x v="18"/>
    <n v="38401"/>
    <x v="0"/>
    <x v="103"/>
    <x v="2"/>
    <x v="11"/>
    <x v="103"/>
    <x v="5183"/>
    <n v="2"/>
    <n v="0.2"/>
    <x v="6397"/>
    <x v="0"/>
    <x v="0"/>
  </r>
  <r>
    <n v="8994"/>
    <s v="CA-2019-159100"/>
    <x v="524"/>
    <d v="2019-10-21T00:00:00"/>
    <x v="1"/>
    <x v="778"/>
    <x v="778"/>
    <x v="1"/>
    <x v="0"/>
    <x v="29"/>
    <x v="18"/>
    <n v="38401"/>
    <x v="0"/>
    <x v="1299"/>
    <x v="0"/>
    <x v="3"/>
    <x v="1284"/>
    <x v="5705"/>
    <n v="7"/>
    <n v="0.4"/>
    <x v="6936"/>
    <x v="0"/>
    <x v="0"/>
  </r>
  <r>
    <n v="8995"/>
    <s v="CA-2016-109043"/>
    <x v="860"/>
    <d v="2016-08-17T00:00:00"/>
    <x v="2"/>
    <x v="394"/>
    <x v="394"/>
    <x v="0"/>
    <x v="0"/>
    <x v="389"/>
    <x v="2"/>
    <n v="33021"/>
    <x v="0"/>
    <x v="1841"/>
    <x v="1"/>
    <x v="10"/>
    <x v="1829"/>
    <x v="5566"/>
    <n v="5"/>
    <n v="0.2"/>
    <x v="6752"/>
    <x v="0"/>
    <x v="0"/>
  </r>
  <r>
    <n v="8996"/>
    <s v="CA-2016-109043"/>
    <x v="860"/>
    <d v="2016-08-17T00:00:00"/>
    <x v="2"/>
    <x v="394"/>
    <x v="394"/>
    <x v="0"/>
    <x v="0"/>
    <x v="389"/>
    <x v="2"/>
    <n v="33021"/>
    <x v="0"/>
    <x v="513"/>
    <x v="1"/>
    <x v="9"/>
    <x v="513"/>
    <x v="5706"/>
    <n v="5"/>
    <n v="0.2"/>
    <x v="6937"/>
    <x v="0"/>
    <x v="0"/>
  </r>
  <r>
    <n v="8997"/>
    <s v="US-2019-116491"/>
    <x v="343"/>
    <d v="2019-11-13T00:00:00"/>
    <x v="2"/>
    <x v="310"/>
    <x v="310"/>
    <x v="0"/>
    <x v="0"/>
    <x v="61"/>
    <x v="5"/>
    <n v="75081"/>
    <x v="2"/>
    <x v="722"/>
    <x v="2"/>
    <x v="7"/>
    <x v="721"/>
    <x v="5707"/>
    <n v="2"/>
    <n v="0.2"/>
    <x v="6938"/>
    <x v="2"/>
    <x v="0"/>
  </r>
  <r>
    <n v="8998"/>
    <s v="CA-2019-122763"/>
    <x v="177"/>
    <d v="2019-03-20T00:00:00"/>
    <x v="3"/>
    <x v="668"/>
    <x v="668"/>
    <x v="0"/>
    <x v="0"/>
    <x v="12"/>
    <x v="5"/>
    <n v="77041"/>
    <x v="2"/>
    <x v="258"/>
    <x v="1"/>
    <x v="10"/>
    <x v="33"/>
    <x v="3987"/>
    <n v="2"/>
    <n v="0.2"/>
    <x v="4608"/>
    <x v="2"/>
    <x v="0"/>
  </r>
  <r>
    <n v="8999"/>
    <s v="CA-2019-122763"/>
    <x v="177"/>
    <d v="2019-03-20T00:00:00"/>
    <x v="3"/>
    <x v="668"/>
    <x v="668"/>
    <x v="0"/>
    <x v="0"/>
    <x v="12"/>
    <x v="5"/>
    <n v="77041"/>
    <x v="2"/>
    <x v="126"/>
    <x v="1"/>
    <x v="10"/>
    <x v="127"/>
    <x v="5708"/>
    <n v="7"/>
    <n v="0.2"/>
    <x v="6939"/>
    <x v="2"/>
    <x v="0"/>
  </r>
  <r>
    <n v="9000"/>
    <s v="CA-2019-137785"/>
    <x v="726"/>
    <d v="2019-05-17T00:00:00"/>
    <x v="1"/>
    <x v="414"/>
    <x v="414"/>
    <x v="2"/>
    <x v="0"/>
    <x v="10"/>
    <x v="9"/>
    <n v="19140"/>
    <x v="3"/>
    <x v="541"/>
    <x v="0"/>
    <x v="1"/>
    <x v="541"/>
    <x v="4237"/>
    <n v="5"/>
    <n v="0.3"/>
    <x v="6940"/>
    <x v="3"/>
    <x v="0"/>
  </r>
  <r>
    <n v="9001"/>
    <s v="CA-2016-133389"/>
    <x v="169"/>
    <d v="2016-06-22T00:00:00"/>
    <x v="3"/>
    <x v="509"/>
    <x v="509"/>
    <x v="0"/>
    <x v="0"/>
    <x v="42"/>
    <x v="16"/>
    <n v="85023"/>
    <x v="1"/>
    <x v="1316"/>
    <x v="1"/>
    <x v="8"/>
    <x v="1302"/>
    <x v="2281"/>
    <n v="3"/>
    <n v="0.7"/>
    <x v="2466"/>
    <x v="1"/>
    <x v="0"/>
  </r>
  <r>
    <n v="9002"/>
    <s v="CA-2016-103807"/>
    <x v="266"/>
    <d v="2016-12-09T00:00:00"/>
    <x v="1"/>
    <x v="605"/>
    <x v="605"/>
    <x v="1"/>
    <x v="0"/>
    <x v="406"/>
    <x v="32"/>
    <n v="30328"/>
    <x v="0"/>
    <x v="1628"/>
    <x v="2"/>
    <x v="11"/>
    <x v="1618"/>
    <x v="5709"/>
    <n v="1"/>
    <n v="0"/>
    <x v="6941"/>
    <x v="0"/>
    <x v="0"/>
  </r>
  <r>
    <n v="9003"/>
    <s v="CA-2016-103807"/>
    <x v="266"/>
    <d v="2016-12-09T00:00:00"/>
    <x v="1"/>
    <x v="605"/>
    <x v="605"/>
    <x v="1"/>
    <x v="0"/>
    <x v="406"/>
    <x v="32"/>
    <n v="30328"/>
    <x v="0"/>
    <x v="727"/>
    <x v="1"/>
    <x v="10"/>
    <x v="726"/>
    <x v="597"/>
    <n v="3"/>
    <n v="0"/>
    <x v="6942"/>
    <x v="0"/>
    <x v="0"/>
  </r>
  <r>
    <n v="9004"/>
    <s v="CA-2017-102855"/>
    <x v="57"/>
    <d v="2017-04-06T00:00:00"/>
    <x v="3"/>
    <x v="226"/>
    <x v="226"/>
    <x v="0"/>
    <x v="0"/>
    <x v="258"/>
    <x v="4"/>
    <n v="99207"/>
    <x v="1"/>
    <x v="97"/>
    <x v="2"/>
    <x v="11"/>
    <x v="97"/>
    <x v="5710"/>
    <n v="6"/>
    <n v="0"/>
    <x v="6943"/>
    <x v="1"/>
    <x v="0"/>
  </r>
  <r>
    <n v="9005"/>
    <s v="CA-2017-102855"/>
    <x v="57"/>
    <d v="2017-04-06T00:00:00"/>
    <x v="3"/>
    <x v="226"/>
    <x v="226"/>
    <x v="0"/>
    <x v="0"/>
    <x v="258"/>
    <x v="4"/>
    <n v="99207"/>
    <x v="1"/>
    <x v="1701"/>
    <x v="1"/>
    <x v="6"/>
    <x v="1690"/>
    <x v="5711"/>
    <n v="8"/>
    <n v="0"/>
    <x v="6944"/>
    <x v="1"/>
    <x v="0"/>
  </r>
  <r>
    <n v="9006"/>
    <s v="CA-2019-107825"/>
    <x v="551"/>
    <d v="2019-11-18T00:00:00"/>
    <x v="3"/>
    <x v="240"/>
    <x v="240"/>
    <x v="1"/>
    <x v="0"/>
    <x v="158"/>
    <x v="6"/>
    <n v="53209"/>
    <x v="2"/>
    <x v="421"/>
    <x v="1"/>
    <x v="4"/>
    <x v="421"/>
    <x v="451"/>
    <n v="6"/>
    <n v="0"/>
    <x v="462"/>
    <x v="2"/>
    <x v="1"/>
  </r>
  <r>
    <n v="9007"/>
    <s v="CA-2019-107825"/>
    <x v="551"/>
    <d v="2019-11-18T00:00:00"/>
    <x v="3"/>
    <x v="240"/>
    <x v="240"/>
    <x v="1"/>
    <x v="0"/>
    <x v="158"/>
    <x v="6"/>
    <n v="53209"/>
    <x v="2"/>
    <x v="117"/>
    <x v="1"/>
    <x v="4"/>
    <x v="117"/>
    <x v="5712"/>
    <n v="1"/>
    <n v="0"/>
    <x v="6945"/>
    <x v="2"/>
    <x v="1"/>
  </r>
  <r>
    <n v="9008"/>
    <s v="CA-2019-107825"/>
    <x v="551"/>
    <d v="2019-11-18T00:00:00"/>
    <x v="3"/>
    <x v="240"/>
    <x v="240"/>
    <x v="1"/>
    <x v="0"/>
    <x v="158"/>
    <x v="6"/>
    <n v="53209"/>
    <x v="2"/>
    <x v="1647"/>
    <x v="1"/>
    <x v="2"/>
    <x v="1636"/>
    <x v="1576"/>
    <n v="2"/>
    <n v="0"/>
    <x v="1666"/>
    <x v="2"/>
    <x v="1"/>
  </r>
  <r>
    <n v="9009"/>
    <s v="CA-2019-107825"/>
    <x v="551"/>
    <d v="2019-11-18T00:00:00"/>
    <x v="3"/>
    <x v="240"/>
    <x v="240"/>
    <x v="1"/>
    <x v="0"/>
    <x v="158"/>
    <x v="6"/>
    <n v="53209"/>
    <x v="2"/>
    <x v="396"/>
    <x v="0"/>
    <x v="5"/>
    <x v="397"/>
    <x v="5713"/>
    <n v="2"/>
    <n v="0"/>
    <x v="6946"/>
    <x v="2"/>
    <x v="1"/>
  </r>
  <r>
    <n v="9010"/>
    <s v="CA-2019-106047"/>
    <x v="1209"/>
    <d v="2019-07-18T00:00:00"/>
    <x v="1"/>
    <x v="750"/>
    <x v="750"/>
    <x v="0"/>
    <x v="0"/>
    <x v="54"/>
    <x v="24"/>
    <n v="45014"/>
    <x v="3"/>
    <x v="1446"/>
    <x v="1"/>
    <x v="10"/>
    <x v="1433"/>
    <x v="5714"/>
    <n v="1"/>
    <n v="0.2"/>
    <x v="6947"/>
    <x v="3"/>
    <x v="0"/>
  </r>
  <r>
    <n v="9011"/>
    <s v="CA-2019-127803"/>
    <x v="240"/>
    <d v="2019-05-23T00:00:00"/>
    <x v="1"/>
    <x v="540"/>
    <x v="540"/>
    <x v="1"/>
    <x v="0"/>
    <x v="114"/>
    <x v="19"/>
    <n v="35810"/>
    <x v="0"/>
    <x v="1504"/>
    <x v="1"/>
    <x v="8"/>
    <x v="1491"/>
    <x v="5715"/>
    <n v="4"/>
    <n v="0"/>
    <x v="6948"/>
    <x v="0"/>
    <x v="0"/>
  </r>
  <r>
    <n v="9012"/>
    <s v="CA-2017-137071"/>
    <x v="139"/>
    <d v="2017-12-21T00:00:00"/>
    <x v="2"/>
    <x v="525"/>
    <x v="525"/>
    <x v="2"/>
    <x v="0"/>
    <x v="12"/>
    <x v="5"/>
    <n v="77036"/>
    <x v="2"/>
    <x v="725"/>
    <x v="2"/>
    <x v="11"/>
    <x v="724"/>
    <x v="4649"/>
    <n v="2"/>
    <n v="0.2"/>
    <x v="5510"/>
    <x v="2"/>
    <x v="0"/>
  </r>
  <r>
    <n v="9013"/>
    <s v="CA-2018-121447"/>
    <x v="823"/>
    <d v="2018-02-22T00:00:00"/>
    <x v="2"/>
    <x v="105"/>
    <x v="105"/>
    <x v="1"/>
    <x v="0"/>
    <x v="20"/>
    <x v="15"/>
    <n v="10011"/>
    <x v="3"/>
    <x v="275"/>
    <x v="0"/>
    <x v="5"/>
    <x v="275"/>
    <x v="5716"/>
    <n v="7"/>
    <n v="0"/>
    <x v="6949"/>
    <x v="3"/>
    <x v="0"/>
  </r>
  <r>
    <n v="9014"/>
    <s v="CA-2019-143084"/>
    <x v="257"/>
    <d v="2019-03-22T00:00:00"/>
    <x v="1"/>
    <x v="771"/>
    <x v="771"/>
    <x v="1"/>
    <x v="0"/>
    <x v="1"/>
    <x v="1"/>
    <n v="90008"/>
    <x v="1"/>
    <x v="1622"/>
    <x v="1"/>
    <x v="6"/>
    <x v="1050"/>
    <x v="2255"/>
    <n v="5"/>
    <n v="0"/>
    <x v="6824"/>
    <x v="1"/>
    <x v="1"/>
  </r>
  <r>
    <n v="9015"/>
    <s v="CA-2019-143084"/>
    <x v="257"/>
    <d v="2019-03-22T00:00:00"/>
    <x v="1"/>
    <x v="771"/>
    <x v="771"/>
    <x v="1"/>
    <x v="0"/>
    <x v="1"/>
    <x v="1"/>
    <n v="90008"/>
    <x v="1"/>
    <x v="776"/>
    <x v="1"/>
    <x v="12"/>
    <x v="775"/>
    <x v="5717"/>
    <n v="5"/>
    <n v="0"/>
    <x v="6950"/>
    <x v="1"/>
    <x v="1"/>
  </r>
  <r>
    <n v="9016"/>
    <s v="CA-2018-131639"/>
    <x v="907"/>
    <d v="2018-12-23T00:00:00"/>
    <x v="1"/>
    <x v="374"/>
    <x v="374"/>
    <x v="1"/>
    <x v="0"/>
    <x v="51"/>
    <x v="27"/>
    <n v="88220"/>
    <x v="1"/>
    <x v="674"/>
    <x v="1"/>
    <x v="8"/>
    <x v="674"/>
    <x v="5718"/>
    <n v="2"/>
    <n v="0.2"/>
    <x v="6951"/>
    <x v="1"/>
    <x v="0"/>
  </r>
  <r>
    <n v="9017"/>
    <s v="CA-2018-131639"/>
    <x v="907"/>
    <d v="2018-12-23T00:00:00"/>
    <x v="1"/>
    <x v="374"/>
    <x v="374"/>
    <x v="1"/>
    <x v="0"/>
    <x v="51"/>
    <x v="27"/>
    <n v="88220"/>
    <x v="1"/>
    <x v="1395"/>
    <x v="1"/>
    <x v="8"/>
    <x v="1382"/>
    <x v="5719"/>
    <n v="1"/>
    <n v="0.2"/>
    <x v="6952"/>
    <x v="1"/>
    <x v="0"/>
  </r>
  <r>
    <n v="9018"/>
    <s v="CA-2018-161361"/>
    <x v="253"/>
    <d v="2018-03-28T00:00:00"/>
    <x v="0"/>
    <x v="597"/>
    <x v="597"/>
    <x v="0"/>
    <x v="0"/>
    <x v="449"/>
    <x v="45"/>
    <n v="83201"/>
    <x v="1"/>
    <x v="1017"/>
    <x v="1"/>
    <x v="10"/>
    <x v="1008"/>
    <x v="4634"/>
    <n v="3"/>
    <n v="0"/>
    <x v="5906"/>
    <x v="1"/>
    <x v="0"/>
  </r>
  <r>
    <n v="9019"/>
    <s v="CA-2018-161361"/>
    <x v="253"/>
    <d v="2018-03-28T00:00:00"/>
    <x v="0"/>
    <x v="597"/>
    <x v="597"/>
    <x v="0"/>
    <x v="0"/>
    <x v="449"/>
    <x v="45"/>
    <n v="83201"/>
    <x v="1"/>
    <x v="20"/>
    <x v="1"/>
    <x v="8"/>
    <x v="20"/>
    <x v="342"/>
    <n v="3"/>
    <n v="0.2"/>
    <x v="6000"/>
    <x v="1"/>
    <x v="0"/>
  </r>
  <r>
    <n v="9020"/>
    <s v="CA-2016-100706"/>
    <x v="757"/>
    <d v="2016-12-18T00:00:00"/>
    <x v="0"/>
    <x v="97"/>
    <x v="97"/>
    <x v="0"/>
    <x v="0"/>
    <x v="24"/>
    <x v="17"/>
    <n v="22153"/>
    <x v="0"/>
    <x v="959"/>
    <x v="2"/>
    <x v="11"/>
    <x v="952"/>
    <x v="2622"/>
    <n v="2"/>
    <n v="0"/>
    <x v="2888"/>
    <x v="0"/>
    <x v="0"/>
  </r>
  <r>
    <n v="9021"/>
    <s v="CA-2016-100706"/>
    <x v="757"/>
    <d v="2016-12-18T00:00:00"/>
    <x v="0"/>
    <x v="97"/>
    <x v="97"/>
    <x v="0"/>
    <x v="0"/>
    <x v="24"/>
    <x v="17"/>
    <n v="22153"/>
    <x v="0"/>
    <x v="875"/>
    <x v="0"/>
    <x v="5"/>
    <x v="869"/>
    <x v="2111"/>
    <n v="6"/>
    <n v="0"/>
    <x v="6953"/>
    <x v="0"/>
    <x v="0"/>
  </r>
  <r>
    <n v="9022"/>
    <s v="CA-2017-129525"/>
    <x v="219"/>
    <d v="2017-11-20T00:00:00"/>
    <x v="1"/>
    <x v="778"/>
    <x v="778"/>
    <x v="1"/>
    <x v="0"/>
    <x v="167"/>
    <x v="24"/>
    <n v="43615"/>
    <x v="3"/>
    <x v="1160"/>
    <x v="1"/>
    <x v="8"/>
    <x v="1147"/>
    <x v="5720"/>
    <n v="13"/>
    <n v="0.7"/>
    <x v="6954"/>
    <x v="3"/>
    <x v="0"/>
  </r>
  <r>
    <n v="9023"/>
    <s v="US-2018-141880"/>
    <x v="250"/>
    <d v="2018-08-23T00:00:00"/>
    <x v="2"/>
    <x v="679"/>
    <x v="679"/>
    <x v="2"/>
    <x v="0"/>
    <x v="299"/>
    <x v="22"/>
    <n v="80525"/>
    <x v="1"/>
    <x v="514"/>
    <x v="0"/>
    <x v="5"/>
    <x v="514"/>
    <x v="5721"/>
    <n v="3"/>
    <n v="0.2"/>
    <x v="6955"/>
    <x v="1"/>
    <x v="0"/>
  </r>
  <r>
    <n v="9024"/>
    <s v="CA-2017-165799"/>
    <x v="685"/>
    <d v="2017-07-02T00:00:00"/>
    <x v="2"/>
    <x v="495"/>
    <x v="495"/>
    <x v="0"/>
    <x v="0"/>
    <x v="20"/>
    <x v="15"/>
    <n v="10024"/>
    <x v="3"/>
    <x v="541"/>
    <x v="0"/>
    <x v="1"/>
    <x v="541"/>
    <x v="5722"/>
    <n v="1"/>
    <n v="0.1"/>
    <x v="6956"/>
    <x v="3"/>
    <x v="0"/>
  </r>
  <r>
    <n v="9025"/>
    <s v="CA-2018-102127"/>
    <x v="190"/>
    <d v="2018-07-02T00:00:00"/>
    <x v="1"/>
    <x v="778"/>
    <x v="778"/>
    <x v="1"/>
    <x v="0"/>
    <x v="20"/>
    <x v="15"/>
    <n v="10035"/>
    <x v="3"/>
    <x v="1695"/>
    <x v="2"/>
    <x v="11"/>
    <x v="1683"/>
    <x v="5723"/>
    <n v="3"/>
    <n v="0"/>
    <x v="6957"/>
    <x v="3"/>
    <x v="0"/>
  </r>
  <r>
    <n v="9026"/>
    <s v="CA-2018-102127"/>
    <x v="190"/>
    <d v="2018-07-02T00:00:00"/>
    <x v="1"/>
    <x v="778"/>
    <x v="778"/>
    <x v="1"/>
    <x v="0"/>
    <x v="20"/>
    <x v="15"/>
    <n v="10035"/>
    <x v="3"/>
    <x v="1481"/>
    <x v="2"/>
    <x v="11"/>
    <x v="1468"/>
    <x v="5724"/>
    <n v="4"/>
    <n v="0"/>
    <x v="6958"/>
    <x v="3"/>
    <x v="0"/>
  </r>
  <r>
    <n v="9027"/>
    <s v="CA-2018-102127"/>
    <x v="190"/>
    <d v="2018-07-02T00:00:00"/>
    <x v="1"/>
    <x v="778"/>
    <x v="778"/>
    <x v="1"/>
    <x v="0"/>
    <x v="20"/>
    <x v="15"/>
    <n v="10035"/>
    <x v="3"/>
    <x v="980"/>
    <x v="0"/>
    <x v="5"/>
    <x v="973"/>
    <x v="1265"/>
    <n v="3"/>
    <n v="0"/>
    <x v="1316"/>
    <x v="3"/>
    <x v="0"/>
  </r>
  <r>
    <n v="9028"/>
    <s v="US-2018-152415"/>
    <x v="42"/>
    <d v="2018-09-22T00:00:00"/>
    <x v="1"/>
    <x v="22"/>
    <x v="22"/>
    <x v="0"/>
    <x v="0"/>
    <x v="516"/>
    <x v="31"/>
    <n v="1752"/>
    <x v="3"/>
    <x v="627"/>
    <x v="0"/>
    <x v="5"/>
    <x v="627"/>
    <x v="1471"/>
    <n v="3"/>
    <n v="0"/>
    <x v="1550"/>
    <x v="3"/>
    <x v="0"/>
  </r>
  <r>
    <n v="9029"/>
    <s v="US-2018-152415"/>
    <x v="42"/>
    <d v="2018-09-22T00:00:00"/>
    <x v="1"/>
    <x v="22"/>
    <x v="22"/>
    <x v="0"/>
    <x v="0"/>
    <x v="516"/>
    <x v="31"/>
    <n v="1752"/>
    <x v="3"/>
    <x v="441"/>
    <x v="0"/>
    <x v="5"/>
    <x v="441"/>
    <x v="1868"/>
    <n v="3"/>
    <n v="0"/>
    <x v="4996"/>
    <x v="3"/>
    <x v="0"/>
  </r>
  <r>
    <n v="9030"/>
    <s v="CA-2016-138198"/>
    <x v="667"/>
    <d v="2016-07-23T00:00:00"/>
    <x v="1"/>
    <x v="691"/>
    <x v="691"/>
    <x v="0"/>
    <x v="0"/>
    <x v="106"/>
    <x v="15"/>
    <n v="10801"/>
    <x v="3"/>
    <x v="530"/>
    <x v="1"/>
    <x v="8"/>
    <x v="530"/>
    <x v="1162"/>
    <n v="2"/>
    <n v="0.2"/>
    <x v="1206"/>
    <x v="3"/>
    <x v="0"/>
  </r>
  <r>
    <n v="9031"/>
    <s v="CA-2019-128041"/>
    <x v="853"/>
    <d v="2019-09-01T00:00:00"/>
    <x v="3"/>
    <x v="459"/>
    <x v="459"/>
    <x v="1"/>
    <x v="0"/>
    <x v="4"/>
    <x v="4"/>
    <n v="98103"/>
    <x v="1"/>
    <x v="1152"/>
    <x v="1"/>
    <x v="9"/>
    <x v="1140"/>
    <x v="5725"/>
    <n v="4"/>
    <n v="0"/>
    <x v="6959"/>
    <x v="1"/>
    <x v="0"/>
  </r>
  <r>
    <n v="9032"/>
    <s v="CA-2019-128041"/>
    <x v="853"/>
    <d v="2019-09-01T00:00:00"/>
    <x v="3"/>
    <x v="459"/>
    <x v="459"/>
    <x v="1"/>
    <x v="0"/>
    <x v="4"/>
    <x v="4"/>
    <n v="98103"/>
    <x v="1"/>
    <x v="223"/>
    <x v="0"/>
    <x v="3"/>
    <x v="224"/>
    <x v="5726"/>
    <n v="4"/>
    <n v="0"/>
    <x v="6960"/>
    <x v="1"/>
    <x v="0"/>
  </r>
  <r>
    <n v="9033"/>
    <s v="CA-2019-105823"/>
    <x v="738"/>
    <d v="2019-06-26T00:00:00"/>
    <x v="1"/>
    <x v="46"/>
    <x v="46"/>
    <x v="2"/>
    <x v="0"/>
    <x v="66"/>
    <x v="12"/>
    <n v="48227"/>
    <x v="2"/>
    <x v="1"/>
    <x v="0"/>
    <x v="1"/>
    <x v="1"/>
    <x v="5727"/>
    <n v="2"/>
    <n v="0"/>
    <x v="4040"/>
    <x v="2"/>
    <x v="0"/>
  </r>
  <r>
    <n v="9034"/>
    <s v="CA-2016-152268"/>
    <x v="814"/>
    <d v="2016-09-07T00:00:00"/>
    <x v="1"/>
    <x v="183"/>
    <x v="183"/>
    <x v="0"/>
    <x v="0"/>
    <x v="115"/>
    <x v="36"/>
    <n v="72701"/>
    <x v="0"/>
    <x v="1176"/>
    <x v="1"/>
    <x v="8"/>
    <x v="1162"/>
    <x v="1639"/>
    <n v="2"/>
    <n v="0"/>
    <x v="1736"/>
    <x v="0"/>
    <x v="0"/>
  </r>
  <r>
    <n v="9035"/>
    <s v="CA-2017-148873"/>
    <x v="486"/>
    <d v="2017-10-05T00:00:00"/>
    <x v="1"/>
    <x v="75"/>
    <x v="75"/>
    <x v="0"/>
    <x v="0"/>
    <x v="94"/>
    <x v="10"/>
    <n v="62301"/>
    <x v="2"/>
    <x v="1390"/>
    <x v="1"/>
    <x v="8"/>
    <x v="1376"/>
    <x v="5728"/>
    <n v="4"/>
    <n v="0.8"/>
    <x v="6961"/>
    <x v="2"/>
    <x v="1"/>
  </r>
  <r>
    <n v="9036"/>
    <s v="CA-2017-148873"/>
    <x v="486"/>
    <d v="2017-10-05T00:00:00"/>
    <x v="1"/>
    <x v="75"/>
    <x v="75"/>
    <x v="0"/>
    <x v="0"/>
    <x v="94"/>
    <x v="10"/>
    <n v="62301"/>
    <x v="2"/>
    <x v="151"/>
    <x v="2"/>
    <x v="11"/>
    <x v="152"/>
    <x v="5729"/>
    <n v="4"/>
    <n v="0.2"/>
    <x v="6962"/>
    <x v="2"/>
    <x v="1"/>
  </r>
  <r>
    <n v="9037"/>
    <s v="CA-2017-166492"/>
    <x v="1003"/>
    <d v="2017-04-10T00:00:00"/>
    <x v="2"/>
    <x v="261"/>
    <x v="261"/>
    <x v="0"/>
    <x v="0"/>
    <x v="20"/>
    <x v="15"/>
    <n v="10035"/>
    <x v="3"/>
    <x v="1009"/>
    <x v="1"/>
    <x v="10"/>
    <x v="1001"/>
    <x v="243"/>
    <n v="4"/>
    <n v="0"/>
    <x v="245"/>
    <x v="3"/>
    <x v="0"/>
  </r>
  <r>
    <n v="9038"/>
    <s v="CA-2017-166492"/>
    <x v="1003"/>
    <d v="2017-04-10T00:00:00"/>
    <x v="2"/>
    <x v="261"/>
    <x v="261"/>
    <x v="0"/>
    <x v="0"/>
    <x v="20"/>
    <x v="15"/>
    <n v="10035"/>
    <x v="3"/>
    <x v="1011"/>
    <x v="1"/>
    <x v="4"/>
    <x v="1003"/>
    <x v="2433"/>
    <n v="2"/>
    <n v="0"/>
    <x v="2657"/>
    <x v="3"/>
    <x v="0"/>
  </r>
  <r>
    <n v="9039"/>
    <s v="CA-2019-157420"/>
    <x v="610"/>
    <d v="2019-11-21T00:00:00"/>
    <x v="3"/>
    <x v="521"/>
    <x v="521"/>
    <x v="0"/>
    <x v="0"/>
    <x v="12"/>
    <x v="5"/>
    <n v="77095"/>
    <x v="2"/>
    <x v="461"/>
    <x v="2"/>
    <x v="7"/>
    <x v="462"/>
    <x v="498"/>
    <n v="3"/>
    <n v="0.2"/>
    <x v="510"/>
    <x v="2"/>
    <x v="0"/>
  </r>
  <r>
    <n v="9040"/>
    <s v="CA-2018-117121"/>
    <x v="907"/>
    <d v="2018-12-21T00:00:00"/>
    <x v="1"/>
    <x v="455"/>
    <x v="455"/>
    <x v="0"/>
    <x v="0"/>
    <x v="66"/>
    <x v="12"/>
    <n v="48205"/>
    <x v="2"/>
    <x v="692"/>
    <x v="1"/>
    <x v="8"/>
    <x v="692"/>
    <x v="5730"/>
    <n v="13"/>
    <n v="0"/>
    <x v="6963"/>
    <x v="2"/>
    <x v="0"/>
  </r>
  <r>
    <n v="9041"/>
    <s v="CA-2016-138177"/>
    <x v="111"/>
    <d v="2016-09-24T00:00:00"/>
    <x v="1"/>
    <x v="540"/>
    <x v="540"/>
    <x v="1"/>
    <x v="0"/>
    <x v="432"/>
    <x v="16"/>
    <n v="85224"/>
    <x v="1"/>
    <x v="1116"/>
    <x v="0"/>
    <x v="3"/>
    <x v="1104"/>
    <x v="5731"/>
    <n v="1"/>
    <n v="0.5"/>
    <x v="6964"/>
    <x v="1"/>
    <x v="0"/>
  </r>
  <r>
    <n v="9042"/>
    <s v="CA-2016-114335"/>
    <x v="450"/>
    <d v="2016-10-03T00:00:00"/>
    <x v="1"/>
    <x v="190"/>
    <x v="190"/>
    <x v="0"/>
    <x v="0"/>
    <x v="389"/>
    <x v="2"/>
    <n v="33021"/>
    <x v="0"/>
    <x v="1805"/>
    <x v="0"/>
    <x v="5"/>
    <x v="1795"/>
    <x v="5732"/>
    <n v="4"/>
    <n v="0.2"/>
    <x v="6965"/>
    <x v="0"/>
    <x v="0"/>
  </r>
  <r>
    <n v="9043"/>
    <s v="CA-2017-168760"/>
    <x v="357"/>
    <d v="2017-09-26T00:00:00"/>
    <x v="0"/>
    <x v="152"/>
    <x v="152"/>
    <x v="1"/>
    <x v="0"/>
    <x v="1"/>
    <x v="1"/>
    <n v="90049"/>
    <x v="1"/>
    <x v="564"/>
    <x v="1"/>
    <x v="9"/>
    <x v="564"/>
    <x v="639"/>
    <n v="3"/>
    <n v="0"/>
    <x v="651"/>
    <x v="1"/>
    <x v="0"/>
  </r>
  <r>
    <n v="9044"/>
    <s v="CA-2018-168830"/>
    <x v="77"/>
    <d v="2018-11-13T00:00:00"/>
    <x v="1"/>
    <x v="504"/>
    <x v="504"/>
    <x v="1"/>
    <x v="0"/>
    <x v="8"/>
    <x v="1"/>
    <n v="94122"/>
    <x v="1"/>
    <x v="331"/>
    <x v="2"/>
    <x v="11"/>
    <x v="331"/>
    <x v="651"/>
    <n v="3"/>
    <n v="0"/>
    <x v="663"/>
    <x v="1"/>
    <x v="0"/>
  </r>
  <r>
    <n v="9045"/>
    <s v="CA-2019-137463"/>
    <x v="819"/>
    <d v="2019-12-20T00:00:00"/>
    <x v="0"/>
    <x v="366"/>
    <x v="366"/>
    <x v="1"/>
    <x v="0"/>
    <x v="282"/>
    <x v="1"/>
    <n v="94086"/>
    <x v="1"/>
    <x v="1390"/>
    <x v="1"/>
    <x v="8"/>
    <x v="1376"/>
    <x v="4452"/>
    <n v="2"/>
    <n v="0.2"/>
    <x v="6281"/>
    <x v="1"/>
    <x v="0"/>
  </r>
  <r>
    <n v="9046"/>
    <s v="CA-2019-137463"/>
    <x v="819"/>
    <d v="2019-12-20T00:00:00"/>
    <x v="0"/>
    <x v="366"/>
    <x v="366"/>
    <x v="1"/>
    <x v="0"/>
    <x v="282"/>
    <x v="1"/>
    <n v="94086"/>
    <x v="1"/>
    <x v="1302"/>
    <x v="2"/>
    <x v="11"/>
    <x v="1287"/>
    <x v="5733"/>
    <n v="5"/>
    <n v="0"/>
    <x v="6966"/>
    <x v="1"/>
    <x v="0"/>
  </r>
  <r>
    <n v="9047"/>
    <s v="CA-2019-137463"/>
    <x v="819"/>
    <d v="2019-12-20T00:00:00"/>
    <x v="0"/>
    <x v="366"/>
    <x v="366"/>
    <x v="1"/>
    <x v="0"/>
    <x v="282"/>
    <x v="1"/>
    <n v="94086"/>
    <x v="1"/>
    <x v="632"/>
    <x v="2"/>
    <x v="11"/>
    <x v="632"/>
    <x v="179"/>
    <n v="5"/>
    <n v="0"/>
    <x v="5453"/>
    <x v="1"/>
    <x v="0"/>
  </r>
  <r>
    <n v="9048"/>
    <s v="CA-2019-137463"/>
    <x v="819"/>
    <d v="2019-12-20T00:00:00"/>
    <x v="0"/>
    <x v="366"/>
    <x v="366"/>
    <x v="1"/>
    <x v="0"/>
    <x v="282"/>
    <x v="1"/>
    <n v="94086"/>
    <x v="1"/>
    <x v="758"/>
    <x v="1"/>
    <x v="6"/>
    <x v="756"/>
    <x v="5734"/>
    <n v="5"/>
    <n v="0"/>
    <x v="6967"/>
    <x v="1"/>
    <x v="0"/>
  </r>
  <r>
    <n v="9049"/>
    <s v="CA-2019-137463"/>
    <x v="819"/>
    <d v="2019-12-20T00:00:00"/>
    <x v="0"/>
    <x v="366"/>
    <x v="366"/>
    <x v="1"/>
    <x v="0"/>
    <x v="282"/>
    <x v="1"/>
    <n v="94086"/>
    <x v="1"/>
    <x v="1760"/>
    <x v="1"/>
    <x v="2"/>
    <x v="1749"/>
    <x v="1851"/>
    <n v="3"/>
    <n v="0"/>
    <x v="1986"/>
    <x v="1"/>
    <x v="0"/>
  </r>
  <r>
    <n v="9050"/>
    <s v="CA-2016-124513"/>
    <x v="158"/>
    <d v="2016-09-25T00:00:00"/>
    <x v="1"/>
    <x v="359"/>
    <x v="359"/>
    <x v="2"/>
    <x v="0"/>
    <x v="20"/>
    <x v="15"/>
    <n v="10011"/>
    <x v="3"/>
    <x v="666"/>
    <x v="1"/>
    <x v="6"/>
    <x v="666"/>
    <x v="5735"/>
    <n v="3"/>
    <n v="0"/>
    <x v="6968"/>
    <x v="3"/>
    <x v="0"/>
  </r>
  <r>
    <n v="9051"/>
    <s v="CA-2017-165554"/>
    <x v="1210"/>
    <d v="2017-05-22T00:00:00"/>
    <x v="1"/>
    <x v="321"/>
    <x v="321"/>
    <x v="1"/>
    <x v="0"/>
    <x v="1"/>
    <x v="1"/>
    <n v="90004"/>
    <x v="1"/>
    <x v="362"/>
    <x v="1"/>
    <x v="10"/>
    <x v="362"/>
    <x v="139"/>
    <n v="2"/>
    <n v="0"/>
    <x v="2123"/>
    <x v="1"/>
    <x v="0"/>
  </r>
  <r>
    <n v="9052"/>
    <s v="CA-2016-141838"/>
    <x v="959"/>
    <d v="2016-03-31T00:00:00"/>
    <x v="0"/>
    <x v="460"/>
    <x v="460"/>
    <x v="1"/>
    <x v="0"/>
    <x v="8"/>
    <x v="1"/>
    <n v="94122"/>
    <x v="1"/>
    <x v="1245"/>
    <x v="1"/>
    <x v="6"/>
    <x v="1229"/>
    <x v="3636"/>
    <n v="2"/>
    <n v="0"/>
    <x v="6969"/>
    <x v="1"/>
    <x v="0"/>
  </r>
  <r>
    <n v="9053"/>
    <s v="CA-2016-141838"/>
    <x v="959"/>
    <d v="2016-03-31T00:00:00"/>
    <x v="0"/>
    <x v="460"/>
    <x v="460"/>
    <x v="1"/>
    <x v="0"/>
    <x v="8"/>
    <x v="1"/>
    <n v="94122"/>
    <x v="1"/>
    <x v="44"/>
    <x v="1"/>
    <x v="8"/>
    <x v="44"/>
    <x v="692"/>
    <n v="4"/>
    <n v="0.2"/>
    <x v="706"/>
    <x v="1"/>
    <x v="0"/>
  </r>
  <r>
    <n v="9054"/>
    <s v="CA-2016-141838"/>
    <x v="959"/>
    <d v="2016-03-31T00:00:00"/>
    <x v="0"/>
    <x v="460"/>
    <x v="460"/>
    <x v="1"/>
    <x v="0"/>
    <x v="8"/>
    <x v="1"/>
    <n v="94122"/>
    <x v="1"/>
    <x v="1763"/>
    <x v="2"/>
    <x v="7"/>
    <x v="1752"/>
    <x v="5736"/>
    <n v="2"/>
    <n v="0.2"/>
    <x v="6970"/>
    <x v="1"/>
    <x v="0"/>
  </r>
  <r>
    <n v="9055"/>
    <s v="CA-2019-117009"/>
    <x v="585"/>
    <d v="2019-09-28T00:00:00"/>
    <x v="1"/>
    <x v="318"/>
    <x v="318"/>
    <x v="0"/>
    <x v="0"/>
    <x v="157"/>
    <x v="1"/>
    <n v="92704"/>
    <x v="1"/>
    <x v="133"/>
    <x v="1"/>
    <x v="14"/>
    <x v="134"/>
    <x v="2138"/>
    <n v="2"/>
    <n v="0"/>
    <x v="5245"/>
    <x v="1"/>
    <x v="0"/>
  </r>
  <r>
    <n v="9056"/>
    <s v="CA-2017-128993"/>
    <x v="811"/>
    <d v="2017-09-17T00:00:00"/>
    <x v="0"/>
    <x v="113"/>
    <x v="113"/>
    <x v="0"/>
    <x v="0"/>
    <x v="4"/>
    <x v="4"/>
    <n v="98103"/>
    <x v="1"/>
    <x v="916"/>
    <x v="2"/>
    <x v="11"/>
    <x v="908"/>
    <x v="223"/>
    <n v="2"/>
    <n v="0"/>
    <x v="6971"/>
    <x v="1"/>
    <x v="0"/>
  </r>
  <r>
    <n v="9057"/>
    <s v="CA-2017-160227"/>
    <x v="121"/>
    <d v="2017-11-04T00:00:00"/>
    <x v="2"/>
    <x v="525"/>
    <x v="525"/>
    <x v="2"/>
    <x v="0"/>
    <x v="20"/>
    <x v="15"/>
    <n v="10011"/>
    <x v="3"/>
    <x v="1802"/>
    <x v="0"/>
    <x v="1"/>
    <x v="1792"/>
    <x v="5737"/>
    <n v="11"/>
    <n v="0.1"/>
    <x v="6972"/>
    <x v="3"/>
    <x v="0"/>
  </r>
  <r>
    <n v="9058"/>
    <s v="CA-2017-149097"/>
    <x v="1182"/>
    <d v="2017-10-24T00:00:00"/>
    <x v="1"/>
    <x v="647"/>
    <x v="647"/>
    <x v="0"/>
    <x v="0"/>
    <x v="1"/>
    <x v="1"/>
    <n v="90045"/>
    <x v="1"/>
    <x v="1680"/>
    <x v="0"/>
    <x v="5"/>
    <x v="1668"/>
    <x v="5738"/>
    <n v="7"/>
    <n v="0"/>
    <x v="6973"/>
    <x v="1"/>
    <x v="0"/>
  </r>
  <r>
    <n v="9059"/>
    <s v="CA-2017-149097"/>
    <x v="1182"/>
    <d v="2017-10-24T00:00:00"/>
    <x v="1"/>
    <x v="647"/>
    <x v="647"/>
    <x v="0"/>
    <x v="0"/>
    <x v="1"/>
    <x v="1"/>
    <n v="90045"/>
    <x v="1"/>
    <x v="1746"/>
    <x v="0"/>
    <x v="3"/>
    <x v="1736"/>
    <x v="5739"/>
    <n v="3"/>
    <n v="0.2"/>
    <x v="6974"/>
    <x v="1"/>
    <x v="0"/>
  </r>
  <r>
    <n v="9060"/>
    <s v="CA-2018-132304"/>
    <x v="403"/>
    <d v="2018-06-18T00:00:00"/>
    <x v="1"/>
    <x v="255"/>
    <x v="255"/>
    <x v="1"/>
    <x v="0"/>
    <x v="4"/>
    <x v="4"/>
    <n v="98103"/>
    <x v="1"/>
    <x v="898"/>
    <x v="0"/>
    <x v="3"/>
    <x v="891"/>
    <x v="5740"/>
    <n v="7"/>
    <n v="0"/>
    <x v="6975"/>
    <x v="1"/>
    <x v="0"/>
  </r>
  <r>
    <n v="9061"/>
    <s v="CA-2017-136420"/>
    <x v="312"/>
    <d v="2017-11-21T00:00:00"/>
    <x v="2"/>
    <x v="294"/>
    <x v="294"/>
    <x v="1"/>
    <x v="0"/>
    <x v="70"/>
    <x v="1"/>
    <n v="92024"/>
    <x v="1"/>
    <x v="912"/>
    <x v="1"/>
    <x v="8"/>
    <x v="904"/>
    <x v="5741"/>
    <n v="4"/>
    <n v="0.2"/>
    <x v="6976"/>
    <x v="1"/>
    <x v="0"/>
  </r>
  <r>
    <n v="9062"/>
    <s v="CA-2017-136420"/>
    <x v="312"/>
    <d v="2017-11-21T00:00:00"/>
    <x v="2"/>
    <x v="294"/>
    <x v="294"/>
    <x v="1"/>
    <x v="0"/>
    <x v="70"/>
    <x v="1"/>
    <n v="92024"/>
    <x v="1"/>
    <x v="49"/>
    <x v="1"/>
    <x v="2"/>
    <x v="49"/>
    <x v="5742"/>
    <n v="4"/>
    <n v="0"/>
    <x v="6977"/>
    <x v="1"/>
    <x v="0"/>
  </r>
  <r>
    <n v="9063"/>
    <s v="CA-2018-101623"/>
    <x v="905"/>
    <d v="2018-03-06T00:00:00"/>
    <x v="1"/>
    <x v="645"/>
    <x v="645"/>
    <x v="1"/>
    <x v="0"/>
    <x v="20"/>
    <x v="15"/>
    <n v="10035"/>
    <x v="3"/>
    <x v="829"/>
    <x v="1"/>
    <x v="13"/>
    <x v="128"/>
    <x v="5743"/>
    <n v="6"/>
    <n v="0"/>
    <x v="6978"/>
    <x v="3"/>
    <x v="0"/>
  </r>
  <r>
    <n v="9064"/>
    <s v="US-2016-151015"/>
    <x v="1005"/>
    <d v="2016-10-20T00:00:00"/>
    <x v="1"/>
    <x v="214"/>
    <x v="214"/>
    <x v="0"/>
    <x v="0"/>
    <x v="22"/>
    <x v="10"/>
    <n v="60653"/>
    <x v="2"/>
    <x v="1323"/>
    <x v="1"/>
    <x v="10"/>
    <x v="1309"/>
    <x v="5744"/>
    <n v="13"/>
    <n v="0.2"/>
    <x v="6979"/>
    <x v="2"/>
    <x v="0"/>
  </r>
  <r>
    <n v="9065"/>
    <s v="US-2016-151015"/>
    <x v="1005"/>
    <d v="2016-10-20T00:00:00"/>
    <x v="1"/>
    <x v="214"/>
    <x v="214"/>
    <x v="0"/>
    <x v="0"/>
    <x v="22"/>
    <x v="10"/>
    <n v="60653"/>
    <x v="2"/>
    <x v="185"/>
    <x v="1"/>
    <x v="8"/>
    <x v="186"/>
    <x v="5745"/>
    <n v="3"/>
    <n v="0.8"/>
    <x v="6980"/>
    <x v="2"/>
    <x v="0"/>
  </r>
  <r>
    <n v="9066"/>
    <s v="US-2016-151015"/>
    <x v="1005"/>
    <d v="2016-10-20T00:00:00"/>
    <x v="1"/>
    <x v="214"/>
    <x v="214"/>
    <x v="0"/>
    <x v="0"/>
    <x v="22"/>
    <x v="10"/>
    <n v="60653"/>
    <x v="2"/>
    <x v="1331"/>
    <x v="1"/>
    <x v="10"/>
    <x v="1316"/>
    <x v="4501"/>
    <n v="4"/>
    <n v="0.2"/>
    <x v="6981"/>
    <x v="2"/>
    <x v="0"/>
  </r>
  <r>
    <n v="9067"/>
    <s v="CA-2019-152968"/>
    <x v="1143"/>
    <d v="2019-05-30T00:00:00"/>
    <x v="1"/>
    <x v="298"/>
    <x v="298"/>
    <x v="0"/>
    <x v="0"/>
    <x v="193"/>
    <x v="17"/>
    <n v="22801"/>
    <x v="0"/>
    <x v="1575"/>
    <x v="2"/>
    <x v="11"/>
    <x v="1566"/>
    <x v="5746"/>
    <n v="2"/>
    <n v="0"/>
    <x v="5970"/>
    <x v="0"/>
    <x v="0"/>
  </r>
  <r>
    <n v="9068"/>
    <s v="CA-2018-150077"/>
    <x v="1084"/>
    <d v="2018-02-10T00:00:00"/>
    <x v="1"/>
    <x v="333"/>
    <x v="333"/>
    <x v="0"/>
    <x v="0"/>
    <x v="196"/>
    <x v="39"/>
    <n v="20852"/>
    <x v="3"/>
    <x v="1409"/>
    <x v="2"/>
    <x v="7"/>
    <x v="1396"/>
    <x v="3658"/>
    <n v="2"/>
    <n v="0"/>
    <x v="4179"/>
    <x v="3"/>
    <x v="1"/>
  </r>
  <r>
    <n v="9069"/>
    <s v="CA-2018-106278"/>
    <x v="476"/>
    <d v="2018-09-05T00:00:00"/>
    <x v="0"/>
    <x v="78"/>
    <x v="78"/>
    <x v="0"/>
    <x v="0"/>
    <x v="96"/>
    <x v="4"/>
    <n v="98198"/>
    <x v="1"/>
    <x v="51"/>
    <x v="0"/>
    <x v="1"/>
    <x v="51"/>
    <x v="1804"/>
    <n v="3"/>
    <n v="0.2"/>
    <x v="1932"/>
    <x v="1"/>
    <x v="0"/>
  </r>
  <r>
    <n v="9070"/>
    <s v="CA-2018-106278"/>
    <x v="476"/>
    <d v="2018-09-05T00:00:00"/>
    <x v="0"/>
    <x v="78"/>
    <x v="78"/>
    <x v="0"/>
    <x v="0"/>
    <x v="96"/>
    <x v="4"/>
    <n v="98198"/>
    <x v="1"/>
    <x v="1664"/>
    <x v="1"/>
    <x v="12"/>
    <x v="1652"/>
    <x v="4353"/>
    <n v="3"/>
    <n v="0"/>
    <x v="6982"/>
    <x v="1"/>
    <x v="0"/>
  </r>
  <r>
    <n v="9071"/>
    <s v="CA-2019-147550"/>
    <x v="769"/>
    <d v="2019-12-05T00:00:00"/>
    <x v="2"/>
    <x v="722"/>
    <x v="722"/>
    <x v="1"/>
    <x v="0"/>
    <x v="10"/>
    <x v="9"/>
    <n v="19134"/>
    <x v="3"/>
    <x v="283"/>
    <x v="0"/>
    <x v="5"/>
    <x v="283"/>
    <x v="1382"/>
    <n v="3"/>
    <n v="0.2"/>
    <x v="6983"/>
    <x v="3"/>
    <x v="0"/>
  </r>
  <r>
    <n v="9072"/>
    <s v="CA-2017-136105"/>
    <x v="821"/>
    <d v="2017-06-16T00:00:00"/>
    <x v="1"/>
    <x v="449"/>
    <x v="449"/>
    <x v="2"/>
    <x v="0"/>
    <x v="38"/>
    <x v="14"/>
    <n v="47201"/>
    <x v="2"/>
    <x v="576"/>
    <x v="1"/>
    <x v="4"/>
    <x v="576"/>
    <x v="335"/>
    <n v="2"/>
    <n v="0"/>
    <x v="727"/>
    <x v="2"/>
    <x v="0"/>
  </r>
  <r>
    <n v="9073"/>
    <s v="CA-2018-142524"/>
    <x v="913"/>
    <d v="2018-09-08T00:00:00"/>
    <x v="1"/>
    <x v="469"/>
    <x v="469"/>
    <x v="0"/>
    <x v="0"/>
    <x v="24"/>
    <x v="25"/>
    <n v="65807"/>
    <x v="2"/>
    <x v="1451"/>
    <x v="1"/>
    <x v="12"/>
    <x v="153"/>
    <x v="3416"/>
    <n v="2"/>
    <n v="0"/>
    <x v="6828"/>
    <x v="2"/>
    <x v="0"/>
  </r>
  <r>
    <n v="9074"/>
    <s v="CA-2018-142524"/>
    <x v="913"/>
    <d v="2018-09-08T00:00:00"/>
    <x v="1"/>
    <x v="469"/>
    <x v="469"/>
    <x v="0"/>
    <x v="0"/>
    <x v="24"/>
    <x v="25"/>
    <n v="65807"/>
    <x v="2"/>
    <x v="201"/>
    <x v="2"/>
    <x v="11"/>
    <x v="202"/>
    <x v="5747"/>
    <n v="5"/>
    <n v="0"/>
    <x v="6984"/>
    <x v="2"/>
    <x v="0"/>
  </r>
  <r>
    <n v="9075"/>
    <s v="CA-2016-136336"/>
    <x v="419"/>
    <d v="2016-04-26T00:00:00"/>
    <x v="1"/>
    <x v="587"/>
    <x v="587"/>
    <x v="1"/>
    <x v="0"/>
    <x v="0"/>
    <x v="0"/>
    <n v="42420"/>
    <x v="0"/>
    <x v="942"/>
    <x v="1"/>
    <x v="4"/>
    <x v="935"/>
    <x v="5748"/>
    <n v="6"/>
    <n v="0"/>
    <x v="232"/>
    <x v="0"/>
    <x v="0"/>
  </r>
  <r>
    <n v="9076"/>
    <s v="US-2017-136259"/>
    <x v="599"/>
    <d v="2017-11-08T00:00:00"/>
    <x v="2"/>
    <x v="558"/>
    <x v="558"/>
    <x v="0"/>
    <x v="0"/>
    <x v="80"/>
    <x v="24"/>
    <n v="44107"/>
    <x v="3"/>
    <x v="385"/>
    <x v="1"/>
    <x v="8"/>
    <x v="386"/>
    <x v="574"/>
    <n v="3"/>
    <n v="0.7"/>
    <x v="583"/>
    <x v="3"/>
    <x v="0"/>
  </r>
  <r>
    <n v="9077"/>
    <s v="US-2017-136259"/>
    <x v="599"/>
    <d v="2017-11-08T00:00:00"/>
    <x v="2"/>
    <x v="558"/>
    <x v="558"/>
    <x v="0"/>
    <x v="0"/>
    <x v="80"/>
    <x v="24"/>
    <n v="44107"/>
    <x v="3"/>
    <x v="1768"/>
    <x v="1"/>
    <x v="14"/>
    <x v="1757"/>
    <x v="5749"/>
    <n v="4"/>
    <n v="0.2"/>
    <x v="6985"/>
    <x v="3"/>
    <x v="0"/>
  </r>
  <r>
    <n v="9078"/>
    <s v="US-2016-124625"/>
    <x v="935"/>
    <d v="2016-11-07T00:00:00"/>
    <x v="1"/>
    <x v="70"/>
    <x v="70"/>
    <x v="1"/>
    <x v="0"/>
    <x v="155"/>
    <x v="8"/>
    <n v="68104"/>
    <x v="2"/>
    <x v="1048"/>
    <x v="2"/>
    <x v="11"/>
    <x v="1037"/>
    <x v="1324"/>
    <n v="3"/>
    <n v="0"/>
    <x v="2965"/>
    <x v="2"/>
    <x v="0"/>
  </r>
  <r>
    <n v="9079"/>
    <s v="CA-2018-108105"/>
    <x v="595"/>
    <d v="2018-02-23T00:00:00"/>
    <x v="1"/>
    <x v="543"/>
    <x v="543"/>
    <x v="0"/>
    <x v="0"/>
    <x v="0"/>
    <x v="0"/>
    <n v="42420"/>
    <x v="0"/>
    <x v="124"/>
    <x v="0"/>
    <x v="5"/>
    <x v="125"/>
    <x v="5750"/>
    <n v="4"/>
    <n v="0"/>
    <x v="6986"/>
    <x v="0"/>
    <x v="0"/>
  </r>
  <r>
    <n v="9080"/>
    <s v="CA-2018-108105"/>
    <x v="595"/>
    <d v="2018-02-23T00:00:00"/>
    <x v="1"/>
    <x v="543"/>
    <x v="543"/>
    <x v="0"/>
    <x v="0"/>
    <x v="0"/>
    <x v="0"/>
    <n v="42420"/>
    <x v="0"/>
    <x v="326"/>
    <x v="1"/>
    <x v="8"/>
    <x v="326"/>
    <x v="5751"/>
    <n v="1"/>
    <n v="0"/>
    <x v="6987"/>
    <x v="0"/>
    <x v="0"/>
  </r>
  <r>
    <n v="9081"/>
    <s v="CA-2019-166898"/>
    <x v="220"/>
    <d v="2019-09-13T00:00:00"/>
    <x v="0"/>
    <x v="175"/>
    <x v="175"/>
    <x v="1"/>
    <x v="0"/>
    <x v="157"/>
    <x v="1"/>
    <n v="92704"/>
    <x v="1"/>
    <x v="993"/>
    <x v="2"/>
    <x v="7"/>
    <x v="985"/>
    <x v="2130"/>
    <n v="6"/>
    <n v="0.2"/>
    <x v="6988"/>
    <x v="1"/>
    <x v="1"/>
  </r>
  <r>
    <n v="9082"/>
    <s v="CA-2019-166898"/>
    <x v="220"/>
    <d v="2019-09-13T00:00:00"/>
    <x v="0"/>
    <x v="175"/>
    <x v="175"/>
    <x v="1"/>
    <x v="0"/>
    <x v="157"/>
    <x v="1"/>
    <n v="92704"/>
    <x v="1"/>
    <x v="1009"/>
    <x v="1"/>
    <x v="10"/>
    <x v="1001"/>
    <x v="541"/>
    <n v="3"/>
    <n v="0"/>
    <x v="551"/>
    <x v="1"/>
    <x v="1"/>
  </r>
  <r>
    <n v="9083"/>
    <s v="CA-2019-169005"/>
    <x v="808"/>
    <d v="2019-11-06T00:00:00"/>
    <x v="1"/>
    <x v="767"/>
    <x v="767"/>
    <x v="0"/>
    <x v="0"/>
    <x v="24"/>
    <x v="17"/>
    <n v="22153"/>
    <x v="0"/>
    <x v="21"/>
    <x v="1"/>
    <x v="6"/>
    <x v="21"/>
    <x v="348"/>
    <n v="2"/>
    <n v="0"/>
    <x v="356"/>
    <x v="0"/>
    <x v="0"/>
  </r>
  <r>
    <n v="9084"/>
    <s v="CA-2017-104038"/>
    <x v="525"/>
    <d v="2017-02-08T00:00:00"/>
    <x v="2"/>
    <x v="628"/>
    <x v="628"/>
    <x v="1"/>
    <x v="0"/>
    <x v="244"/>
    <x v="17"/>
    <n v="23434"/>
    <x v="0"/>
    <x v="1166"/>
    <x v="1"/>
    <x v="4"/>
    <x v="1153"/>
    <x v="64"/>
    <n v="3"/>
    <n v="0"/>
    <x v="5566"/>
    <x v="0"/>
    <x v="0"/>
  </r>
  <r>
    <n v="9085"/>
    <s v="CA-2017-104038"/>
    <x v="525"/>
    <d v="2017-02-08T00:00:00"/>
    <x v="2"/>
    <x v="628"/>
    <x v="628"/>
    <x v="1"/>
    <x v="0"/>
    <x v="244"/>
    <x v="17"/>
    <n v="23434"/>
    <x v="0"/>
    <x v="150"/>
    <x v="1"/>
    <x v="10"/>
    <x v="151"/>
    <x v="2744"/>
    <n v="5"/>
    <n v="0"/>
    <x v="4397"/>
    <x v="0"/>
    <x v="0"/>
  </r>
  <r>
    <n v="9086"/>
    <s v="CA-2018-126102"/>
    <x v="545"/>
    <d v="2018-09-12T00:00:00"/>
    <x v="0"/>
    <x v="231"/>
    <x v="231"/>
    <x v="0"/>
    <x v="0"/>
    <x v="1"/>
    <x v="1"/>
    <n v="90049"/>
    <x v="1"/>
    <x v="1591"/>
    <x v="1"/>
    <x v="8"/>
    <x v="1583"/>
    <x v="4795"/>
    <n v="2"/>
    <n v="0.2"/>
    <x v="5710"/>
    <x v="1"/>
    <x v="0"/>
  </r>
  <r>
    <n v="9087"/>
    <s v="CA-2018-143406"/>
    <x v="182"/>
    <d v="2018-09-30T00:00:00"/>
    <x v="1"/>
    <x v="756"/>
    <x v="756"/>
    <x v="1"/>
    <x v="0"/>
    <x v="12"/>
    <x v="5"/>
    <n v="77041"/>
    <x v="2"/>
    <x v="1778"/>
    <x v="1"/>
    <x v="9"/>
    <x v="1768"/>
    <x v="5752"/>
    <n v="2"/>
    <n v="0.8"/>
    <x v="6989"/>
    <x v="2"/>
    <x v="0"/>
  </r>
  <r>
    <n v="9088"/>
    <s v="CA-2018-143406"/>
    <x v="182"/>
    <d v="2018-09-30T00:00:00"/>
    <x v="1"/>
    <x v="756"/>
    <x v="756"/>
    <x v="1"/>
    <x v="0"/>
    <x v="12"/>
    <x v="5"/>
    <n v="77041"/>
    <x v="2"/>
    <x v="70"/>
    <x v="0"/>
    <x v="1"/>
    <x v="70"/>
    <x v="5753"/>
    <n v="5"/>
    <n v="0.3"/>
    <x v="6990"/>
    <x v="2"/>
    <x v="0"/>
  </r>
  <r>
    <n v="9089"/>
    <s v="CA-2017-150308"/>
    <x v="83"/>
    <d v="2017-12-20T00:00:00"/>
    <x v="1"/>
    <x v="645"/>
    <x v="645"/>
    <x v="1"/>
    <x v="0"/>
    <x v="143"/>
    <x v="3"/>
    <n v="27511"/>
    <x v="0"/>
    <x v="239"/>
    <x v="2"/>
    <x v="7"/>
    <x v="240"/>
    <x v="2166"/>
    <n v="3"/>
    <n v="0.2"/>
    <x v="2333"/>
    <x v="0"/>
    <x v="0"/>
  </r>
  <r>
    <n v="9090"/>
    <s v="CA-2018-131093"/>
    <x v="42"/>
    <d v="2018-09-20T00:00:00"/>
    <x v="0"/>
    <x v="59"/>
    <x v="59"/>
    <x v="0"/>
    <x v="0"/>
    <x v="24"/>
    <x v="24"/>
    <n v="45503"/>
    <x v="3"/>
    <x v="235"/>
    <x v="1"/>
    <x v="4"/>
    <x v="236"/>
    <x v="5754"/>
    <n v="5"/>
    <n v="0.2"/>
    <x v="6991"/>
    <x v="3"/>
    <x v="0"/>
  </r>
  <r>
    <n v="9091"/>
    <s v="US-2019-148831"/>
    <x v="119"/>
    <d v="2019-10-15T00:00:00"/>
    <x v="2"/>
    <x v="117"/>
    <x v="117"/>
    <x v="0"/>
    <x v="0"/>
    <x v="103"/>
    <x v="0"/>
    <n v="40214"/>
    <x v="0"/>
    <x v="123"/>
    <x v="1"/>
    <x v="4"/>
    <x v="123"/>
    <x v="5755"/>
    <n v="8"/>
    <n v="0"/>
    <x v="6992"/>
    <x v="0"/>
    <x v="0"/>
  </r>
  <r>
    <n v="9092"/>
    <s v="CA-2017-162950"/>
    <x v="1141"/>
    <d v="2017-07-03T00:00:00"/>
    <x v="0"/>
    <x v="61"/>
    <x v="61"/>
    <x v="1"/>
    <x v="0"/>
    <x v="21"/>
    <x v="24"/>
    <n v="45373"/>
    <x v="3"/>
    <x v="89"/>
    <x v="1"/>
    <x v="10"/>
    <x v="89"/>
    <x v="12"/>
    <n v="3"/>
    <n v="0.2"/>
    <x v="12"/>
    <x v="3"/>
    <x v="0"/>
  </r>
  <r>
    <n v="9093"/>
    <s v="CA-2017-162950"/>
    <x v="1141"/>
    <d v="2017-07-03T00:00:00"/>
    <x v="0"/>
    <x v="61"/>
    <x v="61"/>
    <x v="1"/>
    <x v="0"/>
    <x v="21"/>
    <x v="24"/>
    <n v="45373"/>
    <x v="3"/>
    <x v="1162"/>
    <x v="0"/>
    <x v="0"/>
    <x v="1149"/>
    <x v="5756"/>
    <n v="6"/>
    <n v="0.5"/>
    <x v="6993"/>
    <x v="3"/>
    <x v="0"/>
  </r>
  <r>
    <n v="9094"/>
    <s v="US-2017-132836"/>
    <x v="932"/>
    <d v="2017-06-05T00:00:00"/>
    <x v="1"/>
    <x v="219"/>
    <x v="219"/>
    <x v="0"/>
    <x v="0"/>
    <x v="66"/>
    <x v="12"/>
    <n v="48227"/>
    <x v="2"/>
    <x v="1501"/>
    <x v="2"/>
    <x v="7"/>
    <x v="1489"/>
    <x v="3749"/>
    <n v="2"/>
    <n v="0"/>
    <x v="4292"/>
    <x v="2"/>
    <x v="0"/>
  </r>
  <r>
    <n v="9095"/>
    <s v="US-2017-132836"/>
    <x v="932"/>
    <d v="2017-06-05T00:00:00"/>
    <x v="1"/>
    <x v="219"/>
    <x v="219"/>
    <x v="0"/>
    <x v="0"/>
    <x v="66"/>
    <x v="12"/>
    <n v="48227"/>
    <x v="2"/>
    <x v="1080"/>
    <x v="1"/>
    <x v="8"/>
    <x v="1070"/>
    <x v="5757"/>
    <n v="6"/>
    <n v="0"/>
    <x v="6994"/>
    <x v="2"/>
    <x v="0"/>
  </r>
  <r>
    <n v="9096"/>
    <s v="US-2017-132836"/>
    <x v="932"/>
    <d v="2017-06-05T00:00:00"/>
    <x v="1"/>
    <x v="219"/>
    <x v="219"/>
    <x v="0"/>
    <x v="0"/>
    <x v="66"/>
    <x v="12"/>
    <n v="48227"/>
    <x v="2"/>
    <x v="1020"/>
    <x v="2"/>
    <x v="7"/>
    <x v="1011"/>
    <x v="365"/>
    <n v="2"/>
    <n v="0"/>
    <x v="6995"/>
    <x v="2"/>
    <x v="0"/>
  </r>
  <r>
    <n v="9097"/>
    <s v="US-2017-132836"/>
    <x v="932"/>
    <d v="2017-06-05T00:00:00"/>
    <x v="1"/>
    <x v="219"/>
    <x v="219"/>
    <x v="0"/>
    <x v="0"/>
    <x v="66"/>
    <x v="12"/>
    <n v="48227"/>
    <x v="2"/>
    <x v="1722"/>
    <x v="1"/>
    <x v="2"/>
    <x v="1709"/>
    <x v="1316"/>
    <n v="7"/>
    <n v="0"/>
    <x v="1371"/>
    <x v="2"/>
    <x v="0"/>
  </r>
  <r>
    <n v="9098"/>
    <s v="US-2016-158365"/>
    <x v="791"/>
    <d v="2016-04-17T00:00:00"/>
    <x v="1"/>
    <x v="647"/>
    <x v="647"/>
    <x v="0"/>
    <x v="0"/>
    <x v="41"/>
    <x v="14"/>
    <n v="47401"/>
    <x v="2"/>
    <x v="730"/>
    <x v="1"/>
    <x v="10"/>
    <x v="729"/>
    <x v="56"/>
    <n v="5"/>
    <n v="0"/>
    <x v="56"/>
    <x v="2"/>
    <x v="0"/>
  </r>
  <r>
    <n v="9099"/>
    <s v="CA-2019-152933"/>
    <x v="386"/>
    <d v="2019-10-16T00:00:00"/>
    <x v="1"/>
    <x v="377"/>
    <x v="377"/>
    <x v="2"/>
    <x v="0"/>
    <x v="61"/>
    <x v="5"/>
    <n v="75081"/>
    <x v="2"/>
    <x v="665"/>
    <x v="2"/>
    <x v="7"/>
    <x v="665"/>
    <x v="4235"/>
    <n v="7"/>
    <n v="0.2"/>
    <x v="6996"/>
    <x v="2"/>
    <x v="0"/>
  </r>
  <r>
    <n v="9100"/>
    <s v="CA-2019-152933"/>
    <x v="386"/>
    <d v="2019-10-16T00:00:00"/>
    <x v="1"/>
    <x v="377"/>
    <x v="377"/>
    <x v="2"/>
    <x v="0"/>
    <x v="61"/>
    <x v="5"/>
    <n v="75081"/>
    <x v="2"/>
    <x v="548"/>
    <x v="1"/>
    <x v="10"/>
    <x v="548"/>
    <x v="563"/>
    <n v="2"/>
    <n v="0.2"/>
    <x v="4519"/>
    <x v="2"/>
    <x v="0"/>
  </r>
  <r>
    <n v="9101"/>
    <s v="CA-2019-152933"/>
    <x v="386"/>
    <d v="2019-10-16T00:00:00"/>
    <x v="1"/>
    <x v="377"/>
    <x v="377"/>
    <x v="2"/>
    <x v="0"/>
    <x v="61"/>
    <x v="5"/>
    <n v="75081"/>
    <x v="2"/>
    <x v="764"/>
    <x v="2"/>
    <x v="11"/>
    <x v="763"/>
    <x v="5758"/>
    <n v="3"/>
    <n v="0.2"/>
    <x v="6997"/>
    <x v="2"/>
    <x v="0"/>
  </r>
  <r>
    <n v="9102"/>
    <s v="CA-2017-163181"/>
    <x v="209"/>
    <d v="2017-11-12T00:00:00"/>
    <x v="1"/>
    <x v="455"/>
    <x v="455"/>
    <x v="0"/>
    <x v="0"/>
    <x v="12"/>
    <x v="5"/>
    <n v="77041"/>
    <x v="2"/>
    <x v="32"/>
    <x v="1"/>
    <x v="6"/>
    <x v="32"/>
    <x v="5759"/>
    <n v="3"/>
    <n v="0.2"/>
    <x v="6998"/>
    <x v="2"/>
    <x v="0"/>
  </r>
  <r>
    <n v="9103"/>
    <s v="CA-2017-163181"/>
    <x v="209"/>
    <d v="2017-11-12T00:00:00"/>
    <x v="1"/>
    <x v="455"/>
    <x v="455"/>
    <x v="0"/>
    <x v="0"/>
    <x v="12"/>
    <x v="5"/>
    <n v="77041"/>
    <x v="2"/>
    <x v="45"/>
    <x v="1"/>
    <x v="4"/>
    <x v="45"/>
    <x v="560"/>
    <n v="2"/>
    <n v="0.2"/>
    <x v="3040"/>
    <x v="2"/>
    <x v="0"/>
  </r>
  <r>
    <n v="9104"/>
    <s v="CA-2017-163181"/>
    <x v="209"/>
    <d v="2017-11-12T00:00:00"/>
    <x v="1"/>
    <x v="455"/>
    <x v="455"/>
    <x v="0"/>
    <x v="0"/>
    <x v="12"/>
    <x v="5"/>
    <n v="77041"/>
    <x v="2"/>
    <x v="1525"/>
    <x v="0"/>
    <x v="5"/>
    <x v="1512"/>
    <x v="647"/>
    <n v="5"/>
    <n v="0.6"/>
    <x v="6999"/>
    <x v="2"/>
    <x v="0"/>
  </r>
  <r>
    <n v="9105"/>
    <s v="CA-2017-163181"/>
    <x v="209"/>
    <d v="2017-11-12T00:00:00"/>
    <x v="1"/>
    <x v="455"/>
    <x v="455"/>
    <x v="0"/>
    <x v="0"/>
    <x v="12"/>
    <x v="5"/>
    <n v="77041"/>
    <x v="2"/>
    <x v="27"/>
    <x v="1"/>
    <x v="8"/>
    <x v="27"/>
    <x v="5760"/>
    <n v="10"/>
    <n v="0.8"/>
    <x v="7000"/>
    <x v="2"/>
    <x v="0"/>
  </r>
  <r>
    <n v="9106"/>
    <s v="CA-2017-163181"/>
    <x v="209"/>
    <d v="2017-11-12T00:00:00"/>
    <x v="1"/>
    <x v="455"/>
    <x v="455"/>
    <x v="0"/>
    <x v="0"/>
    <x v="12"/>
    <x v="5"/>
    <n v="77041"/>
    <x v="2"/>
    <x v="1667"/>
    <x v="1"/>
    <x v="4"/>
    <x v="1655"/>
    <x v="5761"/>
    <n v="2"/>
    <n v="0.2"/>
    <x v="7001"/>
    <x v="2"/>
    <x v="0"/>
  </r>
  <r>
    <n v="9107"/>
    <s v="CA-2017-163181"/>
    <x v="209"/>
    <d v="2017-11-12T00:00:00"/>
    <x v="1"/>
    <x v="455"/>
    <x v="455"/>
    <x v="0"/>
    <x v="0"/>
    <x v="12"/>
    <x v="5"/>
    <n v="77041"/>
    <x v="2"/>
    <x v="1616"/>
    <x v="2"/>
    <x v="15"/>
    <x v="1607"/>
    <x v="3110"/>
    <n v="3"/>
    <n v="0.4"/>
    <x v="3491"/>
    <x v="2"/>
    <x v="0"/>
  </r>
  <r>
    <n v="9108"/>
    <s v="CA-2017-132941"/>
    <x v="442"/>
    <d v="2017-05-28T00:00:00"/>
    <x v="2"/>
    <x v="152"/>
    <x v="152"/>
    <x v="1"/>
    <x v="0"/>
    <x v="319"/>
    <x v="5"/>
    <n v="76117"/>
    <x v="2"/>
    <x v="1352"/>
    <x v="1"/>
    <x v="14"/>
    <x v="1338"/>
    <x v="4"/>
    <n v="2"/>
    <n v="0.2"/>
    <x v="4187"/>
    <x v="2"/>
    <x v="1"/>
  </r>
  <r>
    <n v="9109"/>
    <s v="CA-2017-132941"/>
    <x v="442"/>
    <d v="2017-05-28T00:00:00"/>
    <x v="2"/>
    <x v="152"/>
    <x v="152"/>
    <x v="1"/>
    <x v="0"/>
    <x v="319"/>
    <x v="5"/>
    <n v="76117"/>
    <x v="2"/>
    <x v="1215"/>
    <x v="1"/>
    <x v="10"/>
    <x v="1199"/>
    <x v="5762"/>
    <n v="7"/>
    <n v="0.2"/>
    <x v="7002"/>
    <x v="2"/>
    <x v="1"/>
  </r>
  <r>
    <n v="9110"/>
    <s v="CA-2017-132941"/>
    <x v="442"/>
    <d v="2017-05-28T00:00:00"/>
    <x v="2"/>
    <x v="152"/>
    <x v="152"/>
    <x v="1"/>
    <x v="0"/>
    <x v="319"/>
    <x v="5"/>
    <n v="76117"/>
    <x v="2"/>
    <x v="1301"/>
    <x v="2"/>
    <x v="11"/>
    <x v="1286"/>
    <x v="3683"/>
    <n v="2"/>
    <n v="0.2"/>
    <x v="7003"/>
    <x v="2"/>
    <x v="1"/>
  </r>
  <r>
    <n v="9111"/>
    <s v="CA-2016-132010"/>
    <x v="303"/>
    <d v="2016-10-15T00:00:00"/>
    <x v="2"/>
    <x v="671"/>
    <x v="671"/>
    <x v="2"/>
    <x v="0"/>
    <x v="102"/>
    <x v="17"/>
    <n v="23223"/>
    <x v="0"/>
    <x v="1047"/>
    <x v="1"/>
    <x v="12"/>
    <x v="1036"/>
    <x v="3441"/>
    <n v="5"/>
    <n v="0"/>
    <x v="4980"/>
    <x v="0"/>
    <x v="0"/>
  </r>
  <r>
    <n v="9112"/>
    <s v="CA-2016-132010"/>
    <x v="303"/>
    <d v="2016-10-15T00:00:00"/>
    <x v="2"/>
    <x v="671"/>
    <x v="671"/>
    <x v="2"/>
    <x v="0"/>
    <x v="102"/>
    <x v="17"/>
    <n v="23223"/>
    <x v="0"/>
    <x v="1690"/>
    <x v="2"/>
    <x v="11"/>
    <x v="1678"/>
    <x v="1113"/>
    <n v="2"/>
    <n v="0"/>
    <x v="7004"/>
    <x v="0"/>
    <x v="0"/>
  </r>
  <r>
    <n v="9113"/>
    <s v="CA-2016-132010"/>
    <x v="303"/>
    <d v="2016-10-15T00:00:00"/>
    <x v="2"/>
    <x v="671"/>
    <x v="671"/>
    <x v="2"/>
    <x v="0"/>
    <x v="102"/>
    <x v="17"/>
    <n v="23223"/>
    <x v="0"/>
    <x v="1819"/>
    <x v="1"/>
    <x v="4"/>
    <x v="1808"/>
    <x v="5763"/>
    <n v="4"/>
    <n v="0"/>
    <x v="7005"/>
    <x v="0"/>
    <x v="0"/>
  </r>
  <r>
    <n v="9114"/>
    <s v="CA-2016-132010"/>
    <x v="303"/>
    <d v="2016-10-15T00:00:00"/>
    <x v="2"/>
    <x v="671"/>
    <x v="671"/>
    <x v="2"/>
    <x v="0"/>
    <x v="102"/>
    <x v="17"/>
    <n v="23223"/>
    <x v="0"/>
    <x v="881"/>
    <x v="1"/>
    <x v="8"/>
    <x v="875"/>
    <x v="5764"/>
    <n v="3"/>
    <n v="0"/>
    <x v="7006"/>
    <x v="0"/>
    <x v="0"/>
  </r>
  <r>
    <n v="9115"/>
    <s v="CA-2018-135461"/>
    <x v="569"/>
    <d v="2018-02-10T00:00:00"/>
    <x v="0"/>
    <x v="424"/>
    <x v="424"/>
    <x v="1"/>
    <x v="0"/>
    <x v="1"/>
    <x v="1"/>
    <n v="90049"/>
    <x v="1"/>
    <x v="1807"/>
    <x v="2"/>
    <x v="7"/>
    <x v="1797"/>
    <x v="4723"/>
    <n v="5"/>
    <n v="0.2"/>
    <x v="5610"/>
    <x v="1"/>
    <x v="0"/>
  </r>
  <r>
    <n v="9116"/>
    <s v="CA-2019-153045"/>
    <x v="617"/>
    <d v="2019-01-24T00:00:00"/>
    <x v="0"/>
    <x v="515"/>
    <x v="515"/>
    <x v="0"/>
    <x v="0"/>
    <x v="10"/>
    <x v="9"/>
    <n v="19140"/>
    <x v="3"/>
    <x v="1118"/>
    <x v="2"/>
    <x v="7"/>
    <x v="1106"/>
    <x v="5765"/>
    <n v="2"/>
    <n v="0.4"/>
    <x v="7007"/>
    <x v="3"/>
    <x v="0"/>
  </r>
  <r>
    <n v="9117"/>
    <s v="CA-2019-153045"/>
    <x v="617"/>
    <d v="2019-01-24T00:00:00"/>
    <x v="0"/>
    <x v="515"/>
    <x v="515"/>
    <x v="0"/>
    <x v="0"/>
    <x v="10"/>
    <x v="9"/>
    <n v="19140"/>
    <x v="3"/>
    <x v="561"/>
    <x v="0"/>
    <x v="5"/>
    <x v="560"/>
    <x v="1318"/>
    <n v="2"/>
    <n v="0.2"/>
    <x v="7008"/>
    <x v="3"/>
    <x v="0"/>
  </r>
  <r>
    <n v="9118"/>
    <s v="CA-2019-153045"/>
    <x v="617"/>
    <d v="2019-01-24T00:00:00"/>
    <x v="0"/>
    <x v="515"/>
    <x v="515"/>
    <x v="0"/>
    <x v="0"/>
    <x v="10"/>
    <x v="9"/>
    <n v="19140"/>
    <x v="3"/>
    <x v="774"/>
    <x v="0"/>
    <x v="1"/>
    <x v="773"/>
    <x v="5052"/>
    <n v="3"/>
    <n v="0.3"/>
    <x v="6044"/>
    <x v="3"/>
    <x v="0"/>
  </r>
  <r>
    <n v="9119"/>
    <s v="CA-2019-153045"/>
    <x v="617"/>
    <d v="2019-01-24T00:00:00"/>
    <x v="0"/>
    <x v="515"/>
    <x v="515"/>
    <x v="0"/>
    <x v="0"/>
    <x v="10"/>
    <x v="9"/>
    <n v="19140"/>
    <x v="3"/>
    <x v="987"/>
    <x v="1"/>
    <x v="10"/>
    <x v="980"/>
    <x v="5766"/>
    <n v="4"/>
    <n v="0.2"/>
    <x v="7009"/>
    <x v="3"/>
    <x v="0"/>
  </r>
  <r>
    <n v="9120"/>
    <s v="US-2018-155971"/>
    <x v="112"/>
    <d v="2018-06-12T00:00:00"/>
    <x v="1"/>
    <x v="176"/>
    <x v="176"/>
    <x v="2"/>
    <x v="0"/>
    <x v="1"/>
    <x v="1"/>
    <n v="90036"/>
    <x v="1"/>
    <x v="816"/>
    <x v="1"/>
    <x v="2"/>
    <x v="812"/>
    <x v="424"/>
    <n v="7"/>
    <n v="0"/>
    <x v="434"/>
    <x v="1"/>
    <x v="0"/>
  </r>
  <r>
    <n v="9121"/>
    <s v="US-2018-155971"/>
    <x v="112"/>
    <d v="2018-06-12T00:00:00"/>
    <x v="1"/>
    <x v="176"/>
    <x v="176"/>
    <x v="2"/>
    <x v="0"/>
    <x v="1"/>
    <x v="1"/>
    <n v="90036"/>
    <x v="1"/>
    <x v="1849"/>
    <x v="1"/>
    <x v="10"/>
    <x v="1837"/>
    <x v="3421"/>
    <n v="5"/>
    <n v="0"/>
    <x v="7010"/>
    <x v="1"/>
    <x v="0"/>
  </r>
  <r>
    <n v="9122"/>
    <s v="CA-2019-122007"/>
    <x v="257"/>
    <d v="2019-03-20T00:00:00"/>
    <x v="0"/>
    <x v="759"/>
    <x v="759"/>
    <x v="1"/>
    <x v="0"/>
    <x v="1"/>
    <x v="1"/>
    <n v="90032"/>
    <x v="1"/>
    <x v="95"/>
    <x v="1"/>
    <x v="9"/>
    <x v="95"/>
    <x v="1779"/>
    <n v="7"/>
    <n v="0"/>
    <x v="1896"/>
    <x v="1"/>
    <x v="1"/>
  </r>
  <r>
    <n v="9123"/>
    <s v="CA-2019-162250"/>
    <x v="221"/>
    <d v="2019-11-24T00:00:00"/>
    <x v="3"/>
    <x v="701"/>
    <x v="701"/>
    <x v="0"/>
    <x v="0"/>
    <x v="8"/>
    <x v="1"/>
    <n v="94109"/>
    <x v="1"/>
    <x v="565"/>
    <x v="1"/>
    <x v="10"/>
    <x v="565"/>
    <x v="4034"/>
    <n v="1"/>
    <n v="0"/>
    <x v="7011"/>
    <x v="1"/>
    <x v="0"/>
  </r>
  <r>
    <n v="9124"/>
    <s v="US-2018-158288"/>
    <x v="491"/>
    <d v="2018-11-28T00:00:00"/>
    <x v="0"/>
    <x v="13"/>
    <x v="13"/>
    <x v="0"/>
    <x v="0"/>
    <x v="10"/>
    <x v="9"/>
    <n v="19120"/>
    <x v="3"/>
    <x v="705"/>
    <x v="1"/>
    <x v="8"/>
    <x v="705"/>
    <x v="5767"/>
    <n v="9"/>
    <n v="0.7"/>
    <x v="7012"/>
    <x v="3"/>
    <x v="0"/>
  </r>
  <r>
    <n v="9125"/>
    <s v="CA-2018-128916"/>
    <x v="298"/>
    <d v="2018-08-20T00:00:00"/>
    <x v="0"/>
    <x v="15"/>
    <x v="15"/>
    <x v="2"/>
    <x v="0"/>
    <x v="12"/>
    <x v="5"/>
    <n v="77070"/>
    <x v="2"/>
    <x v="740"/>
    <x v="0"/>
    <x v="5"/>
    <x v="222"/>
    <x v="1250"/>
    <n v="3"/>
    <n v="0.6"/>
    <x v="2976"/>
    <x v="2"/>
    <x v="0"/>
  </r>
  <r>
    <n v="9126"/>
    <s v="CA-2018-128916"/>
    <x v="298"/>
    <d v="2018-08-20T00:00:00"/>
    <x v="0"/>
    <x v="15"/>
    <x v="15"/>
    <x v="2"/>
    <x v="0"/>
    <x v="12"/>
    <x v="5"/>
    <n v="77070"/>
    <x v="2"/>
    <x v="1533"/>
    <x v="0"/>
    <x v="5"/>
    <x v="1521"/>
    <x v="758"/>
    <n v="4"/>
    <n v="0.6"/>
    <x v="7013"/>
    <x v="2"/>
    <x v="0"/>
  </r>
  <r>
    <n v="9127"/>
    <s v="CA-2017-157028"/>
    <x v="109"/>
    <d v="2017-12-03T00:00:00"/>
    <x v="1"/>
    <x v="671"/>
    <x v="671"/>
    <x v="2"/>
    <x v="0"/>
    <x v="324"/>
    <x v="27"/>
    <n v="88001"/>
    <x v="1"/>
    <x v="154"/>
    <x v="1"/>
    <x v="6"/>
    <x v="155"/>
    <x v="5768"/>
    <n v="2"/>
    <n v="0"/>
    <x v="7014"/>
    <x v="1"/>
    <x v="0"/>
  </r>
  <r>
    <n v="9128"/>
    <s v="CA-2019-112473"/>
    <x v="1126"/>
    <d v="2019-06-01T00:00:00"/>
    <x v="1"/>
    <x v="145"/>
    <x v="145"/>
    <x v="0"/>
    <x v="0"/>
    <x v="12"/>
    <x v="5"/>
    <n v="77070"/>
    <x v="2"/>
    <x v="1751"/>
    <x v="1"/>
    <x v="4"/>
    <x v="1741"/>
    <x v="5769"/>
    <n v="3"/>
    <n v="0.2"/>
    <x v="7015"/>
    <x v="2"/>
    <x v="0"/>
  </r>
  <r>
    <n v="9129"/>
    <s v="US-2019-147655"/>
    <x v="507"/>
    <d v="2019-09-05T00:00:00"/>
    <x v="2"/>
    <x v="442"/>
    <x v="442"/>
    <x v="1"/>
    <x v="0"/>
    <x v="252"/>
    <x v="21"/>
    <n v="97756"/>
    <x v="1"/>
    <x v="735"/>
    <x v="1"/>
    <x v="8"/>
    <x v="734"/>
    <x v="5770"/>
    <n v="7"/>
    <n v="0.7"/>
    <x v="7016"/>
    <x v="1"/>
    <x v="0"/>
  </r>
  <r>
    <n v="9130"/>
    <s v="CA-2018-130911"/>
    <x v="830"/>
    <d v="2018-03-26T00:00:00"/>
    <x v="0"/>
    <x v="419"/>
    <x v="419"/>
    <x v="0"/>
    <x v="0"/>
    <x v="138"/>
    <x v="24"/>
    <n v="44105"/>
    <x v="3"/>
    <x v="1373"/>
    <x v="0"/>
    <x v="0"/>
    <x v="1358"/>
    <x v="5771"/>
    <n v="3"/>
    <n v="0.5"/>
    <x v="7017"/>
    <x v="3"/>
    <x v="0"/>
  </r>
  <r>
    <n v="9131"/>
    <s v="CA-2018-130911"/>
    <x v="830"/>
    <d v="2018-03-26T00:00:00"/>
    <x v="0"/>
    <x v="419"/>
    <x v="419"/>
    <x v="0"/>
    <x v="0"/>
    <x v="138"/>
    <x v="24"/>
    <n v="44105"/>
    <x v="3"/>
    <x v="1132"/>
    <x v="1"/>
    <x v="6"/>
    <x v="1120"/>
    <x v="4067"/>
    <n v="2"/>
    <n v="0.2"/>
    <x v="7018"/>
    <x v="3"/>
    <x v="0"/>
  </r>
  <r>
    <n v="9132"/>
    <s v="CA-2019-100055"/>
    <x v="39"/>
    <d v="2019-06-01T00:00:00"/>
    <x v="1"/>
    <x v="550"/>
    <x v="550"/>
    <x v="1"/>
    <x v="0"/>
    <x v="517"/>
    <x v="39"/>
    <n v="20707"/>
    <x v="3"/>
    <x v="1001"/>
    <x v="0"/>
    <x v="5"/>
    <x v="993"/>
    <x v="1302"/>
    <n v="2"/>
    <n v="0"/>
    <x v="1357"/>
    <x v="3"/>
    <x v="0"/>
  </r>
  <r>
    <n v="9133"/>
    <s v="CA-2019-100055"/>
    <x v="39"/>
    <d v="2019-06-01T00:00:00"/>
    <x v="1"/>
    <x v="550"/>
    <x v="550"/>
    <x v="1"/>
    <x v="0"/>
    <x v="517"/>
    <x v="39"/>
    <n v="20707"/>
    <x v="3"/>
    <x v="586"/>
    <x v="1"/>
    <x v="9"/>
    <x v="586"/>
    <x v="5772"/>
    <n v="3"/>
    <n v="0"/>
    <x v="7019"/>
    <x v="3"/>
    <x v="0"/>
  </r>
  <r>
    <n v="9134"/>
    <s v="CA-2017-157805"/>
    <x v="284"/>
    <d v="2017-09-04T00:00:00"/>
    <x v="1"/>
    <x v="563"/>
    <x v="563"/>
    <x v="2"/>
    <x v="0"/>
    <x v="70"/>
    <x v="1"/>
    <n v="92037"/>
    <x v="1"/>
    <x v="872"/>
    <x v="2"/>
    <x v="7"/>
    <x v="866"/>
    <x v="5773"/>
    <n v="5"/>
    <n v="0.2"/>
    <x v="7020"/>
    <x v="1"/>
    <x v="0"/>
  </r>
  <r>
    <n v="9135"/>
    <s v="CA-2018-124254"/>
    <x v="408"/>
    <d v="2018-04-17T00:00:00"/>
    <x v="1"/>
    <x v="533"/>
    <x v="533"/>
    <x v="1"/>
    <x v="0"/>
    <x v="481"/>
    <x v="3"/>
    <n v="27893"/>
    <x v="0"/>
    <x v="398"/>
    <x v="1"/>
    <x v="4"/>
    <x v="399"/>
    <x v="5222"/>
    <n v="3"/>
    <n v="0.2"/>
    <x v="6280"/>
    <x v="0"/>
    <x v="0"/>
  </r>
  <r>
    <n v="9136"/>
    <s v="CA-2018-124254"/>
    <x v="408"/>
    <d v="2018-04-17T00:00:00"/>
    <x v="1"/>
    <x v="533"/>
    <x v="533"/>
    <x v="1"/>
    <x v="0"/>
    <x v="481"/>
    <x v="3"/>
    <n v="27893"/>
    <x v="0"/>
    <x v="391"/>
    <x v="1"/>
    <x v="4"/>
    <x v="392"/>
    <x v="5774"/>
    <n v="1"/>
    <n v="0.2"/>
    <x v="7021"/>
    <x v="0"/>
    <x v="0"/>
  </r>
  <r>
    <n v="9137"/>
    <s v="CA-2018-124254"/>
    <x v="408"/>
    <d v="2018-04-17T00:00:00"/>
    <x v="1"/>
    <x v="533"/>
    <x v="533"/>
    <x v="1"/>
    <x v="0"/>
    <x v="481"/>
    <x v="3"/>
    <n v="27893"/>
    <x v="0"/>
    <x v="1671"/>
    <x v="1"/>
    <x v="10"/>
    <x v="1659"/>
    <x v="1518"/>
    <n v="3"/>
    <n v="0.2"/>
    <x v="7022"/>
    <x v="0"/>
    <x v="0"/>
  </r>
  <r>
    <n v="9138"/>
    <s v="CA-2016-123400"/>
    <x v="563"/>
    <d v="2016-02-09T00:00:00"/>
    <x v="1"/>
    <x v="518"/>
    <x v="518"/>
    <x v="0"/>
    <x v="0"/>
    <x v="84"/>
    <x v="2"/>
    <n v="33710"/>
    <x v="0"/>
    <x v="997"/>
    <x v="1"/>
    <x v="8"/>
    <x v="989"/>
    <x v="5775"/>
    <n v="2"/>
    <n v="0.7"/>
    <x v="7023"/>
    <x v="0"/>
    <x v="0"/>
  </r>
  <r>
    <n v="9139"/>
    <s v="CA-2016-123400"/>
    <x v="563"/>
    <d v="2016-02-09T00:00:00"/>
    <x v="1"/>
    <x v="518"/>
    <x v="518"/>
    <x v="0"/>
    <x v="0"/>
    <x v="84"/>
    <x v="2"/>
    <n v="33710"/>
    <x v="0"/>
    <x v="1409"/>
    <x v="2"/>
    <x v="7"/>
    <x v="1396"/>
    <x v="2171"/>
    <n v="5"/>
    <n v="0.2"/>
    <x v="5258"/>
    <x v="0"/>
    <x v="0"/>
  </r>
  <r>
    <n v="9140"/>
    <s v="CA-2016-106971"/>
    <x v="814"/>
    <d v="2016-09-08T00:00:00"/>
    <x v="1"/>
    <x v="298"/>
    <x v="298"/>
    <x v="0"/>
    <x v="0"/>
    <x v="452"/>
    <x v="10"/>
    <n v="60089"/>
    <x v="2"/>
    <x v="106"/>
    <x v="2"/>
    <x v="11"/>
    <x v="106"/>
    <x v="5519"/>
    <n v="7"/>
    <n v="0.2"/>
    <x v="7024"/>
    <x v="2"/>
    <x v="0"/>
  </r>
  <r>
    <n v="9141"/>
    <s v="CA-2019-123029"/>
    <x v="1033"/>
    <d v="2019-10-02T00:00:00"/>
    <x v="0"/>
    <x v="404"/>
    <x v="404"/>
    <x v="2"/>
    <x v="0"/>
    <x v="1"/>
    <x v="1"/>
    <n v="90049"/>
    <x v="1"/>
    <x v="657"/>
    <x v="2"/>
    <x v="11"/>
    <x v="657"/>
    <x v="460"/>
    <n v="2"/>
    <n v="0"/>
    <x v="7025"/>
    <x v="1"/>
    <x v="0"/>
  </r>
  <r>
    <n v="9142"/>
    <s v="CA-2018-139409"/>
    <x v="64"/>
    <d v="2018-09-07T00:00:00"/>
    <x v="2"/>
    <x v="783"/>
    <x v="783"/>
    <x v="1"/>
    <x v="0"/>
    <x v="20"/>
    <x v="15"/>
    <n v="10011"/>
    <x v="3"/>
    <x v="47"/>
    <x v="2"/>
    <x v="7"/>
    <x v="47"/>
    <x v="3582"/>
    <n v="4"/>
    <n v="0"/>
    <x v="6158"/>
    <x v="3"/>
    <x v="0"/>
  </r>
  <r>
    <n v="9143"/>
    <s v="US-2019-166688"/>
    <x v="968"/>
    <d v="2019-05-26T00:00:00"/>
    <x v="1"/>
    <x v="502"/>
    <x v="502"/>
    <x v="0"/>
    <x v="0"/>
    <x v="98"/>
    <x v="33"/>
    <n v="89115"/>
    <x v="1"/>
    <x v="1499"/>
    <x v="1"/>
    <x v="8"/>
    <x v="1487"/>
    <x v="1838"/>
    <n v="2"/>
    <n v="0.2"/>
    <x v="1971"/>
    <x v="1"/>
    <x v="0"/>
  </r>
  <r>
    <n v="9144"/>
    <s v="US-2019-166688"/>
    <x v="968"/>
    <d v="2019-05-26T00:00:00"/>
    <x v="1"/>
    <x v="502"/>
    <x v="502"/>
    <x v="0"/>
    <x v="0"/>
    <x v="98"/>
    <x v="33"/>
    <n v="89115"/>
    <x v="1"/>
    <x v="1807"/>
    <x v="2"/>
    <x v="7"/>
    <x v="1797"/>
    <x v="5776"/>
    <n v="9"/>
    <n v="0.2"/>
    <x v="7026"/>
    <x v="1"/>
    <x v="0"/>
  </r>
  <r>
    <n v="9145"/>
    <s v="US-2019-166688"/>
    <x v="968"/>
    <d v="2019-05-26T00:00:00"/>
    <x v="1"/>
    <x v="502"/>
    <x v="502"/>
    <x v="0"/>
    <x v="0"/>
    <x v="98"/>
    <x v="33"/>
    <n v="89115"/>
    <x v="1"/>
    <x v="95"/>
    <x v="1"/>
    <x v="9"/>
    <x v="95"/>
    <x v="5777"/>
    <n v="5"/>
    <n v="0"/>
    <x v="7027"/>
    <x v="1"/>
    <x v="0"/>
  </r>
  <r>
    <n v="9146"/>
    <s v="CA-2017-126970"/>
    <x v="1181"/>
    <d v="2017-09-24T00:00:00"/>
    <x v="1"/>
    <x v="236"/>
    <x v="236"/>
    <x v="0"/>
    <x v="0"/>
    <x v="14"/>
    <x v="10"/>
    <n v="60540"/>
    <x v="2"/>
    <x v="605"/>
    <x v="1"/>
    <x v="8"/>
    <x v="605"/>
    <x v="5778"/>
    <n v="3"/>
    <n v="0.8"/>
    <x v="7028"/>
    <x v="2"/>
    <x v="0"/>
  </r>
  <r>
    <n v="9147"/>
    <s v="US-2018-165505"/>
    <x v="1156"/>
    <d v="2018-01-27T00:00:00"/>
    <x v="1"/>
    <x v="118"/>
    <x v="118"/>
    <x v="1"/>
    <x v="0"/>
    <x v="140"/>
    <x v="42"/>
    <m/>
    <x v="3"/>
    <x v="1135"/>
    <x v="2"/>
    <x v="11"/>
    <x v="1123"/>
    <x v="2622"/>
    <n v="2"/>
    <n v="0"/>
    <x v="3067"/>
    <x v="3"/>
    <x v="0"/>
  </r>
  <r>
    <n v="9148"/>
    <s v="US-2018-165505"/>
    <x v="1156"/>
    <d v="2018-01-27T00:00:00"/>
    <x v="1"/>
    <x v="118"/>
    <x v="118"/>
    <x v="1"/>
    <x v="0"/>
    <x v="140"/>
    <x v="42"/>
    <m/>
    <x v="3"/>
    <x v="1850"/>
    <x v="1"/>
    <x v="6"/>
    <x v="1838"/>
    <x v="5779"/>
    <n v="6"/>
    <n v="0"/>
    <x v="7029"/>
    <x v="3"/>
    <x v="0"/>
  </r>
  <r>
    <n v="9149"/>
    <s v="US-2018-165505"/>
    <x v="1156"/>
    <d v="2018-01-27T00:00:00"/>
    <x v="1"/>
    <x v="118"/>
    <x v="118"/>
    <x v="1"/>
    <x v="0"/>
    <x v="140"/>
    <x v="42"/>
    <m/>
    <x v="3"/>
    <x v="772"/>
    <x v="1"/>
    <x v="4"/>
    <x v="771"/>
    <x v="5780"/>
    <n v="13"/>
    <n v="0"/>
    <x v="7030"/>
    <x v="3"/>
    <x v="0"/>
  </r>
  <r>
    <n v="9150"/>
    <s v="US-2016-157070"/>
    <x v="106"/>
    <d v="2016-06-06T00:00:00"/>
    <x v="1"/>
    <x v="425"/>
    <x v="425"/>
    <x v="1"/>
    <x v="0"/>
    <x v="66"/>
    <x v="12"/>
    <n v="48234"/>
    <x v="2"/>
    <x v="1002"/>
    <x v="1"/>
    <x v="8"/>
    <x v="994"/>
    <x v="5781"/>
    <n v="4"/>
    <n v="0"/>
    <x v="7031"/>
    <x v="2"/>
    <x v="0"/>
  </r>
  <r>
    <n v="9151"/>
    <s v="US-2016-157070"/>
    <x v="106"/>
    <d v="2016-06-06T00:00:00"/>
    <x v="1"/>
    <x v="425"/>
    <x v="425"/>
    <x v="1"/>
    <x v="0"/>
    <x v="66"/>
    <x v="12"/>
    <n v="48234"/>
    <x v="2"/>
    <x v="937"/>
    <x v="1"/>
    <x v="9"/>
    <x v="930"/>
    <x v="5782"/>
    <n v="5"/>
    <n v="0.1"/>
    <x v="7032"/>
    <x v="2"/>
    <x v="0"/>
  </r>
  <r>
    <n v="9152"/>
    <s v="US-2017-106873"/>
    <x v="496"/>
    <d v="2017-09-29T00:00:00"/>
    <x v="0"/>
    <x v="27"/>
    <x v="27"/>
    <x v="0"/>
    <x v="0"/>
    <x v="418"/>
    <x v="16"/>
    <n v="85323"/>
    <x v="1"/>
    <x v="1583"/>
    <x v="1"/>
    <x v="6"/>
    <x v="1574"/>
    <x v="4769"/>
    <n v="2"/>
    <n v="0.2"/>
    <x v="5677"/>
    <x v="1"/>
    <x v="0"/>
  </r>
  <r>
    <n v="9153"/>
    <s v="US-2017-106873"/>
    <x v="496"/>
    <d v="2017-09-29T00:00:00"/>
    <x v="0"/>
    <x v="27"/>
    <x v="27"/>
    <x v="0"/>
    <x v="0"/>
    <x v="418"/>
    <x v="16"/>
    <n v="85323"/>
    <x v="1"/>
    <x v="174"/>
    <x v="2"/>
    <x v="11"/>
    <x v="175"/>
    <x v="5783"/>
    <n v="2"/>
    <n v="0.2"/>
    <x v="7033"/>
    <x v="1"/>
    <x v="0"/>
  </r>
  <r>
    <n v="9154"/>
    <s v="US-2017-106873"/>
    <x v="496"/>
    <d v="2017-09-29T00:00:00"/>
    <x v="0"/>
    <x v="27"/>
    <x v="27"/>
    <x v="0"/>
    <x v="0"/>
    <x v="418"/>
    <x v="16"/>
    <n v="85323"/>
    <x v="1"/>
    <x v="454"/>
    <x v="1"/>
    <x v="6"/>
    <x v="455"/>
    <x v="2309"/>
    <n v="7"/>
    <n v="0.2"/>
    <x v="7034"/>
    <x v="1"/>
    <x v="0"/>
  </r>
  <r>
    <n v="9155"/>
    <s v="CA-2018-132990"/>
    <x v="1147"/>
    <d v="2018-08-03T00:00:00"/>
    <x v="0"/>
    <x v="730"/>
    <x v="730"/>
    <x v="0"/>
    <x v="0"/>
    <x v="10"/>
    <x v="9"/>
    <n v="19140"/>
    <x v="3"/>
    <x v="441"/>
    <x v="0"/>
    <x v="5"/>
    <x v="1719"/>
    <x v="5784"/>
    <n v="2"/>
    <n v="0.2"/>
    <x v="7035"/>
    <x v="3"/>
    <x v="0"/>
  </r>
  <r>
    <n v="9156"/>
    <s v="CA-2016-102645"/>
    <x v="1211"/>
    <d v="2016-01-28T00:00:00"/>
    <x v="1"/>
    <x v="780"/>
    <x v="780"/>
    <x v="0"/>
    <x v="0"/>
    <x v="98"/>
    <x v="33"/>
    <n v="89115"/>
    <x v="1"/>
    <x v="128"/>
    <x v="1"/>
    <x v="10"/>
    <x v="129"/>
    <x v="1598"/>
    <n v="6"/>
    <n v="0"/>
    <x v="1692"/>
    <x v="1"/>
    <x v="0"/>
  </r>
  <r>
    <n v="9157"/>
    <s v="CA-2016-134215"/>
    <x v="472"/>
    <d v="2016-08-08T00:00:00"/>
    <x v="1"/>
    <x v="504"/>
    <x v="504"/>
    <x v="1"/>
    <x v="0"/>
    <x v="294"/>
    <x v="43"/>
    <n v="4401"/>
    <x v="3"/>
    <x v="473"/>
    <x v="1"/>
    <x v="9"/>
    <x v="474"/>
    <x v="5785"/>
    <n v="2"/>
    <n v="0"/>
    <x v="7036"/>
    <x v="3"/>
    <x v="0"/>
  </r>
  <r>
    <n v="9158"/>
    <s v="CA-2016-134215"/>
    <x v="472"/>
    <d v="2016-08-08T00:00:00"/>
    <x v="1"/>
    <x v="504"/>
    <x v="504"/>
    <x v="1"/>
    <x v="0"/>
    <x v="294"/>
    <x v="43"/>
    <n v="4401"/>
    <x v="3"/>
    <x v="1673"/>
    <x v="1"/>
    <x v="10"/>
    <x v="1661"/>
    <x v="5786"/>
    <n v="13"/>
    <n v="0"/>
    <x v="7037"/>
    <x v="3"/>
    <x v="0"/>
  </r>
  <r>
    <n v="9159"/>
    <s v="CA-2016-134215"/>
    <x v="472"/>
    <d v="2016-08-08T00:00:00"/>
    <x v="1"/>
    <x v="504"/>
    <x v="504"/>
    <x v="1"/>
    <x v="0"/>
    <x v="294"/>
    <x v="43"/>
    <n v="4401"/>
    <x v="3"/>
    <x v="721"/>
    <x v="2"/>
    <x v="11"/>
    <x v="720"/>
    <x v="5787"/>
    <n v="9"/>
    <n v="0"/>
    <x v="7038"/>
    <x v="3"/>
    <x v="0"/>
  </r>
  <r>
    <n v="9160"/>
    <s v="CA-2018-118934"/>
    <x v="888"/>
    <d v="2018-08-14T00:00:00"/>
    <x v="1"/>
    <x v="689"/>
    <x v="689"/>
    <x v="2"/>
    <x v="0"/>
    <x v="469"/>
    <x v="18"/>
    <n v="37075"/>
    <x v="0"/>
    <x v="308"/>
    <x v="1"/>
    <x v="8"/>
    <x v="308"/>
    <x v="5788"/>
    <n v="3"/>
    <n v="0.7"/>
    <x v="7039"/>
    <x v="0"/>
    <x v="0"/>
  </r>
  <r>
    <n v="9161"/>
    <s v="CA-2018-118934"/>
    <x v="888"/>
    <d v="2018-08-14T00:00:00"/>
    <x v="1"/>
    <x v="689"/>
    <x v="689"/>
    <x v="2"/>
    <x v="0"/>
    <x v="469"/>
    <x v="18"/>
    <n v="37075"/>
    <x v="0"/>
    <x v="741"/>
    <x v="1"/>
    <x v="8"/>
    <x v="739"/>
    <x v="5789"/>
    <n v="5"/>
    <n v="0.7"/>
    <x v="7040"/>
    <x v="0"/>
    <x v="0"/>
  </r>
  <r>
    <n v="9162"/>
    <s v="CA-2018-160108"/>
    <x v="16"/>
    <d v="2018-12-12T00:00:00"/>
    <x v="1"/>
    <x v="151"/>
    <x v="151"/>
    <x v="0"/>
    <x v="0"/>
    <x v="342"/>
    <x v="6"/>
    <n v="54703"/>
    <x v="2"/>
    <x v="1368"/>
    <x v="0"/>
    <x v="0"/>
    <x v="1353"/>
    <x v="5790"/>
    <n v="7"/>
    <n v="0"/>
    <x v="7041"/>
    <x v="2"/>
    <x v="0"/>
  </r>
  <r>
    <n v="9163"/>
    <s v="CA-2018-160108"/>
    <x v="16"/>
    <d v="2018-12-12T00:00:00"/>
    <x v="1"/>
    <x v="151"/>
    <x v="151"/>
    <x v="0"/>
    <x v="0"/>
    <x v="342"/>
    <x v="6"/>
    <n v="54703"/>
    <x v="2"/>
    <x v="629"/>
    <x v="0"/>
    <x v="1"/>
    <x v="629"/>
    <x v="5791"/>
    <n v="3"/>
    <n v="0"/>
    <x v="7042"/>
    <x v="2"/>
    <x v="0"/>
  </r>
  <r>
    <n v="9164"/>
    <s v="CA-2017-164007"/>
    <x v="1212"/>
    <d v="2017-06-12T00:00:00"/>
    <x v="1"/>
    <x v="726"/>
    <x v="726"/>
    <x v="0"/>
    <x v="0"/>
    <x v="22"/>
    <x v="10"/>
    <n v="60610"/>
    <x v="2"/>
    <x v="1430"/>
    <x v="2"/>
    <x v="11"/>
    <x v="1418"/>
    <x v="480"/>
    <n v="3"/>
    <n v="0.2"/>
    <x v="2493"/>
    <x v="2"/>
    <x v="0"/>
  </r>
  <r>
    <n v="9165"/>
    <s v="CA-2017-164007"/>
    <x v="1212"/>
    <d v="2017-06-12T00:00:00"/>
    <x v="1"/>
    <x v="726"/>
    <x v="726"/>
    <x v="0"/>
    <x v="0"/>
    <x v="22"/>
    <x v="10"/>
    <n v="60610"/>
    <x v="2"/>
    <x v="847"/>
    <x v="1"/>
    <x v="9"/>
    <x v="841"/>
    <x v="5792"/>
    <n v="2"/>
    <n v="0.8"/>
    <x v="7043"/>
    <x v="2"/>
    <x v="0"/>
  </r>
  <r>
    <n v="9166"/>
    <s v="CA-2018-100300"/>
    <x v="890"/>
    <d v="2018-06-26T00:00:00"/>
    <x v="0"/>
    <x v="77"/>
    <x v="77"/>
    <x v="0"/>
    <x v="0"/>
    <x v="70"/>
    <x v="1"/>
    <n v="92037"/>
    <x v="1"/>
    <x v="1832"/>
    <x v="2"/>
    <x v="15"/>
    <x v="1820"/>
    <x v="5793"/>
    <n v="4"/>
    <n v="0.2"/>
    <x v="7044"/>
    <x v="1"/>
    <x v="0"/>
  </r>
  <r>
    <n v="9167"/>
    <s v="CA-2018-100300"/>
    <x v="890"/>
    <d v="2018-06-26T00:00:00"/>
    <x v="0"/>
    <x v="77"/>
    <x v="77"/>
    <x v="0"/>
    <x v="0"/>
    <x v="70"/>
    <x v="1"/>
    <n v="92037"/>
    <x v="1"/>
    <x v="976"/>
    <x v="1"/>
    <x v="10"/>
    <x v="970"/>
    <x v="2840"/>
    <n v="1"/>
    <n v="0"/>
    <x v="3157"/>
    <x v="1"/>
    <x v="0"/>
  </r>
  <r>
    <n v="9168"/>
    <s v="CA-2018-100300"/>
    <x v="890"/>
    <d v="2018-06-26T00:00:00"/>
    <x v="0"/>
    <x v="77"/>
    <x v="77"/>
    <x v="0"/>
    <x v="0"/>
    <x v="70"/>
    <x v="1"/>
    <n v="92037"/>
    <x v="1"/>
    <x v="1429"/>
    <x v="1"/>
    <x v="9"/>
    <x v="1417"/>
    <x v="2624"/>
    <n v="3"/>
    <n v="0"/>
    <x v="2890"/>
    <x v="1"/>
    <x v="0"/>
  </r>
  <r>
    <n v="9169"/>
    <s v="CA-2018-140571"/>
    <x v="543"/>
    <d v="2018-03-19T00:00:00"/>
    <x v="1"/>
    <x v="319"/>
    <x v="319"/>
    <x v="2"/>
    <x v="0"/>
    <x v="25"/>
    <x v="35"/>
    <n v="39212"/>
    <x v="0"/>
    <x v="600"/>
    <x v="1"/>
    <x v="10"/>
    <x v="600"/>
    <x v="5794"/>
    <n v="14"/>
    <n v="0"/>
    <x v="7045"/>
    <x v="0"/>
    <x v="0"/>
  </r>
  <r>
    <n v="9170"/>
    <s v="CA-2018-140571"/>
    <x v="543"/>
    <d v="2018-03-19T00:00:00"/>
    <x v="1"/>
    <x v="319"/>
    <x v="319"/>
    <x v="2"/>
    <x v="0"/>
    <x v="25"/>
    <x v="35"/>
    <n v="39212"/>
    <x v="0"/>
    <x v="600"/>
    <x v="1"/>
    <x v="10"/>
    <x v="600"/>
    <x v="1846"/>
    <n v="2"/>
    <n v="0"/>
    <x v="1981"/>
    <x v="0"/>
    <x v="0"/>
  </r>
  <r>
    <n v="9171"/>
    <s v="US-2018-155768"/>
    <x v="49"/>
    <d v="2018-12-01T00:00:00"/>
    <x v="3"/>
    <x v="697"/>
    <x v="697"/>
    <x v="2"/>
    <x v="0"/>
    <x v="475"/>
    <x v="1"/>
    <n v="93030"/>
    <x v="1"/>
    <x v="468"/>
    <x v="0"/>
    <x v="5"/>
    <x v="469"/>
    <x v="5795"/>
    <n v="2"/>
    <n v="0"/>
    <x v="7046"/>
    <x v="1"/>
    <x v="0"/>
  </r>
  <r>
    <n v="9172"/>
    <s v="US-2018-155768"/>
    <x v="49"/>
    <d v="2018-12-01T00:00:00"/>
    <x v="3"/>
    <x v="697"/>
    <x v="697"/>
    <x v="2"/>
    <x v="0"/>
    <x v="475"/>
    <x v="1"/>
    <n v="93030"/>
    <x v="1"/>
    <x v="1052"/>
    <x v="1"/>
    <x v="10"/>
    <x v="1041"/>
    <x v="3642"/>
    <n v="1"/>
    <n v="0"/>
    <x v="4156"/>
    <x v="1"/>
    <x v="0"/>
  </r>
  <r>
    <n v="9173"/>
    <s v="US-2018-155768"/>
    <x v="49"/>
    <d v="2018-12-01T00:00:00"/>
    <x v="3"/>
    <x v="697"/>
    <x v="697"/>
    <x v="2"/>
    <x v="0"/>
    <x v="475"/>
    <x v="1"/>
    <n v="93030"/>
    <x v="1"/>
    <x v="878"/>
    <x v="1"/>
    <x v="4"/>
    <x v="872"/>
    <x v="5796"/>
    <n v="3"/>
    <n v="0"/>
    <x v="7047"/>
    <x v="1"/>
    <x v="0"/>
  </r>
  <r>
    <n v="9174"/>
    <s v="US-2018-155768"/>
    <x v="49"/>
    <d v="2018-12-01T00:00:00"/>
    <x v="3"/>
    <x v="697"/>
    <x v="697"/>
    <x v="2"/>
    <x v="0"/>
    <x v="475"/>
    <x v="1"/>
    <n v="93030"/>
    <x v="1"/>
    <x v="588"/>
    <x v="1"/>
    <x v="12"/>
    <x v="588"/>
    <x v="996"/>
    <n v="3"/>
    <n v="0"/>
    <x v="1035"/>
    <x v="1"/>
    <x v="0"/>
  </r>
  <r>
    <n v="9175"/>
    <s v="CA-2019-119424"/>
    <x v="492"/>
    <d v="2019-06-14T00:00:00"/>
    <x v="0"/>
    <x v="766"/>
    <x v="766"/>
    <x v="0"/>
    <x v="0"/>
    <x v="239"/>
    <x v="4"/>
    <n v="98031"/>
    <x v="1"/>
    <x v="993"/>
    <x v="2"/>
    <x v="7"/>
    <x v="985"/>
    <x v="981"/>
    <n v="3"/>
    <n v="0.2"/>
    <x v="3306"/>
    <x v="1"/>
    <x v="0"/>
  </r>
  <r>
    <n v="9176"/>
    <s v="CA-2019-119424"/>
    <x v="492"/>
    <d v="2019-06-14T00:00:00"/>
    <x v="0"/>
    <x v="766"/>
    <x v="766"/>
    <x v="0"/>
    <x v="0"/>
    <x v="239"/>
    <x v="4"/>
    <n v="98031"/>
    <x v="1"/>
    <x v="988"/>
    <x v="1"/>
    <x v="10"/>
    <x v="981"/>
    <x v="541"/>
    <n v="3"/>
    <n v="0"/>
    <x v="551"/>
    <x v="1"/>
    <x v="0"/>
  </r>
  <r>
    <n v="9177"/>
    <s v="CA-2018-118178"/>
    <x v="690"/>
    <d v="2018-03-24T00:00:00"/>
    <x v="1"/>
    <x v="566"/>
    <x v="566"/>
    <x v="1"/>
    <x v="0"/>
    <x v="316"/>
    <x v="18"/>
    <n v="37211"/>
    <x v="0"/>
    <x v="303"/>
    <x v="1"/>
    <x v="8"/>
    <x v="303"/>
    <x v="762"/>
    <n v="3"/>
    <n v="0.7"/>
    <x v="7048"/>
    <x v="0"/>
    <x v="0"/>
  </r>
  <r>
    <n v="9178"/>
    <s v="CA-2018-166618"/>
    <x v="696"/>
    <d v="2018-11-18T00:00:00"/>
    <x v="1"/>
    <x v="24"/>
    <x v="24"/>
    <x v="0"/>
    <x v="0"/>
    <x v="20"/>
    <x v="15"/>
    <n v="10035"/>
    <x v="3"/>
    <x v="1709"/>
    <x v="2"/>
    <x v="7"/>
    <x v="1698"/>
    <x v="62"/>
    <n v="2"/>
    <n v="0"/>
    <x v="7049"/>
    <x v="3"/>
    <x v="0"/>
  </r>
  <r>
    <n v="9179"/>
    <s v="CA-2018-166618"/>
    <x v="696"/>
    <d v="2018-11-18T00:00:00"/>
    <x v="1"/>
    <x v="24"/>
    <x v="24"/>
    <x v="0"/>
    <x v="0"/>
    <x v="20"/>
    <x v="15"/>
    <n v="10035"/>
    <x v="3"/>
    <x v="1559"/>
    <x v="1"/>
    <x v="6"/>
    <x v="1549"/>
    <x v="5797"/>
    <n v="1"/>
    <n v="0"/>
    <x v="7050"/>
    <x v="3"/>
    <x v="0"/>
  </r>
  <r>
    <n v="9180"/>
    <s v="CA-2019-156776"/>
    <x v="783"/>
    <d v="2019-08-11T00:00:00"/>
    <x v="1"/>
    <x v="145"/>
    <x v="145"/>
    <x v="0"/>
    <x v="0"/>
    <x v="223"/>
    <x v="1"/>
    <n v="92683"/>
    <x v="1"/>
    <x v="1538"/>
    <x v="2"/>
    <x v="7"/>
    <x v="1526"/>
    <x v="5798"/>
    <n v="3"/>
    <n v="0.2"/>
    <x v="7051"/>
    <x v="1"/>
    <x v="0"/>
  </r>
  <r>
    <n v="9181"/>
    <s v="CA-2019-156776"/>
    <x v="783"/>
    <d v="2019-08-11T00:00:00"/>
    <x v="1"/>
    <x v="145"/>
    <x v="145"/>
    <x v="0"/>
    <x v="0"/>
    <x v="223"/>
    <x v="1"/>
    <n v="92683"/>
    <x v="1"/>
    <x v="591"/>
    <x v="1"/>
    <x v="8"/>
    <x v="591"/>
    <x v="1655"/>
    <n v="3"/>
    <n v="0.2"/>
    <x v="4063"/>
    <x v="1"/>
    <x v="0"/>
  </r>
  <r>
    <n v="9182"/>
    <s v="CA-2019-156776"/>
    <x v="783"/>
    <d v="2019-08-11T00:00:00"/>
    <x v="1"/>
    <x v="145"/>
    <x v="145"/>
    <x v="0"/>
    <x v="0"/>
    <x v="223"/>
    <x v="1"/>
    <n v="92683"/>
    <x v="1"/>
    <x v="1645"/>
    <x v="1"/>
    <x v="8"/>
    <x v="1634"/>
    <x v="5799"/>
    <n v="3"/>
    <n v="0.2"/>
    <x v="7052"/>
    <x v="1"/>
    <x v="0"/>
  </r>
  <r>
    <n v="9183"/>
    <s v="CA-2019-156776"/>
    <x v="783"/>
    <d v="2019-08-11T00:00:00"/>
    <x v="1"/>
    <x v="145"/>
    <x v="145"/>
    <x v="0"/>
    <x v="0"/>
    <x v="223"/>
    <x v="1"/>
    <n v="92683"/>
    <x v="1"/>
    <x v="1775"/>
    <x v="2"/>
    <x v="11"/>
    <x v="1765"/>
    <x v="5800"/>
    <n v="4"/>
    <n v="0"/>
    <x v="7053"/>
    <x v="1"/>
    <x v="0"/>
  </r>
  <r>
    <n v="9184"/>
    <s v="CA-2019-156776"/>
    <x v="783"/>
    <d v="2019-08-11T00:00:00"/>
    <x v="1"/>
    <x v="145"/>
    <x v="145"/>
    <x v="0"/>
    <x v="0"/>
    <x v="223"/>
    <x v="1"/>
    <n v="92683"/>
    <x v="1"/>
    <x v="314"/>
    <x v="1"/>
    <x v="10"/>
    <x v="314"/>
    <x v="335"/>
    <n v="2"/>
    <n v="0"/>
    <x v="342"/>
    <x v="1"/>
    <x v="0"/>
  </r>
  <r>
    <n v="9185"/>
    <s v="CA-2019-156776"/>
    <x v="783"/>
    <d v="2019-08-11T00:00:00"/>
    <x v="1"/>
    <x v="145"/>
    <x v="145"/>
    <x v="0"/>
    <x v="0"/>
    <x v="223"/>
    <x v="1"/>
    <n v="92683"/>
    <x v="1"/>
    <x v="28"/>
    <x v="0"/>
    <x v="5"/>
    <x v="28"/>
    <x v="2678"/>
    <n v="1"/>
    <n v="0"/>
    <x v="1398"/>
    <x v="1"/>
    <x v="0"/>
  </r>
  <r>
    <n v="9186"/>
    <s v="CA-2019-156776"/>
    <x v="783"/>
    <d v="2019-08-11T00:00:00"/>
    <x v="1"/>
    <x v="145"/>
    <x v="145"/>
    <x v="0"/>
    <x v="0"/>
    <x v="223"/>
    <x v="1"/>
    <n v="92683"/>
    <x v="1"/>
    <x v="1851"/>
    <x v="0"/>
    <x v="1"/>
    <x v="1839"/>
    <x v="5801"/>
    <n v="1"/>
    <n v="0.2"/>
    <x v="7054"/>
    <x v="1"/>
    <x v="0"/>
  </r>
  <r>
    <n v="9187"/>
    <s v="CA-2019-156776"/>
    <x v="783"/>
    <d v="2019-08-11T00:00:00"/>
    <x v="1"/>
    <x v="145"/>
    <x v="145"/>
    <x v="0"/>
    <x v="0"/>
    <x v="223"/>
    <x v="1"/>
    <n v="92683"/>
    <x v="1"/>
    <x v="1218"/>
    <x v="1"/>
    <x v="9"/>
    <x v="1202"/>
    <x v="5802"/>
    <n v="5"/>
    <n v="0"/>
    <x v="7055"/>
    <x v="1"/>
    <x v="0"/>
  </r>
  <r>
    <n v="9188"/>
    <s v="US-2017-130512"/>
    <x v="291"/>
    <d v="2017-08-25T00:00:00"/>
    <x v="1"/>
    <x v="598"/>
    <x v="598"/>
    <x v="2"/>
    <x v="0"/>
    <x v="227"/>
    <x v="9"/>
    <n v="18103"/>
    <x v="3"/>
    <x v="482"/>
    <x v="1"/>
    <x v="14"/>
    <x v="327"/>
    <x v="4273"/>
    <n v="2"/>
    <n v="0.2"/>
    <x v="7056"/>
    <x v="3"/>
    <x v="0"/>
  </r>
  <r>
    <n v="9189"/>
    <s v="US-2017-130512"/>
    <x v="291"/>
    <d v="2017-08-25T00:00:00"/>
    <x v="1"/>
    <x v="598"/>
    <x v="598"/>
    <x v="2"/>
    <x v="0"/>
    <x v="227"/>
    <x v="9"/>
    <n v="18103"/>
    <x v="3"/>
    <x v="234"/>
    <x v="2"/>
    <x v="11"/>
    <x v="235"/>
    <x v="5018"/>
    <n v="4"/>
    <n v="0.2"/>
    <x v="7057"/>
    <x v="3"/>
    <x v="0"/>
  </r>
  <r>
    <n v="9190"/>
    <s v="US-2017-130512"/>
    <x v="291"/>
    <d v="2017-08-25T00:00:00"/>
    <x v="1"/>
    <x v="598"/>
    <x v="598"/>
    <x v="2"/>
    <x v="0"/>
    <x v="227"/>
    <x v="9"/>
    <n v="18103"/>
    <x v="3"/>
    <x v="942"/>
    <x v="1"/>
    <x v="4"/>
    <x v="935"/>
    <x v="5803"/>
    <n v="6"/>
    <n v="0.2"/>
    <x v="7058"/>
    <x v="3"/>
    <x v="0"/>
  </r>
  <r>
    <n v="9191"/>
    <s v="US-2017-130512"/>
    <x v="291"/>
    <d v="2017-08-25T00:00:00"/>
    <x v="1"/>
    <x v="598"/>
    <x v="598"/>
    <x v="2"/>
    <x v="0"/>
    <x v="227"/>
    <x v="9"/>
    <n v="18103"/>
    <x v="3"/>
    <x v="896"/>
    <x v="1"/>
    <x v="8"/>
    <x v="889"/>
    <x v="5804"/>
    <n v="2"/>
    <n v="0.7"/>
    <x v="7059"/>
    <x v="3"/>
    <x v="0"/>
  </r>
  <r>
    <n v="9192"/>
    <s v="US-2017-130512"/>
    <x v="291"/>
    <d v="2017-08-25T00:00:00"/>
    <x v="1"/>
    <x v="598"/>
    <x v="598"/>
    <x v="2"/>
    <x v="0"/>
    <x v="227"/>
    <x v="9"/>
    <n v="18103"/>
    <x v="3"/>
    <x v="759"/>
    <x v="1"/>
    <x v="10"/>
    <x v="757"/>
    <x v="2000"/>
    <n v="2"/>
    <n v="0.2"/>
    <x v="2152"/>
    <x v="3"/>
    <x v="0"/>
  </r>
  <r>
    <n v="9193"/>
    <s v="CA-2017-141810"/>
    <x v="121"/>
    <d v="2017-11-07T00:00:00"/>
    <x v="1"/>
    <x v="121"/>
    <x v="121"/>
    <x v="1"/>
    <x v="0"/>
    <x v="52"/>
    <x v="5"/>
    <n v="78207"/>
    <x v="2"/>
    <x v="301"/>
    <x v="1"/>
    <x v="8"/>
    <x v="301"/>
    <x v="5805"/>
    <n v="7"/>
    <n v="0.8"/>
    <x v="7060"/>
    <x v="2"/>
    <x v="0"/>
  </r>
  <r>
    <n v="9194"/>
    <s v="CA-2017-141810"/>
    <x v="121"/>
    <d v="2017-11-07T00:00:00"/>
    <x v="1"/>
    <x v="121"/>
    <x v="121"/>
    <x v="1"/>
    <x v="0"/>
    <x v="52"/>
    <x v="5"/>
    <n v="78207"/>
    <x v="2"/>
    <x v="883"/>
    <x v="2"/>
    <x v="7"/>
    <x v="1480"/>
    <x v="3532"/>
    <n v="2"/>
    <n v="0.2"/>
    <x v="4023"/>
    <x v="2"/>
    <x v="0"/>
  </r>
  <r>
    <n v="9195"/>
    <s v="CA-2016-146843"/>
    <x v="953"/>
    <d v="2016-12-06T00:00:00"/>
    <x v="1"/>
    <x v="171"/>
    <x v="171"/>
    <x v="0"/>
    <x v="0"/>
    <x v="418"/>
    <x v="16"/>
    <n v="85323"/>
    <x v="1"/>
    <x v="1257"/>
    <x v="1"/>
    <x v="14"/>
    <x v="1241"/>
    <x v="2758"/>
    <n v="7"/>
    <n v="0.2"/>
    <x v="7061"/>
    <x v="1"/>
    <x v="0"/>
  </r>
  <r>
    <n v="9196"/>
    <s v="CA-2016-146843"/>
    <x v="953"/>
    <d v="2016-12-06T00:00:00"/>
    <x v="1"/>
    <x v="171"/>
    <x v="171"/>
    <x v="0"/>
    <x v="0"/>
    <x v="418"/>
    <x v="16"/>
    <n v="85323"/>
    <x v="1"/>
    <x v="1365"/>
    <x v="2"/>
    <x v="11"/>
    <x v="1548"/>
    <x v="5806"/>
    <n v="4"/>
    <n v="0.2"/>
    <x v="7062"/>
    <x v="1"/>
    <x v="0"/>
  </r>
  <r>
    <n v="9197"/>
    <s v="CA-2016-103310"/>
    <x v="1025"/>
    <d v="2016-05-15T00:00:00"/>
    <x v="1"/>
    <x v="411"/>
    <x v="411"/>
    <x v="0"/>
    <x v="0"/>
    <x v="49"/>
    <x v="1"/>
    <n v="95123"/>
    <x v="1"/>
    <x v="1673"/>
    <x v="1"/>
    <x v="10"/>
    <x v="1661"/>
    <x v="792"/>
    <n v="2"/>
    <n v="0"/>
    <x v="7063"/>
    <x v="1"/>
    <x v="0"/>
  </r>
  <r>
    <n v="9198"/>
    <s v="CA-2016-103310"/>
    <x v="1025"/>
    <d v="2016-05-15T00:00:00"/>
    <x v="1"/>
    <x v="411"/>
    <x v="411"/>
    <x v="0"/>
    <x v="0"/>
    <x v="49"/>
    <x v="1"/>
    <n v="95123"/>
    <x v="1"/>
    <x v="1118"/>
    <x v="2"/>
    <x v="7"/>
    <x v="1106"/>
    <x v="5807"/>
    <n v="5"/>
    <n v="0.2"/>
    <x v="7064"/>
    <x v="1"/>
    <x v="0"/>
  </r>
  <r>
    <n v="9199"/>
    <s v="CA-2016-103310"/>
    <x v="1025"/>
    <d v="2016-05-15T00:00:00"/>
    <x v="1"/>
    <x v="411"/>
    <x v="411"/>
    <x v="0"/>
    <x v="0"/>
    <x v="49"/>
    <x v="1"/>
    <n v="95123"/>
    <x v="1"/>
    <x v="1726"/>
    <x v="1"/>
    <x v="14"/>
    <x v="1713"/>
    <x v="5808"/>
    <n v="6"/>
    <n v="0"/>
    <x v="7065"/>
    <x v="1"/>
    <x v="0"/>
  </r>
  <r>
    <n v="9200"/>
    <s v="CA-2016-103310"/>
    <x v="1025"/>
    <d v="2016-05-15T00:00:00"/>
    <x v="1"/>
    <x v="411"/>
    <x v="411"/>
    <x v="0"/>
    <x v="0"/>
    <x v="49"/>
    <x v="1"/>
    <n v="95123"/>
    <x v="1"/>
    <x v="1476"/>
    <x v="0"/>
    <x v="1"/>
    <x v="1463"/>
    <x v="5809"/>
    <n v="1"/>
    <n v="0.2"/>
    <x v="7066"/>
    <x v="1"/>
    <x v="0"/>
  </r>
  <r>
    <n v="9201"/>
    <s v="CA-2018-152688"/>
    <x v="508"/>
    <d v="2018-10-20T00:00:00"/>
    <x v="2"/>
    <x v="749"/>
    <x v="749"/>
    <x v="0"/>
    <x v="0"/>
    <x v="275"/>
    <x v="30"/>
    <n v="8861"/>
    <x v="3"/>
    <x v="430"/>
    <x v="0"/>
    <x v="0"/>
    <x v="430"/>
    <x v="5810"/>
    <n v="1"/>
    <n v="0"/>
    <x v="7067"/>
    <x v="3"/>
    <x v="0"/>
  </r>
  <r>
    <n v="9202"/>
    <s v="CA-2018-152688"/>
    <x v="508"/>
    <d v="2018-10-20T00:00:00"/>
    <x v="2"/>
    <x v="749"/>
    <x v="749"/>
    <x v="0"/>
    <x v="0"/>
    <x v="275"/>
    <x v="30"/>
    <n v="8861"/>
    <x v="3"/>
    <x v="382"/>
    <x v="1"/>
    <x v="8"/>
    <x v="383"/>
    <x v="5811"/>
    <n v="1"/>
    <n v="0"/>
    <x v="7068"/>
    <x v="3"/>
    <x v="0"/>
  </r>
  <r>
    <n v="9203"/>
    <s v="CA-2018-153836"/>
    <x v="859"/>
    <d v="2018-11-03T00:00:00"/>
    <x v="1"/>
    <x v="553"/>
    <x v="553"/>
    <x v="1"/>
    <x v="0"/>
    <x v="20"/>
    <x v="15"/>
    <n v="10011"/>
    <x v="3"/>
    <x v="1224"/>
    <x v="1"/>
    <x v="8"/>
    <x v="1208"/>
    <x v="1528"/>
    <n v="3"/>
    <n v="0.2"/>
    <x v="7069"/>
    <x v="3"/>
    <x v="0"/>
  </r>
  <r>
    <n v="9204"/>
    <s v="CA-2018-153836"/>
    <x v="859"/>
    <d v="2018-11-03T00:00:00"/>
    <x v="1"/>
    <x v="553"/>
    <x v="553"/>
    <x v="1"/>
    <x v="0"/>
    <x v="20"/>
    <x v="15"/>
    <n v="10011"/>
    <x v="3"/>
    <x v="1243"/>
    <x v="1"/>
    <x v="6"/>
    <x v="1226"/>
    <x v="1164"/>
    <n v="5"/>
    <n v="0"/>
    <x v="7070"/>
    <x v="3"/>
    <x v="0"/>
  </r>
  <r>
    <n v="9205"/>
    <s v="CA-2018-104689"/>
    <x v="49"/>
    <d v="2018-12-05T00:00:00"/>
    <x v="1"/>
    <x v="92"/>
    <x v="92"/>
    <x v="1"/>
    <x v="0"/>
    <x v="1"/>
    <x v="1"/>
    <n v="90004"/>
    <x v="1"/>
    <x v="130"/>
    <x v="1"/>
    <x v="6"/>
    <x v="131"/>
    <x v="4173"/>
    <n v="8"/>
    <n v="0"/>
    <x v="7071"/>
    <x v="1"/>
    <x v="1"/>
  </r>
  <r>
    <n v="9206"/>
    <s v="CA-2018-146423"/>
    <x v="438"/>
    <d v="2018-04-21T00:00:00"/>
    <x v="3"/>
    <x v="537"/>
    <x v="537"/>
    <x v="0"/>
    <x v="0"/>
    <x v="451"/>
    <x v="29"/>
    <n v="6460"/>
    <x v="3"/>
    <x v="923"/>
    <x v="1"/>
    <x v="6"/>
    <x v="915"/>
    <x v="1154"/>
    <n v="3"/>
    <n v="0"/>
    <x v="1197"/>
    <x v="3"/>
    <x v="0"/>
  </r>
  <r>
    <n v="9207"/>
    <s v="CA-2018-146423"/>
    <x v="438"/>
    <d v="2018-04-21T00:00:00"/>
    <x v="3"/>
    <x v="537"/>
    <x v="537"/>
    <x v="0"/>
    <x v="0"/>
    <x v="451"/>
    <x v="29"/>
    <n v="6460"/>
    <x v="3"/>
    <x v="1723"/>
    <x v="1"/>
    <x v="10"/>
    <x v="1710"/>
    <x v="187"/>
    <n v="8"/>
    <n v="0"/>
    <x v="189"/>
    <x v="3"/>
    <x v="0"/>
  </r>
  <r>
    <n v="9208"/>
    <s v="CA-2019-140781"/>
    <x v="646"/>
    <d v="2019-08-07T00:00:00"/>
    <x v="1"/>
    <x v="455"/>
    <x v="455"/>
    <x v="0"/>
    <x v="0"/>
    <x v="41"/>
    <x v="10"/>
    <n v="61701"/>
    <x v="2"/>
    <x v="1350"/>
    <x v="2"/>
    <x v="11"/>
    <x v="1336"/>
    <x v="5812"/>
    <n v="3"/>
    <n v="0.2"/>
    <x v="7072"/>
    <x v="2"/>
    <x v="0"/>
  </r>
  <r>
    <n v="9209"/>
    <s v="CA-2019-141747"/>
    <x v="646"/>
    <d v="2019-08-08T00:00:00"/>
    <x v="0"/>
    <x v="554"/>
    <x v="554"/>
    <x v="1"/>
    <x v="0"/>
    <x v="4"/>
    <x v="4"/>
    <n v="98105"/>
    <x v="1"/>
    <x v="1229"/>
    <x v="1"/>
    <x v="4"/>
    <x v="1212"/>
    <x v="5813"/>
    <n v="1"/>
    <n v="0"/>
    <x v="7073"/>
    <x v="1"/>
    <x v="0"/>
  </r>
  <r>
    <n v="9210"/>
    <s v="CA-2019-142776"/>
    <x v="157"/>
    <d v="2019-12-14T00:00:00"/>
    <x v="0"/>
    <x v="789"/>
    <x v="789"/>
    <x v="2"/>
    <x v="0"/>
    <x v="140"/>
    <x v="23"/>
    <n v="52601"/>
    <x v="2"/>
    <x v="1047"/>
    <x v="1"/>
    <x v="12"/>
    <x v="1036"/>
    <x v="6"/>
    <n v="1"/>
    <n v="0"/>
    <x v="7074"/>
    <x v="2"/>
    <x v="0"/>
  </r>
  <r>
    <n v="9211"/>
    <s v="CA-2019-142776"/>
    <x v="157"/>
    <d v="2019-12-14T00:00:00"/>
    <x v="0"/>
    <x v="789"/>
    <x v="789"/>
    <x v="2"/>
    <x v="0"/>
    <x v="140"/>
    <x v="23"/>
    <n v="52601"/>
    <x v="2"/>
    <x v="751"/>
    <x v="1"/>
    <x v="8"/>
    <x v="749"/>
    <x v="5592"/>
    <n v="3"/>
    <n v="0"/>
    <x v="6787"/>
    <x v="2"/>
    <x v="0"/>
  </r>
  <r>
    <n v="9212"/>
    <s v="CA-2017-167479"/>
    <x v="948"/>
    <d v="2017-03-19T00:00:00"/>
    <x v="1"/>
    <x v="482"/>
    <x v="482"/>
    <x v="0"/>
    <x v="0"/>
    <x v="43"/>
    <x v="1"/>
    <n v="95661"/>
    <x v="1"/>
    <x v="272"/>
    <x v="1"/>
    <x v="10"/>
    <x v="272"/>
    <x v="541"/>
    <n v="3"/>
    <n v="0"/>
    <x v="551"/>
    <x v="1"/>
    <x v="0"/>
  </r>
  <r>
    <n v="9213"/>
    <s v="CA-2016-144071"/>
    <x v="589"/>
    <d v="2016-12-15T00:00:00"/>
    <x v="1"/>
    <x v="249"/>
    <x v="249"/>
    <x v="1"/>
    <x v="0"/>
    <x v="8"/>
    <x v="1"/>
    <n v="94110"/>
    <x v="1"/>
    <x v="63"/>
    <x v="0"/>
    <x v="5"/>
    <x v="63"/>
    <x v="1155"/>
    <n v="2"/>
    <n v="0"/>
    <x v="1198"/>
    <x v="1"/>
    <x v="0"/>
  </r>
  <r>
    <n v="9214"/>
    <s v="CA-2016-144071"/>
    <x v="589"/>
    <d v="2016-12-15T00:00:00"/>
    <x v="1"/>
    <x v="249"/>
    <x v="249"/>
    <x v="1"/>
    <x v="0"/>
    <x v="8"/>
    <x v="1"/>
    <n v="94110"/>
    <x v="1"/>
    <x v="1092"/>
    <x v="0"/>
    <x v="5"/>
    <x v="1082"/>
    <x v="4092"/>
    <n v="3"/>
    <n v="0"/>
    <x v="7075"/>
    <x v="1"/>
    <x v="0"/>
  </r>
  <r>
    <n v="9215"/>
    <s v="US-2019-120908"/>
    <x v="1033"/>
    <d v="2019-10-02T00:00:00"/>
    <x v="2"/>
    <x v="541"/>
    <x v="541"/>
    <x v="1"/>
    <x v="0"/>
    <x v="10"/>
    <x v="9"/>
    <n v="19120"/>
    <x v="3"/>
    <x v="1852"/>
    <x v="1"/>
    <x v="2"/>
    <x v="1840"/>
    <x v="5814"/>
    <n v="7"/>
    <n v="0.2"/>
    <x v="7076"/>
    <x v="3"/>
    <x v="0"/>
  </r>
  <r>
    <n v="9216"/>
    <s v="CA-2018-152646"/>
    <x v="831"/>
    <d v="2018-11-26T00:00:00"/>
    <x v="1"/>
    <x v="260"/>
    <x v="260"/>
    <x v="1"/>
    <x v="0"/>
    <x v="1"/>
    <x v="1"/>
    <n v="90049"/>
    <x v="1"/>
    <x v="498"/>
    <x v="1"/>
    <x v="10"/>
    <x v="498"/>
    <x v="56"/>
    <n v="5"/>
    <n v="0"/>
    <x v="56"/>
    <x v="1"/>
    <x v="0"/>
  </r>
  <r>
    <n v="9217"/>
    <s v="CA-2019-103765"/>
    <x v="221"/>
    <d v="2019-11-30T00:00:00"/>
    <x v="1"/>
    <x v="684"/>
    <x v="684"/>
    <x v="1"/>
    <x v="0"/>
    <x v="372"/>
    <x v="5"/>
    <n v="79762"/>
    <x v="2"/>
    <x v="14"/>
    <x v="1"/>
    <x v="9"/>
    <x v="14"/>
    <x v="5815"/>
    <n v="1"/>
    <n v="0.8"/>
    <x v="7077"/>
    <x v="2"/>
    <x v="0"/>
  </r>
  <r>
    <n v="9218"/>
    <s v="US-2019-118157"/>
    <x v="237"/>
    <d v="2019-11-17T00:00:00"/>
    <x v="2"/>
    <x v="585"/>
    <x v="585"/>
    <x v="2"/>
    <x v="0"/>
    <x v="31"/>
    <x v="11"/>
    <n v="55407"/>
    <x v="2"/>
    <x v="661"/>
    <x v="1"/>
    <x v="12"/>
    <x v="661"/>
    <x v="770"/>
    <n v="2"/>
    <n v="0"/>
    <x v="792"/>
    <x v="2"/>
    <x v="0"/>
  </r>
  <r>
    <n v="9219"/>
    <s v="US-2017-164238"/>
    <x v="748"/>
    <d v="2017-08-20T00:00:00"/>
    <x v="1"/>
    <x v="527"/>
    <x v="527"/>
    <x v="0"/>
    <x v="0"/>
    <x v="10"/>
    <x v="9"/>
    <n v="19120"/>
    <x v="3"/>
    <x v="861"/>
    <x v="1"/>
    <x v="4"/>
    <x v="855"/>
    <x v="5219"/>
    <n v="7"/>
    <n v="0.2"/>
    <x v="7078"/>
    <x v="3"/>
    <x v="0"/>
  </r>
  <r>
    <n v="9220"/>
    <s v="US-2017-164238"/>
    <x v="748"/>
    <d v="2017-08-20T00:00:00"/>
    <x v="1"/>
    <x v="527"/>
    <x v="527"/>
    <x v="0"/>
    <x v="0"/>
    <x v="10"/>
    <x v="9"/>
    <n v="19120"/>
    <x v="3"/>
    <x v="1333"/>
    <x v="0"/>
    <x v="0"/>
    <x v="1318"/>
    <x v="5771"/>
    <n v="3"/>
    <n v="0.5"/>
    <x v="7079"/>
    <x v="3"/>
    <x v="0"/>
  </r>
  <r>
    <n v="9221"/>
    <s v="CA-2019-103212"/>
    <x v="119"/>
    <d v="2019-10-14T00:00:00"/>
    <x v="2"/>
    <x v="659"/>
    <x v="659"/>
    <x v="0"/>
    <x v="0"/>
    <x v="240"/>
    <x v="28"/>
    <n v="70506"/>
    <x v="0"/>
    <x v="1238"/>
    <x v="1"/>
    <x v="2"/>
    <x v="1221"/>
    <x v="469"/>
    <n v="3"/>
    <n v="0"/>
    <x v="5458"/>
    <x v="0"/>
    <x v="0"/>
  </r>
  <r>
    <n v="9222"/>
    <s v="CA-2019-103212"/>
    <x v="119"/>
    <d v="2019-10-14T00:00:00"/>
    <x v="2"/>
    <x v="659"/>
    <x v="659"/>
    <x v="0"/>
    <x v="0"/>
    <x v="240"/>
    <x v="28"/>
    <n v="70506"/>
    <x v="0"/>
    <x v="215"/>
    <x v="0"/>
    <x v="3"/>
    <x v="216"/>
    <x v="5816"/>
    <n v="4"/>
    <n v="0"/>
    <x v="7080"/>
    <x v="0"/>
    <x v="0"/>
  </r>
  <r>
    <n v="9223"/>
    <s v="CA-2019-103212"/>
    <x v="119"/>
    <d v="2019-10-14T00:00:00"/>
    <x v="2"/>
    <x v="659"/>
    <x v="659"/>
    <x v="0"/>
    <x v="0"/>
    <x v="240"/>
    <x v="28"/>
    <n v="70506"/>
    <x v="0"/>
    <x v="1114"/>
    <x v="1"/>
    <x v="10"/>
    <x v="1103"/>
    <x v="243"/>
    <n v="4"/>
    <n v="0"/>
    <x v="245"/>
    <x v="0"/>
    <x v="0"/>
  </r>
  <r>
    <n v="9224"/>
    <s v="CA-2019-121160"/>
    <x v="259"/>
    <d v="2019-11-04T00:00:00"/>
    <x v="3"/>
    <x v="86"/>
    <x v="86"/>
    <x v="2"/>
    <x v="0"/>
    <x v="518"/>
    <x v="5"/>
    <n v="77803"/>
    <x v="2"/>
    <x v="1375"/>
    <x v="1"/>
    <x v="8"/>
    <x v="1360"/>
    <x v="5817"/>
    <n v="6"/>
    <n v="0.8"/>
    <x v="7081"/>
    <x v="2"/>
    <x v="0"/>
  </r>
  <r>
    <n v="9225"/>
    <s v="CA-2019-121160"/>
    <x v="259"/>
    <d v="2019-11-04T00:00:00"/>
    <x v="3"/>
    <x v="86"/>
    <x v="86"/>
    <x v="2"/>
    <x v="0"/>
    <x v="518"/>
    <x v="5"/>
    <n v="77803"/>
    <x v="2"/>
    <x v="653"/>
    <x v="1"/>
    <x v="8"/>
    <x v="653"/>
    <x v="5818"/>
    <n v="2"/>
    <n v="0.8"/>
    <x v="7082"/>
    <x v="2"/>
    <x v="0"/>
  </r>
  <r>
    <n v="9226"/>
    <s v="CA-2019-121160"/>
    <x v="259"/>
    <d v="2019-11-04T00:00:00"/>
    <x v="3"/>
    <x v="86"/>
    <x v="86"/>
    <x v="2"/>
    <x v="0"/>
    <x v="518"/>
    <x v="5"/>
    <n v="77803"/>
    <x v="2"/>
    <x v="1499"/>
    <x v="1"/>
    <x v="8"/>
    <x v="1487"/>
    <x v="5819"/>
    <n v="4"/>
    <n v="0.8"/>
    <x v="7083"/>
    <x v="2"/>
    <x v="0"/>
  </r>
  <r>
    <n v="9227"/>
    <s v="CA-2019-121160"/>
    <x v="259"/>
    <d v="2019-11-04T00:00:00"/>
    <x v="3"/>
    <x v="86"/>
    <x v="86"/>
    <x v="2"/>
    <x v="0"/>
    <x v="518"/>
    <x v="5"/>
    <n v="77803"/>
    <x v="2"/>
    <x v="210"/>
    <x v="1"/>
    <x v="4"/>
    <x v="211"/>
    <x v="5820"/>
    <n v="3"/>
    <n v="0.2"/>
    <x v="7084"/>
    <x v="2"/>
    <x v="0"/>
  </r>
  <r>
    <n v="9228"/>
    <s v="CA-2019-140515"/>
    <x v="498"/>
    <d v="2019-03-24T00:00:00"/>
    <x v="1"/>
    <x v="433"/>
    <x v="433"/>
    <x v="1"/>
    <x v="0"/>
    <x v="1"/>
    <x v="1"/>
    <n v="90008"/>
    <x v="1"/>
    <x v="1309"/>
    <x v="1"/>
    <x v="9"/>
    <x v="1294"/>
    <x v="5821"/>
    <n v="7"/>
    <n v="0"/>
    <x v="7085"/>
    <x v="1"/>
    <x v="0"/>
  </r>
  <r>
    <n v="9229"/>
    <s v="CA-2016-153619"/>
    <x v="935"/>
    <d v="2016-11-03T00:00:00"/>
    <x v="3"/>
    <x v="426"/>
    <x v="426"/>
    <x v="2"/>
    <x v="0"/>
    <x v="1"/>
    <x v="1"/>
    <n v="90049"/>
    <x v="1"/>
    <x v="59"/>
    <x v="1"/>
    <x v="6"/>
    <x v="59"/>
    <x v="1336"/>
    <n v="4"/>
    <n v="0"/>
    <x v="1394"/>
    <x v="1"/>
    <x v="0"/>
  </r>
  <r>
    <n v="9230"/>
    <s v="CA-2019-133718"/>
    <x v="283"/>
    <d v="2019-07-26T00:00:00"/>
    <x v="2"/>
    <x v="14"/>
    <x v="14"/>
    <x v="0"/>
    <x v="0"/>
    <x v="1"/>
    <x v="1"/>
    <n v="90045"/>
    <x v="1"/>
    <x v="858"/>
    <x v="1"/>
    <x v="8"/>
    <x v="852"/>
    <x v="5822"/>
    <n v="3"/>
    <n v="0.2"/>
    <x v="7086"/>
    <x v="1"/>
    <x v="0"/>
  </r>
  <r>
    <n v="9231"/>
    <s v="CA-2019-133718"/>
    <x v="283"/>
    <d v="2019-07-26T00:00:00"/>
    <x v="2"/>
    <x v="14"/>
    <x v="14"/>
    <x v="0"/>
    <x v="0"/>
    <x v="1"/>
    <x v="1"/>
    <n v="90045"/>
    <x v="1"/>
    <x v="1076"/>
    <x v="1"/>
    <x v="10"/>
    <x v="1066"/>
    <x v="713"/>
    <n v="9"/>
    <n v="0"/>
    <x v="731"/>
    <x v="1"/>
    <x v="0"/>
  </r>
  <r>
    <n v="9232"/>
    <s v="CA-2016-148383"/>
    <x v="422"/>
    <d v="2016-12-31T00:00:00"/>
    <x v="1"/>
    <x v="261"/>
    <x v="261"/>
    <x v="0"/>
    <x v="0"/>
    <x v="42"/>
    <x v="16"/>
    <n v="85023"/>
    <x v="1"/>
    <x v="115"/>
    <x v="1"/>
    <x v="8"/>
    <x v="115"/>
    <x v="5823"/>
    <n v="6"/>
    <n v="0.7"/>
    <x v="7087"/>
    <x v="1"/>
    <x v="0"/>
  </r>
  <r>
    <n v="9233"/>
    <s v="CA-2018-126732"/>
    <x v="476"/>
    <d v="2018-09-06T00:00:00"/>
    <x v="1"/>
    <x v="235"/>
    <x v="235"/>
    <x v="0"/>
    <x v="0"/>
    <x v="1"/>
    <x v="1"/>
    <n v="90036"/>
    <x v="1"/>
    <x v="1172"/>
    <x v="0"/>
    <x v="5"/>
    <x v="1158"/>
    <x v="5824"/>
    <n v="9"/>
    <n v="0"/>
    <x v="7088"/>
    <x v="1"/>
    <x v="1"/>
  </r>
  <r>
    <n v="9234"/>
    <s v="CA-2018-126732"/>
    <x v="476"/>
    <d v="2018-09-06T00:00:00"/>
    <x v="1"/>
    <x v="235"/>
    <x v="235"/>
    <x v="0"/>
    <x v="0"/>
    <x v="1"/>
    <x v="1"/>
    <n v="90036"/>
    <x v="1"/>
    <x v="1555"/>
    <x v="1"/>
    <x v="4"/>
    <x v="1543"/>
    <x v="5825"/>
    <n v="3"/>
    <n v="0"/>
    <x v="7089"/>
    <x v="1"/>
    <x v="1"/>
  </r>
  <r>
    <n v="9235"/>
    <s v="CA-2018-126732"/>
    <x v="476"/>
    <d v="2018-09-06T00:00:00"/>
    <x v="1"/>
    <x v="235"/>
    <x v="235"/>
    <x v="0"/>
    <x v="0"/>
    <x v="1"/>
    <x v="1"/>
    <n v="90036"/>
    <x v="1"/>
    <x v="638"/>
    <x v="2"/>
    <x v="7"/>
    <x v="638"/>
    <x v="2707"/>
    <n v="4"/>
    <n v="0.2"/>
    <x v="2998"/>
    <x v="1"/>
    <x v="1"/>
  </r>
  <r>
    <n v="9236"/>
    <s v="CA-2018-126732"/>
    <x v="476"/>
    <d v="2018-09-06T00:00:00"/>
    <x v="1"/>
    <x v="235"/>
    <x v="235"/>
    <x v="0"/>
    <x v="0"/>
    <x v="1"/>
    <x v="1"/>
    <n v="90036"/>
    <x v="1"/>
    <x v="1126"/>
    <x v="1"/>
    <x v="6"/>
    <x v="1114"/>
    <x v="5476"/>
    <n v="7"/>
    <n v="0"/>
    <x v="7090"/>
    <x v="1"/>
    <x v="1"/>
  </r>
  <r>
    <n v="9237"/>
    <s v="CA-2018-126732"/>
    <x v="476"/>
    <d v="2018-09-06T00:00:00"/>
    <x v="1"/>
    <x v="235"/>
    <x v="235"/>
    <x v="0"/>
    <x v="0"/>
    <x v="1"/>
    <x v="1"/>
    <n v="90036"/>
    <x v="1"/>
    <x v="10"/>
    <x v="0"/>
    <x v="3"/>
    <x v="10"/>
    <x v="2675"/>
    <n v="3"/>
    <n v="0.2"/>
    <x v="2954"/>
    <x v="1"/>
    <x v="1"/>
  </r>
  <r>
    <n v="9238"/>
    <s v="CA-2018-126732"/>
    <x v="476"/>
    <d v="2018-09-06T00:00:00"/>
    <x v="1"/>
    <x v="235"/>
    <x v="235"/>
    <x v="0"/>
    <x v="0"/>
    <x v="1"/>
    <x v="1"/>
    <n v="90036"/>
    <x v="1"/>
    <x v="1316"/>
    <x v="1"/>
    <x v="8"/>
    <x v="1302"/>
    <x v="1775"/>
    <n v="1"/>
    <n v="0.2"/>
    <x v="1891"/>
    <x v="1"/>
    <x v="1"/>
  </r>
  <r>
    <n v="9239"/>
    <s v="CA-2019-138156"/>
    <x v="512"/>
    <d v="2019-02-14T00:00:00"/>
    <x v="2"/>
    <x v="570"/>
    <x v="570"/>
    <x v="0"/>
    <x v="0"/>
    <x v="38"/>
    <x v="24"/>
    <n v="43229"/>
    <x v="3"/>
    <x v="737"/>
    <x v="0"/>
    <x v="5"/>
    <x v="736"/>
    <x v="5826"/>
    <n v="2"/>
    <n v="0.2"/>
    <x v="7091"/>
    <x v="3"/>
    <x v="0"/>
  </r>
  <r>
    <n v="9240"/>
    <s v="CA-2019-110310"/>
    <x v="855"/>
    <d v="2019-11-02T00:00:00"/>
    <x v="1"/>
    <x v="240"/>
    <x v="240"/>
    <x v="1"/>
    <x v="0"/>
    <x v="315"/>
    <x v="2"/>
    <n v="32303"/>
    <x v="0"/>
    <x v="885"/>
    <x v="1"/>
    <x v="10"/>
    <x v="33"/>
    <x v="5827"/>
    <n v="7"/>
    <n v="0.2"/>
    <x v="7092"/>
    <x v="0"/>
    <x v="0"/>
  </r>
  <r>
    <n v="9241"/>
    <s v="CA-2019-110310"/>
    <x v="855"/>
    <d v="2019-11-02T00:00:00"/>
    <x v="1"/>
    <x v="240"/>
    <x v="240"/>
    <x v="1"/>
    <x v="0"/>
    <x v="315"/>
    <x v="2"/>
    <n v="32303"/>
    <x v="0"/>
    <x v="799"/>
    <x v="1"/>
    <x v="8"/>
    <x v="797"/>
    <x v="1564"/>
    <n v="3"/>
    <n v="0.7"/>
    <x v="7093"/>
    <x v="0"/>
    <x v="0"/>
  </r>
  <r>
    <n v="9242"/>
    <s v="CA-2019-110310"/>
    <x v="855"/>
    <d v="2019-11-02T00:00:00"/>
    <x v="1"/>
    <x v="240"/>
    <x v="240"/>
    <x v="1"/>
    <x v="0"/>
    <x v="315"/>
    <x v="2"/>
    <n v="32303"/>
    <x v="0"/>
    <x v="448"/>
    <x v="1"/>
    <x v="6"/>
    <x v="448"/>
    <x v="5828"/>
    <n v="3"/>
    <n v="0.2"/>
    <x v="7094"/>
    <x v="0"/>
    <x v="0"/>
  </r>
  <r>
    <n v="9243"/>
    <s v="CA-2016-113271"/>
    <x v="868"/>
    <d v="2016-07-14T00:00:00"/>
    <x v="1"/>
    <x v="284"/>
    <x v="284"/>
    <x v="2"/>
    <x v="0"/>
    <x v="8"/>
    <x v="1"/>
    <n v="94122"/>
    <x v="1"/>
    <x v="98"/>
    <x v="1"/>
    <x v="8"/>
    <x v="98"/>
    <x v="1494"/>
    <n v="6"/>
    <n v="0.2"/>
    <x v="7095"/>
    <x v="1"/>
    <x v="0"/>
  </r>
  <r>
    <n v="9244"/>
    <s v="CA-2016-113271"/>
    <x v="868"/>
    <d v="2016-07-14T00:00:00"/>
    <x v="1"/>
    <x v="284"/>
    <x v="284"/>
    <x v="2"/>
    <x v="0"/>
    <x v="8"/>
    <x v="1"/>
    <n v="94122"/>
    <x v="1"/>
    <x v="1601"/>
    <x v="0"/>
    <x v="0"/>
    <x v="1593"/>
    <x v="1005"/>
    <n v="1"/>
    <n v="0.15"/>
    <x v="7096"/>
    <x v="1"/>
    <x v="0"/>
  </r>
  <r>
    <n v="9245"/>
    <s v="CA-2016-113271"/>
    <x v="868"/>
    <d v="2016-07-14T00:00:00"/>
    <x v="1"/>
    <x v="284"/>
    <x v="284"/>
    <x v="2"/>
    <x v="0"/>
    <x v="8"/>
    <x v="1"/>
    <n v="94122"/>
    <x v="1"/>
    <x v="1061"/>
    <x v="1"/>
    <x v="6"/>
    <x v="1050"/>
    <x v="348"/>
    <n v="2"/>
    <n v="0"/>
    <x v="2470"/>
    <x v="1"/>
    <x v="0"/>
  </r>
  <r>
    <n v="9246"/>
    <s v="CA-2016-113271"/>
    <x v="868"/>
    <d v="2016-07-14T00:00:00"/>
    <x v="1"/>
    <x v="284"/>
    <x v="284"/>
    <x v="2"/>
    <x v="0"/>
    <x v="8"/>
    <x v="1"/>
    <n v="94122"/>
    <x v="1"/>
    <x v="12"/>
    <x v="1"/>
    <x v="10"/>
    <x v="12"/>
    <x v="56"/>
    <n v="5"/>
    <n v="0"/>
    <x v="56"/>
    <x v="1"/>
    <x v="0"/>
  </r>
  <r>
    <n v="9247"/>
    <s v="CA-2019-130106"/>
    <x v="1053"/>
    <d v="2019-05-26T00:00:00"/>
    <x v="1"/>
    <x v="665"/>
    <x v="665"/>
    <x v="2"/>
    <x v="0"/>
    <x v="8"/>
    <x v="1"/>
    <n v="94109"/>
    <x v="1"/>
    <x v="279"/>
    <x v="1"/>
    <x v="6"/>
    <x v="279"/>
    <x v="296"/>
    <n v="3"/>
    <n v="0"/>
    <x v="301"/>
    <x v="1"/>
    <x v="0"/>
  </r>
  <r>
    <n v="9248"/>
    <s v="CA-2019-130106"/>
    <x v="1053"/>
    <d v="2019-05-26T00:00:00"/>
    <x v="1"/>
    <x v="665"/>
    <x v="665"/>
    <x v="2"/>
    <x v="0"/>
    <x v="8"/>
    <x v="1"/>
    <n v="94109"/>
    <x v="1"/>
    <x v="324"/>
    <x v="1"/>
    <x v="6"/>
    <x v="324"/>
    <x v="1104"/>
    <n v="1"/>
    <n v="0"/>
    <x v="1146"/>
    <x v="1"/>
    <x v="0"/>
  </r>
  <r>
    <n v="9249"/>
    <s v="CA-2018-127761"/>
    <x v="338"/>
    <d v="2018-11-14T00:00:00"/>
    <x v="1"/>
    <x v="349"/>
    <x v="349"/>
    <x v="0"/>
    <x v="0"/>
    <x v="20"/>
    <x v="15"/>
    <n v="10009"/>
    <x v="3"/>
    <x v="248"/>
    <x v="1"/>
    <x v="8"/>
    <x v="249"/>
    <x v="1034"/>
    <n v="1"/>
    <n v="0.2"/>
    <x v="7097"/>
    <x v="3"/>
    <x v="0"/>
  </r>
  <r>
    <n v="9250"/>
    <s v="CA-2018-127761"/>
    <x v="338"/>
    <d v="2018-11-14T00:00:00"/>
    <x v="1"/>
    <x v="349"/>
    <x v="349"/>
    <x v="0"/>
    <x v="0"/>
    <x v="20"/>
    <x v="15"/>
    <n v="10009"/>
    <x v="3"/>
    <x v="1419"/>
    <x v="2"/>
    <x v="7"/>
    <x v="1407"/>
    <x v="1867"/>
    <n v="7"/>
    <n v="0"/>
    <x v="7098"/>
    <x v="3"/>
    <x v="0"/>
  </r>
  <r>
    <n v="9251"/>
    <s v="CA-2018-105354"/>
    <x v="499"/>
    <d v="2018-12-06T00:00:00"/>
    <x v="1"/>
    <x v="463"/>
    <x v="463"/>
    <x v="1"/>
    <x v="0"/>
    <x v="292"/>
    <x v="23"/>
    <n v="52302"/>
    <x v="2"/>
    <x v="497"/>
    <x v="1"/>
    <x v="8"/>
    <x v="497"/>
    <x v="5829"/>
    <n v="8"/>
    <n v="0"/>
    <x v="7099"/>
    <x v="2"/>
    <x v="0"/>
  </r>
  <r>
    <n v="9252"/>
    <s v="CA-2019-155712"/>
    <x v="580"/>
    <d v="2019-03-08T00:00:00"/>
    <x v="1"/>
    <x v="629"/>
    <x v="629"/>
    <x v="1"/>
    <x v="0"/>
    <x v="1"/>
    <x v="1"/>
    <n v="90008"/>
    <x v="1"/>
    <x v="1080"/>
    <x v="1"/>
    <x v="8"/>
    <x v="1070"/>
    <x v="3850"/>
    <n v="2"/>
    <n v="0.2"/>
    <x v="4427"/>
    <x v="1"/>
    <x v="1"/>
  </r>
  <r>
    <n v="9253"/>
    <s v="CA-2019-102309"/>
    <x v="397"/>
    <d v="2019-09-25T00:00:00"/>
    <x v="0"/>
    <x v="770"/>
    <x v="770"/>
    <x v="0"/>
    <x v="0"/>
    <x v="519"/>
    <x v="36"/>
    <n v="71603"/>
    <x v="0"/>
    <x v="1227"/>
    <x v="2"/>
    <x v="11"/>
    <x v="1211"/>
    <x v="1723"/>
    <n v="5"/>
    <n v="0"/>
    <x v="1874"/>
    <x v="0"/>
    <x v="0"/>
  </r>
  <r>
    <n v="9254"/>
    <s v="CA-2019-102309"/>
    <x v="397"/>
    <d v="2019-09-25T00:00:00"/>
    <x v="0"/>
    <x v="770"/>
    <x v="770"/>
    <x v="0"/>
    <x v="0"/>
    <x v="519"/>
    <x v="36"/>
    <n v="71603"/>
    <x v="0"/>
    <x v="510"/>
    <x v="1"/>
    <x v="10"/>
    <x v="510"/>
    <x v="91"/>
    <n v="2"/>
    <n v="0"/>
    <x v="91"/>
    <x v="0"/>
    <x v="0"/>
  </r>
  <r>
    <n v="9255"/>
    <s v="CA-2016-168368"/>
    <x v="1058"/>
    <d v="2016-02-15T00:00:00"/>
    <x v="0"/>
    <x v="315"/>
    <x v="315"/>
    <x v="0"/>
    <x v="0"/>
    <x v="29"/>
    <x v="25"/>
    <n v="65203"/>
    <x v="2"/>
    <x v="64"/>
    <x v="0"/>
    <x v="1"/>
    <x v="64"/>
    <x v="5830"/>
    <n v="1"/>
    <n v="0"/>
    <x v="7100"/>
    <x v="2"/>
    <x v="0"/>
  </r>
  <r>
    <n v="9256"/>
    <s v="CA-2016-168368"/>
    <x v="1058"/>
    <d v="2016-02-15T00:00:00"/>
    <x v="0"/>
    <x v="315"/>
    <x v="315"/>
    <x v="0"/>
    <x v="0"/>
    <x v="29"/>
    <x v="25"/>
    <n v="65203"/>
    <x v="2"/>
    <x v="690"/>
    <x v="1"/>
    <x v="2"/>
    <x v="690"/>
    <x v="1830"/>
    <n v="3"/>
    <n v="0"/>
    <x v="2595"/>
    <x v="2"/>
    <x v="0"/>
  </r>
  <r>
    <n v="9257"/>
    <s v="CA-2016-168368"/>
    <x v="1058"/>
    <d v="2016-02-15T00:00:00"/>
    <x v="0"/>
    <x v="315"/>
    <x v="315"/>
    <x v="0"/>
    <x v="0"/>
    <x v="29"/>
    <x v="25"/>
    <n v="65203"/>
    <x v="2"/>
    <x v="544"/>
    <x v="1"/>
    <x v="8"/>
    <x v="544"/>
    <x v="1328"/>
    <n v="2"/>
    <n v="0"/>
    <x v="1511"/>
    <x v="2"/>
    <x v="0"/>
  </r>
  <r>
    <n v="9258"/>
    <s v="CA-2016-168368"/>
    <x v="1058"/>
    <d v="2016-02-15T00:00:00"/>
    <x v="0"/>
    <x v="315"/>
    <x v="315"/>
    <x v="0"/>
    <x v="0"/>
    <x v="29"/>
    <x v="25"/>
    <n v="65203"/>
    <x v="2"/>
    <x v="1319"/>
    <x v="0"/>
    <x v="5"/>
    <x v="1305"/>
    <x v="743"/>
    <n v="3"/>
    <n v="0"/>
    <x v="7101"/>
    <x v="2"/>
    <x v="0"/>
  </r>
  <r>
    <n v="9259"/>
    <s v="CA-2016-168368"/>
    <x v="1058"/>
    <d v="2016-02-15T00:00:00"/>
    <x v="0"/>
    <x v="315"/>
    <x v="315"/>
    <x v="0"/>
    <x v="0"/>
    <x v="29"/>
    <x v="25"/>
    <n v="65203"/>
    <x v="2"/>
    <x v="68"/>
    <x v="1"/>
    <x v="8"/>
    <x v="1453"/>
    <x v="5831"/>
    <n v="3"/>
    <n v="0"/>
    <x v="7102"/>
    <x v="2"/>
    <x v="0"/>
  </r>
  <r>
    <n v="9260"/>
    <s v="CA-2016-168368"/>
    <x v="1058"/>
    <d v="2016-02-15T00:00:00"/>
    <x v="0"/>
    <x v="315"/>
    <x v="315"/>
    <x v="0"/>
    <x v="0"/>
    <x v="29"/>
    <x v="25"/>
    <n v="65203"/>
    <x v="2"/>
    <x v="571"/>
    <x v="1"/>
    <x v="4"/>
    <x v="571"/>
    <x v="647"/>
    <n v="2"/>
    <n v="0"/>
    <x v="659"/>
    <x v="2"/>
    <x v="0"/>
  </r>
  <r>
    <n v="9261"/>
    <s v="CA-2019-167976"/>
    <x v="343"/>
    <d v="2019-11-14T00:00:00"/>
    <x v="0"/>
    <x v="145"/>
    <x v="145"/>
    <x v="0"/>
    <x v="0"/>
    <x v="520"/>
    <x v="44"/>
    <n v="57401"/>
    <x v="2"/>
    <x v="1768"/>
    <x v="1"/>
    <x v="14"/>
    <x v="1757"/>
    <x v="4198"/>
    <n v="3"/>
    <n v="0"/>
    <x v="4888"/>
    <x v="2"/>
    <x v="0"/>
  </r>
  <r>
    <n v="9262"/>
    <s v="CA-2019-111388"/>
    <x v="264"/>
    <d v="2019-09-02T00:00:00"/>
    <x v="3"/>
    <x v="711"/>
    <x v="711"/>
    <x v="2"/>
    <x v="0"/>
    <x v="4"/>
    <x v="4"/>
    <n v="98103"/>
    <x v="1"/>
    <x v="51"/>
    <x v="0"/>
    <x v="1"/>
    <x v="51"/>
    <x v="1804"/>
    <n v="3"/>
    <n v="0.2"/>
    <x v="1932"/>
    <x v="1"/>
    <x v="0"/>
  </r>
  <r>
    <n v="9263"/>
    <s v="CA-2017-124499"/>
    <x v="330"/>
    <d v="2017-10-13T00:00:00"/>
    <x v="1"/>
    <x v="248"/>
    <x v="248"/>
    <x v="0"/>
    <x v="0"/>
    <x v="66"/>
    <x v="12"/>
    <n v="48227"/>
    <x v="2"/>
    <x v="70"/>
    <x v="0"/>
    <x v="1"/>
    <x v="70"/>
    <x v="1948"/>
    <n v="3"/>
    <n v="0"/>
    <x v="6650"/>
    <x v="2"/>
    <x v="0"/>
  </r>
  <r>
    <n v="9264"/>
    <s v="CA-2017-124499"/>
    <x v="330"/>
    <d v="2017-10-13T00:00:00"/>
    <x v="1"/>
    <x v="248"/>
    <x v="248"/>
    <x v="0"/>
    <x v="0"/>
    <x v="66"/>
    <x v="12"/>
    <n v="48227"/>
    <x v="2"/>
    <x v="810"/>
    <x v="1"/>
    <x v="9"/>
    <x v="808"/>
    <x v="5832"/>
    <n v="5"/>
    <n v="0.1"/>
    <x v="7103"/>
    <x v="2"/>
    <x v="0"/>
  </r>
  <r>
    <n v="9265"/>
    <s v="US-2019-128118"/>
    <x v="221"/>
    <d v="2019-12-01T00:00:00"/>
    <x v="1"/>
    <x v="199"/>
    <x v="199"/>
    <x v="1"/>
    <x v="0"/>
    <x v="26"/>
    <x v="18"/>
    <n v="38109"/>
    <x v="0"/>
    <x v="1645"/>
    <x v="1"/>
    <x v="8"/>
    <x v="1634"/>
    <x v="3266"/>
    <n v="3"/>
    <n v="0.7"/>
    <x v="3686"/>
    <x v="0"/>
    <x v="0"/>
  </r>
  <r>
    <n v="9266"/>
    <s v="US-2019-128118"/>
    <x v="221"/>
    <d v="2019-12-01T00:00:00"/>
    <x v="1"/>
    <x v="199"/>
    <x v="199"/>
    <x v="1"/>
    <x v="0"/>
    <x v="26"/>
    <x v="18"/>
    <n v="38109"/>
    <x v="0"/>
    <x v="1724"/>
    <x v="1"/>
    <x v="12"/>
    <x v="1711"/>
    <x v="5833"/>
    <n v="7"/>
    <n v="0.2"/>
    <x v="7104"/>
    <x v="0"/>
    <x v="0"/>
  </r>
  <r>
    <n v="9267"/>
    <s v="CA-2016-125759"/>
    <x v="1213"/>
    <d v="2016-02-09T00:00:00"/>
    <x v="2"/>
    <x v="134"/>
    <x v="134"/>
    <x v="2"/>
    <x v="0"/>
    <x v="226"/>
    <x v="33"/>
    <n v="89031"/>
    <x v="1"/>
    <x v="1677"/>
    <x v="0"/>
    <x v="5"/>
    <x v="1665"/>
    <x v="58"/>
    <n v="2"/>
    <n v="0"/>
    <x v="7105"/>
    <x v="1"/>
    <x v="0"/>
  </r>
  <r>
    <n v="9268"/>
    <s v="CA-2017-151869"/>
    <x v="12"/>
    <d v="2017-09-25T00:00:00"/>
    <x v="3"/>
    <x v="229"/>
    <x v="229"/>
    <x v="0"/>
    <x v="0"/>
    <x v="210"/>
    <x v="15"/>
    <n v="11520"/>
    <x v="3"/>
    <x v="1756"/>
    <x v="0"/>
    <x v="1"/>
    <x v="1746"/>
    <x v="5834"/>
    <n v="1"/>
    <n v="0.1"/>
    <x v="7106"/>
    <x v="3"/>
    <x v="0"/>
  </r>
  <r>
    <n v="9269"/>
    <s v="CA-2017-151869"/>
    <x v="12"/>
    <d v="2017-09-25T00:00:00"/>
    <x v="3"/>
    <x v="229"/>
    <x v="229"/>
    <x v="0"/>
    <x v="0"/>
    <x v="210"/>
    <x v="15"/>
    <n v="11520"/>
    <x v="3"/>
    <x v="711"/>
    <x v="1"/>
    <x v="10"/>
    <x v="710"/>
    <x v="130"/>
    <n v="3"/>
    <n v="0"/>
    <x v="132"/>
    <x v="3"/>
    <x v="0"/>
  </r>
  <r>
    <n v="9270"/>
    <s v="US-2019-102183"/>
    <x v="170"/>
    <d v="2019-08-28T00:00:00"/>
    <x v="1"/>
    <x v="7"/>
    <x v="7"/>
    <x v="0"/>
    <x v="0"/>
    <x v="20"/>
    <x v="15"/>
    <n v="10035"/>
    <x v="3"/>
    <x v="1547"/>
    <x v="1"/>
    <x v="8"/>
    <x v="1535"/>
    <x v="5835"/>
    <n v="7"/>
    <n v="0.2"/>
    <x v="7107"/>
    <x v="3"/>
    <x v="0"/>
  </r>
  <r>
    <n v="9271"/>
    <s v="US-2019-102183"/>
    <x v="170"/>
    <d v="2019-08-28T00:00:00"/>
    <x v="1"/>
    <x v="7"/>
    <x v="7"/>
    <x v="0"/>
    <x v="0"/>
    <x v="20"/>
    <x v="15"/>
    <n v="10035"/>
    <x v="3"/>
    <x v="1176"/>
    <x v="1"/>
    <x v="8"/>
    <x v="1162"/>
    <x v="5836"/>
    <n v="6"/>
    <n v="0.2"/>
    <x v="7108"/>
    <x v="3"/>
    <x v="0"/>
  </r>
  <r>
    <n v="9272"/>
    <s v="CA-2018-100510"/>
    <x v="536"/>
    <d v="2018-05-17T00:00:00"/>
    <x v="1"/>
    <x v="447"/>
    <x v="447"/>
    <x v="1"/>
    <x v="0"/>
    <x v="20"/>
    <x v="15"/>
    <n v="10024"/>
    <x v="3"/>
    <x v="1533"/>
    <x v="0"/>
    <x v="5"/>
    <x v="1521"/>
    <x v="4807"/>
    <n v="3"/>
    <n v="0"/>
    <x v="5728"/>
    <x v="3"/>
    <x v="0"/>
  </r>
  <r>
    <n v="9273"/>
    <s v="CA-2018-100510"/>
    <x v="536"/>
    <d v="2018-05-17T00:00:00"/>
    <x v="1"/>
    <x v="447"/>
    <x v="447"/>
    <x v="1"/>
    <x v="0"/>
    <x v="20"/>
    <x v="15"/>
    <n v="10024"/>
    <x v="3"/>
    <x v="1356"/>
    <x v="2"/>
    <x v="7"/>
    <x v="1342"/>
    <x v="2087"/>
    <n v="4"/>
    <n v="0"/>
    <x v="2249"/>
    <x v="3"/>
    <x v="0"/>
  </r>
  <r>
    <n v="9274"/>
    <s v="CA-2019-146983"/>
    <x v="264"/>
    <d v="2019-09-06T00:00:00"/>
    <x v="1"/>
    <x v="117"/>
    <x v="117"/>
    <x v="0"/>
    <x v="0"/>
    <x v="0"/>
    <x v="0"/>
    <n v="42420"/>
    <x v="0"/>
    <x v="115"/>
    <x v="1"/>
    <x v="8"/>
    <x v="115"/>
    <x v="2829"/>
    <n v="3"/>
    <n v="0"/>
    <x v="3143"/>
    <x v="0"/>
    <x v="0"/>
  </r>
  <r>
    <n v="9275"/>
    <s v="US-2016-134054"/>
    <x v="982"/>
    <d v="2016-10-10T00:00:00"/>
    <x v="3"/>
    <x v="712"/>
    <x v="712"/>
    <x v="1"/>
    <x v="0"/>
    <x v="305"/>
    <x v="27"/>
    <n v="87105"/>
    <x v="1"/>
    <x v="1833"/>
    <x v="1"/>
    <x v="6"/>
    <x v="1821"/>
    <x v="5837"/>
    <n v="7"/>
    <n v="0"/>
    <x v="7109"/>
    <x v="1"/>
    <x v="0"/>
  </r>
  <r>
    <n v="9276"/>
    <s v="CA-2018-113236"/>
    <x v="439"/>
    <d v="2018-05-29T00:00:00"/>
    <x v="0"/>
    <x v="434"/>
    <x v="434"/>
    <x v="1"/>
    <x v="0"/>
    <x v="478"/>
    <x v="2"/>
    <n v="33445"/>
    <x v="0"/>
    <x v="1424"/>
    <x v="1"/>
    <x v="4"/>
    <x v="1412"/>
    <x v="5838"/>
    <n v="6"/>
    <n v="0.2"/>
    <x v="7110"/>
    <x v="0"/>
    <x v="0"/>
  </r>
  <r>
    <n v="9277"/>
    <s v="CA-2018-113236"/>
    <x v="439"/>
    <d v="2018-05-29T00:00:00"/>
    <x v="0"/>
    <x v="434"/>
    <x v="434"/>
    <x v="1"/>
    <x v="0"/>
    <x v="478"/>
    <x v="2"/>
    <n v="33445"/>
    <x v="0"/>
    <x v="538"/>
    <x v="2"/>
    <x v="11"/>
    <x v="538"/>
    <x v="5839"/>
    <n v="2"/>
    <n v="0.2"/>
    <x v="7111"/>
    <x v="0"/>
    <x v="0"/>
  </r>
  <r>
    <n v="9278"/>
    <s v="CA-2019-122539"/>
    <x v="96"/>
    <d v="2019-12-05T00:00:00"/>
    <x v="1"/>
    <x v="253"/>
    <x v="253"/>
    <x v="0"/>
    <x v="0"/>
    <x v="10"/>
    <x v="9"/>
    <n v="19140"/>
    <x v="3"/>
    <x v="690"/>
    <x v="1"/>
    <x v="2"/>
    <x v="690"/>
    <x v="801"/>
    <n v="4"/>
    <n v="0.2"/>
    <x v="826"/>
    <x v="3"/>
    <x v="0"/>
  </r>
  <r>
    <n v="9279"/>
    <s v="CA-2019-122539"/>
    <x v="96"/>
    <d v="2019-12-05T00:00:00"/>
    <x v="1"/>
    <x v="253"/>
    <x v="253"/>
    <x v="0"/>
    <x v="0"/>
    <x v="10"/>
    <x v="9"/>
    <n v="19140"/>
    <x v="3"/>
    <x v="733"/>
    <x v="1"/>
    <x v="8"/>
    <x v="732"/>
    <x v="5840"/>
    <n v="7"/>
    <n v="0.7"/>
    <x v="7112"/>
    <x v="3"/>
    <x v="0"/>
  </r>
  <r>
    <n v="9280"/>
    <s v="CA-2019-122539"/>
    <x v="96"/>
    <d v="2019-12-05T00:00:00"/>
    <x v="1"/>
    <x v="253"/>
    <x v="253"/>
    <x v="0"/>
    <x v="0"/>
    <x v="10"/>
    <x v="9"/>
    <n v="19140"/>
    <x v="3"/>
    <x v="463"/>
    <x v="0"/>
    <x v="1"/>
    <x v="464"/>
    <x v="5841"/>
    <n v="2"/>
    <n v="0.3"/>
    <x v="7113"/>
    <x v="3"/>
    <x v="0"/>
  </r>
  <r>
    <n v="9281"/>
    <s v="CA-2018-166772"/>
    <x v="873"/>
    <d v="2018-09-24T00:00:00"/>
    <x v="1"/>
    <x v="707"/>
    <x v="707"/>
    <x v="2"/>
    <x v="0"/>
    <x v="4"/>
    <x v="4"/>
    <n v="98105"/>
    <x v="1"/>
    <x v="1632"/>
    <x v="0"/>
    <x v="0"/>
    <x v="1622"/>
    <x v="3514"/>
    <n v="2"/>
    <n v="0"/>
    <x v="7114"/>
    <x v="1"/>
    <x v="0"/>
  </r>
  <r>
    <n v="9282"/>
    <s v="US-2019-152898"/>
    <x v="220"/>
    <d v="2019-09-15T00:00:00"/>
    <x v="1"/>
    <x v="90"/>
    <x v="90"/>
    <x v="0"/>
    <x v="0"/>
    <x v="102"/>
    <x v="17"/>
    <n v="23223"/>
    <x v="0"/>
    <x v="1825"/>
    <x v="1"/>
    <x v="9"/>
    <x v="1813"/>
    <x v="4672"/>
    <n v="5"/>
    <n v="0"/>
    <x v="7115"/>
    <x v="0"/>
    <x v="0"/>
  </r>
  <r>
    <n v="9283"/>
    <s v="CA-2018-160486"/>
    <x v="945"/>
    <d v="2019-01-04T00:00:00"/>
    <x v="1"/>
    <x v="699"/>
    <x v="699"/>
    <x v="0"/>
    <x v="0"/>
    <x v="487"/>
    <x v="2"/>
    <n v="33407"/>
    <x v="0"/>
    <x v="1437"/>
    <x v="1"/>
    <x v="10"/>
    <x v="1425"/>
    <x v="5842"/>
    <n v="4"/>
    <n v="0.2"/>
    <x v="7116"/>
    <x v="0"/>
    <x v="0"/>
  </r>
  <r>
    <n v="9284"/>
    <s v="CA-2019-102218"/>
    <x v="264"/>
    <d v="2019-09-04T00:00:00"/>
    <x v="0"/>
    <x v="560"/>
    <x v="560"/>
    <x v="0"/>
    <x v="0"/>
    <x v="299"/>
    <x v="22"/>
    <n v="80525"/>
    <x v="1"/>
    <x v="148"/>
    <x v="1"/>
    <x v="2"/>
    <x v="149"/>
    <x v="3280"/>
    <n v="2"/>
    <n v="0.2"/>
    <x v="3702"/>
    <x v="1"/>
    <x v="0"/>
  </r>
  <r>
    <n v="9285"/>
    <s v="CA-2016-161032"/>
    <x v="728"/>
    <d v="2016-11-23T00:00:00"/>
    <x v="1"/>
    <x v="149"/>
    <x v="149"/>
    <x v="1"/>
    <x v="0"/>
    <x v="47"/>
    <x v="6"/>
    <n v="53132"/>
    <x v="2"/>
    <x v="541"/>
    <x v="0"/>
    <x v="1"/>
    <x v="541"/>
    <x v="604"/>
    <n v="3"/>
    <n v="0"/>
    <x v="614"/>
    <x v="2"/>
    <x v="0"/>
  </r>
  <r>
    <n v="9286"/>
    <s v="CA-2017-102778"/>
    <x v="82"/>
    <d v="2017-11-24T00:00:00"/>
    <x v="2"/>
    <x v="581"/>
    <x v="581"/>
    <x v="0"/>
    <x v="0"/>
    <x v="53"/>
    <x v="3"/>
    <n v="28110"/>
    <x v="0"/>
    <x v="205"/>
    <x v="0"/>
    <x v="5"/>
    <x v="206"/>
    <x v="269"/>
    <n v="1"/>
    <n v="0.2"/>
    <x v="7117"/>
    <x v="0"/>
    <x v="0"/>
  </r>
  <r>
    <n v="9287"/>
    <s v="CA-2019-154011"/>
    <x v="249"/>
    <d v="2019-06-26T00:00:00"/>
    <x v="1"/>
    <x v="489"/>
    <x v="489"/>
    <x v="2"/>
    <x v="0"/>
    <x v="61"/>
    <x v="5"/>
    <n v="75081"/>
    <x v="2"/>
    <x v="1426"/>
    <x v="1"/>
    <x v="8"/>
    <x v="1414"/>
    <x v="5843"/>
    <n v="3"/>
    <n v="0.8"/>
    <x v="7118"/>
    <x v="2"/>
    <x v="0"/>
  </r>
  <r>
    <n v="9288"/>
    <s v="CA-2019-154011"/>
    <x v="249"/>
    <d v="2019-06-26T00:00:00"/>
    <x v="1"/>
    <x v="489"/>
    <x v="489"/>
    <x v="2"/>
    <x v="0"/>
    <x v="61"/>
    <x v="5"/>
    <n v="75081"/>
    <x v="2"/>
    <x v="562"/>
    <x v="0"/>
    <x v="3"/>
    <x v="561"/>
    <x v="5844"/>
    <n v="3"/>
    <n v="0.3"/>
    <x v="7119"/>
    <x v="2"/>
    <x v="0"/>
  </r>
  <r>
    <n v="9289"/>
    <s v="US-2019-165456"/>
    <x v="329"/>
    <d v="2019-12-03T00:00:00"/>
    <x v="2"/>
    <x v="577"/>
    <x v="577"/>
    <x v="0"/>
    <x v="0"/>
    <x v="10"/>
    <x v="9"/>
    <n v="19134"/>
    <x v="3"/>
    <x v="1189"/>
    <x v="0"/>
    <x v="1"/>
    <x v="1175"/>
    <x v="5845"/>
    <n v="6"/>
    <n v="0.3"/>
    <x v="7120"/>
    <x v="3"/>
    <x v="0"/>
  </r>
  <r>
    <n v="9290"/>
    <s v="CA-2016-111857"/>
    <x v="488"/>
    <d v="2016-04-26T00:00:00"/>
    <x v="0"/>
    <x v="134"/>
    <x v="134"/>
    <x v="2"/>
    <x v="0"/>
    <x v="8"/>
    <x v="1"/>
    <n v="94109"/>
    <x v="1"/>
    <x v="1184"/>
    <x v="1"/>
    <x v="10"/>
    <x v="1170"/>
    <x v="5846"/>
    <n v="1"/>
    <n v="0"/>
    <x v="7121"/>
    <x v="1"/>
    <x v="0"/>
  </r>
  <r>
    <n v="9291"/>
    <s v="CA-2016-163650"/>
    <x v="865"/>
    <d v="2016-09-25T00:00:00"/>
    <x v="2"/>
    <x v="627"/>
    <x v="627"/>
    <x v="0"/>
    <x v="0"/>
    <x v="18"/>
    <x v="13"/>
    <n v="19901"/>
    <x v="3"/>
    <x v="836"/>
    <x v="1"/>
    <x v="6"/>
    <x v="831"/>
    <x v="296"/>
    <n v="3"/>
    <n v="0"/>
    <x v="301"/>
    <x v="3"/>
    <x v="0"/>
  </r>
  <r>
    <n v="9292"/>
    <s v="CA-2016-163650"/>
    <x v="865"/>
    <d v="2016-09-25T00:00:00"/>
    <x v="2"/>
    <x v="627"/>
    <x v="627"/>
    <x v="0"/>
    <x v="0"/>
    <x v="18"/>
    <x v="13"/>
    <n v="19901"/>
    <x v="3"/>
    <x v="1023"/>
    <x v="1"/>
    <x v="8"/>
    <x v="1014"/>
    <x v="1339"/>
    <n v="3"/>
    <n v="0"/>
    <x v="1398"/>
    <x v="3"/>
    <x v="0"/>
  </r>
  <r>
    <n v="9293"/>
    <s v="CA-2019-124114"/>
    <x v="580"/>
    <d v="2019-03-02T00:00:00"/>
    <x v="3"/>
    <x v="276"/>
    <x v="276"/>
    <x v="1"/>
    <x v="0"/>
    <x v="435"/>
    <x v="5"/>
    <n v="76706"/>
    <x v="2"/>
    <x v="757"/>
    <x v="1"/>
    <x v="8"/>
    <x v="755"/>
    <x v="5847"/>
    <n v="1"/>
    <n v="0.8"/>
    <x v="7122"/>
    <x v="2"/>
    <x v="0"/>
  </r>
  <r>
    <n v="9294"/>
    <s v="US-2019-116505"/>
    <x v="701"/>
    <d v="2019-11-21T00:00:00"/>
    <x v="0"/>
    <x v="577"/>
    <x v="577"/>
    <x v="0"/>
    <x v="0"/>
    <x v="521"/>
    <x v="39"/>
    <n v="21740"/>
    <x v="3"/>
    <x v="347"/>
    <x v="1"/>
    <x v="8"/>
    <x v="347"/>
    <x v="1875"/>
    <n v="6"/>
    <n v="0"/>
    <x v="7123"/>
    <x v="3"/>
    <x v="0"/>
  </r>
  <r>
    <n v="9295"/>
    <s v="CA-2019-161340"/>
    <x v="39"/>
    <d v="2019-06-01T00:00:00"/>
    <x v="1"/>
    <x v="87"/>
    <x v="87"/>
    <x v="1"/>
    <x v="0"/>
    <x v="138"/>
    <x v="24"/>
    <n v="44105"/>
    <x v="3"/>
    <x v="1010"/>
    <x v="1"/>
    <x v="10"/>
    <x v="1002"/>
    <x v="853"/>
    <n v="3"/>
    <n v="0.2"/>
    <x v="884"/>
    <x v="3"/>
    <x v="0"/>
  </r>
  <r>
    <n v="9296"/>
    <s v="CA-2019-161340"/>
    <x v="39"/>
    <d v="2019-06-01T00:00:00"/>
    <x v="1"/>
    <x v="87"/>
    <x v="87"/>
    <x v="1"/>
    <x v="0"/>
    <x v="138"/>
    <x v="24"/>
    <n v="44105"/>
    <x v="3"/>
    <x v="266"/>
    <x v="0"/>
    <x v="0"/>
    <x v="266"/>
    <x v="4701"/>
    <n v="4"/>
    <n v="0.5"/>
    <x v="7124"/>
    <x v="3"/>
    <x v="0"/>
  </r>
  <r>
    <n v="9297"/>
    <s v="US-2017-163433"/>
    <x v="24"/>
    <d v="2017-04-22T00:00:00"/>
    <x v="0"/>
    <x v="172"/>
    <x v="172"/>
    <x v="1"/>
    <x v="0"/>
    <x v="392"/>
    <x v="5"/>
    <n v="78501"/>
    <x v="2"/>
    <x v="1113"/>
    <x v="2"/>
    <x v="11"/>
    <x v="1102"/>
    <x v="2967"/>
    <n v="2"/>
    <n v="0.2"/>
    <x v="3311"/>
    <x v="2"/>
    <x v="0"/>
  </r>
  <r>
    <n v="9298"/>
    <s v="US-2017-163433"/>
    <x v="24"/>
    <d v="2017-04-22T00:00:00"/>
    <x v="0"/>
    <x v="172"/>
    <x v="172"/>
    <x v="1"/>
    <x v="0"/>
    <x v="392"/>
    <x v="5"/>
    <n v="78501"/>
    <x v="2"/>
    <x v="1081"/>
    <x v="2"/>
    <x v="7"/>
    <x v="1071"/>
    <x v="4494"/>
    <n v="4"/>
    <n v="0.2"/>
    <x v="5298"/>
    <x v="2"/>
    <x v="0"/>
  </r>
  <r>
    <n v="9299"/>
    <s v="US-2017-163433"/>
    <x v="24"/>
    <d v="2017-04-22T00:00:00"/>
    <x v="0"/>
    <x v="172"/>
    <x v="172"/>
    <x v="1"/>
    <x v="0"/>
    <x v="392"/>
    <x v="5"/>
    <n v="78501"/>
    <x v="2"/>
    <x v="290"/>
    <x v="1"/>
    <x v="6"/>
    <x v="290"/>
    <x v="1355"/>
    <n v="3"/>
    <n v="0.2"/>
    <x v="7125"/>
    <x v="2"/>
    <x v="0"/>
  </r>
  <r>
    <n v="9300"/>
    <s v="US-2017-163433"/>
    <x v="24"/>
    <d v="2017-04-22T00:00:00"/>
    <x v="0"/>
    <x v="172"/>
    <x v="172"/>
    <x v="1"/>
    <x v="0"/>
    <x v="392"/>
    <x v="5"/>
    <n v="78501"/>
    <x v="2"/>
    <x v="828"/>
    <x v="1"/>
    <x v="8"/>
    <x v="824"/>
    <x v="3176"/>
    <n v="2"/>
    <n v="0.8"/>
    <x v="3575"/>
    <x v="2"/>
    <x v="0"/>
  </r>
  <r>
    <n v="9301"/>
    <s v="US-2017-163433"/>
    <x v="24"/>
    <d v="2017-04-22T00:00:00"/>
    <x v="0"/>
    <x v="172"/>
    <x v="172"/>
    <x v="1"/>
    <x v="0"/>
    <x v="392"/>
    <x v="5"/>
    <n v="78501"/>
    <x v="2"/>
    <x v="405"/>
    <x v="0"/>
    <x v="1"/>
    <x v="406"/>
    <x v="4350"/>
    <n v="1"/>
    <n v="0.3"/>
    <x v="7126"/>
    <x v="2"/>
    <x v="0"/>
  </r>
  <r>
    <n v="9302"/>
    <s v="US-2017-163433"/>
    <x v="24"/>
    <d v="2017-04-22T00:00:00"/>
    <x v="0"/>
    <x v="172"/>
    <x v="172"/>
    <x v="1"/>
    <x v="0"/>
    <x v="392"/>
    <x v="5"/>
    <n v="78501"/>
    <x v="2"/>
    <x v="1750"/>
    <x v="2"/>
    <x v="7"/>
    <x v="1740"/>
    <x v="5848"/>
    <n v="2"/>
    <n v="0.2"/>
    <x v="7127"/>
    <x v="2"/>
    <x v="0"/>
  </r>
  <r>
    <n v="9303"/>
    <s v="US-2017-163433"/>
    <x v="24"/>
    <d v="2017-04-22T00:00:00"/>
    <x v="0"/>
    <x v="172"/>
    <x v="172"/>
    <x v="1"/>
    <x v="0"/>
    <x v="392"/>
    <x v="5"/>
    <n v="78501"/>
    <x v="2"/>
    <x v="1609"/>
    <x v="1"/>
    <x v="6"/>
    <x v="1600"/>
    <x v="964"/>
    <n v="3"/>
    <n v="0.2"/>
    <x v="3456"/>
    <x v="2"/>
    <x v="0"/>
  </r>
  <r>
    <n v="9304"/>
    <s v="US-2017-163433"/>
    <x v="24"/>
    <d v="2017-04-22T00:00:00"/>
    <x v="0"/>
    <x v="172"/>
    <x v="172"/>
    <x v="1"/>
    <x v="0"/>
    <x v="392"/>
    <x v="5"/>
    <n v="78501"/>
    <x v="2"/>
    <x v="1307"/>
    <x v="1"/>
    <x v="10"/>
    <x v="1292"/>
    <x v="12"/>
    <n v="3"/>
    <n v="0.2"/>
    <x v="12"/>
    <x v="2"/>
    <x v="0"/>
  </r>
  <r>
    <n v="9305"/>
    <s v="US-2017-163433"/>
    <x v="24"/>
    <d v="2017-04-22T00:00:00"/>
    <x v="0"/>
    <x v="172"/>
    <x v="172"/>
    <x v="1"/>
    <x v="0"/>
    <x v="392"/>
    <x v="5"/>
    <n v="78501"/>
    <x v="2"/>
    <x v="777"/>
    <x v="1"/>
    <x v="8"/>
    <x v="776"/>
    <x v="5849"/>
    <n v="1"/>
    <n v="0.8"/>
    <x v="7128"/>
    <x v="2"/>
    <x v="0"/>
  </r>
  <r>
    <n v="9306"/>
    <s v="CA-2017-137603"/>
    <x v="444"/>
    <d v="2017-09-24T00:00:00"/>
    <x v="1"/>
    <x v="762"/>
    <x v="762"/>
    <x v="2"/>
    <x v="0"/>
    <x v="364"/>
    <x v="27"/>
    <n v="87505"/>
    <x v="1"/>
    <x v="1642"/>
    <x v="1"/>
    <x v="6"/>
    <x v="1632"/>
    <x v="3681"/>
    <n v="5"/>
    <n v="0"/>
    <x v="7129"/>
    <x v="1"/>
    <x v="0"/>
  </r>
  <r>
    <n v="9307"/>
    <s v="CA-2016-128237"/>
    <x v="727"/>
    <d v="2016-03-30T00:00:00"/>
    <x v="1"/>
    <x v="244"/>
    <x v="244"/>
    <x v="0"/>
    <x v="0"/>
    <x v="8"/>
    <x v="1"/>
    <n v="94110"/>
    <x v="1"/>
    <x v="950"/>
    <x v="1"/>
    <x v="6"/>
    <x v="943"/>
    <x v="2637"/>
    <n v="2"/>
    <n v="0"/>
    <x v="2909"/>
    <x v="1"/>
    <x v="0"/>
  </r>
  <r>
    <n v="9308"/>
    <s v="CA-2016-128237"/>
    <x v="727"/>
    <d v="2016-03-30T00:00:00"/>
    <x v="1"/>
    <x v="244"/>
    <x v="244"/>
    <x v="0"/>
    <x v="0"/>
    <x v="8"/>
    <x v="1"/>
    <n v="94110"/>
    <x v="1"/>
    <x v="1453"/>
    <x v="1"/>
    <x v="6"/>
    <x v="1439"/>
    <x v="3659"/>
    <n v="2"/>
    <n v="0"/>
    <x v="4180"/>
    <x v="1"/>
    <x v="0"/>
  </r>
  <r>
    <n v="9309"/>
    <s v="CA-2016-128237"/>
    <x v="727"/>
    <d v="2016-03-30T00:00:00"/>
    <x v="1"/>
    <x v="244"/>
    <x v="244"/>
    <x v="0"/>
    <x v="0"/>
    <x v="8"/>
    <x v="1"/>
    <n v="94110"/>
    <x v="1"/>
    <x v="1564"/>
    <x v="2"/>
    <x v="11"/>
    <x v="1555"/>
    <x v="5850"/>
    <n v="4"/>
    <n v="0"/>
    <x v="7130"/>
    <x v="1"/>
    <x v="0"/>
  </r>
  <r>
    <n v="9310"/>
    <s v="CA-2016-128237"/>
    <x v="727"/>
    <d v="2016-03-30T00:00:00"/>
    <x v="1"/>
    <x v="244"/>
    <x v="244"/>
    <x v="0"/>
    <x v="0"/>
    <x v="8"/>
    <x v="1"/>
    <n v="94110"/>
    <x v="1"/>
    <x v="753"/>
    <x v="1"/>
    <x v="6"/>
    <x v="751"/>
    <x v="2370"/>
    <n v="6"/>
    <n v="0"/>
    <x v="7131"/>
    <x v="1"/>
    <x v="0"/>
  </r>
  <r>
    <n v="9311"/>
    <s v="US-2018-102141"/>
    <x v="370"/>
    <d v="2018-08-31T00:00:00"/>
    <x v="1"/>
    <x v="629"/>
    <x v="629"/>
    <x v="1"/>
    <x v="0"/>
    <x v="20"/>
    <x v="15"/>
    <n v="10024"/>
    <x v="3"/>
    <x v="710"/>
    <x v="1"/>
    <x v="8"/>
    <x v="709"/>
    <x v="5851"/>
    <n v="8"/>
    <n v="0.2"/>
    <x v="1351"/>
    <x v="3"/>
    <x v="0"/>
  </r>
  <r>
    <n v="9312"/>
    <s v="CA-2019-148642"/>
    <x v="904"/>
    <d v="2019-03-12T00:00:00"/>
    <x v="1"/>
    <x v="386"/>
    <x v="386"/>
    <x v="0"/>
    <x v="0"/>
    <x v="61"/>
    <x v="5"/>
    <n v="75220"/>
    <x v="2"/>
    <x v="85"/>
    <x v="1"/>
    <x v="2"/>
    <x v="85"/>
    <x v="1268"/>
    <n v="2"/>
    <n v="0.2"/>
    <x v="5212"/>
    <x v="2"/>
    <x v="0"/>
  </r>
  <r>
    <n v="9313"/>
    <s v="CA-2019-148642"/>
    <x v="904"/>
    <d v="2019-03-12T00:00:00"/>
    <x v="1"/>
    <x v="386"/>
    <x v="386"/>
    <x v="0"/>
    <x v="0"/>
    <x v="61"/>
    <x v="5"/>
    <n v="75220"/>
    <x v="2"/>
    <x v="397"/>
    <x v="1"/>
    <x v="6"/>
    <x v="398"/>
    <x v="5852"/>
    <n v="4"/>
    <n v="0.2"/>
    <x v="7132"/>
    <x v="2"/>
    <x v="0"/>
  </r>
  <r>
    <n v="9314"/>
    <s v="CA-2017-111948"/>
    <x v="1214"/>
    <d v="2017-11-11T00:00:00"/>
    <x v="3"/>
    <x v="122"/>
    <x v="122"/>
    <x v="1"/>
    <x v="0"/>
    <x v="66"/>
    <x v="12"/>
    <n v="48234"/>
    <x v="2"/>
    <x v="42"/>
    <x v="1"/>
    <x v="4"/>
    <x v="42"/>
    <x v="5853"/>
    <n v="7"/>
    <n v="0"/>
    <x v="7133"/>
    <x v="2"/>
    <x v="1"/>
  </r>
  <r>
    <n v="9315"/>
    <s v="CA-2017-111948"/>
    <x v="1214"/>
    <d v="2017-11-11T00:00:00"/>
    <x v="3"/>
    <x v="122"/>
    <x v="122"/>
    <x v="1"/>
    <x v="0"/>
    <x v="66"/>
    <x v="12"/>
    <n v="48234"/>
    <x v="2"/>
    <x v="14"/>
    <x v="1"/>
    <x v="9"/>
    <x v="14"/>
    <x v="5854"/>
    <n v="2"/>
    <n v="0.1"/>
    <x v="7134"/>
    <x v="2"/>
    <x v="1"/>
  </r>
  <r>
    <n v="9316"/>
    <s v="CA-2018-161907"/>
    <x v="41"/>
    <d v="2018-04-09T00:00:00"/>
    <x v="1"/>
    <x v="423"/>
    <x v="423"/>
    <x v="0"/>
    <x v="0"/>
    <x v="10"/>
    <x v="9"/>
    <n v="19140"/>
    <x v="3"/>
    <x v="1326"/>
    <x v="2"/>
    <x v="7"/>
    <x v="1312"/>
    <x v="965"/>
    <n v="3"/>
    <n v="0.4"/>
    <x v="1000"/>
    <x v="3"/>
    <x v="0"/>
  </r>
  <r>
    <n v="9317"/>
    <s v="CA-2018-161907"/>
    <x v="41"/>
    <d v="2018-04-09T00:00:00"/>
    <x v="1"/>
    <x v="423"/>
    <x v="423"/>
    <x v="0"/>
    <x v="0"/>
    <x v="10"/>
    <x v="9"/>
    <n v="19140"/>
    <x v="3"/>
    <x v="262"/>
    <x v="1"/>
    <x v="14"/>
    <x v="262"/>
    <x v="5855"/>
    <n v="4"/>
    <n v="0.2"/>
    <x v="7135"/>
    <x v="3"/>
    <x v="0"/>
  </r>
  <r>
    <n v="9318"/>
    <s v="CA-2019-124940"/>
    <x v="1215"/>
    <d v="2019-02-26T00:00:00"/>
    <x v="1"/>
    <x v="54"/>
    <x v="54"/>
    <x v="0"/>
    <x v="0"/>
    <x v="238"/>
    <x v="5"/>
    <n v="75007"/>
    <x v="2"/>
    <x v="333"/>
    <x v="2"/>
    <x v="11"/>
    <x v="333"/>
    <x v="5856"/>
    <n v="1"/>
    <n v="0.2"/>
    <x v="7136"/>
    <x v="2"/>
    <x v="0"/>
  </r>
  <r>
    <n v="9319"/>
    <s v="US-2019-108343"/>
    <x v="228"/>
    <d v="2019-07-25T00:00:00"/>
    <x v="1"/>
    <x v="255"/>
    <x v="255"/>
    <x v="1"/>
    <x v="0"/>
    <x v="20"/>
    <x v="15"/>
    <n v="10009"/>
    <x v="3"/>
    <x v="578"/>
    <x v="1"/>
    <x v="10"/>
    <x v="578"/>
    <x v="522"/>
    <n v="2"/>
    <n v="0"/>
    <x v="534"/>
    <x v="3"/>
    <x v="0"/>
  </r>
  <r>
    <n v="9320"/>
    <s v="US-2019-108343"/>
    <x v="228"/>
    <d v="2019-07-25T00:00:00"/>
    <x v="1"/>
    <x v="255"/>
    <x v="255"/>
    <x v="1"/>
    <x v="0"/>
    <x v="20"/>
    <x v="15"/>
    <n v="10009"/>
    <x v="3"/>
    <x v="1853"/>
    <x v="0"/>
    <x v="1"/>
    <x v="1841"/>
    <x v="5857"/>
    <n v="2"/>
    <n v="0.1"/>
    <x v="7137"/>
    <x v="3"/>
    <x v="0"/>
  </r>
  <r>
    <n v="9321"/>
    <s v="US-2019-108343"/>
    <x v="228"/>
    <d v="2019-07-25T00:00:00"/>
    <x v="1"/>
    <x v="255"/>
    <x v="255"/>
    <x v="1"/>
    <x v="0"/>
    <x v="20"/>
    <x v="15"/>
    <n v="10009"/>
    <x v="3"/>
    <x v="1762"/>
    <x v="0"/>
    <x v="5"/>
    <x v="1751"/>
    <x v="5858"/>
    <n v="4"/>
    <n v="0"/>
    <x v="7138"/>
    <x v="3"/>
    <x v="0"/>
  </r>
  <r>
    <n v="9322"/>
    <s v="US-2018-111563"/>
    <x v="254"/>
    <d v="2018-11-08T00:00:00"/>
    <x v="1"/>
    <x v="325"/>
    <x v="325"/>
    <x v="0"/>
    <x v="0"/>
    <x v="12"/>
    <x v="5"/>
    <n v="77041"/>
    <x v="2"/>
    <x v="1462"/>
    <x v="0"/>
    <x v="5"/>
    <x v="1448"/>
    <x v="5859"/>
    <n v="3"/>
    <n v="0.6"/>
    <x v="7139"/>
    <x v="2"/>
    <x v="0"/>
  </r>
  <r>
    <n v="9323"/>
    <s v="US-2018-111563"/>
    <x v="254"/>
    <d v="2018-11-08T00:00:00"/>
    <x v="1"/>
    <x v="325"/>
    <x v="325"/>
    <x v="0"/>
    <x v="0"/>
    <x v="12"/>
    <x v="5"/>
    <n v="77041"/>
    <x v="2"/>
    <x v="479"/>
    <x v="0"/>
    <x v="5"/>
    <x v="480"/>
    <x v="520"/>
    <n v="4"/>
    <n v="0.6"/>
    <x v="532"/>
    <x v="2"/>
    <x v="0"/>
  </r>
  <r>
    <n v="9324"/>
    <s v="CA-2019-121853"/>
    <x v="397"/>
    <d v="2019-09-29T00:00:00"/>
    <x v="1"/>
    <x v="551"/>
    <x v="551"/>
    <x v="0"/>
    <x v="0"/>
    <x v="1"/>
    <x v="1"/>
    <n v="90036"/>
    <x v="1"/>
    <x v="954"/>
    <x v="1"/>
    <x v="10"/>
    <x v="947"/>
    <x v="5860"/>
    <n v="8"/>
    <n v="0"/>
    <x v="7140"/>
    <x v="1"/>
    <x v="1"/>
  </r>
  <r>
    <n v="9325"/>
    <s v="CA-2019-121853"/>
    <x v="397"/>
    <d v="2019-09-29T00:00:00"/>
    <x v="1"/>
    <x v="551"/>
    <x v="551"/>
    <x v="0"/>
    <x v="0"/>
    <x v="1"/>
    <x v="1"/>
    <n v="90036"/>
    <x v="1"/>
    <x v="873"/>
    <x v="0"/>
    <x v="1"/>
    <x v="867"/>
    <x v="5861"/>
    <n v="2"/>
    <n v="0.2"/>
    <x v="7141"/>
    <x v="1"/>
    <x v="1"/>
  </r>
  <r>
    <n v="9326"/>
    <s v="CA-2019-121853"/>
    <x v="397"/>
    <d v="2019-09-29T00:00:00"/>
    <x v="1"/>
    <x v="551"/>
    <x v="551"/>
    <x v="0"/>
    <x v="0"/>
    <x v="1"/>
    <x v="1"/>
    <n v="90036"/>
    <x v="1"/>
    <x v="999"/>
    <x v="1"/>
    <x v="8"/>
    <x v="991"/>
    <x v="5862"/>
    <n v="3"/>
    <n v="0.2"/>
    <x v="7142"/>
    <x v="1"/>
    <x v="1"/>
  </r>
  <r>
    <n v="9327"/>
    <s v="US-2019-130687"/>
    <x v="210"/>
    <d v="2019-09-10T00:00:00"/>
    <x v="2"/>
    <x v="418"/>
    <x v="418"/>
    <x v="0"/>
    <x v="0"/>
    <x v="156"/>
    <x v="4"/>
    <n v="98026"/>
    <x v="1"/>
    <x v="1653"/>
    <x v="0"/>
    <x v="5"/>
    <x v="1642"/>
    <x v="4165"/>
    <n v="4"/>
    <n v="0"/>
    <x v="7143"/>
    <x v="1"/>
    <x v="0"/>
  </r>
  <r>
    <n v="9328"/>
    <s v="US-2019-130687"/>
    <x v="210"/>
    <d v="2019-09-10T00:00:00"/>
    <x v="2"/>
    <x v="418"/>
    <x v="418"/>
    <x v="0"/>
    <x v="0"/>
    <x v="156"/>
    <x v="4"/>
    <n v="98026"/>
    <x v="1"/>
    <x v="11"/>
    <x v="2"/>
    <x v="7"/>
    <x v="11"/>
    <x v="5863"/>
    <n v="2"/>
    <n v="0.2"/>
    <x v="7144"/>
    <x v="1"/>
    <x v="0"/>
  </r>
  <r>
    <n v="9329"/>
    <s v="US-2019-130687"/>
    <x v="210"/>
    <d v="2019-09-10T00:00:00"/>
    <x v="2"/>
    <x v="418"/>
    <x v="418"/>
    <x v="0"/>
    <x v="0"/>
    <x v="156"/>
    <x v="4"/>
    <n v="98026"/>
    <x v="1"/>
    <x v="1502"/>
    <x v="1"/>
    <x v="6"/>
    <x v="1490"/>
    <x v="2275"/>
    <n v="1"/>
    <n v="0"/>
    <x v="7145"/>
    <x v="1"/>
    <x v="0"/>
  </r>
  <r>
    <n v="9330"/>
    <s v="CA-2017-164497"/>
    <x v="109"/>
    <d v="2017-11-30T00:00:00"/>
    <x v="2"/>
    <x v="219"/>
    <x v="219"/>
    <x v="0"/>
    <x v="0"/>
    <x v="8"/>
    <x v="1"/>
    <n v="94110"/>
    <x v="1"/>
    <x v="1626"/>
    <x v="1"/>
    <x v="9"/>
    <x v="1616"/>
    <x v="5864"/>
    <n v="4"/>
    <n v="0"/>
    <x v="7146"/>
    <x v="1"/>
    <x v="0"/>
  </r>
  <r>
    <n v="9331"/>
    <s v="US-2017-153283"/>
    <x v="768"/>
    <d v="2017-11-18T00:00:00"/>
    <x v="1"/>
    <x v="686"/>
    <x v="686"/>
    <x v="0"/>
    <x v="0"/>
    <x v="20"/>
    <x v="15"/>
    <n v="10035"/>
    <x v="3"/>
    <x v="837"/>
    <x v="1"/>
    <x v="12"/>
    <x v="153"/>
    <x v="2560"/>
    <n v="2"/>
    <n v="0"/>
    <x v="2807"/>
    <x v="3"/>
    <x v="0"/>
  </r>
  <r>
    <n v="9332"/>
    <s v="CA-2018-108056"/>
    <x v="321"/>
    <d v="2018-10-03T00:00:00"/>
    <x v="1"/>
    <x v="20"/>
    <x v="20"/>
    <x v="1"/>
    <x v="0"/>
    <x v="24"/>
    <x v="21"/>
    <n v="97477"/>
    <x v="1"/>
    <x v="1118"/>
    <x v="2"/>
    <x v="7"/>
    <x v="1106"/>
    <x v="4253"/>
    <n v="3"/>
    <n v="0.2"/>
    <x v="4967"/>
    <x v="1"/>
    <x v="0"/>
  </r>
  <r>
    <n v="9333"/>
    <s v="CA-2019-127726"/>
    <x v="220"/>
    <d v="2019-09-13T00:00:00"/>
    <x v="0"/>
    <x v="757"/>
    <x v="757"/>
    <x v="0"/>
    <x v="0"/>
    <x v="430"/>
    <x v="0"/>
    <n v="40324"/>
    <x v="0"/>
    <x v="414"/>
    <x v="1"/>
    <x v="9"/>
    <x v="414"/>
    <x v="5865"/>
    <n v="4"/>
    <n v="0"/>
    <x v="7147"/>
    <x v="0"/>
    <x v="0"/>
  </r>
  <r>
    <n v="9334"/>
    <s v="CA-2019-127726"/>
    <x v="220"/>
    <d v="2019-09-13T00:00:00"/>
    <x v="0"/>
    <x v="757"/>
    <x v="757"/>
    <x v="0"/>
    <x v="0"/>
    <x v="430"/>
    <x v="0"/>
    <n v="40324"/>
    <x v="0"/>
    <x v="1053"/>
    <x v="1"/>
    <x v="13"/>
    <x v="1042"/>
    <x v="3210"/>
    <n v="4"/>
    <n v="0"/>
    <x v="7148"/>
    <x v="0"/>
    <x v="0"/>
  </r>
  <r>
    <n v="9335"/>
    <s v="CA-2019-110198"/>
    <x v="927"/>
    <d v="2019-05-02T00:00:00"/>
    <x v="2"/>
    <x v="151"/>
    <x v="151"/>
    <x v="0"/>
    <x v="0"/>
    <x v="197"/>
    <x v="2"/>
    <n v="33065"/>
    <x v="0"/>
    <x v="0"/>
    <x v="0"/>
    <x v="0"/>
    <x v="0"/>
    <x v="2361"/>
    <n v="3"/>
    <n v="0.2"/>
    <x v="3341"/>
    <x v="0"/>
    <x v="0"/>
  </r>
  <r>
    <n v="9336"/>
    <s v="CA-2019-110198"/>
    <x v="927"/>
    <d v="2019-05-02T00:00:00"/>
    <x v="2"/>
    <x v="151"/>
    <x v="151"/>
    <x v="0"/>
    <x v="0"/>
    <x v="197"/>
    <x v="2"/>
    <n v="33065"/>
    <x v="0"/>
    <x v="1568"/>
    <x v="1"/>
    <x v="2"/>
    <x v="1559"/>
    <x v="877"/>
    <n v="2"/>
    <n v="0.2"/>
    <x v="7149"/>
    <x v="0"/>
    <x v="0"/>
  </r>
  <r>
    <n v="9337"/>
    <s v="CA-2019-130715"/>
    <x v="118"/>
    <d v="2019-09-20T00:00:00"/>
    <x v="1"/>
    <x v="388"/>
    <x v="388"/>
    <x v="1"/>
    <x v="0"/>
    <x v="8"/>
    <x v="1"/>
    <n v="94110"/>
    <x v="1"/>
    <x v="110"/>
    <x v="1"/>
    <x v="13"/>
    <x v="110"/>
    <x v="1511"/>
    <n v="5"/>
    <n v="0"/>
    <x v="6573"/>
    <x v="1"/>
    <x v="0"/>
  </r>
  <r>
    <n v="9338"/>
    <s v="CA-2016-155264"/>
    <x v="538"/>
    <d v="2016-10-22T00:00:00"/>
    <x v="0"/>
    <x v="345"/>
    <x v="345"/>
    <x v="1"/>
    <x v="0"/>
    <x v="8"/>
    <x v="1"/>
    <n v="94110"/>
    <x v="1"/>
    <x v="1390"/>
    <x v="1"/>
    <x v="8"/>
    <x v="1376"/>
    <x v="5866"/>
    <n v="1"/>
    <n v="0.2"/>
    <x v="7150"/>
    <x v="1"/>
    <x v="0"/>
  </r>
  <r>
    <n v="9339"/>
    <s v="CA-2016-155264"/>
    <x v="538"/>
    <d v="2016-10-22T00:00:00"/>
    <x v="0"/>
    <x v="345"/>
    <x v="345"/>
    <x v="1"/>
    <x v="0"/>
    <x v="8"/>
    <x v="1"/>
    <n v="94110"/>
    <x v="1"/>
    <x v="807"/>
    <x v="1"/>
    <x v="8"/>
    <x v="805"/>
    <x v="5867"/>
    <n v="6"/>
    <n v="0.2"/>
    <x v="7151"/>
    <x v="1"/>
    <x v="0"/>
  </r>
  <r>
    <n v="9340"/>
    <s v="CA-2016-155264"/>
    <x v="538"/>
    <d v="2016-10-22T00:00:00"/>
    <x v="0"/>
    <x v="345"/>
    <x v="345"/>
    <x v="1"/>
    <x v="0"/>
    <x v="8"/>
    <x v="1"/>
    <n v="94110"/>
    <x v="1"/>
    <x v="1689"/>
    <x v="1"/>
    <x v="10"/>
    <x v="1677"/>
    <x v="64"/>
    <n v="3"/>
    <n v="0"/>
    <x v="64"/>
    <x v="1"/>
    <x v="0"/>
  </r>
  <r>
    <n v="9341"/>
    <s v="CA-2016-155264"/>
    <x v="538"/>
    <d v="2016-10-22T00:00:00"/>
    <x v="0"/>
    <x v="345"/>
    <x v="345"/>
    <x v="1"/>
    <x v="0"/>
    <x v="8"/>
    <x v="1"/>
    <n v="94110"/>
    <x v="1"/>
    <x v="547"/>
    <x v="1"/>
    <x v="2"/>
    <x v="547"/>
    <x v="2057"/>
    <n v="5"/>
    <n v="0"/>
    <x v="2215"/>
    <x v="1"/>
    <x v="0"/>
  </r>
  <r>
    <n v="9342"/>
    <s v="CA-2016-155264"/>
    <x v="538"/>
    <d v="2016-10-22T00:00:00"/>
    <x v="0"/>
    <x v="345"/>
    <x v="345"/>
    <x v="1"/>
    <x v="0"/>
    <x v="8"/>
    <x v="1"/>
    <n v="94110"/>
    <x v="1"/>
    <x v="1692"/>
    <x v="2"/>
    <x v="7"/>
    <x v="1680"/>
    <x v="5868"/>
    <n v="3"/>
    <n v="0.2"/>
    <x v="7152"/>
    <x v="1"/>
    <x v="0"/>
  </r>
  <r>
    <n v="9343"/>
    <s v="CA-2018-119123"/>
    <x v="69"/>
    <d v="2018-03-18T00:00:00"/>
    <x v="1"/>
    <x v="748"/>
    <x v="748"/>
    <x v="2"/>
    <x v="0"/>
    <x v="169"/>
    <x v="1"/>
    <n v="92503"/>
    <x v="1"/>
    <x v="624"/>
    <x v="1"/>
    <x v="8"/>
    <x v="624"/>
    <x v="5869"/>
    <n v="7"/>
    <n v="0.2"/>
    <x v="7153"/>
    <x v="1"/>
    <x v="0"/>
  </r>
  <r>
    <n v="9344"/>
    <s v="CA-2019-109085"/>
    <x v="922"/>
    <d v="2019-02-20T00:00:00"/>
    <x v="2"/>
    <x v="278"/>
    <x v="278"/>
    <x v="2"/>
    <x v="0"/>
    <x v="21"/>
    <x v="24"/>
    <n v="45373"/>
    <x v="3"/>
    <x v="1746"/>
    <x v="0"/>
    <x v="3"/>
    <x v="1736"/>
    <x v="4003"/>
    <n v="5"/>
    <n v="0.4"/>
    <x v="7154"/>
    <x v="3"/>
    <x v="1"/>
  </r>
  <r>
    <n v="9345"/>
    <s v="CA-2019-109085"/>
    <x v="922"/>
    <d v="2019-02-20T00:00:00"/>
    <x v="2"/>
    <x v="278"/>
    <x v="278"/>
    <x v="2"/>
    <x v="0"/>
    <x v="21"/>
    <x v="24"/>
    <n v="45373"/>
    <x v="3"/>
    <x v="31"/>
    <x v="1"/>
    <x v="8"/>
    <x v="31"/>
    <x v="3517"/>
    <n v="5"/>
    <n v="0.7"/>
    <x v="4004"/>
    <x v="3"/>
    <x v="1"/>
  </r>
  <r>
    <n v="9346"/>
    <s v="CA-2019-109085"/>
    <x v="922"/>
    <d v="2019-02-20T00:00:00"/>
    <x v="2"/>
    <x v="278"/>
    <x v="278"/>
    <x v="2"/>
    <x v="0"/>
    <x v="21"/>
    <x v="24"/>
    <n v="45373"/>
    <x v="3"/>
    <x v="1485"/>
    <x v="2"/>
    <x v="7"/>
    <x v="1472"/>
    <x v="5870"/>
    <n v="1"/>
    <n v="0.4"/>
    <x v="7155"/>
    <x v="3"/>
    <x v="1"/>
  </r>
  <r>
    <n v="9347"/>
    <s v="CA-2019-109085"/>
    <x v="922"/>
    <d v="2019-02-20T00:00:00"/>
    <x v="2"/>
    <x v="278"/>
    <x v="278"/>
    <x v="2"/>
    <x v="0"/>
    <x v="21"/>
    <x v="24"/>
    <n v="45373"/>
    <x v="3"/>
    <x v="1155"/>
    <x v="0"/>
    <x v="5"/>
    <x v="1143"/>
    <x v="615"/>
    <n v="2"/>
    <n v="0.2"/>
    <x v="7156"/>
    <x v="3"/>
    <x v="1"/>
  </r>
  <r>
    <n v="9348"/>
    <s v="CA-2019-109085"/>
    <x v="922"/>
    <d v="2019-02-20T00:00:00"/>
    <x v="2"/>
    <x v="278"/>
    <x v="278"/>
    <x v="2"/>
    <x v="0"/>
    <x v="21"/>
    <x v="24"/>
    <n v="45373"/>
    <x v="3"/>
    <x v="1189"/>
    <x v="0"/>
    <x v="1"/>
    <x v="1175"/>
    <x v="4448"/>
    <n v="5"/>
    <n v="0.3"/>
    <x v="5236"/>
    <x v="3"/>
    <x v="1"/>
  </r>
  <r>
    <n v="9349"/>
    <s v="CA-2018-114860"/>
    <x v="596"/>
    <d v="2018-12-28T00:00:00"/>
    <x v="1"/>
    <x v="35"/>
    <x v="35"/>
    <x v="0"/>
    <x v="0"/>
    <x v="429"/>
    <x v="1"/>
    <n v="92553"/>
    <x v="1"/>
    <x v="1805"/>
    <x v="0"/>
    <x v="5"/>
    <x v="1795"/>
    <x v="5871"/>
    <n v="8"/>
    <n v="0"/>
    <x v="7157"/>
    <x v="1"/>
    <x v="0"/>
  </r>
  <r>
    <n v="9350"/>
    <s v="CA-2018-114860"/>
    <x v="596"/>
    <d v="2018-12-28T00:00:00"/>
    <x v="1"/>
    <x v="35"/>
    <x v="35"/>
    <x v="0"/>
    <x v="0"/>
    <x v="429"/>
    <x v="1"/>
    <n v="92553"/>
    <x v="1"/>
    <x v="107"/>
    <x v="0"/>
    <x v="5"/>
    <x v="107"/>
    <x v="108"/>
    <n v="2"/>
    <n v="0"/>
    <x v="109"/>
    <x v="1"/>
    <x v="0"/>
  </r>
  <r>
    <n v="9351"/>
    <s v="CA-2018-159009"/>
    <x v="713"/>
    <d v="2018-09-27T00:00:00"/>
    <x v="1"/>
    <x v="317"/>
    <x v="317"/>
    <x v="1"/>
    <x v="0"/>
    <x v="4"/>
    <x v="4"/>
    <n v="98115"/>
    <x v="1"/>
    <x v="925"/>
    <x v="1"/>
    <x v="8"/>
    <x v="917"/>
    <x v="1157"/>
    <n v="4"/>
    <n v="0.2"/>
    <x v="1201"/>
    <x v="1"/>
    <x v="0"/>
  </r>
  <r>
    <n v="9352"/>
    <s v="CA-2018-159009"/>
    <x v="713"/>
    <d v="2018-09-27T00:00:00"/>
    <x v="1"/>
    <x v="317"/>
    <x v="317"/>
    <x v="1"/>
    <x v="0"/>
    <x v="4"/>
    <x v="4"/>
    <n v="98115"/>
    <x v="1"/>
    <x v="389"/>
    <x v="0"/>
    <x v="1"/>
    <x v="390"/>
    <x v="4236"/>
    <n v="3"/>
    <n v="0.2"/>
    <x v="4942"/>
    <x v="1"/>
    <x v="0"/>
  </r>
  <r>
    <n v="9353"/>
    <s v="CA-2019-148411"/>
    <x v="241"/>
    <d v="2019-09-26T00:00:00"/>
    <x v="2"/>
    <x v="197"/>
    <x v="197"/>
    <x v="0"/>
    <x v="0"/>
    <x v="22"/>
    <x v="10"/>
    <n v="60623"/>
    <x v="2"/>
    <x v="873"/>
    <x v="0"/>
    <x v="1"/>
    <x v="867"/>
    <x v="3324"/>
    <n v="2"/>
    <n v="0.3"/>
    <x v="3756"/>
    <x v="2"/>
    <x v="0"/>
  </r>
  <r>
    <n v="9354"/>
    <s v="CA-2019-148411"/>
    <x v="241"/>
    <d v="2019-09-26T00:00:00"/>
    <x v="2"/>
    <x v="197"/>
    <x v="197"/>
    <x v="0"/>
    <x v="0"/>
    <x v="22"/>
    <x v="10"/>
    <n v="60623"/>
    <x v="2"/>
    <x v="1790"/>
    <x v="1"/>
    <x v="10"/>
    <x v="1780"/>
    <x v="5872"/>
    <n v="3"/>
    <n v="0.2"/>
    <x v="7158"/>
    <x v="2"/>
    <x v="0"/>
  </r>
  <r>
    <n v="9355"/>
    <s v="CA-2017-110324"/>
    <x v="494"/>
    <d v="2017-12-05T00:00:00"/>
    <x v="1"/>
    <x v="15"/>
    <x v="15"/>
    <x v="2"/>
    <x v="0"/>
    <x v="25"/>
    <x v="12"/>
    <n v="49201"/>
    <x v="2"/>
    <x v="1769"/>
    <x v="1"/>
    <x v="10"/>
    <x v="1759"/>
    <x v="541"/>
    <n v="3"/>
    <n v="0"/>
    <x v="551"/>
    <x v="2"/>
    <x v="0"/>
  </r>
  <r>
    <n v="9356"/>
    <s v="CA-2017-110324"/>
    <x v="494"/>
    <d v="2017-12-05T00:00:00"/>
    <x v="1"/>
    <x v="15"/>
    <x v="15"/>
    <x v="2"/>
    <x v="0"/>
    <x v="25"/>
    <x v="12"/>
    <n v="49201"/>
    <x v="2"/>
    <x v="1063"/>
    <x v="1"/>
    <x v="6"/>
    <x v="1052"/>
    <x v="1034"/>
    <n v="2"/>
    <n v="0"/>
    <x v="4131"/>
    <x v="2"/>
    <x v="0"/>
  </r>
  <r>
    <n v="9357"/>
    <s v="CA-2017-110324"/>
    <x v="494"/>
    <d v="2017-12-05T00:00:00"/>
    <x v="1"/>
    <x v="15"/>
    <x v="15"/>
    <x v="2"/>
    <x v="0"/>
    <x v="25"/>
    <x v="12"/>
    <n v="49201"/>
    <x v="2"/>
    <x v="1286"/>
    <x v="1"/>
    <x v="10"/>
    <x v="1272"/>
    <x v="1909"/>
    <n v="2"/>
    <n v="0"/>
    <x v="2051"/>
    <x v="2"/>
    <x v="0"/>
  </r>
  <r>
    <n v="9358"/>
    <s v="CA-2018-168046"/>
    <x v="967"/>
    <d v="2018-01-28T00:00:00"/>
    <x v="0"/>
    <x v="63"/>
    <x v="63"/>
    <x v="1"/>
    <x v="0"/>
    <x v="20"/>
    <x v="15"/>
    <n v="10024"/>
    <x v="3"/>
    <x v="828"/>
    <x v="1"/>
    <x v="8"/>
    <x v="824"/>
    <x v="136"/>
    <n v="5"/>
    <n v="0.2"/>
    <x v="7159"/>
    <x v="3"/>
    <x v="0"/>
  </r>
  <r>
    <n v="9359"/>
    <s v="CA-2018-168046"/>
    <x v="967"/>
    <d v="2018-01-28T00:00:00"/>
    <x v="0"/>
    <x v="63"/>
    <x v="63"/>
    <x v="1"/>
    <x v="0"/>
    <x v="20"/>
    <x v="15"/>
    <n v="10024"/>
    <x v="3"/>
    <x v="616"/>
    <x v="0"/>
    <x v="3"/>
    <x v="616"/>
    <x v="5873"/>
    <n v="3"/>
    <n v="0.4"/>
    <x v="7160"/>
    <x v="3"/>
    <x v="0"/>
  </r>
  <r>
    <n v="9360"/>
    <s v="CA-2018-168046"/>
    <x v="967"/>
    <d v="2018-01-28T00:00:00"/>
    <x v="0"/>
    <x v="63"/>
    <x v="63"/>
    <x v="1"/>
    <x v="0"/>
    <x v="20"/>
    <x v="15"/>
    <n v="10024"/>
    <x v="3"/>
    <x v="1762"/>
    <x v="0"/>
    <x v="5"/>
    <x v="1751"/>
    <x v="44"/>
    <n v="1"/>
    <n v="0"/>
    <x v="7161"/>
    <x v="3"/>
    <x v="0"/>
  </r>
  <r>
    <n v="9361"/>
    <s v="CA-2018-168046"/>
    <x v="967"/>
    <d v="2018-01-28T00:00:00"/>
    <x v="0"/>
    <x v="63"/>
    <x v="63"/>
    <x v="1"/>
    <x v="0"/>
    <x v="20"/>
    <x v="15"/>
    <n v="10024"/>
    <x v="3"/>
    <x v="854"/>
    <x v="1"/>
    <x v="4"/>
    <x v="847"/>
    <x v="5874"/>
    <n v="7"/>
    <n v="0"/>
    <x v="232"/>
    <x v="3"/>
    <x v="0"/>
  </r>
  <r>
    <n v="9362"/>
    <s v="CA-2019-111591"/>
    <x v="708"/>
    <d v="2019-03-25T00:00:00"/>
    <x v="1"/>
    <x v="28"/>
    <x v="28"/>
    <x v="2"/>
    <x v="0"/>
    <x v="4"/>
    <x v="4"/>
    <n v="98105"/>
    <x v="1"/>
    <x v="48"/>
    <x v="1"/>
    <x v="8"/>
    <x v="48"/>
    <x v="5875"/>
    <n v="6"/>
    <n v="0.2"/>
    <x v="7162"/>
    <x v="1"/>
    <x v="0"/>
  </r>
  <r>
    <n v="9363"/>
    <s v="CA-2019-111591"/>
    <x v="708"/>
    <d v="2019-03-25T00:00:00"/>
    <x v="1"/>
    <x v="28"/>
    <x v="28"/>
    <x v="2"/>
    <x v="0"/>
    <x v="4"/>
    <x v="4"/>
    <n v="98105"/>
    <x v="1"/>
    <x v="802"/>
    <x v="1"/>
    <x v="13"/>
    <x v="800"/>
    <x v="5876"/>
    <n v="7"/>
    <n v="0"/>
    <x v="7163"/>
    <x v="1"/>
    <x v="0"/>
  </r>
  <r>
    <n v="9364"/>
    <s v="CA-2019-111591"/>
    <x v="708"/>
    <d v="2019-03-25T00:00:00"/>
    <x v="1"/>
    <x v="28"/>
    <x v="28"/>
    <x v="2"/>
    <x v="0"/>
    <x v="4"/>
    <x v="4"/>
    <n v="98105"/>
    <x v="1"/>
    <x v="1256"/>
    <x v="0"/>
    <x v="5"/>
    <x v="1240"/>
    <x v="3077"/>
    <n v="3"/>
    <n v="0"/>
    <x v="3448"/>
    <x v="1"/>
    <x v="0"/>
  </r>
  <r>
    <n v="9365"/>
    <s v="CA-2019-111591"/>
    <x v="708"/>
    <d v="2019-03-25T00:00:00"/>
    <x v="1"/>
    <x v="28"/>
    <x v="28"/>
    <x v="2"/>
    <x v="0"/>
    <x v="4"/>
    <x v="4"/>
    <n v="98105"/>
    <x v="1"/>
    <x v="435"/>
    <x v="1"/>
    <x v="4"/>
    <x v="435"/>
    <x v="704"/>
    <n v="4"/>
    <n v="0"/>
    <x v="718"/>
    <x v="1"/>
    <x v="0"/>
  </r>
  <r>
    <n v="9366"/>
    <s v="US-2016-166828"/>
    <x v="963"/>
    <d v="2016-08-25T00:00:00"/>
    <x v="2"/>
    <x v="226"/>
    <x v="226"/>
    <x v="0"/>
    <x v="0"/>
    <x v="490"/>
    <x v="25"/>
    <n v="63301"/>
    <x v="2"/>
    <x v="1828"/>
    <x v="1"/>
    <x v="10"/>
    <x v="1816"/>
    <x v="1057"/>
    <n v="2"/>
    <n v="0"/>
    <x v="1302"/>
    <x v="2"/>
    <x v="0"/>
  </r>
  <r>
    <n v="9367"/>
    <s v="CA-2016-108147"/>
    <x v="785"/>
    <d v="2016-06-13T00:00:00"/>
    <x v="1"/>
    <x v="502"/>
    <x v="502"/>
    <x v="0"/>
    <x v="0"/>
    <x v="85"/>
    <x v="15"/>
    <n v="11561"/>
    <x v="3"/>
    <x v="1636"/>
    <x v="1"/>
    <x v="8"/>
    <x v="1626"/>
    <x v="5877"/>
    <n v="2"/>
    <n v="0.2"/>
    <x v="7164"/>
    <x v="3"/>
    <x v="0"/>
  </r>
  <r>
    <n v="9368"/>
    <s v="CA-2016-108147"/>
    <x v="785"/>
    <d v="2016-06-13T00:00:00"/>
    <x v="1"/>
    <x v="502"/>
    <x v="502"/>
    <x v="0"/>
    <x v="0"/>
    <x v="85"/>
    <x v="15"/>
    <n v="11561"/>
    <x v="3"/>
    <x v="1362"/>
    <x v="1"/>
    <x v="4"/>
    <x v="1348"/>
    <x v="5878"/>
    <n v="6"/>
    <n v="0"/>
    <x v="7165"/>
    <x v="3"/>
    <x v="0"/>
  </r>
  <r>
    <n v="9369"/>
    <s v="CA-2018-154998"/>
    <x v="281"/>
    <d v="2018-04-09T00:00:00"/>
    <x v="2"/>
    <x v="20"/>
    <x v="20"/>
    <x v="1"/>
    <x v="0"/>
    <x v="80"/>
    <x v="30"/>
    <n v="8701"/>
    <x v="3"/>
    <x v="274"/>
    <x v="1"/>
    <x v="10"/>
    <x v="274"/>
    <x v="2479"/>
    <n v="2"/>
    <n v="0"/>
    <x v="2714"/>
    <x v="3"/>
    <x v="0"/>
  </r>
  <r>
    <n v="9370"/>
    <s v="CA-2019-113460"/>
    <x v="659"/>
    <d v="2019-11-09T00:00:00"/>
    <x v="0"/>
    <x v="471"/>
    <x v="471"/>
    <x v="1"/>
    <x v="0"/>
    <x v="183"/>
    <x v="39"/>
    <n v="20735"/>
    <x v="3"/>
    <x v="1455"/>
    <x v="0"/>
    <x v="1"/>
    <x v="1441"/>
    <x v="5879"/>
    <n v="3"/>
    <n v="0"/>
    <x v="7166"/>
    <x v="3"/>
    <x v="0"/>
  </r>
  <r>
    <n v="9371"/>
    <s v="CA-2017-111339"/>
    <x v="352"/>
    <d v="2017-05-31T00:00:00"/>
    <x v="2"/>
    <x v="778"/>
    <x v="778"/>
    <x v="1"/>
    <x v="0"/>
    <x v="38"/>
    <x v="24"/>
    <n v="43229"/>
    <x v="3"/>
    <x v="1823"/>
    <x v="0"/>
    <x v="5"/>
    <x v="1811"/>
    <x v="2185"/>
    <n v="4"/>
    <n v="0.2"/>
    <x v="7167"/>
    <x v="3"/>
    <x v="0"/>
  </r>
  <r>
    <n v="9372"/>
    <s v="CA-2017-111339"/>
    <x v="352"/>
    <d v="2017-05-31T00:00:00"/>
    <x v="2"/>
    <x v="778"/>
    <x v="778"/>
    <x v="1"/>
    <x v="0"/>
    <x v="38"/>
    <x v="24"/>
    <n v="43229"/>
    <x v="3"/>
    <x v="83"/>
    <x v="0"/>
    <x v="1"/>
    <x v="83"/>
    <x v="2613"/>
    <n v="3"/>
    <n v="0.3"/>
    <x v="7168"/>
    <x v="3"/>
    <x v="0"/>
  </r>
  <r>
    <n v="9373"/>
    <s v="CA-2017-111339"/>
    <x v="352"/>
    <d v="2017-05-31T00:00:00"/>
    <x v="2"/>
    <x v="778"/>
    <x v="778"/>
    <x v="1"/>
    <x v="0"/>
    <x v="38"/>
    <x v="24"/>
    <n v="43229"/>
    <x v="3"/>
    <x v="131"/>
    <x v="1"/>
    <x v="13"/>
    <x v="132"/>
    <x v="1400"/>
    <n v="5"/>
    <n v="0.2"/>
    <x v="1470"/>
    <x v="3"/>
    <x v="0"/>
  </r>
  <r>
    <n v="9374"/>
    <s v="CA-2019-102820"/>
    <x v="917"/>
    <d v="2019-05-11T00:00:00"/>
    <x v="1"/>
    <x v="229"/>
    <x v="229"/>
    <x v="0"/>
    <x v="0"/>
    <x v="45"/>
    <x v="1"/>
    <n v="91104"/>
    <x v="1"/>
    <x v="929"/>
    <x v="2"/>
    <x v="7"/>
    <x v="922"/>
    <x v="1171"/>
    <n v="7"/>
    <n v="0.2"/>
    <x v="1215"/>
    <x v="1"/>
    <x v="0"/>
  </r>
  <r>
    <n v="9375"/>
    <s v="CA-2018-149671"/>
    <x v="410"/>
    <d v="2018-06-09T00:00:00"/>
    <x v="1"/>
    <x v="33"/>
    <x v="33"/>
    <x v="1"/>
    <x v="0"/>
    <x v="4"/>
    <x v="4"/>
    <n v="98105"/>
    <x v="1"/>
    <x v="682"/>
    <x v="1"/>
    <x v="14"/>
    <x v="682"/>
    <x v="5880"/>
    <n v="6"/>
    <n v="0"/>
    <x v="7169"/>
    <x v="1"/>
    <x v="0"/>
  </r>
  <r>
    <n v="9376"/>
    <s v="CA-2017-126347"/>
    <x v="639"/>
    <d v="2017-12-19T00:00:00"/>
    <x v="0"/>
    <x v="219"/>
    <x v="219"/>
    <x v="0"/>
    <x v="0"/>
    <x v="1"/>
    <x v="1"/>
    <n v="90045"/>
    <x v="1"/>
    <x v="1072"/>
    <x v="2"/>
    <x v="11"/>
    <x v="1061"/>
    <x v="1424"/>
    <n v="2"/>
    <n v="0"/>
    <x v="1499"/>
    <x v="1"/>
    <x v="0"/>
  </r>
  <r>
    <n v="9377"/>
    <s v="CA-2019-108756"/>
    <x v="53"/>
    <d v="2019-12-29T00:00:00"/>
    <x v="1"/>
    <x v="22"/>
    <x v="22"/>
    <x v="0"/>
    <x v="0"/>
    <x v="522"/>
    <x v="30"/>
    <n v="7017"/>
    <x v="3"/>
    <x v="1651"/>
    <x v="2"/>
    <x v="11"/>
    <x v="1640"/>
    <x v="5881"/>
    <n v="3"/>
    <n v="0"/>
    <x v="7170"/>
    <x v="3"/>
    <x v="0"/>
  </r>
  <r>
    <n v="9378"/>
    <s v="CA-2019-155362"/>
    <x v="94"/>
    <d v="2019-12-21T00:00:00"/>
    <x v="1"/>
    <x v="317"/>
    <x v="317"/>
    <x v="1"/>
    <x v="0"/>
    <x v="342"/>
    <x v="6"/>
    <n v="54703"/>
    <x v="2"/>
    <x v="1569"/>
    <x v="1"/>
    <x v="4"/>
    <x v="1560"/>
    <x v="5882"/>
    <n v="2"/>
    <n v="0"/>
    <x v="7171"/>
    <x v="2"/>
    <x v="0"/>
  </r>
  <r>
    <n v="9379"/>
    <s v="CA-2018-117625"/>
    <x v="1120"/>
    <d v="2018-05-15T00:00:00"/>
    <x v="1"/>
    <x v="421"/>
    <x v="421"/>
    <x v="0"/>
    <x v="0"/>
    <x v="22"/>
    <x v="10"/>
    <n v="60610"/>
    <x v="2"/>
    <x v="1854"/>
    <x v="1"/>
    <x v="12"/>
    <x v="1842"/>
    <x v="5883"/>
    <n v="2"/>
    <n v="0.2"/>
    <x v="7172"/>
    <x v="2"/>
    <x v="0"/>
  </r>
  <r>
    <n v="9380"/>
    <s v="CA-2016-154158"/>
    <x v="851"/>
    <d v="2016-12-27T00:00:00"/>
    <x v="0"/>
    <x v="113"/>
    <x v="113"/>
    <x v="0"/>
    <x v="0"/>
    <x v="67"/>
    <x v="2"/>
    <n v="33614"/>
    <x v="0"/>
    <x v="1237"/>
    <x v="1"/>
    <x v="10"/>
    <x v="1220"/>
    <x v="2817"/>
    <n v="3"/>
    <n v="0.2"/>
    <x v="3130"/>
    <x v="0"/>
    <x v="0"/>
  </r>
  <r>
    <n v="9381"/>
    <s v="CA-2016-154158"/>
    <x v="851"/>
    <d v="2016-12-27T00:00:00"/>
    <x v="0"/>
    <x v="113"/>
    <x v="113"/>
    <x v="0"/>
    <x v="0"/>
    <x v="67"/>
    <x v="2"/>
    <n v="33614"/>
    <x v="0"/>
    <x v="167"/>
    <x v="0"/>
    <x v="1"/>
    <x v="168"/>
    <x v="1466"/>
    <n v="1"/>
    <n v="0.2"/>
    <x v="7173"/>
    <x v="0"/>
    <x v="0"/>
  </r>
  <r>
    <n v="9382"/>
    <s v="CA-2016-154158"/>
    <x v="851"/>
    <d v="2016-12-27T00:00:00"/>
    <x v="0"/>
    <x v="113"/>
    <x v="113"/>
    <x v="0"/>
    <x v="0"/>
    <x v="67"/>
    <x v="2"/>
    <n v="33614"/>
    <x v="0"/>
    <x v="1244"/>
    <x v="1"/>
    <x v="4"/>
    <x v="1227"/>
    <x v="5884"/>
    <n v="2"/>
    <n v="0.2"/>
    <x v="7174"/>
    <x v="0"/>
    <x v="0"/>
  </r>
  <r>
    <n v="9383"/>
    <s v="CA-2016-154158"/>
    <x v="851"/>
    <d v="2016-12-27T00:00:00"/>
    <x v="0"/>
    <x v="113"/>
    <x v="113"/>
    <x v="0"/>
    <x v="0"/>
    <x v="67"/>
    <x v="2"/>
    <n v="33614"/>
    <x v="0"/>
    <x v="59"/>
    <x v="1"/>
    <x v="6"/>
    <x v="59"/>
    <x v="2956"/>
    <n v="1"/>
    <n v="0.2"/>
    <x v="2015"/>
    <x v="0"/>
    <x v="0"/>
  </r>
  <r>
    <n v="9384"/>
    <s v="CA-2016-154158"/>
    <x v="851"/>
    <d v="2016-12-27T00:00:00"/>
    <x v="0"/>
    <x v="113"/>
    <x v="113"/>
    <x v="0"/>
    <x v="0"/>
    <x v="67"/>
    <x v="2"/>
    <n v="33614"/>
    <x v="0"/>
    <x v="1018"/>
    <x v="1"/>
    <x v="4"/>
    <x v="1009"/>
    <x v="2067"/>
    <n v="5"/>
    <n v="0.2"/>
    <x v="7175"/>
    <x v="0"/>
    <x v="0"/>
  </r>
  <r>
    <n v="9385"/>
    <s v="CA-2019-100433"/>
    <x v="938"/>
    <d v="2019-08-16T00:00:00"/>
    <x v="1"/>
    <x v="319"/>
    <x v="319"/>
    <x v="2"/>
    <x v="0"/>
    <x v="20"/>
    <x v="15"/>
    <n v="10009"/>
    <x v="3"/>
    <x v="490"/>
    <x v="1"/>
    <x v="10"/>
    <x v="490"/>
    <x v="243"/>
    <n v="4"/>
    <n v="0"/>
    <x v="245"/>
    <x v="3"/>
    <x v="0"/>
  </r>
  <r>
    <n v="9386"/>
    <s v="CA-2019-163097"/>
    <x v="151"/>
    <d v="2019-08-31T00:00:00"/>
    <x v="1"/>
    <x v="227"/>
    <x v="227"/>
    <x v="0"/>
    <x v="0"/>
    <x v="123"/>
    <x v="16"/>
    <n v="85204"/>
    <x v="1"/>
    <x v="1155"/>
    <x v="0"/>
    <x v="5"/>
    <x v="1143"/>
    <x v="5885"/>
    <n v="8"/>
    <n v="0.2"/>
    <x v="7176"/>
    <x v="1"/>
    <x v="0"/>
  </r>
  <r>
    <n v="9387"/>
    <s v="US-2019-127292"/>
    <x v="617"/>
    <d v="2019-01-23T00:00:00"/>
    <x v="1"/>
    <x v="528"/>
    <x v="528"/>
    <x v="0"/>
    <x v="0"/>
    <x v="140"/>
    <x v="42"/>
    <m/>
    <x v="3"/>
    <x v="368"/>
    <x v="1"/>
    <x v="10"/>
    <x v="369"/>
    <x v="710"/>
    <n v="4"/>
    <n v="0"/>
    <x v="5426"/>
    <x v="3"/>
    <x v="0"/>
  </r>
  <r>
    <n v="9388"/>
    <s v="US-2019-127292"/>
    <x v="617"/>
    <d v="2019-01-23T00:00:00"/>
    <x v="1"/>
    <x v="528"/>
    <x v="528"/>
    <x v="0"/>
    <x v="0"/>
    <x v="140"/>
    <x v="42"/>
    <m/>
    <x v="3"/>
    <x v="314"/>
    <x v="1"/>
    <x v="10"/>
    <x v="314"/>
    <x v="5886"/>
    <n v="1"/>
    <n v="0"/>
    <x v="7177"/>
    <x v="3"/>
    <x v="0"/>
  </r>
  <r>
    <n v="9389"/>
    <s v="US-2019-127292"/>
    <x v="617"/>
    <d v="2019-01-23T00:00:00"/>
    <x v="1"/>
    <x v="528"/>
    <x v="528"/>
    <x v="0"/>
    <x v="0"/>
    <x v="140"/>
    <x v="42"/>
    <m/>
    <x v="3"/>
    <x v="1107"/>
    <x v="1"/>
    <x v="9"/>
    <x v="1096"/>
    <x v="3116"/>
    <n v="3"/>
    <n v="0"/>
    <x v="3497"/>
    <x v="3"/>
    <x v="0"/>
  </r>
  <r>
    <n v="9390"/>
    <s v="US-2019-127292"/>
    <x v="617"/>
    <d v="2019-01-23T00:00:00"/>
    <x v="1"/>
    <x v="528"/>
    <x v="528"/>
    <x v="0"/>
    <x v="0"/>
    <x v="140"/>
    <x v="42"/>
    <m/>
    <x v="3"/>
    <x v="29"/>
    <x v="1"/>
    <x v="12"/>
    <x v="29"/>
    <x v="5887"/>
    <n v="1"/>
    <n v="0"/>
    <x v="7178"/>
    <x v="3"/>
    <x v="0"/>
  </r>
  <r>
    <n v="9391"/>
    <s v="CA-2017-163734"/>
    <x v="974"/>
    <d v="2017-06-24T00:00:00"/>
    <x v="1"/>
    <x v="454"/>
    <x v="454"/>
    <x v="2"/>
    <x v="0"/>
    <x v="12"/>
    <x v="5"/>
    <n v="77070"/>
    <x v="2"/>
    <x v="1277"/>
    <x v="1"/>
    <x v="4"/>
    <x v="1262"/>
    <x v="1894"/>
    <n v="5"/>
    <n v="0.2"/>
    <x v="2032"/>
    <x v="2"/>
    <x v="0"/>
  </r>
  <r>
    <n v="9392"/>
    <s v="CA-2019-162474"/>
    <x v="677"/>
    <d v="2019-03-16T00:00:00"/>
    <x v="2"/>
    <x v="395"/>
    <x v="395"/>
    <x v="1"/>
    <x v="0"/>
    <x v="34"/>
    <x v="10"/>
    <n v="60505"/>
    <x v="2"/>
    <x v="857"/>
    <x v="2"/>
    <x v="7"/>
    <x v="851"/>
    <x v="465"/>
    <n v="1"/>
    <n v="0.2"/>
    <x v="7179"/>
    <x v="2"/>
    <x v="0"/>
  </r>
  <r>
    <n v="9393"/>
    <s v="CA-2017-130848"/>
    <x v="969"/>
    <d v="2017-10-25T00:00:00"/>
    <x v="3"/>
    <x v="375"/>
    <x v="375"/>
    <x v="1"/>
    <x v="0"/>
    <x v="60"/>
    <x v="22"/>
    <n v="80219"/>
    <x v="1"/>
    <x v="1455"/>
    <x v="0"/>
    <x v="1"/>
    <x v="1441"/>
    <x v="5888"/>
    <n v="8"/>
    <n v="0.2"/>
    <x v="7180"/>
    <x v="1"/>
    <x v="0"/>
  </r>
  <r>
    <n v="9394"/>
    <s v="CA-2016-125997"/>
    <x v="59"/>
    <d v="2016-09-23T00:00:00"/>
    <x v="2"/>
    <x v="596"/>
    <x v="596"/>
    <x v="0"/>
    <x v="0"/>
    <x v="20"/>
    <x v="15"/>
    <n v="10011"/>
    <x v="3"/>
    <x v="1551"/>
    <x v="2"/>
    <x v="7"/>
    <x v="1539"/>
    <x v="3211"/>
    <n v="5"/>
    <n v="0"/>
    <x v="7181"/>
    <x v="3"/>
    <x v="0"/>
  </r>
  <r>
    <n v="9395"/>
    <s v="CA-2016-125997"/>
    <x v="59"/>
    <d v="2016-09-23T00:00:00"/>
    <x v="2"/>
    <x v="596"/>
    <x v="596"/>
    <x v="0"/>
    <x v="0"/>
    <x v="20"/>
    <x v="15"/>
    <n v="10011"/>
    <x v="3"/>
    <x v="654"/>
    <x v="0"/>
    <x v="1"/>
    <x v="654"/>
    <x v="3317"/>
    <n v="2"/>
    <n v="0.1"/>
    <x v="3747"/>
    <x v="3"/>
    <x v="0"/>
  </r>
  <r>
    <n v="9396"/>
    <s v="CA-2016-125997"/>
    <x v="59"/>
    <d v="2016-09-23T00:00:00"/>
    <x v="2"/>
    <x v="596"/>
    <x v="596"/>
    <x v="0"/>
    <x v="0"/>
    <x v="20"/>
    <x v="15"/>
    <n v="10011"/>
    <x v="3"/>
    <x v="1248"/>
    <x v="0"/>
    <x v="0"/>
    <x v="1232"/>
    <x v="479"/>
    <n v="2"/>
    <n v="0.2"/>
    <x v="7182"/>
    <x v="3"/>
    <x v="0"/>
  </r>
  <r>
    <n v="9397"/>
    <s v="CA-2016-125997"/>
    <x v="59"/>
    <d v="2016-09-23T00:00:00"/>
    <x v="2"/>
    <x v="596"/>
    <x v="596"/>
    <x v="0"/>
    <x v="0"/>
    <x v="20"/>
    <x v="15"/>
    <n v="10011"/>
    <x v="3"/>
    <x v="49"/>
    <x v="1"/>
    <x v="2"/>
    <x v="49"/>
    <x v="50"/>
    <n v="6"/>
    <n v="0"/>
    <x v="50"/>
    <x v="3"/>
    <x v="0"/>
  </r>
  <r>
    <n v="9398"/>
    <s v="CA-2016-125997"/>
    <x v="59"/>
    <d v="2016-09-23T00:00:00"/>
    <x v="2"/>
    <x v="596"/>
    <x v="596"/>
    <x v="0"/>
    <x v="0"/>
    <x v="20"/>
    <x v="15"/>
    <n v="10011"/>
    <x v="3"/>
    <x v="1271"/>
    <x v="1"/>
    <x v="9"/>
    <x v="1256"/>
    <x v="4771"/>
    <n v="1"/>
    <n v="0"/>
    <x v="7183"/>
    <x v="3"/>
    <x v="0"/>
  </r>
  <r>
    <n v="9399"/>
    <s v="CA-2016-125997"/>
    <x v="59"/>
    <d v="2016-09-23T00:00:00"/>
    <x v="2"/>
    <x v="596"/>
    <x v="596"/>
    <x v="0"/>
    <x v="0"/>
    <x v="20"/>
    <x v="15"/>
    <n v="10011"/>
    <x v="3"/>
    <x v="1334"/>
    <x v="2"/>
    <x v="7"/>
    <x v="1319"/>
    <x v="5889"/>
    <n v="9"/>
    <n v="0"/>
    <x v="7184"/>
    <x v="3"/>
    <x v="0"/>
  </r>
  <r>
    <n v="9400"/>
    <s v="CA-2018-103128"/>
    <x v="583"/>
    <d v="2018-11-15T00:00:00"/>
    <x v="1"/>
    <x v="790"/>
    <x v="790"/>
    <x v="0"/>
    <x v="0"/>
    <x v="523"/>
    <x v="10"/>
    <n v="60004"/>
    <x v="2"/>
    <x v="501"/>
    <x v="1"/>
    <x v="6"/>
    <x v="501"/>
    <x v="5890"/>
    <n v="6"/>
    <n v="0.2"/>
    <x v="7185"/>
    <x v="2"/>
    <x v="0"/>
  </r>
  <r>
    <n v="9401"/>
    <s v="CA-2017-167696"/>
    <x v="1216"/>
    <d v="2017-09-21T00:00:00"/>
    <x v="1"/>
    <x v="214"/>
    <x v="214"/>
    <x v="0"/>
    <x v="0"/>
    <x v="311"/>
    <x v="17"/>
    <n v="23602"/>
    <x v="0"/>
    <x v="837"/>
    <x v="1"/>
    <x v="12"/>
    <x v="153"/>
    <x v="4995"/>
    <n v="4"/>
    <n v="0"/>
    <x v="7186"/>
    <x v="0"/>
    <x v="0"/>
  </r>
  <r>
    <n v="9402"/>
    <s v="CA-2016-159814"/>
    <x v="1217"/>
    <d v="2016-06-28T00:00:00"/>
    <x v="1"/>
    <x v="221"/>
    <x v="221"/>
    <x v="0"/>
    <x v="0"/>
    <x v="93"/>
    <x v="16"/>
    <n v="85705"/>
    <x v="1"/>
    <x v="1565"/>
    <x v="0"/>
    <x v="5"/>
    <x v="1556"/>
    <x v="5891"/>
    <n v="2"/>
    <n v="0.2"/>
    <x v="7187"/>
    <x v="1"/>
    <x v="0"/>
  </r>
  <r>
    <n v="9403"/>
    <s v="CA-2018-105459"/>
    <x v="399"/>
    <d v="2018-08-17T00:00:00"/>
    <x v="0"/>
    <x v="413"/>
    <x v="413"/>
    <x v="0"/>
    <x v="0"/>
    <x v="20"/>
    <x v="15"/>
    <n v="10024"/>
    <x v="3"/>
    <x v="616"/>
    <x v="0"/>
    <x v="3"/>
    <x v="616"/>
    <x v="5892"/>
    <n v="2"/>
    <n v="0.4"/>
    <x v="7188"/>
    <x v="3"/>
    <x v="0"/>
  </r>
  <r>
    <n v="9404"/>
    <s v="CA-2018-105459"/>
    <x v="399"/>
    <d v="2018-08-17T00:00:00"/>
    <x v="0"/>
    <x v="413"/>
    <x v="413"/>
    <x v="0"/>
    <x v="0"/>
    <x v="20"/>
    <x v="15"/>
    <n v="10024"/>
    <x v="3"/>
    <x v="1244"/>
    <x v="1"/>
    <x v="4"/>
    <x v="1227"/>
    <x v="5893"/>
    <n v="6"/>
    <n v="0"/>
    <x v="7189"/>
    <x v="3"/>
    <x v="0"/>
  </r>
  <r>
    <n v="9405"/>
    <s v="CA-2019-141663"/>
    <x v="669"/>
    <d v="2019-04-17T00:00:00"/>
    <x v="1"/>
    <x v="317"/>
    <x v="317"/>
    <x v="1"/>
    <x v="0"/>
    <x v="10"/>
    <x v="9"/>
    <n v="19134"/>
    <x v="3"/>
    <x v="1239"/>
    <x v="1"/>
    <x v="13"/>
    <x v="1222"/>
    <x v="1063"/>
    <n v="5"/>
    <n v="0.2"/>
    <x v="7190"/>
    <x v="3"/>
    <x v="0"/>
  </r>
  <r>
    <n v="9406"/>
    <s v="CA-2016-152618"/>
    <x v="619"/>
    <d v="2016-03-17T00:00:00"/>
    <x v="2"/>
    <x v="46"/>
    <x v="46"/>
    <x v="2"/>
    <x v="0"/>
    <x v="22"/>
    <x v="10"/>
    <n v="60653"/>
    <x v="2"/>
    <x v="1410"/>
    <x v="2"/>
    <x v="15"/>
    <x v="1397"/>
    <x v="5894"/>
    <n v="2"/>
    <n v="0.3"/>
    <x v="7191"/>
    <x v="2"/>
    <x v="0"/>
  </r>
  <r>
    <n v="9407"/>
    <s v="CA-2016-152618"/>
    <x v="619"/>
    <d v="2016-03-17T00:00:00"/>
    <x v="2"/>
    <x v="46"/>
    <x v="46"/>
    <x v="2"/>
    <x v="0"/>
    <x v="22"/>
    <x v="10"/>
    <n v="60653"/>
    <x v="2"/>
    <x v="1737"/>
    <x v="1"/>
    <x v="10"/>
    <x v="1726"/>
    <x v="582"/>
    <n v="2"/>
    <n v="0.2"/>
    <x v="591"/>
    <x v="2"/>
    <x v="0"/>
  </r>
  <r>
    <n v="9408"/>
    <s v="CA-2019-162789"/>
    <x v="585"/>
    <d v="2019-09-24T00:00:00"/>
    <x v="0"/>
    <x v="95"/>
    <x v="95"/>
    <x v="0"/>
    <x v="0"/>
    <x v="20"/>
    <x v="15"/>
    <n v="10035"/>
    <x v="3"/>
    <x v="1200"/>
    <x v="2"/>
    <x v="11"/>
    <x v="1185"/>
    <x v="5895"/>
    <n v="9"/>
    <n v="0"/>
    <x v="7192"/>
    <x v="3"/>
    <x v="0"/>
  </r>
  <r>
    <n v="9409"/>
    <s v="CA-2019-162789"/>
    <x v="585"/>
    <d v="2019-09-24T00:00:00"/>
    <x v="0"/>
    <x v="95"/>
    <x v="95"/>
    <x v="0"/>
    <x v="0"/>
    <x v="20"/>
    <x v="15"/>
    <n v="10035"/>
    <x v="3"/>
    <x v="441"/>
    <x v="0"/>
    <x v="5"/>
    <x v="1719"/>
    <x v="5896"/>
    <n v="1"/>
    <n v="0"/>
    <x v="7193"/>
    <x v="3"/>
    <x v="0"/>
  </r>
  <r>
    <n v="9410"/>
    <s v="US-2019-110149"/>
    <x v="389"/>
    <d v="2019-12-13T00:00:00"/>
    <x v="2"/>
    <x v="576"/>
    <x v="576"/>
    <x v="0"/>
    <x v="0"/>
    <x v="10"/>
    <x v="9"/>
    <n v="19143"/>
    <x v="3"/>
    <x v="634"/>
    <x v="1"/>
    <x v="8"/>
    <x v="634"/>
    <x v="5897"/>
    <n v="1"/>
    <n v="0.7"/>
    <x v="7194"/>
    <x v="3"/>
    <x v="0"/>
  </r>
  <r>
    <n v="9411"/>
    <s v="US-2019-110149"/>
    <x v="389"/>
    <d v="2019-12-13T00:00:00"/>
    <x v="2"/>
    <x v="576"/>
    <x v="576"/>
    <x v="0"/>
    <x v="0"/>
    <x v="10"/>
    <x v="9"/>
    <n v="19143"/>
    <x v="3"/>
    <x v="504"/>
    <x v="0"/>
    <x v="5"/>
    <x v="504"/>
    <x v="1190"/>
    <n v="5"/>
    <n v="0.2"/>
    <x v="7195"/>
    <x v="3"/>
    <x v="0"/>
  </r>
  <r>
    <n v="9412"/>
    <s v="CA-2018-108959"/>
    <x v="612"/>
    <d v="2018-03-14T00:00:00"/>
    <x v="0"/>
    <x v="186"/>
    <x v="186"/>
    <x v="1"/>
    <x v="0"/>
    <x v="220"/>
    <x v="16"/>
    <n v="85301"/>
    <x v="1"/>
    <x v="533"/>
    <x v="1"/>
    <x v="4"/>
    <x v="533"/>
    <x v="5898"/>
    <n v="1"/>
    <n v="0.2"/>
    <x v="7196"/>
    <x v="1"/>
    <x v="0"/>
  </r>
  <r>
    <n v="9413"/>
    <s v="CA-2017-164777"/>
    <x v="746"/>
    <d v="2017-01-29T00:00:00"/>
    <x v="2"/>
    <x v="253"/>
    <x v="253"/>
    <x v="0"/>
    <x v="0"/>
    <x v="1"/>
    <x v="1"/>
    <n v="90036"/>
    <x v="1"/>
    <x v="483"/>
    <x v="0"/>
    <x v="1"/>
    <x v="483"/>
    <x v="5355"/>
    <n v="5"/>
    <n v="0.2"/>
    <x v="232"/>
    <x v="1"/>
    <x v="0"/>
  </r>
  <r>
    <n v="9414"/>
    <s v="CA-2018-132017"/>
    <x v="182"/>
    <d v="2018-09-27T00:00:00"/>
    <x v="2"/>
    <x v="588"/>
    <x v="588"/>
    <x v="1"/>
    <x v="0"/>
    <x v="12"/>
    <x v="5"/>
    <n v="77041"/>
    <x v="2"/>
    <x v="822"/>
    <x v="1"/>
    <x v="8"/>
    <x v="818"/>
    <x v="5899"/>
    <n v="2"/>
    <n v="0.8"/>
    <x v="7197"/>
    <x v="2"/>
    <x v="0"/>
  </r>
  <r>
    <n v="9415"/>
    <s v="CA-2017-127824"/>
    <x v="1090"/>
    <d v="2017-10-22T00:00:00"/>
    <x v="1"/>
    <x v="547"/>
    <x v="547"/>
    <x v="0"/>
    <x v="0"/>
    <x v="4"/>
    <x v="4"/>
    <n v="98115"/>
    <x v="1"/>
    <x v="1807"/>
    <x v="2"/>
    <x v="7"/>
    <x v="1797"/>
    <x v="2528"/>
    <n v="2"/>
    <n v="0.2"/>
    <x v="7198"/>
    <x v="1"/>
    <x v="0"/>
  </r>
  <r>
    <n v="9416"/>
    <s v="CA-2017-127824"/>
    <x v="1090"/>
    <d v="2017-10-22T00:00:00"/>
    <x v="1"/>
    <x v="547"/>
    <x v="547"/>
    <x v="0"/>
    <x v="0"/>
    <x v="4"/>
    <x v="4"/>
    <n v="98115"/>
    <x v="1"/>
    <x v="1331"/>
    <x v="1"/>
    <x v="10"/>
    <x v="1316"/>
    <x v="1465"/>
    <n v="3"/>
    <n v="0"/>
    <x v="1544"/>
    <x v="1"/>
    <x v="0"/>
  </r>
  <r>
    <n v="9417"/>
    <s v="CA-2017-127824"/>
    <x v="1090"/>
    <d v="2017-10-22T00:00:00"/>
    <x v="1"/>
    <x v="547"/>
    <x v="547"/>
    <x v="0"/>
    <x v="0"/>
    <x v="4"/>
    <x v="4"/>
    <n v="98115"/>
    <x v="1"/>
    <x v="224"/>
    <x v="0"/>
    <x v="5"/>
    <x v="225"/>
    <x v="3716"/>
    <n v="3"/>
    <n v="0"/>
    <x v="4250"/>
    <x v="1"/>
    <x v="0"/>
  </r>
  <r>
    <n v="9418"/>
    <s v="CA-2016-148285"/>
    <x v="1218"/>
    <d v="2016-11-01T00:00:00"/>
    <x v="1"/>
    <x v="279"/>
    <x v="279"/>
    <x v="2"/>
    <x v="0"/>
    <x v="115"/>
    <x v="3"/>
    <n v="28314"/>
    <x v="0"/>
    <x v="778"/>
    <x v="1"/>
    <x v="10"/>
    <x v="777"/>
    <x v="563"/>
    <n v="2"/>
    <n v="0.2"/>
    <x v="572"/>
    <x v="0"/>
    <x v="0"/>
  </r>
  <r>
    <n v="9419"/>
    <s v="CA-2016-148285"/>
    <x v="1218"/>
    <d v="2016-11-01T00:00:00"/>
    <x v="1"/>
    <x v="279"/>
    <x v="279"/>
    <x v="2"/>
    <x v="0"/>
    <x v="115"/>
    <x v="3"/>
    <n v="28314"/>
    <x v="0"/>
    <x v="811"/>
    <x v="1"/>
    <x v="10"/>
    <x v="33"/>
    <x v="1655"/>
    <n v="3"/>
    <n v="0.2"/>
    <x v="3595"/>
    <x v="0"/>
    <x v="0"/>
  </r>
  <r>
    <n v="9420"/>
    <s v="CA-2019-152926"/>
    <x v="280"/>
    <d v="2019-10-04T00:00:00"/>
    <x v="0"/>
    <x v="281"/>
    <x v="281"/>
    <x v="1"/>
    <x v="0"/>
    <x v="12"/>
    <x v="5"/>
    <n v="77041"/>
    <x v="2"/>
    <x v="513"/>
    <x v="1"/>
    <x v="9"/>
    <x v="513"/>
    <x v="5279"/>
    <n v="2"/>
    <n v="0.8"/>
    <x v="6364"/>
    <x v="2"/>
    <x v="0"/>
  </r>
  <r>
    <n v="9421"/>
    <s v="CA-2019-152926"/>
    <x v="280"/>
    <d v="2019-10-04T00:00:00"/>
    <x v="0"/>
    <x v="281"/>
    <x v="281"/>
    <x v="1"/>
    <x v="0"/>
    <x v="12"/>
    <x v="5"/>
    <n v="77041"/>
    <x v="2"/>
    <x v="1549"/>
    <x v="1"/>
    <x v="9"/>
    <x v="1537"/>
    <x v="5900"/>
    <n v="6"/>
    <n v="0.8"/>
    <x v="7199"/>
    <x v="2"/>
    <x v="0"/>
  </r>
  <r>
    <n v="9422"/>
    <s v="CA-2016-145254"/>
    <x v="149"/>
    <d v="2016-07-27T00:00:00"/>
    <x v="1"/>
    <x v="714"/>
    <x v="714"/>
    <x v="1"/>
    <x v="0"/>
    <x v="8"/>
    <x v="1"/>
    <n v="94122"/>
    <x v="1"/>
    <x v="1066"/>
    <x v="2"/>
    <x v="7"/>
    <x v="1055"/>
    <x v="2821"/>
    <n v="6"/>
    <n v="0.2"/>
    <x v="7200"/>
    <x v="1"/>
    <x v="0"/>
  </r>
  <r>
    <n v="9423"/>
    <s v="CA-2016-145254"/>
    <x v="149"/>
    <d v="2016-07-27T00:00:00"/>
    <x v="1"/>
    <x v="714"/>
    <x v="714"/>
    <x v="1"/>
    <x v="0"/>
    <x v="8"/>
    <x v="1"/>
    <n v="94122"/>
    <x v="1"/>
    <x v="597"/>
    <x v="1"/>
    <x v="14"/>
    <x v="597"/>
    <x v="5557"/>
    <n v="5"/>
    <n v="0"/>
    <x v="6740"/>
    <x v="1"/>
    <x v="0"/>
  </r>
  <r>
    <n v="9424"/>
    <s v="CA-2016-145254"/>
    <x v="149"/>
    <d v="2016-07-27T00:00:00"/>
    <x v="1"/>
    <x v="714"/>
    <x v="714"/>
    <x v="1"/>
    <x v="0"/>
    <x v="8"/>
    <x v="1"/>
    <n v="94122"/>
    <x v="1"/>
    <x v="722"/>
    <x v="2"/>
    <x v="7"/>
    <x v="1404"/>
    <x v="214"/>
    <n v="3"/>
    <n v="0.2"/>
    <x v="2436"/>
    <x v="1"/>
    <x v="0"/>
  </r>
  <r>
    <n v="9425"/>
    <s v="CA-2016-145254"/>
    <x v="149"/>
    <d v="2016-07-27T00:00:00"/>
    <x v="1"/>
    <x v="714"/>
    <x v="714"/>
    <x v="1"/>
    <x v="0"/>
    <x v="8"/>
    <x v="1"/>
    <n v="94122"/>
    <x v="1"/>
    <x v="46"/>
    <x v="2"/>
    <x v="11"/>
    <x v="46"/>
    <x v="47"/>
    <n v="3"/>
    <n v="0"/>
    <x v="47"/>
    <x v="1"/>
    <x v="0"/>
  </r>
  <r>
    <n v="9426"/>
    <s v="CA-2016-116246"/>
    <x v="171"/>
    <d v="2016-09-17T00:00:00"/>
    <x v="0"/>
    <x v="560"/>
    <x v="560"/>
    <x v="0"/>
    <x v="0"/>
    <x v="20"/>
    <x v="15"/>
    <n v="10035"/>
    <x v="3"/>
    <x v="483"/>
    <x v="0"/>
    <x v="1"/>
    <x v="483"/>
    <x v="5901"/>
    <n v="6"/>
    <n v="0.1"/>
    <x v="7201"/>
    <x v="3"/>
    <x v="0"/>
  </r>
  <r>
    <n v="9427"/>
    <s v="CA-2018-160479"/>
    <x v="306"/>
    <d v="2018-09-20T00:00:00"/>
    <x v="1"/>
    <x v="738"/>
    <x v="738"/>
    <x v="0"/>
    <x v="0"/>
    <x v="4"/>
    <x v="4"/>
    <n v="98105"/>
    <x v="1"/>
    <x v="1658"/>
    <x v="1"/>
    <x v="6"/>
    <x v="1646"/>
    <x v="3826"/>
    <n v="5"/>
    <n v="0"/>
    <x v="4396"/>
    <x v="1"/>
    <x v="0"/>
  </r>
  <r>
    <n v="9428"/>
    <s v="CA-2016-167486"/>
    <x v="501"/>
    <d v="2016-12-01T00:00:00"/>
    <x v="1"/>
    <x v="705"/>
    <x v="705"/>
    <x v="1"/>
    <x v="0"/>
    <x v="198"/>
    <x v="15"/>
    <n v="14215"/>
    <x v="3"/>
    <x v="892"/>
    <x v="0"/>
    <x v="5"/>
    <x v="885"/>
    <x v="3351"/>
    <n v="5"/>
    <n v="0"/>
    <x v="7202"/>
    <x v="3"/>
    <x v="0"/>
  </r>
  <r>
    <n v="9429"/>
    <s v="CA-2016-152100"/>
    <x v="218"/>
    <d v="2016-05-16T00:00:00"/>
    <x v="1"/>
    <x v="100"/>
    <x v="100"/>
    <x v="1"/>
    <x v="0"/>
    <x v="114"/>
    <x v="5"/>
    <n v="77340"/>
    <x v="2"/>
    <x v="377"/>
    <x v="0"/>
    <x v="1"/>
    <x v="378"/>
    <x v="5902"/>
    <n v="8"/>
    <n v="0.3"/>
    <x v="7203"/>
    <x v="2"/>
    <x v="0"/>
  </r>
  <r>
    <n v="9430"/>
    <s v="CA-2017-166219"/>
    <x v="834"/>
    <d v="2017-09-01T00:00:00"/>
    <x v="1"/>
    <x v="130"/>
    <x v="130"/>
    <x v="1"/>
    <x v="0"/>
    <x v="61"/>
    <x v="5"/>
    <n v="75081"/>
    <x v="2"/>
    <x v="903"/>
    <x v="2"/>
    <x v="7"/>
    <x v="895"/>
    <x v="1124"/>
    <n v="5"/>
    <n v="0.2"/>
    <x v="7204"/>
    <x v="2"/>
    <x v="0"/>
  </r>
  <r>
    <n v="9431"/>
    <s v="CA-2017-166219"/>
    <x v="834"/>
    <d v="2017-09-01T00:00:00"/>
    <x v="1"/>
    <x v="130"/>
    <x v="130"/>
    <x v="1"/>
    <x v="0"/>
    <x v="61"/>
    <x v="5"/>
    <n v="75081"/>
    <x v="2"/>
    <x v="1116"/>
    <x v="0"/>
    <x v="3"/>
    <x v="1104"/>
    <x v="5903"/>
    <n v="1"/>
    <n v="0.3"/>
    <x v="7205"/>
    <x v="2"/>
    <x v="0"/>
  </r>
  <r>
    <n v="9432"/>
    <s v="CA-2017-111864"/>
    <x v="974"/>
    <d v="2017-06-19T00:00:00"/>
    <x v="3"/>
    <x v="452"/>
    <x v="452"/>
    <x v="2"/>
    <x v="0"/>
    <x v="10"/>
    <x v="9"/>
    <n v="19134"/>
    <x v="3"/>
    <x v="1852"/>
    <x v="1"/>
    <x v="2"/>
    <x v="1840"/>
    <x v="2184"/>
    <n v="2"/>
    <n v="0.2"/>
    <x v="2352"/>
    <x v="3"/>
    <x v="0"/>
  </r>
  <r>
    <n v="9433"/>
    <s v="CA-2017-119627"/>
    <x v="493"/>
    <d v="2017-08-23T00:00:00"/>
    <x v="1"/>
    <x v="56"/>
    <x v="56"/>
    <x v="0"/>
    <x v="0"/>
    <x v="97"/>
    <x v="16"/>
    <n v="85345"/>
    <x v="1"/>
    <x v="1202"/>
    <x v="2"/>
    <x v="11"/>
    <x v="1187"/>
    <x v="5520"/>
    <n v="2"/>
    <n v="0.2"/>
    <x v="6688"/>
    <x v="1"/>
    <x v="0"/>
  </r>
  <r>
    <n v="9434"/>
    <s v="CA-2017-119627"/>
    <x v="493"/>
    <d v="2017-08-23T00:00:00"/>
    <x v="1"/>
    <x v="56"/>
    <x v="56"/>
    <x v="0"/>
    <x v="0"/>
    <x v="97"/>
    <x v="16"/>
    <n v="85345"/>
    <x v="1"/>
    <x v="289"/>
    <x v="1"/>
    <x v="10"/>
    <x v="289"/>
    <x v="1590"/>
    <n v="7"/>
    <n v="0.2"/>
    <x v="1683"/>
    <x v="1"/>
    <x v="0"/>
  </r>
  <r>
    <n v="9435"/>
    <s v="CA-2017-119627"/>
    <x v="493"/>
    <d v="2017-08-23T00:00:00"/>
    <x v="1"/>
    <x v="56"/>
    <x v="56"/>
    <x v="0"/>
    <x v="0"/>
    <x v="97"/>
    <x v="16"/>
    <n v="85345"/>
    <x v="1"/>
    <x v="786"/>
    <x v="1"/>
    <x v="6"/>
    <x v="785"/>
    <x v="1518"/>
    <n v="3"/>
    <n v="0.2"/>
    <x v="4816"/>
    <x v="1"/>
    <x v="0"/>
  </r>
  <r>
    <n v="9436"/>
    <s v="CA-2017-119627"/>
    <x v="493"/>
    <d v="2017-08-23T00:00:00"/>
    <x v="1"/>
    <x v="56"/>
    <x v="56"/>
    <x v="0"/>
    <x v="0"/>
    <x v="97"/>
    <x v="16"/>
    <n v="85345"/>
    <x v="1"/>
    <x v="552"/>
    <x v="2"/>
    <x v="11"/>
    <x v="551"/>
    <x v="5904"/>
    <n v="4"/>
    <n v="0.2"/>
    <x v="7206"/>
    <x v="1"/>
    <x v="0"/>
  </r>
  <r>
    <n v="9437"/>
    <s v="CA-2017-160787"/>
    <x v="12"/>
    <d v="2017-09-25T00:00:00"/>
    <x v="3"/>
    <x v="298"/>
    <x v="298"/>
    <x v="0"/>
    <x v="0"/>
    <x v="10"/>
    <x v="9"/>
    <n v="19143"/>
    <x v="3"/>
    <x v="696"/>
    <x v="1"/>
    <x v="8"/>
    <x v="696"/>
    <x v="194"/>
    <n v="2"/>
    <n v="0.7"/>
    <x v="2886"/>
    <x v="3"/>
    <x v="0"/>
  </r>
  <r>
    <n v="9438"/>
    <s v="CA-2019-107853"/>
    <x v="1143"/>
    <d v="2019-05-31T00:00:00"/>
    <x v="1"/>
    <x v="303"/>
    <x v="303"/>
    <x v="0"/>
    <x v="0"/>
    <x v="147"/>
    <x v="1"/>
    <n v="92054"/>
    <x v="1"/>
    <x v="1440"/>
    <x v="1"/>
    <x v="10"/>
    <x v="1428"/>
    <x v="91"/>
    <n v="2"/>
    <n v="0"/>
    <x v="91"/>
    <x v="1"/>
    <x v="0"/>
  </r>
  <r>
    <n v="9439"/>
    <s v="CA-2019-126144"/>
    <x v="689"/>
    <d v="2019-08-05T00:00:00"/>
    <x v="1"/>
    <x v="411"/>
    <x v="411"/>
    <x v="0"/>
    <x v="0"/>
    <x v="10"/>
    <x v="9"/>
    <n v="19134"/>
    <x v="3"/>
    <x v="1270"/>
    <x v="2"/>
    <x v="7"/>
    <x v="1255"/>
    <x v="5905"/>
    <n v="4"/>
    <n v="0.4"/>
    <x v="7207"/>
    <x v="3"/>
    <x v="0"/>
  </r>
  <r>
    <n v="9440"/>
    <s v="US-2016-154655"/>
    <x v="36"/>
    <d v="2016-10-17T00:00:00"/>
    <x v="1"/>
    <x v="771"/>
    <x v="771"/>
    <x v="1"/>
    <x v="0"/>
    <x v="22"/>
    <x v="10"/>
    <n v="60623"/>
    <x v="2"/>
    <x v="1205"/>
    <x v="1"/>
    <x v="14"/>
    <x v="1190"/>
    <x v="5906"/>
    <n v="2"/>
    <n v="0.2"/>
    <x v="7208"/>
    <x v="2"/>
    <x v="0"/>
  </r>
  <r>
    <n v="9441"/>
    <s v="CA-2016-100391"/>
    <x v="594"/>
    <d v="2016-05-29T00:00:00"/>
    <x v="1"/>
    <x v="768"/>
    <x v="768"/>
    <x v="0"/>
    <x v="0"/>
    <x v="20"/>
    <x v="15"/>
    <n v="10035"/>
    <x v="3"/>
    <x v="1490"/>
    <x v="1"/>
    <x v="10"/>
    <x v="1477"/>
    <x v="2"/>
    <n v="2"/>
    <n v="0"/>
    <x v="5223"/>
    <x v="3"/>
    <x v="0"/>
  </r>
  <r>
    <n v="9442"/>
    <s v="CA-2016-165477"/>
    <x v="282"/>
    <d v="2016-12-31T00:00:00"/>
    <x v="0"/>
    <x v="791"/>
    <x v="791"/>
    <x v="0"/>
    <x v="0"/>
    <x v="239"/>
    <x v="24"/>
    <n v="44240"/>
    <x v="3"/>
    <x v="1204"/>
    <x v="1"/>
    <x v="9"/>
    <x v="1189"/>
    <x v="5907"/>
    <n v="5"/>
    <n v="0.2"/>
    <x v="7209"/>
    <x v="3"/>
    <x v="0"/>
  </r>
  <r>
    <n v="9443"/>
    <s v="CA-2019-165904"/>
    <x v="104"/>
    <d v="2019-04-11T00:00:00"/>
    <x v="1"/>
    <x v="367"/>
    <x v="367"/>
    <x v="2"/>
    <x v="0"/>
    <x v="108"/>
    <x v="2"/>
    <n v="32216"/>
    <x v="0"/>
    <x v="400"/>
    <x v="1"/>
    <x v="6"/>
    <x v="401"/>
    <x v="5908"/>
    <n v="2"/>
    <n v="0.2"/>
    <x v="7210"/>
    <x v="0"/>
    <x v="0"/>
  </r>
  <r>
    <n v="9444"/>
    <s v="CA-2019-165904"/>
    <x v="104"/>
    <d v="2019-04-11T00:00:00"/>
    <x v="1"/>
    <x v="367"/>
    <x v="367"/>
    <x v="2"/>
    <x v="0"/>
    <x v="108"/>
    <x v="2"/>
    <n v="32216"/>
    <x v="0"/>
    <x v="819"/>
    <x v="2"/>
    <x v="7"/>
    <x v="815"/>
    <x v="985"/>
    <n v="2"/>
    <n v="0.2"/>
    <x v="1023"/>
    <x v="0"/>
    <x v="0"/>
  </r>
  <r>
    <n v="9445"/>
    <s v="CA-2017-104052"/>
    <x v="879"/>
    <d v="2017-03-02T00:00:00"/>
    <x v="2"/>
    <x v="734"/>
    <x v="734"/>
    <x v="1"/>
    <x v="0"/>
    <x v="224"/>
    <x v="5"/>
    <n v="75019"/>
    <x v="2"/>
    <x v="1620"/>
    <x v="2"/>
    <x v="7"/>
    <x v="1611"/>
    <x v="3124"/>
    <n v="4"/>
    <n v="0.2"/>
    <x v="3505"/>
    <x v="2"/>
    <x v="0"/>
  </r>
  <r>
    <n v="9446"/>
    <s v="CA-2017-168277"/>
    <x v="352"/>
    <d v="2017-06-03T00:00:00"/>
    <x v="1"/>
    <x v="41"/>
    <x v="41"/>
    <x v="0"/>
    <x v="0"/>
    <x v="245"/>
    <x v="14"/>
    <n v="46203"/>
    <x v="2"/>
    <x v="617"/>
    <x v="1"/>
    <x v="2"/>
    <x v="617"/>
    <x v="714"/>
    <n v="3"/>
    <n v="0"/>
    <x v="732"/>
    <x v="2"/>
    <x v="0"/>
  </r>
  <r>
    <n v="9447"/>
    <s v="CA-2018-158617"/>
    <x v="897"/>
    <d v="2018-09-28T00:00:00"/>
    <x v="1"/>
    <x v="663"/>
    <x v="663"/>
    <x v="0"/>
    <x v="0"/>
    <x v="104"/>
    <x v="14"/>
    <n v="46226"/>
    <x v="2"/>
    <x v="1357"/>
    <x v="1"/>
    <x v="10"/>
    <x v="1343"/>
    <x v="1211"/>
    <n v="6"/>
    <n v="0"/>
    <x v="5470"/>
    <x v="2"/>
    <x v="0"/>
  </r>
  <r>
    <n v="9448"/>
    <s v="CA-2019-136882"/>
    <x v="837"/>
    <d v="2019-06-03T00:00:00"/>
    <x v="1"/>
    <x v="35"/>
    <x v="35"/>
    <x v="0"/>
    <x v="0"/>
    <x v="251"/>
    <x v="26"/>
    <n v="74133"/>
    <x v="2"/>
    <x v="35"/>
    <x v="0"/>
    <x v="5"/>
    <x v="35"/>
    <x v="5909"/>
    <n v="5"/>
    <n v="0"/>
    <x v="7211"/>
    <x v="2"/>
    <x v="0"/>
  </r>
  <r>
    <n v="9449"/>
    <s v="US-2018-148957"/>
    <x v="42"/>
    <d v="2018-09-23T00:00:00"/>
    <x v="1"/>
    <x v="254"/>
    <x v="254"/>
    <x v="2"/>
    <x v="0"/>
    <x v="252"/>
    <x v="4"/>
    <n v="98052"/>
    <x v="1"/>
    <x v="1038"/>
    <x v="1"/>
    <x v="2"/>
    <x v="1028"/>
    <x v="5910"/>
    <n v="4"/>
    <n v="0"/>
    <x v="7212"/>
    <x v="1"/>
    <x v="1"/>
  </r>
  <r>
    <n v="9450"/>
    <s v="CA-2016-140032"/>
    <x v="78"/>
    <d v="2016-09-13T00:00:00"/>
    <x v="1"/>
    <x v="358"/>
    <x v="358"/>
    <x v="0"/>
    <x v="0"/>
    <x v="8"/>
    <x v="1"/>
    <n v="94109"/>
    <x v="1"/>
    <x v="973"/>
    <x v="1"/>
    <x v="8"/>
    <x v="967"/>
    <x v="5911"/>
    <n v="2"/>
    <n v="0.2"/>
    <x v="7213"/>
    <x v="1"/>
    <x v="0"/>
  </r>
  <r>
    <n v="9451"/>
    <s v="CA-2019-145506"/>
    <x v="95"/>
    <d v="2019-06-07T00:00:00"/>
    <x v="1"/>
    <x v="246"/>
    <x v="246"/>
    <x v="2"/>
    <x v="0"/>
    <x v="258"/>
    <x v="4"/>
    <n v="99207"/>
    <x v="1"/>
    <x v="464"/>
    <x v="1"/>
    <x v="4"/>
    <x v="465"/>
    <x v="5912"/>
    <n v="9"/>
    <n v="0"/>
    <x v="7214"/>
    <x v="1"/>
    <x v="0"/>
  </r>
  <r>
    <n v="9452"/>
    <s v="CA-2017-129546"/>
    <x v="694"/>
    <d v="2017-10-05T00:00:00"/>
    <x v="1"/>
    <x v="532"/>
    <x v="532"/>
    <x v="1"/>
    <x v="0"/>
    <x v="1"/>
    <x v="1"/>
    <n v="90032"/>
    <x v="1"/>
    <x v="1094"/>
    <x v="1"/>
    <x v="9"/>
    <x v="1084"/>
    <x v="5913"/>
    <n v="3"/>
    <n v="0"/>
    <x v="7215"/>
    <x v="1"/>
    <x v="0"/>
  </r>
  <r>
    <n v="9453"/>
    <s v="CA-2017-129546"/>
    <x v="694"/>
    <d v="2017-10-05T00:00:00"/>
    <x v="1"/>
    <x v="532"/>
    <x v="532"/>
    <x v="1"/>
    <x v="0"/>
    <x v="1"/>
    <x v="1"/>
    <n v="90032"/>
    <x v="1"/>
    <x v="822"/>
    <x v="1"/>
    <x v="8"/>
    <x v="818"/>
    <x v="5914"/>
    <n v="6"/>
    <n v="0.2"/>
    <x v="7216"/>
    <x v="1"/>
    <x v="0"/>
  </r>
  <r>
    <n v="9454"/>
    <s v="CA-2017-129546"/>
    <x v="694"/>
    <d v="2017-10-05T00:00:00"/>
    <x v="1"/>
    <x v="532"/>
    <x v="532"/>
    <x v="1"/>
    <x v="0"/>
    <x v="1"/>
    <x v="1"/>
    <n v="90032"/>
    <x v="1"/>
    <x v="1799"/>
    <x v="1"/>
    <x v="14"/>
    <x v="1789"/>
    <x v="5915"/>
    <n v="3"/>
    <n v="0"/>
    <x v="7217"/>
    <x v="1"/>
    <x v="0"/>
  </r>
  <r>
    <n v="9455"/>
    <s v="CA-2017-129546"/>
    <x v="694"/>
    <d v="2017-10-05T00:00:00"/>
    <x v="1"/>
    <x v="532"/>
    <x v="532"/>
    <x v="1"/>
    <x v="0"/>
    <x v="1"/>
    <x v="1"/>
    <n v="90032"/>
    <x v="1"/>
    <x v="461"/>
    <x v="2"/>
    <x v="7"/>
    <x v="462"/>
    <x v="2862"/>
    <n v="2"/>
    <n v="0.2"/>
    <x v="7218"/>
    <x v="1"/>
    <x v="0"/>
  </r>
  <r>
    <n v="9456"/>
    <s v="CA-2018-140977"/>
    <x v="950"/>
    <d v="2018-06-19T00:00:00"/>
    <x v="0"/>
    <x v="311"/>
    <x v="311"/>
    <x v="2"/>
    <x v="0"/>
    <x v="346"/>
    <x v="18"/>
    <n v="37421"/>
    <x v="0"/>
    <x v="1855"/>
    <x v="2"/>
    <x v="15"/>
    <x v="1843"/>
    <x v="5916"/>
    <n v="1"/>
    <n v="0.5"/>
    <x v="7219"/>
    <x v="0"/>
    <x v="0"/>
  </r>
  <r>
    <n v="9457"/>
    <s v="CA-2019-151855"/>
    <x v="837"/>
    <d v="2019-06-03T00:00:00"/>
    <x v="1"/>
    <x v="308"/>
    <x v="308"/>
    <x v="1"/>
    <x v="0"/>
    <x v="247"/>
    <x v="3"/>
    <n v="27405"/>
    <x v="0"/>
    <x v="1856"/>
    <x v="2"/>
    <x v="11"/>
    <x v="1844"/>
    <x v="5917"/>
    <n v="3"/>
    <n v="0.2"/>
    <x v="7220"/>
    <x v="0"/>
    <x v="0"/>
  </r>
  <r>
    <n v="9458"/>
    <s v="CA-2019-151855"/>
    <x v="837"/>
    <d v="2019-06-03T00:00:00"/>
    <x v="1"/>
    <x v="308"/>
    <x v="308"/>
    <x v="1"/>
    <x v="0"/>
    <x v="247"/>
    <x v="3"/>
    <n v="27405"/>
    <x v="0"/>
    <x v="1232"/>
    <x v="1"/>
    <x v="8"/>
    <x v="1215"/>
    <x v="5918"/>
    <n v="5"/>
    <n v="0.7"/>
    <x v="7221"/>
    <x v="0"/>
    <x v="0"/>
  </r>
  <r>
    <n v="9459"/>
    <s v="CA-2016-138240"/>
    <x v="1148"/>
    <d v="2016-10-14T00:00:00"/>
    <x v="1"/>
    <x v="81"/>
    <x v="81"/>
    <x v="0"/>
    <x v="0"/>
    <x v="8"/>
    <x v="1"/>
    <n v="94122"/>
    <x v="1"/>
    <x v="281"/>
    <x v="1"/>
    <x v="6"/>
    <x v="281"/>
    <x v="5919"/>
    <n v="3"/>
    <n v="0"/>
    <x v="7222"/>
    <x v="1"/>
    <x v="0"/>
  </r>
  <r>
    <n v="9460"/>
    <s v="CA-2016-138240"/>
    <x v="1148"/>
    <d v="2016-10-14T00:00:00"/>
    <x v="1"/>
    <x v="81"/>
    <x v="81"/>
    <x v="0"/>
    <x v="0"/>
    <x v="8"/>
    <x v="1"/>
    <n v="94122"/>
    <x v="1"/>
    <x v="1730"/>
    <x v="2"/>
    <x v="7"/>
    <x v="1717"/>
    <x v="314"/>
    <n v="1"/>
    <n v="0.2"/>
    <x v="6293"/>
    <x v="1"/>
    <x v="0"/>
  </r>
  <r>
    <n v="9461"/>
    <s v="CA-2016-101833"/>
    <x v="664"/>
    <d v="2016-11-22T00:00:00"/>
    <x v="0"/>
    <x v="435"/>
    <x v="435"/>
    <x v="2"/>
    <x v="0"/>
    <x v="20"/>
    <x v="15"/>
    <n v="10024"/>
    <x v="3"/>
    <x v="693"/>
    <x v="1"/>
    <x v="10"/>
    <x v="693"/>
    <x v="805"/>
    <n v="3"/>
    <n v="0"/>
    <x v="830"/>
    <x v="3"/>
    <x v="0"/>
  </r>
  <r>
    <n v="9462"/>
    <s v="CA-2016-100867"/>
    <x v="538"/>
    <d v="2016-10-24T00:00:00"/>
    <x v="1"/>
    <x v="258"/>
    <x v="258"/>
    <x v="2"/>
    <x v="0"/>
    <x v="80"/>
    <x v="1"/>
    <n v="90712"/>
    <x v="1"/>
    <x v="1086"/>
    <x v="2"/>
    <x v="7"/>
    <x v="1076"/>
    <x v="5920"/>
    <n v="6"/>
    <n v="0.2"/>
    <x v="7223"/>
    <x v="1"/>
    <x v="1"/>
  </r>
  <r>
    <n v="9463"/>
    <s v="US-2019-109610"/>
    <x v="920"/>
    <d v="2019-11-30T00:00:00"/>
    <x v="0"/>
    <x v="29"/>
    <x v="29"/>
    <x v="1"/>
    <x v="0"/>
    <x v="103"/>
    <x v="0"/>
    <n v="40214"/>
    <x v="0"/>
    <x v="1131"/>
    <x v="0"/>
    <x v="1"/>
    <x v="1119"/>
    <x v="4391"/>
    <n v="2"/>
    <n v="0"/>
    <x v="5152"/>
    <x v="0"/>
    <x v="0"/>
  </r>
  <r>
    <n v="9464"/>
    <s v="CA-2016-156545"/>
    <x v="1219"/>
    <d v="2016-03-03T00:00:00"/>
    <x v="2"/>
    <x v="559"/>
    <x v="559"/>
    <x v="0"/>
    <x v="0"/>
    <x v="38"/>
    <x v="24"/>
    <n v="43229"/>
    <x v="3"/>
    <x v="487"/>
    <x v="1"/>
    <x v="6"/>
    <x v="487"/>
    <x v="530"/>
    <n v="4"/>
    <n v="0.2"/>
    <x v="541"/>
    <x v="3"/>
    <x v="0"/>
  </r>
  <r>
    <n v="9465"/>
    <s v="CA-2016-109127"/>
    <x v="1059"/>
    <d v="2016-12-25T00:00:00"/>
    <x v="1"/>
    <x v="547"/>
    <x v="547"/>
    <x v="0"/>
    <x v="0"/>
    <x v="46"/>
    <x v="13"/>
    <n v="19711"/>
    <x v="3"/>
    <x v="1568"/>
    <x v="1"/>
    <x v="2"/>
    <x v="1559"/>
    <x v="1315"/>
    <n v="6"/>
    <n v="0"/>
    <x v="7224"/>
    <x v="3"/>
    <x v="0"/>
  </r>
  <r>
    <n v="9466"/>
    <s v="CA-2018-126858"/>
    <x v="258"/>
    <d v="2018-11-23T00:00:00"/>
    <x v="1"/>
    <x v="25"/>
    <x v="25"/>
    <x v="1"/>
    <x v="0"/>
    <x v="4"/>
    <x v="4"/>
    <n v="98115"/>
    <x v="1"/>
    <x v="468"/>
    <x v="0"/>
    <x v="5"/>
    <x v="469"/>
    <x v="5795"/>
    <n v="2"/>
    <n v="0"/>
    <x v="7046"/>
    <x v="1"/>
    <x v="0"/>
  </r>
  <r>
    <n v="9467"/>
    <s v="CA-2019-102925"/>
    <x v="60"/>
    <d v="2019-11-10T00:00:00"/>
    <x v="0"/>
    <x v="512"/>
    <x v="512"/>
    <x v="0"/>
    <x v="0"/>
    <x v="20"/>
    <x v="15"/>
    <n v="10024"/>
    <x v="3"/>
    <x v="141"/>
    <x v="1"/>
    <x v="8"/>
    <x v="142"/>
    <x v="5921"/>
    <n v="6"/>
    <n v="0.2"/>
    <x v="7225"/>
    <x v="3"/>
    <x v="0"/>
  </r>
  <r>
    <n v="9468"/>
    <s v="CA-2019-102925"/>
    <x v="60"/>
    <d v="2019-11-10T00:00:00"/>
    <x v="0"/>
    <x v="512"/>
    <x v="512"/>
    <x v="0"/>
    <x v="0"/>
    <x v="20"/>
    <x v="15"/>
    <n v="10024"/>
    <x v="3"/>
    <x v="1582"/>
    <x v="0"/>
    <x v="3"/>
    <x v="1573"/>
    <x v="4365"/>
    <n v="2"/>
    <n v="0.4"/>
    <x v="7226"/>
    <x v="3"/>
    <x v="0"/>
  </r>
  <r>
    <n v="9469"/>
    <s v="CA-2019-102925"/>
    <x v="60"/>
    <d v="2019-11-10T00:00:00"/>
    <x v="0"/>
    <x v="512"/>
    <x v="512"/>
    <x v="0"/>
    <x v="0"/>
    <x v="20"/>
    <x v="15"/>
    <n v="10024"/>
    <x v="3"/>
    <x v="680"/>
    <x v="1"/>
    <x v="10"/>
    <x v="680"/>
    <x v="91"/>
    <n v="2"/>
    <n v="0"/>
    <x v="91"/>
    <x v="3"/>
    <x v="0"/>
  </r>
  <r>
    <n v="9470"/>
    <s v="CA-2019-102925"/>
    <x v="60"/>
    <d v="2019-11-10T00:00:00"/>
    <x v="0"/>
    <x v="512"/>
    <x v="512"/>
    <x v="0"/>
    <x v="0"/>
    <x v="20"/>
    <x v="15"/>
    <n v="10024"/>
    <x v="3"/>
    <x v="417"/>
    <x v="1"/>
    <x v="10"/>
    <x v="417"/>
    <x v="168"/>
    <n v="2"/>
    <n v="0"/>
    <x v="170"/>
    <x v="3"/>
    <x v="0"/>
  </r>
  <r>
    <n v="9471"/>
    <s v="CA-2019-102925"/>
    <x v="60"/>
    <d v="2019-11-10T00:00:00"/>
    <x v="0"/>
    <x v="512"/>
    <x v="512"/>
    <x v="0"/>
    <x v="0"/>
    <x v="20"/>
    <x v="15"/>
    <n v="10024"/>
    <x v="3"/>
    <x v="140"/>
    <x v="2"/>
    <x v="7"/>
    <x v="141"/>
    <x v="2622"/>
    <n v="2"/>
    <n v="0"/>
    <x v="7227"/>
    <x v="3"/>
    <x v="0"/>
  </r>
  <r>
    <n v="9472"/>
    <s v="CA-2019-102925"/>
    <x v="60"/>
    <d v="2019-11-10T00:00:00"/>
    <x v="0"/>
    <x v="512"/>
    <x v="512"/>
    <x v="0"/>
    <x v="0"/>
    <x v="20"/>
    <x v="15"/>
    <n v="10024"/>
    <x v="3"/>
    <x v="276"/>
    <x v="1"/>
    <x v="8"/>
    <x v="276"/>
    <x v="5872"/>
    <n v="1"/>
    <n v="0.2"/>
    <x v="6836"/>
    <x v="3"/>
    <x v="0"/>
  </r>
  <r>
    <n v="9473"/>
    <s v="CA-2019-102925"/>
    <x v="60"/>
    <d v="2019-11-10T00:00:00"/>
    <x v="0"/>
    <x v="512"/>
    <x v="512"/>
    <x v="0"/>
    <x v="0"/>
    <x v="20"/>
    <x v="15"/>
    <n v="10024"/>
    <x v="3"/>
    <x v="1459"/>
    <x v="0"/>
    <x v="1"/>
    <x v="1445"/>
    <x v="5922"/>
    <n v="2"/>
    <n v="0.1"/>
    <x v="7228"/>
    <x v="3"/>
    <x v="0"/>
  </r>
  <r>
    <n v="9474"/>
    <s v="CA-2019-102925"/>
    <x v="60"/>
    <d v="2019-11-10T00:00:00"/>
    <x v="0"/>
    <x v="512"/>
    <x v="512"/>
    <x v="0"/>
    <x v="0"/>
    <x v="20"/>
    <x v="15"/>
    <n v="10024"/>
    <x v="3"/>
    <x v="1757"/>
    <x v="0"/>
    <x v="5"/>
    <x v="1747"/>
    <x v="5923"/>
    <n v="5"/>
    <n v="0"/>
    <x v="7229"/>
    <x v="3"/>
    <x v="0"/>
  </r>
  <r>
    <n v="9475"/>
    <s v="CA-2017-100818"/>
    <x v="70"/>
    <d v="2017-06-05T00:00:00"/>
    <x v="0"/>
    <x v="25"/>
    <x v="25"/>
    <x v="1"/>
    <x v="0"/>
    <x v="22"/>
    <x v="10"/>
    <n v="60653"/>
    <x v="2"/>
    <x v="1139"/>
    <x v="1"/>
    <x v="2"/>
    <x v="1127"/>
    <x v="2184"/>
    <n v="2"/>
    <n v="0.2"/>
    <x v="2352"/>
    <x v="2"/>
    <x v="0"/>
  </r>
  <r>
    <n v="9476"/>
    <s v="CA-2017-100818"/>
    <x v="70"/>
    <d v="2017-06-05T00:00:00"/>
    <x v="0"/>
    <x v="25"/>
    <x v="25"/>
    <x v="1"/>
    <x v="0"/>
    <x v="22"/>
    <x v="10"/>
    <n v="60653"/>
    <x v="2"/>
    <x v="1030"/>
    <x v="1"/>
    <x v="10"/>
    <x v="1021"/>
    <x v="4259"/>
    <n v="7"/>
    <n v="0.2"/>
    <x v="4974"/>
    <x v="2"/>
    <x v="0"/>
  </r>
  <r>
    <n v="9477"/>
    <s v="CA-2017-100818"/>
    <x v="70"/>
    <d v="2017-06-05T00:00:00"/>
    <x v="0"/>
    <x v="25"/>
    <x v="25"/>
    <x v="1"/>
    <x v="0"/>
    <x v="22"/>
    <x v="10"/>
    <n v="60653"/>
    <x v="2"/>
    <x v="1537"/>
    <x v="0"/>
    <x v="5"/>
    <x v="1525"/>
    <x v="5924"/>
    <n v="2"/>
    <n v="0.6"/>
    <x v="7230"/>
    <x v="2"/>
    <x v="0"/>
  </r>
  <r>
    <n v="9478"/>
    <s v="CA-2017-100818"/>
    <x v="70"/>
    <d v="2017-06-05T00:00:00"/>
    <x v="0"/>
    <x v="25"/>
    <x v="25"/>
    <x v="1"/>
    <x v="0"/>
    <x v="22"/>
    <x v="10"/>
    <n v="60653"/>
    <x v="2"/>
    <x v="990"/>
    <x v="1"/>
    <x v="8"/>
    <x v="305"/>
    <x v="3019"/>
    <n v="3"/>
    <n v="0.8"/>
    <x v="3369"/>
    <x v="2"/>
    <x v="0"/>
  </r>
  <r>
    <n v="9479"/>
    <s v="CA-2016-126193"/>
    <x v="557"/>
    <d v="2016-09-14T00:00:00"/>
    <x v="1"/>
    <x v="757"/>
    <x v="757"/>
    <x v="0"/>
    <x v="0"/>
    <x v="524"/>
    <x v="10"/>
    <n v="60543"/>
    <x v="2"/>
    <x v="1321"/>
    <x v="1"/>
    <x v="13"/>
    <x v="1307"/>
    <x v="5925"/>
    <n v="5"/>
    <n v="0.2"/>
    <x v="7231"/>
    <x v="2"/>
    <x v="0"/>
  </r>
  <r>
    <n v="9480"/>
    <s v="CA-2016-126193"/>
    <x v="557"/>
    <d v="2016-09-14T00:00:00"/>
    <x v="1"/>
    <x v="757"/>
    <x v="757"/>
    <x v="0"/>
    <x v="0"/>
    <x v="524"/>
    <x v="10"/>
    <n v="60543"/>
    <x v="2"/>
    <x v="1206"/>
    <x v="1"/>
    <x v="8"/>
    <x v="1191"/>
    <x v="5926"/>
    <n v="3"/>
    <n v="0.8"/>
    <x v="7232"/>
    <x v="2"/>
    <x v="0"/>
  </r>
  <r>
    <n v="9481"/>
    <s v="CA-2016-126193"/>
    <x v="557"/>
    <d v="2016-09-14T00:00:00"/>
    <x v="1"/>
    <x v="757"/>
    <x v="757"/>
    <x v="0"/>
    <x v="0"/>
    <x v="524"/>
    <x v="10"/>
    <n v="60543"/>
    <x v="2"/>
    <x v="569"/>
    <x v="1"/>
    <x v="8"/>
    <x v="569"/>
    <x v="5927"/>
    <n v="5"/>
    <n v="0.8"/>
    <x v="7233"/>
    <x v="2"/>
    <x v="0"/>
  </r>
  <r>
    <n v="9482"/>
    <s v="CA-2019-150504"/>
    <x v="44"/>
    <d v="2019-11-12T00:00:00"/>
    <x v="1"/>
    <x v="668"/>
    <x v="668"/>
    <x v="0"/>
    <x v="0"/>
    <x v="61"/>
    <x v="5"/>
    <n v="75220"/>
    <x v="2"/>
    <x v="75"/>
    <x v="1"/>
    <x v="4"/>
    <x v="75"/>
    <x v="1333"/>
    <n v="2"/>
    <n v="0.2"/>
    <x v="4599"/>
    <x v="2"/>
    <x v="0"/>
  </r>
  <r>
    <n v="9483"/>
    <s v="CA-2017-158351"/>
    <x v="782"/>
    <d v="2017-06-24T00:00:00"/>
    <x v="0"/>
    <x v="604"/>
    <x v="604"/>
    <x v="2"/>
    <x v="0"/>
    <x v="10"/>
    <x v="9"/>
    <n v="19134"/>
    <x v="3"/>
    <x v="651"/>
    <x v="2"/>
    <x v="11"/>
    <x v="651"/>
    <x v="4570"/>
    <n v="2"/>
    <n v="0.2"/>
    <x v="7234"/>
    <x v="3"/>
    <x v="0"/>
  </r>
  <r>
    <n v="9484"/>
    <s v="CA-2016-122679"/>
    <x v="192"/>
    <d v="2016-07-28T00:00:00"/>
    <x v="1"/>
    <x v="437"/>
    <x v="437"/>
    <x v="2"/>
    <x v="0"/>
    <x v="1"/>
    <x v="1"/>
    <n v="90008"/>
    <x v="1"/>
    <x v="346"/>
    <x v="1"/>
    <x v="6"/>
    <x v="346"/>
    <x v="1209"/>
    <n v="6"/>
    <n v="0"/>
    <x v="7235"/>
    <x v="1"/>
    <x v="0"/>
  </r>
  <r>
    <n v="9485"/>
    <s v="CA-2018-164770"/>
    <x v="499"/>
    <d v="2018-12-04T00:00:00"/>
    <x v="0"/>
    <x v="501"/>
    <x v="501"/>
    <x v="1"/>
    <x v="0"/>
    <x v="12"/>
    <x v="5"/>
    <n v="77036"/>
    <x v="2"/>
    <x v="1686"/>
    <x v="0"/>
    <x v="0"/>
    <x v="1674"/>
    <x v="5928"/>
    <n v="10"/>
    <n v="0.32"/>
    <x v="7236"/>
    <x v="2"/>
    <x v="0"/>
  </r>
  <r>
    <n v="9486"/>
    <s v="CA-2018-164770"/>
    <x v="499"/>
    <d v="2018-12-04T00:00:00"/>
    <x v="0"/>
    <x v="501"/>
    <x v="501"/>
    <x v="1"/>
    <x v="0"/>
    <x v="12"/>
    <x v="5"/>
    <n v="77036"/>
    <x v="2"/>
    <x v="1117"/>
    <x v="1"/>
    <x v="10"/>
    <x v="1105"/>
    <x v="2791"/>
    <n v="9"/>
    <n v="0.2"/>
    <x v="3101"/>
    <x v="2"/>
    <x v="0"/>
  </r>
  <r>
    <n v="9487"/>
    <s v="CA-2019-130505"/>
    <x v="386"/>
    <d v="2019-10-12T00:00:00"/>
    <x v="3"/>
    <x v="173"/>
    <x v="173"/>
    <x v="0"/>
    <x v="0"/>
    <x v="320"/>
    <x v="48"/>
    <n v="26003"/>
    <x v="3"/>
    <x v="855"/>
    <x v="0"/>
    <x v="3"/>
    <x v="848"/>
    <x v="5929"/>
    <n v="3"/>
    <n v="0.3"/>
    <x v="7237"/>
    <x v="3"/>
    <x v="0"/>
  </r>
  <r>
    <n v="9488"/>
    <s v="US-2019-125213"/>
    <x v="157"/>
    <d v="2019-12-13T00:00:00"/>
    <x v="2"/>
    <x v="240"/>
    <x v="240"/>
    <x v="1"/>
    <x v="0"/>
    <x v="267"/>
    <x v="30"/>
    <n v="7501"/>
    <x v="3"/>
    <x v="845"/>
    <x v="1"/>
    <x v="13"/>
    <x v="839"/>
    <x v="2630"/>
    <n v="3"/>
    <n v="0"/>
    <x v="7238"/>
    <x v="3"/>
    <x v="0"/>
  </r>
  <r>
    <n v="9489"/>
    <s v="CA-2017-156566"/>
    <x v="486"/>
    <d v="2017-10-04T00:00:00"/>
    <x v="2"/>
    <x v="75"/>
    <x v="75"/>
    <x v="0"/>
    <x v="0"/>
    <x v="32"/>
    <x v="21"/>
    <n v="97206"/>
    <x v="1"/>
    <x v="1118"/>
    <x v="2"/>
    <x v="7"/>
    <x v="1106"/>
    <x v="5930"/>
    <n v="2"/>
    <n v="0.2"/>
    <x v="7239"/>
    <x v="1"/>
    <x v="0"/>
  </r>
  <r>
    <n v="9490"/>
    <s v="US-2018-102232"/>
    <x v="1220"/>
    <d v="2018-08-11T00:00:00"/>
    <x v="1"/>
    <x v="716"/>
    <x v="716"/>
    <x v="1"/>
    <x v="0"/>
    <x v="114"/>
    <x v="19"/>
    <n v="35810"/>
    <x v="0"/>
    <x v="1269"/>
    <x v="1"/>
    <x v="6"/>
    <x v="1254"/>
    <x v="5931"/>
    <n v="7"/>
    <n v="0"/>
    <x v="7240"/>
    <x v="0"/>
    <x v="0"/>
  </r>
  <r>
    <n v="9491"/>
    <s v="CA-2019-111738"/>
    <x v="1032"/>
    <d v="2019-01-07T00:00:00"/>
    <x v="1"/>
    <x v="200"/>
    <x v="200"/>
    <x v="0"/>
    <x v="0"/>
    <x v="8"/>
    <x v="1"/>
    <n v="94110"/>
    <x v="1"/>
    <x v="382"/>
    <x v="1"/>
    <x v="8"/>
    <x v="383"/>
    <x v="5932"/>
    <n v="8"/>
    <n v="0.2"/>
    <x v="7241"/>
    <x v="1"/>
    <x v="0"/>
  </r>
  <r>
    <n v="9492"/>
    <s v="CA-2019-111738"/>
    <x v="1032"/>
    <d v="2019-01-07T00:00:00"/>
    <x v="1"/>
    <x v="200"/>
    <x v="200"/>
    <x v="0"/>
    <x v="0"/>
    <x v="8"/>
    <x v="1"/>
    <n v="94110"/>
    <x v="1"/>
    <x v="1279"/>
    <x v="1"/>
    <x v="6"/>
    <x v="1264"/>
    <x v="5933"/>
    <n v="3"/>
    <n v="0"/>
    <x v="7242"/>
    <x v="1"/>
    <x v="0"/>
  </r>
  <r>
    <n v="9493"/>
    <s v="CA-2019-163188"/>
    <x v="659"/>
    <d v="2019-11-07T00:00:00"/>
    <x v="3"/>
    <x v="685"/>
    <x v="685"/>
    <x v="0"/>
    <x v="0"/>
    <x v="268"/>
    <x v="26"/>
    <n v="73120"/>
    <x v="2"/>
    <x v="15"/>
    <x v="1"/>
    <x v="8"/>
    <x v="15"/>
    <x v="5934"/>
    <n v="9"/>
    <n v="0"/>
    <x v="7243"/>
    <x v="2"/>
    <x v="0"/>
  </r>
  <r>
    <n v="9494"/>
    <s v="CA-2018-105207"/>
    <x v="835"/>
    <d v="2018-01-08T00:00:00"/>
    <x v="1"/>
    <x v="635"/>
    <x v="635"/>
    <x v="1"/>
    <x v="0"/>
    <x v="387"/>
    <x v="26"/>
    <n v="74012"/>
    <x v="2"/>
    <x v="342"/>
    <x v="0"/>
    <x v="3"/>
    <x v="342"/>
    <x v="5935"/>
    <n v="7"/>
    <n v="0"/>
    <x v="7244"/>
    <x v="2"/>
    <x v="0"/>
  </r>
  <r>
    <n v="9495"/>
    <s v="CA-2018-105207"/>
    <x v="835"/>
    <d v="2018-01-08T00:00:00"/>
    <x v="1"/>
    <x v="635"/>
    <x v="635"/>
    <x v="1"/>
    <x v="0"/>
    <x v="387"/>
    <x v="26"/>
    <n v="74012"/>
    <x v="2"/>
    <x v="990"/>
    <x v="1"/>
    <x v="8"/>
    <x v="305"/>
    <x v="5516"/>
    <n v="2"/>
    <n v="0"/>
    <x v="6685"/>
    <x v="2"/>
    <x v="0"/>
  </r>
  <r>
    <n v="9496"/>
    <s v="US-2018-123610"/>
    <x v="536"/>
    <d v="2018-05-16T00:00:00"/>
    <x v="1"/>
    <x v="718"/>
    <x v="718"/>
    <x v="0"/>
    <x v="0"/>
    <x v="133"/>
    <x v="1"/>
    <n v="92691"/>
    <x v="1"/>
    <x v="1824"/>
    <x v="2"/>
    <x v="11"/>
    <x v="1812"/>
    <x v="5253"/>
    <n v="6"/>
    <n v="0"/>
    <x v="7245"/>
    <x v="1"/>
    <x v="0"/>
  </r>
  <r>
    <n v="9497"/>
    <s v="US-2018-123610"/>
    <x v="536"/>
    <d v="2018-05-16T00:00:00"/>
    <x v="1"/>
    <x v="718"/>
    <x v="718"/>
    <x v="0"/>
    <x v="0"/>
    <x v="133"/>
    <x v="1"/>
    <n v="92691"/>
    <x v="1"/>
    <x v="1295"/>
    <x v="1"/>
    <x v="9"/>
    <x v="360"/>
    <x v="1313"/>
    <n v="1"/>
    <n v="0"/>
    <x v="5319"/>
    <x v="1"/>
    <x v="0"/>
  </r>
  <r>
    <n v="9498"/>
    <s v="CA-2019-118213"/>
    <x v="60"/>
    <d v="2019-11-07T00:00:00"/>
    <x v="2"/>
    <x v="144"/>
    <x v="144"/>
    <x v="2"/>
    <x v="0"/>
    <x v="382"/>
    <x v="14"/>
    <n v="46142"/>
    <x v="2"/>
    <x v="249"/>
    <x v="1"/>
    <x v="10"/>
    <x v="250"/>
    <x v="5936"/>
    <n v="1"/>
    <n v="0"/>
    <x v="7246"/>
    <x v="2"/>
    <x v="0"/>
  </r>
  <r>
    <n v="9499"/>
    <s v="CA-2019-118213"/>
    <x v="60"/>
    <d v="2019-11-07T00:00:00"/>
    <x v="2"/>
    <x v="144"/>
    <x v="144"/>
    <x v="2"/>
    <x v="0"/>
    <x v="382"/>
    <x v="14"/>
    <n v="46142"/>
    <x v="2"/>
    <x v="1654"/>
    <x v="1"/>
    <x v="10"/>
    <x v="33"/>
    <x v="3856"/>
    <n v="3"/>
    <n v="0"/>
    <x v="4434"/>
    <x v="2"/>
    <x v="0"/>
  </r>
  <r>
    <n v="9500"/>
    <s v="CA-2019-118213"/>
    <x v="60"/>
    <d v="2019-11-07T00:00:00"/>
    <x v="2"/>
    <x v="144"/>
    <x v="144"/>
    <x v="2"/>
    <x v="0"/>
    <x v="382"/>
    <x v="14"/>
    <n v="46142"/>
    <x v="2"/>
    <x v="987"/>
    <x v="1"/>
    <x v="10"/>
    <x v="980"/>
    <x v="766"/>
    <n v="10"/>
    <n v="0"/>
    <x v="7247"/>
    <x v="2"/>
    <x v="0"/>
  </r>
  <r>
    <n v="9501"/>
    <s v="CA-2018-149237"/>
    <x v="439"/>
    <d v="2018-05-30T00:00:00"/>
    <x v="1"/>
    <x v="632"/>
    <x v="632"/>
    <x v="0"/>
    <x v="0"/>
    <x v="158"/>
    <x v="6"/>
    <n v="53209"/>
    <x v="2"/>
    <x v="1104"/>
    <x v="0"/>
    <x v="5"/>
    <x v="1093"/>
    <x v="5937"/>
    <n v="3"/>
    <n v="0"/>
    <x v="7248"/>
    <x v="2"/>
    <x v="0"/>
  </r>
  <r>
    <n v="9502"/>
    <s v="US-2017-158589"/>
    <x v="312"/>
    <d v="2017-11-24T00:00:00"/>
    <x v="1"/>
    <x v="608"/>
    <x v="608"/>
    <x v="0"/>
    <x v="0"/>
    <x v="8"/>
    <x v="1"/>
    <n v="94109"/>
    <x v="1"/>
    <x v="1445"/>
    <x v="0"/>
    <x v="5"/>
    <x v="1432"/>
    <x v="4674"/>
    <n v="3"/>
    <n v="0"/>
    <x v="7249"/>
    <x v="1"/>
    <x v="0"/>
  </r>
  <r>
    <n v="9503"/>
    <s v="CA-2018-101329"/>
    <x v="183"/>
    <d v="2018-04-29T00:00:00"/>
    <x v="1"/>
    <x v="462"/>
    <x v="462"/>
    <x v="0"/>
    <x v="0"/>
    <x v="410"/>
    <x v="15"/>
    <n v="13440"/>
    <x v="3"/>
    <x v="1742"/>
    <x v="1"/>
    <x v="6"/>
    <x v="1731"/>
    <x v="5938"/>
    <n v="9"/>
    <n v="0"/>
    <x v="7250"/>
    <x v="3"/>
    <x v="0"/>
  </r>
  <r>
    <n v="9504"/>
    <s v="CA-2018-101329"/>
    <x v="183"/>
    <d v="2018-04-29T00:00:00"/>
    <x v="1"/>
    <x v="462"/>
    <x v="462"/>
    <x v="0"/>
    <x v="0"/>
    <x v="410"/>
    <x v="15"/>
    <n v="13440"/>
    <x v="3"/>
    <x v="649"/>
    <x v="1"/>
    <x v="6"/>
    <x v="649"/>
    <x v="709"/>
    <n v="1"/>
    <n v="0"/>
    <x v="7251"/>
    <x v="3"/>
    <x v="0"/>
  </r>
  <r>
    <n v="9505"/>
    <s v="CA-2018-113607"/>
    <x v="500"/>
    <d v="2018-10-18T00:00:00"/>
    <x v="1"/>
    <x v="463"/>
    <x v="463"/>
    <x v="1"/>
    <x v="0"/>
    <x v="20"/>
    <x v="15"/>
    <n v="10009"/>
    <x v="3"/>
    <x v="1807"/>
    <x v="2"/>
    <x v="7"/>
    <x v="1797"/>
    <x v="5939"/>
    <n v="7"/>
    <n v="0"/>
    <x v="7252"/>
    <x v="3"/>
    <x v="0"/>
  </r>
  <r>
    <n v="9506"/>
    <s v="CA-2018-113607"/>
    <x v="500"/>
    <d v="2018-10-18T00:00:00"/>
    <x v="1"/>
    <x v="463"/>
    <x v="463"/>
    <x v="1"/>
    <x v="0"/>
    <x v="20"/>
    <x v="15"/>
    <n v="10009"/>
    <x v="3"/>
    <x v="314"/>
    <x v="1"/>
    <x v="10"/>
    <x v="366"/>
    <x v="1375"/>
    <n v="2"/>
    <n v="0"/>
    <x v="1438"/>
    <x v="3"/>
    <x v="0"/>
  </r>
  <r>
    <n v="9507"/>
    <s v="CA-2016-149104"/>
    <x v="267"/>
    <d v="2016-04-07T00:00:00"/>
    <x v="0"/>
    <x v="76"/>
    <x v="76"/>
    <x v="0"/>
    <x v="0"/>
    <x v="363"/>
    <x v="12"/>
    <n v="48127"/>
    <x v="2"/>
    <x v="818"/>
    <x v="1"/>
    <x v="6"/>
    <x v="814"/>
    <x v="4327"/>
    <n v="2"/>
    <n v="0"/>
    <x v="7253"/>
    <x v="2"/>
    <x v="0"/>
  </r>
  <r>
    <n v="9508"/>
    <s v="CA-2016-149104"/>
    <x v="267"/>
    <d v="2016-04-07T00:00:00"/>
    <x v="0"/>
    <x v="76"/>
    <x v="76"/>
    <x v="0"/>
    <x v="0"/>
    <x v="363"/>
    <x v="12"/>
    <n v="48127"/>
    <x v="2"/>
    <x v="1232"/>
    <x v="1"/>
    <x v="8"/>
    <x v="1215"/>
    <x v="5940"/>
    <n v="5"/>
    <n v="0"/>
    <x v="7254"/>
    <x v="2"/>
    <x v="0"/>
  </r>
  <r>
    <n v="9509"/>
    <s v="CA-2016-149104"/>
    <x v="267"/>
    <d v="2016-04-07T00:00:00"/>
    <x v="0"/>
    <x v="76"/>
    <x v="76"/>
    <x v="0"/>
    <x v="0"/>
    <x v="363"/>
    <x v="12"/>
    <n v="48127"/>
    <x v="2"/>
    <x v="182"/>
    <x v="1"/>
    <x v="6"/>
    <x v="183"/>
    <x v="4808"/>
    <n v="3"/>
    <n v="0"/>
    <x v="5729"/>
    <x v="2"/>
    <x v="0"/>
  </r>
  <r>
    <n v="9510"/>
    <s v="CA-2016-149104"/>
    <x v="267"/>
    <d v="2016-04-07T00:00:00"/>
    <x v="0"/>
    <x v="76"/>
    <x v="76"/>
    <x v="0"/>
    <x v="0"/>
    <x v="363"/>
    <x v="12"/>
    <n v="48127"/>
    <x v="2"/>
    <x v="156"/>
    <x v="1"/>
    <x v="4"/>
    <x v="157"/>
    <x v="5941"/>
    <n v="6"/>
    <n v="0"/>
    <x v="7255"/>
    <x v="2"/>
    <x v="0"/>
  </r>
  <r>
    <n v="9511"/>
    <s v="CA-2018-105263"/>
    <x v="876"/>
    <d v="2018-08-11T00:00:00"/>
    <x v="1"/>
    <x v="215"/>
    <x v="215"/>
    <x v="0"/>
    <x v="0"/>
    <x v="20"/>
    <x v="15"/>
    <n v="10024"/>
    <x v="3"/>
    <x v="319"/>
    <x v="1"/>
    <x v="6"/>
    <x v="319"/>
    <x v="3747"/>
    <n v="9"/>
    <n v="0"/>
    <x v="7256"/>
    <x v="3"/>
    <x v="0"/>
  </r>
  <r>
    <n v="9512"/>
    <s v="CA-2016-130575"/>
    <x v="637"/>
    <d v="2016-12-16T00:00:00"/>
    <x v="2"/>
    <x v="688"/>
    <x v="688"/>
    <x v="1"/>
    <x v="0"/>
    <x v="22"/>
    <x v="10"/>
    <n v="60623"/>
    <x v="2"/>
    <x v="1087"/>
    <x v="1"/>
    <x v="8"/>
    <x v="1077"/>
    <x v="1844"/>
    <n v="3"/>
    <n v="0.8"/>
    <x v="1979"/>
    <x v="2"/>
    <x v="0"/>
  </r>
  <r>
    <n v="9513"/>
    <s v="CA-2019-142461"/>
    <x v="1109"/>
    <d v="2019-06-03T00:00:00"/>
    <x v="0"/>
    <x v="409"/>
    <x v="409"/>
    <x v="0"/>
    <x v="0"/>
    <x v="61"/>
    <x v="5"/>
    <n v="75217"/>
    <x v="2"/>
    <x v="789"/>
    <x v="0"/>
    <x v="0"/>
    <x v="787"/>
    <x v="5942"/>
    <n v="1"/>
    <n v="0.32"/>
    <x v="7257"/>
    <x v="2"/>
    <x v="0"/>
  </r>
  <r>
    <n v="9514"/>
    <s v="CA-2018-125220"/>
    <x v="500"/>
    <d v="2018-10-19T00:00:00"/>
    <x v="1"/>
    <x v="648"/>
    <x v="648"/>
    <x v="0"/>
    <x v="0"/>
    <x v="233"/>
    <x v="6"/>
    <n v="54915"/>
    <x v="2"/>
    <x v="764"/>
    <x v="2"/>
    <x v="11"/>
    <x v="763"/>
    <x v="5943"/>
    <n v="5"/>
    <n v="0"/>
    <x v="7258"/>
    <x v="2"/>
    <x v="0"/>
  </r>
  <r>
    <n v="9515"/>
    <s v="CA-2016-100293"/>
    <x v="619"/>
    <d v="2016-03-18T00:00:00"/>
    <x v="1"/>
    <x v="739"/>
    <x v="739"/>
    <x v="2"/>
    <x v="0"/>
    <x v="108"/>
    <x v="2"/>
    <n v="32216"/>
    <x v="0"/>
    <x v="640"/>
    <x v="1"/>
    <x v="10"/>
    <x v="640"/>
    <x v="5944"/>
    <n v="6"/>
    <n v="0.2"/>
    <x v="7259"/>
    <x v="0"/>
    <x v="0"/>
  </r>
  <r>
    <n v="9516"/>
    <s v="CA-2016-154165"/>
    <x v="1221"/>
    <d v="2016-02-24T00:00:00"/>
    <x v="1"/>
    <x v="111"/>
    <x v="111"/>
    <x v="0"/>
    <x v="0"/>
    <x v="22"/>
    <x v="10"/>
    <n v="60653"/>
    <x v="2"/>
    <x v="1159"/>
    <x v="1"/>
    <x v="6"/>
    <x v="772"/>
    <x v="5945"/>
    <n v="14"/>
    <n v="0.2"/>
    <x v="7260"/>
    <x v="2"/>
    <x v="0"/>
  </r>
  <r>
    <n v="9517"/>
    <s v="CA-2017-123939"/>
    <x v="252"/>
    <d v="2017-08-26T00:00:00"/>
    <x v="0"/>
    <x v="384"/>
    <x v="384"/>
    <x v="0"/>
    <x v="0"/>
    <x v="256"/>
    <x v="24"/>
    <n v="43402"/>
    <x v="3"/>
    <x v="1250"/>
    <x v="2"/>
    <x v="7"/>
    <x v="1234"/>
    <x v="5946"/>
    <n v="3"/>
    <n v="0.4"/>
    <x v="7261"/>
    <x v="3"/>
    <x v="0"/>
  </r>
  <r>
    <n v="9518"/>
    <s v="CA-2017-123939"/>
    <x v="252"/>
    <d v="2017-08-26T00:00:00"/>
    <x v="0"/>
    <x v="384"/>
    <x v="384"/>
    <x v="0"/>
    <x v="0"/>
    <x v="256"/>
    <x v="24"/>
    <n v="43402"/>
    <x v="3"/>
    <x v="1186"/>
    <x v="1"/>
    <x v="2"/>
    <x v="1172"/>
    <x v="2789"/>
    <n v="3"/>
    <n v="0.2"/>
    <x v="3177"/>
    <x v="3"/>
    <x v="0"/>
  </r>
  <r>
    <n v="9519"/>
    <s v="CA-2017-123939"/>
    <x v="252"/>
    <d v="2017-08-26T00:00:00"/>
    <x v="0"/>
    <x v="384"/>
    <x v="384"/>
    <x v="0"/>
    <x v="0"/>
    <x v="256"/>
    <x v="24"/>
    <n v="43402"/>
    <x v="3"/>
    <x v="245"/>
    <x v="1"/>
    <x v="4"/>
    <x v="246"/>
    <x v="2774"/>
    <n v="3"/>
    <n v="0.2"/>
    <x v="3081"/>
    <x v="3"/>
    <x v="0"/>
  </r>
  <r>
    <n v="9520"/>
    <s v="US-2019-104451"/>
    <x v="540"/>
    <d v="2019-05-12T00:00:00"/>
    <x v="0"/>
    <x v="514"/>
    <x v="514"/>
    <x v="0"/>
    <x v="0"/>
    <x v="8"/>
    <x v="1"/>
    <n v="94110"/>
    <x v="1"/>
    <x v="1266"/>
    <x v="1"/>
    <x v="9"/>
    <x v="1250"/>
    <x v="5947"/>
    <n v="4"/>
    <n v="0"/>
    <x v="7262"/>
    <x v="1"/>
    <x v="0"/>
  </r>
  <r>
    <n v="9521"/>
    <s v="CA-2018-101189"/>
    <x v="1084"/>
    <d v="2018-02-09T00:00:00"/>
    <x v="1"/>
    <x v="80"/>
    <x v="80"/>
    <x v="1"/>
    <x v="0"/>
    <x v="1"/>
    <x v="1"/>
    <n v="90049"/>
    <x v="1"/>
    <x v="243"/>
    <x v="1"/>
    <x v="4"/>
    <x v="244"/>
    <x v="5948"/>
    <n v="2"/>
    <n v="0"/>
    <x v="7263"/>
    <x v="1"/>
    <x v="0"/>
  </r>
  <r>
    <n v="9522"/>
    <s v="CA-2016-169446"/>
    <x v="174"/>
    <d v="2016-12-25T00:00:00"/>
    <x v="1"/>
    <x v="611"/>
    <x v="611"/>
    <x v="0"/>
    <x v="0"/>
    <x v="22"/>
    <x v="10"/>
    <n v="60623"/>
    <x v="2"/>
    <x v="1857"/>
    <x v="2"/>
    <x v="7"/>
    <x v="1845"/>
    <x v="830"/>
    <n v="3"/>
    <n v="0.2"/>
    <x v="7264"/>
    <x v="2"/>
    <x v="0"/>
  </r>
  <r>
    <n v="9523"/>
    <s v="CA-2016-169446"/>
    <x v="174"/>
    <d v="2016-12-25T00:00:00"/>
    <x v="1"/>
    <x v="611"/>
    <x v="611"/>
    <x v="0"/>
    <x v="0"/>
    <x v="22"/>
    <x v="10"/>
    <n v="60623"/>
    <x v="2"/>
    <x v="1798"/>
    <x v="1"/>
    <x v="10"/>
    <x v="1788"/>
    <x v="12"/>
    <n v="3"/>
    <n v="0.2"/>
    <x v="12"/>
    <x v="2"/>
    <x v="0"/>
  </r>
  <r>
    <n v="9524"/>
    <s v="CA-2016-169446"/>
    <x v="174"/>
    <d v="2016-12-25T00:00:00"/>
    <x v="1"/>
    <x v="611"/>
    <x v="611"/>
    <x v="0"/>
    <x v="0"/>
    <x v="22"/>
    <x v="10"/>
    <n v="60623"/>
    <x v="2"/>
    <x v="1033"/>
    <x v="1"/>
    <x v="4"/>
    <x v="1024"/>
    <x v="5949"/>
    <n v="3"/>
    <n v="0.2"/>
    <x v="7265"/>
    <x v="2"/>
    <x v="0"/>
  </r>
  <r>
    <n v="9525"/>
    <s v="CA-2019-156958"/>
    <x v="256"/>
    <d v="2019-12-06T00:00:00"/>
    <x v="2"/>
    <x v="583"/>
    <x v="583"/>
    <x v="2"/>
    <x v="0"/>
    <x v="4"/>
    <x v="4"/>
    <n v="98115"/>
    <x v="1"/>
    <x v="301"/>
    <x v="1"/>
    <x v="8"/>
    <x v="301"/>
    <x v="2067"/>
    <n v="5"/>
    <n v="0.2"/>
    <x v="2227"/>
    <x v="1"/>
    <x v="1"/>
  </r>
  <r>
    <n v="9526"/>
    <s v="CA-2019-156958"/>
    <x v="256"/>
    <d v="2019-12-06T00:00:00"/>
    <x v="2"/>
    <x v="583"/>
    <x v="583"/>
    <x v="2"/>
    <x v="0"/>
    <x v="4"/>
    <x v="4"/>
    <n v="98115"/>
    <x v="1"/>
    <x v="892"/>
    <x v="0"/>
    <x v="5"/>
    <x v="885"/>
    <x v="3351"/>
    <n v="5"/>
    <n v="0"/>
    <x v="7202"/>
    <x v="1"/>
    <x v="1"/>
  </r>
  <r>
    <n v="9527"/>
    <s v="CA-2019-156958"/>
    <x v="256"/>
    <d v="2019-12-06T00:00:00"/>
    <x v="2"/>
    <x v="583"/>
    <x v="583"/>
    <x v="2"/>
    <x v="0"/>
    <x v="4"/>
    <x v="4"/>
    <n v="98115"/>
    <x v="1"/>
    <x v="780"/>
    <x v="2"/>
    <x v="7"/>
    <x v="779"/>
    <x v="5231"/>
    <n v="3"/>
    <n v="0.2"/>
    <x v="7266"/>
    <x v="1"/>
    <x v="1"/>
  </r>
  <r>
    <n v="9528"/>
    <s v="CA-2019-156958"/>
    <x v="256"/>
    <d v="2019-12-06T00:00:00"/>
    <x v="2"/>
    <x v="583"/>
    <x v="583"/>
    <x v="2"/>
    <x v="0"/>
    <x v="4"/>
    <x v="4"/>
    <n v="98115"/>
    <x v="1"/>
    <x v="379"/>
    <x v="1"/>
    <x v="8"/>
    <x v="380"/>
    <x v="5950"/>
    <n v="6"/>
    <n v="0.2"/>
    <x v="7267"/>
    <x v="1"/>
    <x v="1"/>
  </r>
  <r>
    <n v="9529"/>
    <s v="CA-2019-156958"/>
    <x v="256"/>
    <d v="2019-12-06T00:00:00"/>
    <x v="2"/>
    <x v="583"/>
    <x v="583"/>
    <x v="2"/>
    <x v="0"/>
    <x v="4"/>
    <x v="4"/>
    <n v="98115"/>
    <x v="1"/>
    <x v="699"/>
    <x v="1"/>
    <x v="8"/>
    <x v="699"/>
    <x v="3396"/>
    <n v="2"/>
    <n v="0.2"/>
    <x v="3847"/>
    <x v="1"/>
    <x v="1"/>
  </r>
  <r>
    <n v="9530"/>
    <s v="CA-2019-101637"/>
    <x v="668"/>
    <d v="2019-03-25T00:00:00"/>
    <x v="3"/>
    <x v="556"/>
    <x v="556"/>
    <x v="1"/>
    <x v="0"/>
    <x v="486"/>
    <x v="5"/>
    <n v="77705"/>
    <x v="2"/>
    <x v="861"/>
    <x v="1"/>
    <x v="4"/>
    <x v="855"/>
    <x v="2600"/>
    <n v="2"/>
    <n v="0.2"/>
    <x v="7268"/>
    <x v="2"/>
    <x v="0"/>
  </r>
  <r>
    <n v="9531"/>
    <s v="CA-2019-111759"/>
    <x v="141"/>
    <d v="2019-07-12T00:00:00"/>
    <x v="1"/>
    <x v="280"/>
    <x v="280"/>
    <x v="2"/>
    <x v="0"/>
    <x v="4"/>
    <x v="4"/>
    <n v="98103"/>
    <x v="1"/>
    <x v="813"/>
    <x v="1"/>
    <x v="10"/>
    <x v="33"/>
    <x v="4984"/>
    <n v="2"/>
    <n v="0"/>
    <x v="5955"/>
    <x v="1"/>
    <x v="0"/>
  </r>
  <r>
    <n v="9532"/>
    <s v="CA-2019-102729"/>
    <x v="40"/>
    <d v="2019-10-31T00:00:00"/>
    <x v="1"/>
    <x v="682"/>
    <x v="682"/>
    <x v="2"/>
    <x v="0"/>
    <x v="61"/>
    <x v="5"/>
    <n v="75217"/>
    <x v="2"/>
    <x v="1156"/>
    <x v="1"/>
    <x v="4"/>
    <x v="1144"/>
    <x v="5951"/>
    <n v="2"/>
    <n v="0.2"/>
    <x v="7269"/>
    <x v="2"/>
    <x v="0"/>
  </r>
  <r>
    <n v="9533"/>
    <s v="CA-2018-116596"/>
    <x v="189"/>
    <d v="2018-10-31T00:00:00"/>
    <x v="1"/>
    <x v="572"/>
    <x v="572"/>
    <x v="0"/>
    <x v="0"/>
    <x v="20"/>
    <x v="15"/>
    <n v="10011"/>
    <x v="3"/>
    <x v="1272"/>
    <x v="0"/>
    <x v="1"/>
    <x v="1257"/>
    <x v="5952"/>
    <n v="14"/>
    <n v="0.1"/>
    <x v="7270"/>
    <x v="3"/>
    <x v="0"/>
  </r>
  <r>
    <n v="9534"/>
    <s v="CA-2018-116596"/>
    <x v="189"/>
    <d v="2018-10-31T00:00:00"/>
    <x v="1"/>
    <x v="572"/>
    <x v="572"/>
    <x v="0"/>
    <x v="0"/>
    <x v="20"/>
    <x v="15"/>
    <n v="10011"/>
    <x v="3"/>
    <x v="195"/>
    <x v="1"/>
    <x v="13"/>
    <x v="196"/>
    <x v="5953"/>
    <n v="7"/>
    <n v="0"/>
    <x v="7271"/>
    <x v="3"/>
    <x v="0"/>
  </r>
  <r>
    <n v="9535"/>
    <s v="CA-2018-116596"/>
    <x v="189"/>
    <d v="2018-10-31T00:00:00"/>
    <x v="1"/>
    <x v="572"/>
    <x v="572"/>
    <x v="0"/>
    <x v="0"/>
    <x v="20"/>
    <x v="15"/>
    <n v="10011"/>
    <x v="3"/>
    <x v="1764"/>
    <x v="1"/>
    <x v="4"/>
    <x v="1753"/>
    <x v="3446"/>
    <n v="2"/>
    <n v="0"/>
    <x v="7272"/>
    <x v="3"/>
    <x v="0"/>
  </r>
  <r>
    <n v="9536"/>
    <s v="CA-2018-116596"/>
    <x v="189"/>
    <d v="2018-10-31T00:00:00"/>
    <x v="1"/>
    <x v="572"/>
    <x v="572"/>
    <x v="0"/>
    <x v="0"/>
    <x v="20"/>
    <x v="15"/>
    <n v="10011"/>
    <x v="3"/>
    <x v="525"/>
    <x v="1"/>
    <x v="8"/>
    <x v="525"/>
    <x v="1276"/>
    <n v="2"/>
    <n v="0.2"/>
    <x v="1327"/>
    <x v="3"/>
    <x v="0"/>
  </r>
  <r>
    <n v="9537"/>
    <s v="CA-2019-124191"/>
    <x v="492"/>
    <d v="2019-06-14T00:00:00"/>
    <x v="0"/>
    <x v="59"/>
    <x v="59"/>
    <x v="0"/>
    <x v="0"/>
    <x v="22"/>
    <x v="10"/>
    <n v="60610"/>
    <x v="2"/>
    <x v="1256"/>
    <x v="0"/>
    <x v="5"/>
    <x v="1240"/>
    <x v="3179"/>
    <n v="3"/>
    <n v="0.6"/>
    <x v="7273"/>
    <x v="2"/>
    <x v="0"/>
  </r>
  <r>
    <n v="9538"/>
    <s v="CA-2018-148747"/>
    <x v="477"/>
    <d v="2018-09-27T00:00:00"/>
    <x v="2"/>
    <x v="442"/>
    <x v="442"/>
    <x v="1"/>
    <x v="0"/>
    <x v="8"/>
    <x v="1"/>
    <n v="94110"/>
    <x v="1"/>
    <x v="178"/>
    <x v="0"/>
    <x v="0"/>
    <x v="179"/>
    <x v="5954"/>
    <n v="2"/>
    <n v="0.15"/>
    <x v="7274"/>
    <x v="1"/>
    <x v="0"/>
  </r>
  <r>
    <n v="9539"/>
    <s v="US-2019-169488"/>
    <x v="210"/>
    <d v="2019-09-09T00:00:00"/>
    <x v="2"/>
    <x v="211"/>
    <x v="211"/>
    <x v="0"/>
    <x v="0"/>
    <x v="205"/>
    <x v="34"/>
    <n v="2908"/>
    <x v="3"/>
    <x v="938"/>
    <x v="1"/>
    <x v="10"/>
    <x v="931"/>
    <x v="2952"/>
    <n v="5"/>
    <n v="0"/>
    <x v="7275"/>
    <x v="3"/>
    <x v="0"/>
  </r>
  <r>
    <n v="9540"/>
    <s v="US-2019-169488"/>
    <x v="210"/>
    <d v="2019-09-09T00:00:00"/>
    <x v="2"/>
    <x v="211"/>
    <x v="211"/>
    <x v="0"/>
    <x v="0"/>
    <x v="205"/>
    <x v="34"/>
    <n v="2908"/>
    <x v="3"/>
    <x v="368"/>
    <x v="1"/>
    <x v="10"/>
    <x v="369"/>
    <x v="792"/>
    <n v="2"/>
    <n v="0"/>
    <x v="817"/>
    <x v="3"/>
    <x v="0"/>
  </r>
  <r>
    <n v="9541"/>
    <s v="CA-2017-135727"/>
    <x v="1222"/>
    <d v="2017-05-16T00:00:00"/>
    <x v="0"/>
    <x v="28"/>
    <x v="28"/>
    <x v="2"/>
    <x v="0"/>
    <x v="42"/>
    <x v="16"/>
    <n v="85023"/>
    <x v="1"/>
    <x v="877"/>
    <x v="0"/>
    <x v="1"/>
    <x v="871"/>
    <x v="3029"/>
    <n v="7"/>
    <n v="0.2"/>
    <x v="3381"/>
    <x v="1"/>
    <x v="0"/>
  </r>
  <r>
    <n v="9542"/>
    <s v="CA-2017-135251"/>
    <x v="705"/>
    <d v="2017-08-10T00:00:00"/>
    <x v="1"/>
    <x v="345"/>
    <x v="345"/>
    <x v="1"/>
    <x v="0"/>
    <x v="12"/>
    <x v="5"/>
    <n v="77095"/>
    <x v="2"/>
    <x v="198"/>
    <x v="1"/>
    <x v="2"/>
    <x v="199"/>
    <x v="5955"/>
    <n v="3"/>
    <n v="0.2"/>
    <x v="7276"/>
    <x v="2"/>
    <x v="0"/>
  </r>
  <r>
    <n v="9543"/>
    <s v="CA-2017-135251"/>
    <x v="705"/>
    <d v="2017-08-10T00:00:00"/>
    <x v="1"/>
    <x v="345"/>
    <x v="345"/>
    <x v="1"/>
    <x v="0"/>
    <x v="12"/>
    <x v="5"/>
    <n v="77095"/>
    <x v="2"/>
    <x v="799"/>
    <x v="1"/>
    <x v="8"/>
    <x v="797"/>
    <x v="5956"/>
    <n v="5"/>
    <n v="0.8"/>
    <x v="7277"/>
    <x v="2"/>
    <x v="0"/>
  </r>
  <r>
    <n v="9544"/>
    <s v="CA-2017-135251"/>
    <x v="705"/>
    <d v="2017-08-10T00:00:00"/>
    <x v="1"/>
    <x v="345"/>
    <x v="345"/>
    <x v="1"/>
    <x v="0"/>
    <x v="12"/>
    <x v="5"/>
    <n v="77095"/>
    <x v="2"/>
    <x v="1733"/>
    <x v="1"/>
    <x v="10"/>
    <x v="1721"/>
    <x v="3987"/>
    <n v="2"/>
    <n v="0.2"/>
    <x v="4608"/>
    <x v="2"/>
    <x v="0"/>
  </r>
  <r>
    <n v="9545"/>
    <s v="CA-2017-135251"/>
    <x v="705"/>
    <d v="2017-08-10T00:00:00"/>
    <x v="1"/>
    <x v="345"/>
    <x v="345"/>
    <x v="1"/>
    <x v="0"/>
    <x v="12"/>
    <x v="5"/>
    <n v="77095"/>
    <x v="2"/>
    <x v="1103"/>
    <x v="0"/>
    <x v="0"/>
    <x v="1092"/>
    <x v="5957"/>
    <n v="3"/>
    <n v="0.32"/>
    <x v="7278"/>
    <x v="2"/>
    <x v="0"/>
  </r>
  <r>
    <n v="9546"/>
    <s v="CA-2016-166590"/>
    <x v="194"/>
    <d v="2016-11-02T00:00:00"/>
    <x v="1"/>
    <x v="544"/>
    <x v="544"/>
    <x v="1"/>
    <x v="0"/>
    <x v="38"/>
    <x v="14"/>
    <n v="47201"/>
    <x v="2"/>
    <x v="1430"/>
    <x v="2"/>
    <x v="11"/>
    <x v="1418"/>
    <x v="5237"/>
    <n v="2"/>
    <n v="0"/>
    <x v="6303"/>
    <x v="2"/>
    <x v="0"/>
  </r>
  <r>
    <n v="9547"/>
    <s v="CA-2016-166590"/>
    <x v="194"/>
    <d v="2016-11-02T00:00:00"/>
    <x v="1"/>
    <x v="544"/>
    <x v="544"/>
    <x v="1"/>
    <x v="0"/>
    <x v="38"/>
    <x v="14"/>
    <n v="47201"/>
    <x v="2"/>
    <x v="67"/>
    <x v="1"/>
    <x v="10"/>
    <x v="67"/>
    <x v="69"/>
    <n v="2"/>
    <n v="0"/>
    <x v="69"/>
    <x v="2"/>
    <x v="0"/>
  </r>
  <r>
    <n v="9548"/>
    <s v="CA-2018-131744"/>
    <x v="1133"/>
    <d v="2018-06-20T00:00:00"/>
    <x v="0"/>
    <x v="34"/>
    <x v="34"/>
    <x v="1"/>
    <x v="0"/>
    <x v="10"/>
    <x v="9"/>
    <n v="19134"/>
    <x v="3"/>
    <x v="1532"/>
    <x v="1"/>
    <x v="10"/>
    <x v="1520"/>
    <x v="1312"/>
    <n v="2"/>
    <n v="0.2"/>
    <x v="2997"/>
    <x v="3"/>
    <x v="0"/>
  </r>
  <r>
    <n v="9549"/>
    <s v="CA-2018-131744"/>
    <x v="1133"/>
    <d v="2018-06-20T00:00:00"/>
    <x v="0"/>
    <x v="34"/>
    <x v="34"/>
    <x v="1"/>
    <x v="0"/>
    <x v="10"/>
    <x v="9"/>
    <n v="19134"/>
    <x v="3"/>
    <x v="8"/>
    <x v="1"/>
    <x v="8"/>
    <x v="8"/>
    <x v="5958"/>
    <n v="2"/>
    <n v="0.7"/>
    <x v="7279"/>
    <x v="3"/>
    <x v="0"/>
  </r>
  <r>
    <n v="9550"/>
    <s v="CA-2018-131744"/>
    <x v="1133"/>
    <d v="2018-06-20T00:00:00"/>
    <x v="0"/>
    <x v="34"/>
    <x v="34"/>
    <x v="1"/>
    <x v="0"/>
    <x v="10"/>
    <x v="9"/>
    <n v="19134"/>
    <x v="3"/>
    <x v="1141"/>
    <x v="1"/>
    <x v="9"/>
    <x v="1129"/>
    <x v="5959"/>
    <n v="3"/>
    <n v="0.2"/>
    <x v="7280"/>
    <x v="3"/>
    <x v="0"/>
  </r>
  <r>
    <n v="9551"/>
    <s v="CA-2017-160864"/>
    <x v="910"/>
    <d v="2017-05-06T00:00:00"/>
    <x v="2"/>
    <x v="376"/>
    <x v="376"/>
    <x v="2"/>
    <x v="0"/>
    <x v="49"/>
    <x v="1"/>
    <n v="95123"/>
    <x v="1"/>
    <x v="68"/>
    <x v="1"/>
    <x v="8"/>
    <x v="68"/>
    <x v="5960"/>
    <n v="3"/>
    <n v="0.2"/>
    <x v="1873"/>
    <x v="1"/>
    <x v="0"/>
  </r>
  <r>
    <n v="9552"/>
    <s v="CA-2017-147690"/>
    <x v="113"/>
    <d v="2017-11-14T00:00:00"/>
    <x v="1"/>
    <x v="710"/>
    <x v="710"/>
    <x v="0"/>
    <x v="0"/>
    <x v="10"/>
    <x v="9"/>
    <n v="19140"/>
    <x v="3"/>
    <x v="772"/>
    <x v="1"/>
    <x v="4"/>
    <x v="771"/>
    <x v="5961"/>
    <n v="6"/>
    <n v="0.2"/>
    <x v="7281"/>
    <x v="3"/>
    <x v="0"/>
  </r>
  <r>
    <n v="9553"/>
    <s v="CA-2017-163923"/>
    <x v="1051"/>
    <d v="2017-06-03T00:00:00"/>
    <x v="1"/>
    <x v="786"/>
    <x v="786"/>
    <x v="2"/>
    <x v="0"/>
    <x v="24"/>
    <x v="17"/>
    <n v="22153"/>
    <x v="0"/>
    <x v="1302"/>
    <x v="2"/>
    <x v="11"/>
    <x v="1287"/>
    <x v="3025"/>
    <n v="4"/>
    <n v="0"/>
    <x v="7282"/>
    <x v="0"/>
    <x v="0"/>
  </r>
  <r>
    <n v="9554"/>
    <s v="CA-2018-125724"/>
    <x v="897"/>
    <d v="2018-09-27T00:00:00"/>
    <x v="1"/>
    <x v="416"/>
    <x v="416"/>
    <x v="1"/>
    <x v="0"/>
    <x v="266"/>
    <x v="22"/>
    <n v="80020"/>
    <x v="1"/>
    <x v="390"/>
    <x v="0"/>
    <x v="5"/>
    <x v="391"/>
    <x v="5962"/>
    <n v="7"/>
    <n v="0.2"/>
    <x v="7283"/>
    <x v="1"/>
    <x v="0"/>
  </r>
  <r>
    <n v="9555"/>
    <s v="CA-2017-111612"/>
    <x v="109"/>
    <d v="2017-12-02T00:00:00"/>
    <x v="1"/>
    <x v="686"/>
    <x v="686"/>
    <x v="0"/>
    <x v="0"/>
    <x v="38"/>
    <x v="24"/>
    <n v="43229"/>
    <x v="3"/>
    <x v="90"/>
    <x v="0"/>
    <x v="5"/>
    <x v="90"/>
    <x v="4192"/>
    <n v="5"/>
    <n v="0.2"/>
    <x v="7284"/>
    <x v="3"/>
    <x v="0"/>
  </r>
  <r>
    <n v="9556"/>
    <s v="CA-2017-111612"/>
    <x v="109"/>
    <d v="2017-12-02T00:00:00"/>
    <x v="1"/>
    <x v="686"/>
    <x v="686"/>
    <x v="0"/>
    <x v="0"/>
    <x v="38"/>
    <x v="24"/>
    <n v="43229"/>
    <x v="3"/>
    <x v="1014"/>
    <x v="1"/>
    <x v="13"/>
    <x v="128"/>
    <x v="5133"/>
    <n v="2"/>
    <n v="0.2"/>
    <x v="7285"/>
    <x v="3"/>
    <x v="0"/>
  </r>
  <r>
    <n v="9557"/>
    <s v="CA-2017-156853"/>
    <x v="155"/>
    <d v="2017-12-05T00:00:00"/>
    <x v="0"/>
    <x v="6"/>
    <x v="6"/>
    <x v="2"/>
    <x v="0"/>
    <x v="3"/>
    <x v="38"/>
    <n v="3301"/>
    <x v="3"/>
    <x v="779"/>
    <x v="1"/>
    <x v="10"/>
    <x v="778"/>
    <x v="2381"/>
    <n v="7"/>
    <n v="0"/>
    <x v="2589"/>
    <x v="3"/>
    <x v="0"/>
  </r>
  <r>
    <n v="9558"/>
    <s v="CA-2016-103086"/>
    <x v="1136"/>
    <d v="2016-10-19T00:00:00"/>
    <x v="0"/>
    <x v="432"/>
    <x v="432"/>
    <x v="0"/>
    <x v="0"/>
    <x v="12"/>
    <x v="5"/>
    <n v="77095"/>
    <x v="2"/>
    <x v="1494"/>
    <x v="0"/>
    <x v="5"/>
    <x v="1482"/>
    <x v="5963"/>
    <n v="2"/>
    <n v="0.6"/>
    <x v="7286"/>
    <x v="2"/>
    <x v="0"/>
  </r>
  <r>
    <n v="9559"/>
    <s v="CA-2018-129280"/>
    <x v="973"/>
    <d v="2018-05-05T00:00:00"/>
    <x v="2"/>
    <x v="792"/>
    <x v="792"/>
    <x v="0"/>
    <x v="0"/>
    <x v="46"/>
    <x v="24"/>
    <n v="43055"/>
    <x v="3"/>
    <x v="217"/>
    <x v="2"/>
    <x v="11"/>
    <x v="463"/>
    <x v="5964"/>
    <n v="5"/>
    <n v="0.2"/>
    <x v="7287"/>
    <x v="3"/>
    <x v="0"/>
  </r>
  <r>
    <n v="9560"/>
    <s v="CA-2018-129280"/>
    <x v="973"/>
    <d v="2018-05-05T00:00:00"/>
    <x v="2"/>
    <x v="792"/>
    <x v="792"/>
    <x v="0"/>
    <x v="0"/>
    <x v="46"/>
    <x v="24"/>
    <n v="43055"/>
    <x v="3"/>
    <x v="1166"/>
    <x v="1"/>
    <x v="4"/>
    <x v="1153"/>
    <x v="3589"/>
    <n v="5"/>
    <n v="0.2"/>
    <x v="7288"/>
    <x v="3"/>
    <x v="0"/>
  </r>
  <r>
    <n v="9561"/>
    <s v="CA-2018-129280"/>
    <x v="973"/>
    <d v="2018-05-05T00:00:00"/>
    <x v="2"/>
    <x v="792"/>
    <x v="792"/>
    <x v="0"/>
    <x v="0"/>
    <x v="46"/>
    <x v="24"/>
    <n v="43055"/>
    <x v="3"/>
    <x v="1416"/>
    <x v="0"/>
    <x v="5"/>
    <x v="1403"/>
    <x v="3518"/>
    <n v="2"/>
    <n v="0.2"/>
    <x v="4005"/>
    <x v="3"/>
    <x v="0"/>
  </r>
  <r>
    <n v="9562"/>
    <s v="CA-2018-129280"/>
    <x v="973"/>
    <d v="2018-05-05T00:00:00"/>
    <x v="2"/>
    <x v="792"/>
    <x v="792"/>
    <x v="0"/>
    <x v="0"/>
    <x v="46"/>
    <x v="24"/>
    <n v="43055"/>
    <x v="3"/>
    <x v="1332"/>
    <x v="2"/>
    <x v="11"/>
    <x v="1317"/>
    <x v="2404"/>
    <n v="3"/>
    <n v="0.2"/>
    <x v="6139"/>
    <x v="3"/>
    <x v="0"/>
  </r>
  <r>
    <n v="9563"/>
    <s v="CA-2018-129280"/>
    <x v="973"/>
    <d v="2018-05-05T00:00:00"/>
    <x v="2"/>
    <x v="792"/>
    <x v="792"/>
    <x v="0"/>
    <x v="0"/>
    <x v="46"/>
    <x v="24"/>
    <n v="43055"/>
    <x v="3"/>
    <x v="1858"/>
    <x v="2"/>
    <x v="15"/>
    <x v="1846"/>
    <x v="5965"/>
    <n v="3"/>
    <n v="0.7"/>
    <x v="7289"/>
    <x v="3"/>
    <x v="0"/>
  </r>
  <r>
    <n v="9564"/>
    <s v="CA-2018-129280"/>
    <x v="973"/>
    <d v="2018-05-05T00:00:00"/>
    <x v="2"/>
    <x v="792"/>
    <x v="792"/>
    <x v="0"/>
    <x v="0"/>
    <x v="46"/>
    <x v="24"/>
    <n v="43055"/>
    <x v="3"/>
    <x v="1345"/>
    <x v="1"/>
    <x v="2"/>
    <x v="1330"/>
    <x v="1628"/>
    <n v="2"/>
    <n v="0.2"/>
    <x v="1725"/>
    <x v="3"/>
    <x v="0"/>
  </r>
  <r>
    <n v="9565"/>
    <s v="CA-2017-161242"/>
    <x v="932"/>
    <d v="2017-06-08T00:00:00"/>
    <x v="1"/>
    <x v="344"/>
    <x v="344"/>
    <x v="2"/>
    <x v="0"/>
    <x v="1"/>
    <x v="1"/>
    <n v="90045"/>
    <x v="1"/>
    <x v="1017"/>
    <x v="1"/>
    <x v="10"/>
    <x v="1008"/>
    <x v="2722"/>
    <n v="2"/>
    <n v="0"/>
    <x v="3975"/>
    <x v="1"/>
    <x v="0"/>
  </r>
  <r>
    <n v="9566"/>
    <s v="CA-2016-130428"/>
    <x v="691"/>
    <d v="2016-03-31T00:00:00"/>
    <x v="3"/>
    <x v="228"/>
    <x v="228"/>
    <x v="0"/>
    <x v="0"/>
    <x v="67"/>
    <x v="2"/>
    <n v="33614"/>
    <x v="0"/>
    <x v="228"/>
    <x v="0"/>
    <x v="1"/>
    <x v="229"/>
    <x v="5966"/>
    <n v="7"/>
    <n v="0.2"/>
    <x v="7290"/>
    <x v="0"/>
    <x v="0"/>
  </r>
  <r>
    <n v="9567"/>
    <s v="CA-2016-130428"/>
    <x v="691"/>
    <d v="2016-03-31T00:00:00"/>
    <x v="3"/>
    <x v="228"/>
    <x v="228"/>
    <x v="0"/>
    <x v="0"/>
    <x v="67"/>
    <x v="2"/>
    <n v="33614"/>
    <x v="0"/>
    <x v="674"/>
    <x v="1"/>
    <x v="8"/>
    <x v="674"/>
    <x v="5967"/>
    <n v="5"/>
    <n v="0.7"/>
    <x v="7291"/>
    <x v="0"/>
    <x v="0"/>
  </r>
  <r>
    <n v="9568"/>
    <s v="CA-2016-130428"/>
    <x v="691"/>
    <d v="2016-03-31T00:00:00"/>
    <x v="3"/>
    <x v="228"/>
    <x v="228"/>
    <x v="0"/>
    <x v="0"/>
    <x v="67"/>
    <x v="2"/>
    <n v="33614"/>
    <x v="0"/>
    <x v="183"/>
    <x v="1"/>
    <x v="6"/>
    <x v="184"/>
    <x v="5968"/>
    <n v="2"/>
    <n v="0.2"/>
    <x v="7292"/>
    <x v="0"/>
    <x v="0"/>
  </r>
  <r>
    <n v="9569"/>
    <s v="CA-2019-104388"/>
    <x v="957"/>
    <d v="2019-07-07T00:00:00"/>
    <x v="2"/>
    <x v="460"/>
    <x v="460"/>
    <x v="1"/>
    <x v="0"/>
    <x v="9"/>
    <x v="8"/>
    <n v="68025"/>
    <x v="2"/>
    <x v="125"/>
    <x v="2"/>
    <x v="7"/>
    <x v="126"/>
    <x v="1105"/>
    <n v="4"/>
    <n v="0"/>
    <x v="7293"/>
    <x v="2"/>
    <x v="0"/>
  </r>
  <r>
    <n v="9570"/>
    <s v="CA-2017-113131"/>
    <x v="496"/>
    <d v="2017-09-24T00:00:00"/>
    <x v="3"/>
    <x v="93"/>
    <x v="93"/>
    <x v="0"/>
    <x v="0"/>
    <x v="38"/>
    <x v="24"/>
    <n v="43229"/>
    <x v="3"/>
    <x v="1390"/>
    <x v="1"/>
    <x v="8"/>
    <x v="1376"/>
    <x v="5969"/>
    <n v="6"/>
    <n v="0.7"/>
    <x v="7294"/>
    <x v="3"/>
    <x v="0"/>
  </r>
  <r>
    <n v="9571"/>
    <s v="CA-2017-113131"/>
    <x v="496"/>
    <d v="2017-09-24T00:00:00"/>
    <x v="3"/>
    <x v="93"/>
    <x v="93"/>
    <x v="0"/>
    <x v="0"/>
    <x v="38"/>
    <x v="24"/>
    <n v="43229"/>
    <x v="3"/>
    <x v="1222"/>
    <x v="1"/>
    <x v="4"/>
    <x v="1206"/>
    <x v="3295"/>
    <n v="2"/>
    <n v="0.2"/>
    <x v="6653"/>
    <x v="3"/>
    <x v="0"/>
  </r>
  <r>
    <n v="9572"/>
    <s v="CA-2017-113131"/>
    <x v="496"/>
    <d v="2017-09-24T00:00:00"/>
    <x v="3"/>
    <x v="93"/>
    <x v="93"/>
    <x v="0"/>
    <x v="0"/>
    <x v="38"/>
    <x v="24"/>
    <n v="43229"/>
    <x v="3"/>
    <x v="1652"/>
    <x v="1"/>
    <x v="12"/>
    <x v="1641"/>
    <x v="4073"/>
    <n v="2"/>
    <n v="0.2"/>
    <x v="4726"/>
    <x v="3"/>
    <x v="0"/>
  </r>
  <r>
    <n v="9573"/>
    <s v="CA-2017-113131"/>
    <x v="496"/>
    <d v="2017-09-24T00:00:00"/>
    <x v="3"/>
    <x v="93"/>
    <x v="93"/>
    <x v="0"/>
    <x v="0"/>
    <x v="38"/>
    <x v="24"/>
    <n v="43229"/>
    <x v="3"/>
    <x v="580"/>
    <x v="1"/>
    <x v="2"/>
    <x v="580"/>
    <x v="4529"/>
    <n v="1"/>
    <n v="0.2"/>
    <x v="5339"/>
    <x v="3"/>
    <x v="0"/>
  </r>
  <r>
    <n v="9574"/>
    <s v="CA-2017-113131"/>
    <x v="496"/>
    <d v="2017-09-24T00:00:00"/>
    <x v="3"/>
    <x v="93"/>
    <x v="93"/>
    <x v="0"/>
    <x v="0"/>
    <x v="38"/>
    <x v="24"/>
    <n v="43229"/>
    <x v="3"/>
    <x v="1046"/>
    <x v="1"/>
    <x v="6"/>
    <x v="1035"/>
    <x v="860"/>
    <n v="5"/>
    <n v="0.2"/>
    <x v="7295"/>
    <x v="3"/>
    <x v="0"/>
  </r>
  <r>
    <n v="9575"/>
    <s v="CA-2017-148495"/>
    <x v="863"/>
    <d v="2017-08-13T00:00:00"/>
    <x v="3"/>
    <x v="11"/>
    <x v="11"/>
    <x v="0"/>
    <x v="0"/>
    <x v="225"/>
    <x v="1"/>
    <n v="91767"/>
    <x v="1"/>
    <x v="1172"/>
    <x v="0"/>
    <x v="5"/>
    <x v="1158"/>
    <x v="1629"/>
    <n v="3"/>
    <n v="0"/>
    <x v="1726"/>
    <x v="1"/>
    <x v="0"/>
  </r>
  <r>
    <n v="9576"/>
    <s v="CA-2017-143147"/>
    <x v="989"/>
    <d v="2017-05-28T00:00:00"/>
    <x v="0"/>
    <x v="519"/>
    <x v="519"/>
    <x v="0"/>
    <x v="0"/>
    <x v="52"/>
    <x v="5"/>
    <n v="78207"/>
    <x v="2"/>
    <x v="83"/>
    <x v="0"/>
    <x v="1"/>
    <x v="83"/>
    <x v="5970"/>
    <n v="1"/>
    <n v="0.3"/>
    <x v="7296"/>
    <x v="2"/>
    <x v="0"/>
  </r>
  <r>
    <n v="9577"/>
    <s v="CA-2017-143147"/>
    <x v="989"/>
    <d v="2017-05-28T00:00:00"/>
    <x v="0"/>
    <x v="519"/>
    <x v="519"/>
    <x v="0"/>
    <x v="0"/>
    <x v="52"/>
    <x v="5"/>
    <n v="78207"/>
    <x v="2"/>
    <x v="1093"/>
    <x v="2"/>
    <x v="15"/>
    <x v="1083"/>
    <x v="5971"/>
    <n v="2"/>
    <n v="0.4"/>
    <x v="7297"/>
    <x v="2"/>
    <x v="0"/>
  </r>
  <r>
    <n v="9578"/>
    <s v="CA-2017-143147"/>
    <x v="989"/>
    <d v="2017-05-28T00:00:00"/>
    <x v="0"/>
    <x v="519"/>
    <x v="519"/>
    <x v="0"/>
    <x v="0"/>
    <x v="52"/>
    <x v="5"/>
    <n v="78207"/>
    <x v="2"/>
    <x v="1144"/>
    <x v="0"/>
    <x v="1"/>
    <x v="1132"/>
    <x v="5972"/>
    <n v="5"/>
    <n v="0.3"/>
    <x v="7298"/>
    <x v="2"/>
    <x v="0"/>
  </r>
  <r>
    <n v="9579"/>
    <s v="CA-2019-152975"/>
    <x v="32"/>
    <d v="2019-09-16T00:00:00"/>
    <x v="2"/>
    <x v="42"/>
    <x v="42"/>
    <x v="2"/>
    <x v="0"/>
    <x v="20"/>
    <x v="15"/>
    <n v="10035"/>
    <x v="3"/>
    <x v="907"/>
    <x v="2"/>
    <x v="7"/>
    <x v="899"/>
    <x v="5973"/>
    <n v="3"/>
    <n v="0"/>
    <x v="7299"/>
    <x v="3"/>
    <x v="0"/>
  </r>
  <r>
    <n v="9580"/>
    <s v="CA-2019-152975"/>
    <x v="32"/>
    <d v="2019-09-16T00:00:00"/>
    <x v="2"/>
    <x v="42"/>
    <x v="42"/>
    <x v="2"/>
    <x v="0"/>
    <x v="20"/>
    <x v="15"/>
    <n v="10035"/>
    <x v="3"/>
    <x v="1043"/>
    <x v="1"/>
    <x v="4"/>
    <x v="1032"/>
    <x v="558"/>
    <n v="1"/>
    <n v="0"/>
    <x v="7300"/>
    <x v="3"/>
    <x v="0"/>
  </r>
  <r>
    <n v="9581"/>
    <s v="CA-2019-152975"/>
    <x v="32"/>
    <d v="2019-09-16T00:00:00"/>
    <x v="2"/>
    <x v="42"/>
    <x v="42"/>
    <x v="2"/>
    <x v="0"/>
    <x v="20"/>
    <x v="15"/>
    <n v="10035"/>
    <x v="3"/>
    <x v="758"/>
    <x v="1"/>
    <x v="6"/>
    <x v="756"/>
    <x v="5734"/>
    <n v="5"/>
    <n v="0"/>
    <x v="6967"/>
    <x v="3"/>
    <x v="0"/>
  </r>
  <r>
    <n v="9582"/>
    <s v="CA-2019-152975"/>
    <x v="32"/>
    <d v="2019-09-16T00:00:00"/>
    <x v="2"/>
    <x v="42"/>
    <x v="42"/>
    <x v="2"/>
    <x v="0"/>
    <x v="20"/>
    <x v="15"/>
    <n v="10035"/>
    <x v="3"/>
    <x v="1585"/>
    <x v="0"/>
    <x v="1"/>
    <x v="1576"/>
    <x v="4464"/>
    <n v="5"/>
    <n v="0.1"/>
    <x v="5262"/>
    <x v="3"/>
    <x v="0"/>
  </r>
  <r>
    <n v="9583"/>
    <s v="CA-2018-107475"/>
    <x v="843"/>
    <d v="2018-06-11T00:00:00"/>
    <x v="1"/>
    <x v="789"/>
    <x v="789"/>
    <x v="2"/>
    <x v="0"/>
    <x v="10"/>
    <x v="9"/>
    <n v="19120"/>
    <x v="3"/>
    <x v="131"/>
    <x v="1"/>
    <x v="13"/>
    <x v="132"/>
    <x v="5974"/>
    <n v="6"/>
    <n v="0.2"/>
    <x v="7301"/>
    <x v="3"/>
    <x v="0"/>
  </r>
  <r>
    <n v="9584"/>
    <s v="CA-2019-116127"/>
    <x v="643"/>
    <d v="2019-06-27T00:00:00"/>
    <x v="0"/>
    <x v="766"/>
    <x v="766"/>
    <x v="0"/>
    <x v="0"/>
    <x v="20"/>
    <x v="15"/>
    <n v="10024"/>
    <x v="3"/>
    <x v="1248"/>
    <x v="0"/>
    <x v="0"/>
    <x v="1232"/>
    <x v="5975"/>
    <n v="1"/>
    <n v="0.2"/>
    <x v="7302"/>
    <x v="3"/>
    <x v="0"/>
  </r>
  <r>
    <n v="9585"/>
    <s v="CA-2019-132584"/>
    <x v="775"/>
    <d v="2019-08-27T00:00:00"/>
    <x v="2"/>
    <x v="707"/>
    <x v="707"/>
    <x v="2"/>
    <x v="0"/>
    <x v="66"/>
    <x v="12"/>
    <n v="48234"/>
    <x v="2"/>
    <x v="1031"/>
    <x v="1"/>
    <x v="4"/>
    <x v="1022"/>
    <x v="2099"/>
    <n v="4"/>
    <n v="0"/>
    <x v="7303"/>
    <x v="2"/>
    <x v="0"/>
  </r>
  <r>
    <n v="9586"/>
    <s v="CA-2018-160598"/>
    <x v="370"/>
    <d v="2018-08-28T00:00:00"/>
    <x v="2"/>
    <x v="458"/>
    <x v="458"/>
    <x v="1"/>
    <x v="0"/>
    <x v="100"/>
    <x v="2"/>
    <n v="33142"/>
    <x v="0"/>
    <x v="1413"/>
    <x v="1"/>
    <x v="10"/>
    <x v="1400"/>
    <x v="5976"/>
    <n v="1"/>
    <n v="0.2"/>
    <x v="7304"/>
    <x v="0"/>
    <x v="0"/>
  </r>
  <r>
    <n v="9587"/>
    <s v="CA-2018-108630"/>
    <x v="741"/>
    <d v="2018-11-18T00:00:00"/>
    <x v="3"/>
    <x v="648"/>
    <x v="648"/>
    <x v="0"/>
    <x v="0"/>
    <x v="3"/>
    <x v="1"/>
    <n v="94521"/>
    <x v="1"/>
    <x v="1329"/>
    <x v="1"/>
    <x v="8"/>
    <x v="1314"/>
    <x v="5977"/>
    <n v="5"/>
    <n v="0.2"/>
    <x v="7305"/>
    <x v="1"/>
    <x v="0"/>
  </r>
  <r>
    <n v="9588"/>
    <s v="US-2019-129203"/>
    <x v="827"/>
    <d v="2019-04-22T00:00:00"/>
    <x v="1"/>
    <x v="606"/>
    <x v="606"/>
    <x v="1"/>
    <x v="0"/>
    <x v="22"/>
    <x v="10"/>
    <n v="60653"/>
    <x v="2"/>
    <x v="886"/>
    <x v="1"/>
    <x v="4"/>
    <x v="879"/>
    <x v="2468"/>
    <n v="4"/>
    <n v="0.2"/>
    <x v="7306"/>
    <x v="2"/>
    <x v="0"/>
  </r>
  <r>
    <n v="9589"/>
    <s v="CA-2019-110940"/>
    <x v="283"/>
    <d v="2019-07-28T00:00:00"/>
    <x v="1"/>
    <x v="616"/>
    <x v="616"/>
    <x v="0"/>
    <x v="0"/>
    <x v="320"/>
    <x v="10"/>
    <n v="60090"/>
    <x v="2"/>
    <x v="108"/>
    <x v="1"/>
    <x v="6"/>
    <x v="108"/>
    <x v="5978"/>
    <n v="4"/>
    <n v="0.2"/>
    <x v="7307"/>
    <x v="2"/>
    <x v="0"/>
  </r>
  <r>
    <n v="9590"/>
    <s v="CA-2016-119172"/>
    <x v="218"/>
    <d v="2016-05-15T00:00:00"/>
    <x v="1"/>
    <x v="787"/>
    <x v="787"/>
    <x v="2"/>
    <x v="0"/>
    <x v="22"/>
    <x v="10"/>
    <n v="60610"/>
    <x v="2"/>
    <x v="1749"/>
    <x v="1"/>
    <x v="10"/>
    <x v="1739"/>
    <x v="1133"/>
    <n v="3"/>
    <n v="0.2"/>
    <x v="4654"/>
    <x v="2"/>
    <x v="0"/>
  </r>
  <r>
    <n v="9591"/>
    <s v="CA-2016-119172"/>
    <x v="218"/>
    <d v="2016-05-15T00:00:00"/>
    <x v="1"/>
    <x v="787"/>
    <x v="787"/>
    <x v="2"/>
    <x v="0"/>
    <x v="22"/>
    <x v="10"/>
    <n v="60610"/>
    <x v="2"/>
    <x v="920"/>
    <x v="1"/>
    <x v="8"/>
    <x v="912"/>
    <x v="5979"/>
    <n v="9"/>
    <n v="0.8"/>
    <x v="7308"/>
    <x v="2"/>
    <x v="0"/>
  </r>
  <r>
    <n v="9592"/>
    <s v="US-2018-105452"/>
    <x v="1062"/>
    <d v="2018-08-01T00:00:00"/>
    <x v="1"/>
    <x v="593"/>
    <x v="593"/>
    <x v="2"/>
    <x v="0"/>
    <x v="45"/>
    <x v="5"/>
    <n v="77506"/>
    <x v="2"/>
    <x v="893"/>
    <x v="0"/>
    <x v="5"/>
    <x v="886"/>
    <x v="3224"/>
    <n v="5"/>
    <n v="0.6"/>
    <x v="7309"/>
    <x v="2"/>
    <x v="0"/>
  </r>
  <r>
    <n v="9593"/>
    <s v="US-2018-105452"/>
    <x v="1062"/>
    <d v="2018-08-01T00:00:00"/>
    <x v="1"/>
    <x v="593"/>
    <x v="593"/>
    <x v="2"/>
    <x v="0"/>
    <x v="45"/>
    <x v="5"/>
    <n v="77506"/>
    <x v="2"/>
    <x v="1814"/>
    <x v="0"/>
    <x v="5"/>
    <x v="1804"/>
    <x v="5980"/>
    <n v="5"/>
    <n v="0.6"/>
    <x v="7310"/>
    <x v="2"/>
    <x v="0"/>
  </r>
  <r>
    <n v="9594"/>
    <s v="CA-2019-108931"/>
    <x v="32"/>
    <d v="2019-09-19T00:00:00"/>
    <x v="1"/>
    <x v="521"/>
    <x v="521"/>
    <x v="0"/>
    <x v="0"/>
    <x v="20"/>
    <x v="15"/>
    <n v="10024"/>
    <x v="3"/>
    <x v="1489"/>
    <x v="1"/>
    <x v="10"/>
    <x v="1476"/>
    <x v="18"/>
    <n v="2"/>
    <n v="0"/>
    <x v="1608"/>
    <x v="3"/>
    <x v="1"/>
  </r>
  <r>
    <n v="9595"/>
    <s v="CA-2019-108931"/>
    <x v="32"/>
    <d v="2019-09-19T00:00:00"/>
    <x v="1"/>
    <x v="521"/>
    <x v="521"/>
    <x v="0"/>
    <x v="0"/>
    <x v="20"/>
    <x v="15"/>
    <n v="10024"/>
    <x v="3"/>
    <x v="371"/>
    <x v="1"/>
    <x v="10"/>
    <x v="372"/>
    <x v="1057"/>
    <n v="2"/>
    <n v="0"/>
    <x v="1302"/>
    <x v="3"/>
    <x v="1"/>
  </r>
  <r>
    <n v="9596"/>
    <s v="CA-2019-104619"/>
    <x v="714"/>
    <d v="2019-01-29T00:00:00"/>
    <x v="1"/>
    <x v="470"/>
    <x v="470"/>
    <x v="1"/>
    <x v="0"/>
    <x v="49"/>
    <x v="1"/>
    <n v="95123"/>
    <x v="1"/>
    <x v="22"/>
    <x v="1"/>
    <x v="9"/>
    <x v="22"/>
    <x v="3119"/>
    <n v="3"/>
    <n v="0"/>
    <x v="3501"/>
    <x v="1"/>
    <x v="0"/>
  </r>
  <r>
    <n v="9597"/>
    <s v="CA-2019-104619"/>
    <x v="714"/>
    <d v="2019-01-29T00:00:00"/>
    <x v="1"/>
    <x v="470"/>
    <x v="470"/>
    <x v="1"/>
    <x v="0"/>
    <x v="49"/>
    <x v="1"/>
    <n v="95123"/>
    <x v="1"/>
    <x v="1591"/>
    <x v="1"/>
    <x v="8"/>
    <x v="1583"/>
    <x v="4795"/>
    <n v="2"/>
    <n v="0.2"/>
    <x v="5710"/>
    <x v="1"/>
    <x v="0"/>
  </r>
  <r>
    <n v="9598"/>
    <s v="CA-2019-104619"/>
    <x v="714"/>
    <d v="2019-01-29T00:00:00"/>
    <x v="1"/>
    <x v="470"/>
    <x v="470"/>
    <x v="1"/>
    <x v="0"/>
    <x v="49"/>
    <x v="1"/>
    <n v="95123"/>
    <x v="1"/>
    <x v="1676"/>
    <x v="2"/>
    <x v="7"/>
    <x v="1664"/>
    <x v="3440"/>
    <n v="3"/>
    <n v="0.2"/>
    <x v="3904"/>
    <x v="1"/>
    <x v="0"/>
  </r>
  <r>
    <n v="9599"/>
    <s v="CA-2017-149517"/>
    <x v="444"/>
    <d v="2017-09-23T00:00:00"/>
    <x v="1"/>
    <x v="763"/>
    <x v="763"/>
    <x v="2"/>
    <x v="0"/>
    <x v="301"/>
    <x v="1"/>
    <n v="95823"/>
    <x v="1"/>
    <x v="1492"/>
    <x v="0"/>
    <x v="5"/>
    <x v="1479"/>
    <x v="4053"/>
    <n v="3"/>
    <n v="0"/>
    <x v="6150"/>
    <x v="1"/>
    <x v="0"/>
  </r>
  <r>
    <n v="9600"/>
    <s v="CA-2017-116841"/>
    <x v="1223"/>
    <d v="2017-04-18T00:00:00"/>
    <x v="1"/>
    <x v="236"/>
    <x v="236"/>
    <x v="0"/>
    <x v="0"/>
    <x v="24"/>
    <x v="21"/>
    <n v="97477"/>
    <x v="1"/>
    <x v="1324"/>
    <x v="1"/>
    <x v="9"/>
    <x v="1311"/>
    <x v="5981"/>
    <n v="1"/>
    <n v="0.2"/>
    <x v="7311"/>
    <x v="1"/>
    <x v="0"/>
  </r>
  <r>
    <n v="9601"/>
    <s v="CA-2019-107797"/>
    <x v="540"/>
    <d v="2019-05-11T00:00:00"/>
    <x v="0"/>
    <x v="182"/>
    <x v="182"/>
    <x v="1"/>
    <x v="0"/>
    <x v="511"/>
    <x v="5"/>
    <n v="76063"/>
    <x v="2"/>
    <x v="1465"/>
    <x v="1"/>
    <x v="10"/>
    <x v="1451"/>
    <x v="759"/>
    <n v="8"/>
    <n v="0.2"/>
    <x v="782"/>
    <x v="2"/>
    <x v="0"/>
  </r>
  <r>
    <n v="9602"/>
    <s v="CA-2018-117604"/>
    <x v="913"/>
    <d v="2018-09-09T00:00:00"/>
    <x v="1"/>
    <x v="187"/>
    <x v="187"/>
    <x v="0"/>
    <x v="0"/>
    <x v="186"/>
    <x v="36"/>
    <n v="72401"/>
    <x v="0"/>
    <x v="1052"/>
    <x v="1"/>
    <x v="10"/>
    <x v="1041"/>
    <x v="5982"/>
    <n v="5"/>
    <n v="0"/>
    <x v="7312"/>
    <x v="0"/>
    <x v="0"/>
  </r>
  <r>
    <n v="9603"/>
    <s v="CA-2016-130155"/>
    <x v="946"/>
    <d v="2016-05-22T00:00:00"/>
    <x v="2"/>
    <x v="143"/>
    <x v="143"/>
    <x v="0"/>
    <x v="0"/>
    <x v="173"/>
    <x v="17"/>
    <n v="23464"/>
    <x v="0"/>
    <x v="1726"/>
    <x v="1"/>
    <x v="14"/>
    <x v="1713"/>
    <x v="5983"/>
    <n v="5"/>
    <n v="0"/>
    <x v="7313"/>
    <x v="0"/>
    <x v="0"/>
  </r>
  <r>
    <n v="9604"/>
    <s v="CA-2018-129861"/>
    <x v="26"/>
    <d v="2018-06-23T00:00:00"/>
    <x v="1"/>
    <x v="664"/>
    <x v="664"/>
    <x v="1"/>
    <x v="0"/>
    <x v="30"/>
    <x v="15"/>
    <n v="14609"/>
    <x v="3"/>
    <x v="1021"/>
    <x v="0"/>
    <x v="3"/>
    <x v="1012"/>
    <x v="5984"/>
    <n v="3"/>
    <n v="0.4"/>
    <x v="7314"/>
    <x v="3"/>
    <x v="0"/>
  </r>
  <r>
    <n v="9605"/>
    <s v="CA-2017-138625"/>
    <x v="121"/>
    <d v="2017-11-05T00:00:00"/>
    <x v="2"/>
    <x v="283"/>
    <x v="283"/>
    <x v="0"/>
    <x v="0"/>
    <x v="269"/>
    <x v="17"/>
    <n v="23320"/>
    <x v="0"/>
    <x v="1859"/>
    <x v="1"/>
    <x v="9"/>
    <x v="1847"/>
    <x v="5985"/>
    <n v="4"/>
    <n v="0"/>
    <x v="7315"/>
    <x v="0"/>
    <x v="0"/>
  </r>
  <r>
    <n v="9606"/>
    <s v="US-2019-122672"/>
    <x v="259"/>
    <d v="2019-11-09T00:00:00"/>
    <x v="1"/>
    <x v="428"/>
    <x v="428"/>
    <x v="1"/>
    <x v="0"/>
    <x v="152"/>
    <x v="24"/>
    <n v="43130"/>
    <x v="3"/>
    <x v="176"/>
    <x v="2"/>
    <x v="11"/>
    <x v="177"/>
    <x v="5986"/>
    <n v="4"/>
    <n v="0.2"/>
    <x v="5485"/>
    <x v="3"/>
    <x v="0"/>
  </r>
  <r>
    <n v="9607"/>
    <s v="US-2019-122672"/>
    <x v="259"/>
    <d v="2019-11-09T00:00:00"/>
    <x v="1"/>
    <x v="428"/>
    <x v="428"/>
    <x v="1"/>
    <x v="0"/>
    <x v="152"/>
    <x v="24"/>
    <n v="43130"/>
    <x v="3"/>
    <x v="871"/>
    <x v="1"/>
    <x v="4"/>
    <x v="865"/>
    <x v="4934"/>
    <n v="3"/>
    <n v="0.2"/>
    <x v="7316"/>
    <x v="3"/>
    <x v="0"/>
  </r>
  <r>
    <n v="9608"/>
    <s v="CA-2019-117128"/>
    <x v="256"/>
    <d v="2019-12-08T00:00:00"/>
    <x v="0"/>
    <x v="569"/>
    <x v="569"/>
    <x v="0"/>
    <x v="0"/>
    <x v="20"/>
    <x v="15"/>
    <n v="10024"/>
    <x v="3"/>
    <x v="1552"/>
    <x v="1"/>
    <x v="10"/>
    <x v="1540"/>
    <x v="5987"/>
    <n v="6"/>
    <n v="0"/>
    <x v="354"/>
    <x v="3"/>
    <x v="0"/>
  </r>
  <r>
    <n v="9609"/>
    <s v="CA-2019-117128"/>
    <x v="256"/>
    <d v="2019-12-08T00:00:00"/>
    <x v="0"/>
    <x v="569"/>
    <x v="569"/>
    <x v="0"/>
    <x v="0"/>
    <x v="20"/>
    <x v="15"/>
    <n v="10024"/>
    <x v="3"/>
    <x v="1238"/>
    <x v="1"/>
    <x v="2"/>
    <x v="1221"/>
    <x v="469"/>
    <n v="3"/>
    <n v="0"/>
    <x v="5458"/>
    <x v="3"/>
    <x v="0"/>
  </r>
  <r>
    <n v="9610"/>
    <s v="CA-2018-130638"/>
    <x v="458"/>
    <d v="2018-05-19T00:00:00"/>
    <x v="0"/>
    <x v="183"/>
    <x v="183"/>
    <x v="0"/>
    <x v="0"/>
    <x v="1"/>
    <x v="1"/>
    <n v="90045"/>
    <x v="1"/>
    <x v="1454"/>
    <x v="0"/>
    <x v="5"/>
    <x v="1440"/>
    <x v="5988"/>
    <n v="4"/>
    <n v="0"/>
    <x v="7317"/>
    <x v="1"/>
    <x v="1"/>
  </r>
  <r>
    <n v="9611"/>
    <s v="CA-2018-130638"/>
    <x v="458"/>
    <d v="2018-05-19T00:00:00"/>
    <x v="0"/>
    <x v="183"/>
    <x v="183"/>
    <x v="0"/>
    <x v="0"/>
    <x v="1"/>
    <x v="1"/>
    <n v="90045"/>
    <x v="1"/>
    <x v="1038"/>
    <x v="1"/>
    <x v="2"/>
    <x v="1028"/>
    <x v="1806"/>
    <n v="9"/>
    <n v="0"/>
    <x v="1934"/>
    <x v="1"/>
    <x v="1"/>
  </r>
  <r>
    <n v="9612"/>
    <s v="CA-2019-144365"/>
    <x v="1200"/>
    <d v="2019-10-30T00:00:00"/>
    <x v="1"/>
    <x v="229"/>
    <x v="229"/>
    <x v="0"/>
    <x v="0"/>
    <x v="25"/>
    <x v="35"/>
    <n v="39212"/>
    <x v="0"/>
    <x v="848"/>
    <x v="1"/>
    <x v="13"/>
    <x v="128"/>
    <x v="2643"/>
    <n v="4"/>
    <n v="0"/>
    <x v="2961"/>
    <x v="0"/>
    <x v="0"/>
  </r>
  <r>
    <n v="9613"/>
    <s v="CA-2018-110086"/>
    <x v="31"/>
    <d v="2018-09-22T00:00:00"/>
    <x v="1"/>
    <x v="217"/>
    <x v="217"/>
    <x v="0"/>
    <x v="0"/>
    <x v="350"/>
    <x v="1"/>
    <n v="95695"/>
    <x v="1"/>
    <x v="1501"/>
    <x v="2"/>
    <x v="7"/>
    <x v="1489"/>
    <x v="2562"/>
    <n v="2"/>
    <n v="0.2"/>
    <x v="2810"/>
    <x v="1"/>
    <x v="0"/>
  </r>
  <r>
    <n v="9614"/>
    <s v="CA-2016-128524"/>
    <x v="7"/>
    <d v="2016-11-13T00:00:00"/>
    <x v="2"/>
    <x v="89"/>
    <x v="89"/>
    <x v="1"/>
    <x v="0"/>
    <x v="4"/>
    <x v="4"/>
    <n v="98115"/>
    <x v="1"/>
    <x v="9"/>
    <x v="1"/>
    <x v="9"/>
    <x v="9"/>
    <x v="5989"/>
    <n v="1"/>
    <n v="0"/>
    <x v="7318"/>
    <x v="1"/>
    <x v="0"/>
  </r>
  <r>
    <n v="9615"/>
    <s v="CA-2016-128524"/>
    <x v="7"/>
    <d v="2016-11-13T00:00:00"/>
    <x v="2"/>
    <x v="89"/>
    <x v="89"/>
    <x v="1"/>
    <x v="0"/>
    <x v="4"/>
    <x v="4"/>
    <n v="98115"/>
    <x v="1"/>
    <x v="1207"/>
    <x v="2"/>
    <x v="11"/>
    <x v="1192"/>
    <x v="5990"/>
    <n v="7"/>
    <n v="0"/>
    <x v="7319"/>
    <x v="1"/>
    <x v="0"/>
  </r>
  <r>
    <n v="9616"/>
    <s v="CA-2016-128524"/>
    <x v="7"/>
    <d v="2016-11-13T00:00:00"/>
    <x v="2"/>
    <x v="89"/>
    <x v="89"/>
    <x v="1"/>
    <x v="0"/>
    <x v="4"/>
    <x v="4"/>
    <n v="98115"/>
    <x v="1"/>
    <x v="450"/>
    <x v="1"/>
    <x v="8"/>
    <x v="451"/>
    <x v="5991"/>
    <n v="2"/>
    <n v="0.2"/>
    <x v="7320"/>
    <x v="1"/>
    <x v="0"/>
  </r>
  <r>
    <n v="9617"/>
    <s v="CA-2018-140256"/>
    <x v="250"/>
    <d v="2018-08-29T00:00:00"/>
    <x v="1"/>
    <x v="463"/>
    <x v="463"/>
    <x v="1"/>
    <x v="0"/>
    <x v="1"/>
    <x v="1"/>
    <n v="90049"/>
    <x v="1"/>
    <x v="826"/>
    <x v="1"/>
    <x v="6"/>
    <x v="822"/>
    <x v="1784"/>
    <n v="2"/>
    <n v="0"/>
    <x v="6613"/>
    <x v="1"/>
    <x v="0"/>
  </r>
  <r>
    <n v="9618"/>
    <s v="CA-2019-160633"/>
    <x v="673"/>
    <d v="2019-11-21T00:00:00"/>
    <x v="1"/>
    <x v="510"/>
    <x v="510"/>
    <x v="1"/>
    <x v="0"/>
    <x v="256"/>
    <x v="24"/>
    <n v="43402"/>
    <x v="3"/>
    <x v="615"/>
    <x v="2"/>
    <x v="16"/>
    <x v="615"/>
    <x v="5992"/>
    <n v="3"/>
    <n v="0.4"/>
    <x v="7321"/>
    <x v="3"/>
    <x v="0"/>
  </r>
  <r>
    <n v="9619"/>
    <s v="CA-2019-160633"/>
    <x v="673"/>
    <d v="2019-11-21T00:00:00"/>
    <x v="1"/>
    <x v="510"/>
    <x v="510"/>
    <x v="1"/>
    <x v="0"/>
    <x v="256"/>
    <x v="24"/>
    <n v="43402"/>
    <x v="3"/>
    <x v="915"/>
    <x v="1"/>
    <x v="6"/>
    <x v="907"/>
    <x v="1146"/>
    <n v="3"/>
    <n v="0.2"/>
    <x v="1188"/>
    <x v="3"/>
    <x v="0"/>
  </r>
  <r>
    <n v="9620"/>
    <s v="CA-2019-160633"/>
    <x v="673"/>
    <d v="2019-11-21T00:00:00"/>
    <x v="1"/>
    <x v="510"/>
    <x v="510"/>
    <x v="1"/>
    <x v="0"/>
    <x v="256"/>
    <x v="24"/>
    <n v="43402"/>
    <x v="3"/>
    <x v="343"/>
    <x v="2"/>
    <x v="11"/>
    <x v="343"/>
    <x v="4089"/>
    <n v="5"/>
    <n v="0.2"/>
    <x v="7322"/>
    <x v="3"/>
    <x v="0"/>
  </r>
  <r>
    <n v="9621"/>
    <s v="CA-2016-115133"/>
    <x v="467"/>
    <d v="2016-09-30T00:00:00"/>
    <x v="1"/>
    <x v="526"/>
    <x v="526"/>
    <x v="2"/>
    <x v="0"/>
    <x v="152"/>
    <x v="24"/>
    <n v="43130"/>
    <x v="3"/>
    <x v="1809"/>
    <x v="1"/>
    <x v="9"/>
    <x v="1799"/>
    <x v="5993"/>
    <n v="6"/>
    <n v="0.2"/>
    <x v="7323"/>
    <x v="3"/>
    <x v="0"/>
  </r>
  <r>
    <n v="9622"/>
    <s v="CA-2016-115133"/>
    <x v="467"/>
    <d v="2016-09-30T00:00:00"/>
    <x v="1"/>
    <x v="526"/>
    <x v="526"/>
    <x v="2"/>
    <x v="0"/>
    <x v="152"/>
    <x v="24"/>
    <n v="43130"/>
    <x v="3"/>
    <x v="1837"/>
    <x v="2"/>
    <x v="11"/>
    <x v="1825"/>
    <x v="5994"/>
    <n v="2"/>
    <n v="0.2"/>
    <x v="7324"/>
    <x v="3"/>
    <x v="0"/>
  </r>
  <r>
    <n v="9623"/>
    <s v="CA-2016-115133"/>
    <x v="467"/>
    <d v="2016-09-30T00:00:00"/>
    <x v="1"/>
    <x v="526"/>
    <x v="526"/>
    <x v="2"/>
    <x v="0"/>
    <x v="152"/>
    <x v="24"/>
    <n v="43130"/>
    <x v="3"/>
    <x v="1536"/>
    <x v="1"/>
    <x v="10"/>
    <x v="1524"/>
    <x v="2731"/>
    <n v="4"/>
    <n v="0.2"/>
    <x v="3024"/>
    <x v="3"/>
    <x v="0"/>
  </r>
  <r>
    <n v="9624"/>
    <s v="CA-2019-137449"/>
    <x v="222"/>
    <d v="2019-06-30T00:00:00"/>
    <x v="2"/>
    <x v="250"/>
    <x v="250"/>
    <x v="0"/>
    <x v="0"/>
    <x v="61"/>
    <x v="5"/>
    <n v="75220"/>
    <x v="2"/>
    <x v="650"/>
    <x v="1"/>
    <x v="9"/>
    <x v="650"/>
    <x v="5995"/>
    <n v="2"/>
    <n v="0.8"/>
    <x v="7325"/>
    <x v="2"/>
    <x v="0"/>
  </r>
  <r>
    <n v="9625"/>
    <s v="CA-2019-137449"/>
    <x v="222"/>
    <d v="2019-06-30T00:00:00"/>
    <x v="2"/>
    <x v="250"/>
    <x v="250"/>
    <x v="0"/>
    <x v="0"/>
    <x v="61"/>
    <x v="5"/>
    <n v="75220"/>
    <x v="2"/>
    <x v="1213"/>
    <x v="0"/>
    <x v="3"/>
    <x v="1198"/>
    <x v="5996"/>
    <n v="3"/>
    <n v="0.3"/>
    <x v="7326"/>
    <x v="2"/>
    <x v="0"/>
  </r>
  <r>
    <n v="9626"/>
    <s v="CA-2019-137449"/>
    <x v="222"/>
    <d v="2019-06-30T00:00:00"/>
    <x v="2"/>
    <x v="250"/>
    <x v="250"/>
    <x v="0"/>
    <x v="0"/>
    <x v="61"/>
    <x v="5"/>
    <n v="75220"/>
    <x v="2"/>
    <x v="1333"/>
    <x v="0"/>
    <x v="0"/>
    <x v="1318"/>
    <x v="5997"/>
    <n v="3"/>
    <n v="0.32"/>
    <x v="7327"/>
    <x v="2"/>
    <x v="0"/>
  </r>
  <r>
    <n v="9627"/>
    <s v="CA-2019-103520"/>
    <x v="397"/>
    <d v="2019-09-25T00:00:00"/>
    <x v="2"/>
    <x v="186"/>
    <x v="186"/>
    <x v="1"/>
    <x v="0"/>
    <x v="270"/>
    <x v="5"/>
    <n v="79424"/>
    <x v="2"/>
    <x v="1828"/>
    <x v="1"/>
    <x v="10"/>
    <x v="1816"/>
    <x v="4766"/>
    <n v="2"/>
    <n v="0.2"/>
    <x v="5674"/>
    <x v="2"/>
    <x v="0"/>
  </r>
  <r>
    <n v="9628"/>
    <s v="CA-2016-139283"/>
    <x v="533"/>
    <d v="2016-11-27T00:00:00"/>
    <x v="1"/>
    <x v="590"/>
    <x v="590"/>
    <x v="0"/>
    <x v="0"/>
    <x v="66"/>
    <x v="12"/>
    <n v="48227"/>
    <x v="2"/>
    <x v="766"/>
    <x v="1"/>
    <x v="8"/>
    <x v="765"/>
    <x v="1865"/>
    <n v="3"/>
    <n v="0"/>
    <x v="7328"/>
    <x v="2"/>
    <x v="0"/>
  </r>
  <r>
    <n v="9629"/>
    <s v="CA-2016-118192"/>
    <x v="286"/>
    <d v="2016-01-18T00:00:00"/>
    <x v="1"/>
    <x v="462"/>
    <x v="462"/>
    <x v="0"/>
    <x v="0"/>
    <x v="46"/>
    <x v="24"/>
    <n v="43055"/>
    <x v="3"/>
    <x v="711"/>
    <x v="1"/>
    <x v="10"/>
    <x v="710"/>
    <x v="5577"/>
    <n v="7"/>
    <n v="0.2"/>
    <x v="6766"/>
    <x v="3"/>
    <x v="0"/>
  </r>
  <r>
    <n v="9630"/>
    <s v="CA-2016-118192"/>
    <x v="286"/>
    <d v="2016-01-18T00:00:00"/>
    <x v="1"/>
    <x v="462"/>
    <x v="462"/>
    <x v="0"/>
    <x v="0"/>
    <x v="46"/>
    <x v="24"/>
    <n v="43055"/>
    <x v="3"/>
    <x v="1547"/>
    <x v="1"/>
    <x v="8"/>
    <x v="1535"/>
    <x v="5998"/>
    <n v="2"/>
    <n v="0.7"/>
    <x v="7329"/>
    <x v="3"/>
    <x v="0"/>
  </r>
  <r>
    <n v="9631"/>
    <s v="CA-2018-168844"/>
    <x v="1206"/>
    <d v="2018-06-06T00:00:00"/>
    <x v="1"/>
    <x v="392"/>
    <x v="392"/>
    <x v="0"/>
    <x v="0"/>
    <x v="20"/>
    <x v="15"/>
    <n v="10011"/>
    <x v="3"/>
    <x v="98"/>
    <x v="1"/>
    <x v="8"/>
    <x v="98"/>
    <x v="489"/>
    <n v="3"/>
    <n v="0.2"/>
    <x v="7330"/>
    <x v="3"/>
    <x v="0"/>
  </r>
  <r>
    <n v="9632"/>
    <s v="CA-2018-168844"/>
    <x v="1206"/>
    <d v="2018-06-06T00:00:00"/>
    <x v="1"/>
    <x v="392"/>
    <x v="392"/>
    <x v="0"/>
    <x v="0"/>
    <x v="20"/>
    <x v="15"/>
    <n v="10011"/>
    <x v="3"/>
    <x v="1620"/>
    <x v="2"/>
    <x v="7"/>
    <x v="1611"/>
    <x v="5999"/>
    <n v="6"/>
    <n v="0"/>
    <x v="7331"/>
    <x v="3"/>
    <x v="0"/>
  </r>
  <r>
    <n v="9633"/>
    <s v="CA-2019-154809"/>
    <x v="778"/>
    <d v="2019-02-17T00:00:00"/>
    <x v="1"/>
    <x v="708"/>
    <x v="708"/>
    <x v="0"/>
    <x v="0"/>
    <x v="31"/>
    <x v="11"/>
    <n v="55407"/>
    <x v="2"/>
    <x v="1201"/>
    <x v="1"/>
    <x v="9"/>
    <x v="1186"/>
    <x v="6000"/>
    <n v="8"/>
    <n v="0"/>
    <x v="7332"/>
    <x v="2"/>
    <x v="0"/>
  </r>
  <r>
    <n v="9634"/>
    <s v="CA-2016-151330"/>
    <x v="1005"/>
    <d v="2016-10-17T00:00:00"/>
    <x v="2"/>
    <x v="646"/>
    <x v="646"/>
    <x v="0"/>
    <x v="0"/>
    <x v="231"/>
    <x v="31"/>
    <n v="2149"/>
    <x v="3"/>
    <x v="1013"/>
    <x v="2"/>
    <x v="11"/>
    <x v="1005"/>
    <x v="1322"/>
    <n v="3"/>
    <n v="0"/>
    <x v="1378"/>
    <x v="3"/>
    <x v="0"/>
  </r>
  <r>
    <n v="9635"/>
    <s v="CA-2016-151330"/>
    <x v="1005"/>
    <d v="2016-10-17T00:00:00"/>
    <x v="2"/>
    <x v="646"/>
    <x v="646"/>
    <x v="0"/>
    <x v="0"/>
    <x v="231"/>
    <x v="31"/>
    <n v="2149"/>
    <x v="3"/>
    <x v="75"/>
    <x v="1"/>
    <x v="4"/>
    <x v="75"/>
    <x v="6001"/>
    <n v="7"/>
    <n v="0"/>
    <x v="7333"/>
    <x v="3"/>
    <x v="0"/>
  </r>
  <r>
    <n v="9636"/>
    <s v="CA-2016-151330"/>
    <x v="1005"/>
    <d v="2016-10-17T00:00:00"/>
    <x v="2"/>
    <x v="646"/>
    <x v="646"/>
    <x v="0"/>
    <x v="0"/>
    <x v="231"/>
    <x v="31"/>
    <n v="2149"/>
    <x v="3"/>
    <x v="1688"/>
    <x v="0"/>
    <x v="1"/>
    <x v="1676"/>
    <x v="2356"/>
    <n v="9"/>
    <n v="0"/>
    <x v="7334"/>
    <x v="3"/>
    <x v="0"/>
  </r>
  <r>
    <n v="9637"/>
    <s v="CA-2016-124702"/>
    <x v="728"/>
    <d v="2016-11-25T00:00:00"/>
    <x v="1"/>
    <x v="186"/>
    <x v="186"/>
    <x v="1"/>
    <x v="0"/>
    <x v="4"/>
    <x v="4"/>
    <n v="98105"/>
    <x v="1"/>
    <x v="568"/>
    <x v="0"/>
    <x v="5"/>
    <x v="568"/>
    <x v="6002"/>
    <n v="2"/>
    <n v="0"/>
    <x v="7335"/>
    <x v="1"/>
    <x v="0"/>
  </r>
  <r>
    <n v="9638"/>
    <s v="CA-2016-124702"/>
    <x v="728"/>
    <d v="2016-11-25T00:00:00"/>
    <x v="1"/>
    <x v="186"/>
    <x v="186"/>
    <x v="1"/>
    <x v="0"/>
    <x v="4"/>
    <x v="4"/>
    <n v="98105"/>
    <x v="1"/>
    <x v="962"/>
    <x v="0"/>
    <x v="3"/>
    <x v="955"/>
    <x v="6003"/>
    <n v="4"/>
    <n v="0"/>
    <x v="7336"/>
    <x v="1"/>
    <x v="0"/>
  </r>
  <r>
    <n v="9639"/>
    <s v="US-2019-125808"/>
    <x v="105"/>
    <d v="2019-11-15T00:00:00"/>
    <x v="0"/>
    <x v="212"/>
    <x v="212"/>
    <x v="0"/>
    <x v="0"/>
    <x v="1"/>
    <x v="1"/>
    <n v="90032"/>
    <x v="1"/>
    <x v="1828"/>
    <x v="1"/>
    <x v="10"/>
    <x v="1816"/>
    <x v="1057"/>
    <n v="2"/>
    <n v="0"/>
    <x v="1302"/>
    <x v="1"/>
    <x v="0"/>
  </r>
  <r>
    <n v="9640"/>
    <s v="CA-2017-116638"/>
    <x v="1224"/>
    <d v="2017-01-31T00:00:00"/>
    <x v="0"/>
    <x v="98"/>
    <x v="98"/>
    <x v="0"/>
    <x v="0"/>
    <x v="3"/>
    <x v="3"/>
    <n v="28027"/>
    <x v="0"/>
    <x v="594"/>
    <x v="0"/>
    <x v="3"/>
    <x v="594"/>
    <x v="6004"/>
    <n v="13"/>
    <n v="0.4"/>
    <x v="7337"/>
    <x v="0"/>
    <x v="0"/>
  </r>
  <r>
    <n v="9641"/>
    <s v="CA-2016-104563"/>
    <x v="1009"/>
    <d v="2016-03-12T00:00:00"/>
    <x v="1"/>
    <x v="782"/>
    <x v="782"/>
    <x v="1"/>
    <x v="0"/>
    <x v="4"/>
    <x v="4"/>
    <n v="98103"/>
    <x v="1"/>
    <x v="105"/>
    <x v="1"/>
    <x v="6"/>
    <x v="105"/>
    <x v="2809"/>
    <n v="5"/>
    <n v="0"/>
    <x v="3121"/>
    <x v="1"/>
    <x v="0"/>
  </r>
  <r>
    <n v="9642"/>
    <s v="CA-2016-104563"/>
    <x v="1009"/>
    <d v="2016-03-12T00:00:00"/>
    <x v="1"/>
    <x v="782"/>
    <x v="782"/>
    <x v="1"/>
    <x v="0"/>
    <x v="4"/>
    <x v="4"/>
    <n v="98103"/>
    <x v="1"/>
    <x v="356"/>
    <x v="1"/>
    <x v="4"/>
    <x v="356"/>
    <x v="6005"/>
    <n v="5"/>
    <n v="0"/>
    <x v="232"/>
    <x v="1"/>
    <x v="0"/>
  </r>
  <r>
    <n v="9643"/>
    <s v="CA-2016-104563"/>
    <x v="1009"/>
    <d v="2016-03-12T00:00:00"/>
    <x v="1"/>
    <x v="782"/>
    <x v="782"/>
    <x v="1"/>
    <x v="0"/>
    <x v="4"/>
    <x v="4"/>
    <n v="98103"/>
    <x v="1"/>
    <x v="1853"/>
    <x v="0"/>
    <x v="1"/>
    <x v="1841"/>
    <x v="5404"/>
    <n v="6"/>
    <n v="0.2"/>
    <x v="7338"/>
    <x v="1"/>
    <x v="0"/>
  </r>
  <r>
    <n v="9644"/>
    <s v="CA-2016-104563"/>
    <x v="1009"/>
    <d v="2016-03-12T00:00:00"/>
    <x v="1"/>
    <x v="782"/>
    <x v="782"/>
    <x v="1"/>
    <x v="0"/>
    <x v="4"/>
    <x v="4"/>
    <n v="98103"/>
    <x v="1"/>
    <x v="1496"/>
    <x v="0"/>
    <x v="1"/>
    <x v="1484"/>
    <x v="6006"/>
    <n v="2"/>
    <n v="0.2"/>
    <x v="7339"/>
    <x v="1"/>
    <x v="0"/>
  </r>
  <r>
    <n v="9645"/>
    <s v="US-2019-107979"/>
    <x v="110"/>
    <d v="2019-06-13T00:00:00"/>
    <x v="1"/>
    <x v="383"/>
    <x v="383"/>
    <x v="0"/>
    <x v="0"/>
    <x v="220"/>
    <x v="16"/>
    <n v="85301"/>
    <x v="1"/>
    <x v="1097"/>
    <x v="2"/>
    <x v="11"/>
    <x v="1087"/>
    <x v="6007"/>
    <n v="7"/>
    <n v="0.2"/>
    <x v="7340"/>
    <x v="1"/>
    <x v="0"/>
  </r>
  <r>
    <n v="9646"/>
    <s v="US-2019-107979"/>
    <x v="110"/>
    <d v="2019-06-13T00:00:00"/>
    <x v="1"/>
    <x v="383"/>
    <x v="383"/>
    <x v="0"/>
    <x v="0"/>
    <x v="220"/>
    <x v="16"/>
    <n v="85301"/>
    <x v="1"/>
    <x v="210"/>
    <x v="1"/>
    <x v="4"/>
    <x v="211"/>
    <x v="2083"/>
    <n v="2"/>
    <n v="0.2"/>
    <x v="4313"/>
    <x v="1"/>
    <x v="0"/>
  </r>
  <r>
    <n v="9647"/>
    <s v="US-2019-107979"/>
    <x v="110"/>
    <d v="2019-06-13T00:00:00"/>
    <x v="1"/>
    <x v="383"/>
    <x v="383"/>
    <x v="0"/>
    <x v="0"/>
    <x v="220"/>
    <x v="16"/>
    <n v="85301"/>
    <x v="1"/>
    <x v="261"/>
    <x v="1"/>
    <x v="8"/>
    <x v="261"/>
    <x v="1270"/>
    <n v="2"/>
    <n v="0.7"/>
    <x v="1321"/>
    <x v="1"/>
    <x v="0"/>
  </r>
  <r>
    <n v="9648"/>
    <s v="CA-2016-150518"/>
    <x v="84"/>
    <d v="2016-11-24T00:00:00"/>
    <x v="1"/>
    <x v="596"/>
    <x v="596"/>
    <x v="0"/>
    <x v="0"/>
    <x v="525"/>
    <x v="11"/>
    <n v="55433"/>
    <x v="2"/>
    <x v="1125"/>
    <x v="1"/>
    <x v="4"/>
    <x v="1113"/>
    <x v="3552"/>
    <n v="4"/>
    <n v="0"/>
    <x v="4045"/>
    <x v="2"/>
    <x v="0"/>
  </r>
  <r>
    <n v="9649"/>
    <s v="CA-2016-150518"/>
    <x v="84"/>
    <d v="2016-11-24T00:00:00"/>
    <x v="1"/>
    <x v="596"/>
    <x v="596"/>
    <x v="0"/>
    <x v="0"/>
    <x v="525"/>
    <x v="11"/>
    <n v="55433"/>
    <x v="2"/>
    <x v="539"/>
    <x v="2"/>
    <x v="7"/>
    <x v="539"/>
    <x v="1694"/>
    <n v="3"/>
    <n v="0"/>
    <x v="1795"/>
    <x v="2"/>
    <x v="0"/>
  </r>
  <r>
    <n v="9650"/>
    <s v="CA-2018-107104"/>
    <x v="491"/>
    <d v="2018-11-30T00:00:00"/>
    <x v="1"/>
    <x v="333"/>
    <x v="333"/>
    <x v="0"/>
    <x v="0"/>
    <x v="1"/>
    <x v="1"/>
    <n v="90045"/>
    <x v="1"/>
    <x v="1248"/>
    <x v="0"/>
    <x v="0"/>
    <x v="1232"/>
    <x v="6008"/>
    <n v="8"/>
    <n v="0.15"/>
    <x v="7341"/>
    <x v="1"/>
    <x v="0"/>
  </r>
  <r>
    <n v="9651"/>
    <s v="CA-2018-107104"/>
    <x v="491"/>
    <d v="2018-11-30T00:00:00"/>
    <x v="1"/>
    <x v="333"/>
    <x v="333"/>
    <x v="0"/>
    <x v="0"/>
    <x v="1"/>
    <x v="1"/>
    <n v="90045"/>
    <x v="1"/>
    <x v="1560"/>
    <x v="1"/>
    <x v="6"/>
    <x v="1550"/>
    <x v="5389"/>
    <n v="9"/>
    <n v="0"/>
    <x v="7342"/>
    <x v="1"/>
    <x v="0"/>
  </r>
  <r>
    <n v="9652"/>
    <s v="CA-2018-107104"/>
    <x v="491"/>
    <d v="2018-11-30T00:00:00"/>
    <x v="1"/>
    <x v="333"/>
    <x v="333"/>
    <x v="0"/>
    <x v="0"/>
    <x v="1"/>
    <x v="1"/>
    <n v="90045"/>
    <x v="1"/>
    <x v="791"/>
    <x v="1"/>
    <x v="9"/>
    <x v="789"/>
    <x v="647"/>
    <n v="2"/>
    <n v="0"/>
    <x v="7343"/>
    <x v="1"/>
    <x v="0"/>
  </r>
  <r>
    <n v="9653"/>
    <s v="CA-2018-107104"/>
    <x v="491"/>
    <d v="2018-11-30T00:00:00"/>
    <x v="1"/>
    <x v="333"/>
    <x v="333"/>
    <x v="0"/>
    <x v="0"/>
    <x v="1"/>
    <x v="1"/>
    <n v="90045"/>
    <x v="1"/>
    <x v="1071"/>
    <x v="0"/>
    <x v="5"/>
    <x v="1060"/>
    <x v="1930"/>
    <n v="6"/>
    <n v="0"/>
    <x v="2076"/>
    <x v="1"/>
    <x v="0"/>
  </r>
  <r>
    <n v="9654"/>
    <s v="CA-2019-161893"/>
    <x v="205"/>
    <d v="2019-01-27T00:00:00"/>
    <x v="1"/>
    <x v="6"/>
    <x v="6"/>
    <x v="2"/>
    <x v="0"/>
    <x v="93"/>
    <x v="16"/>
    <n v="85705"/>
    <x v="1"/>
    <x v="1580"/>
    <x v="2"/>
    <x v="11"/>
    <x v="1571"/>
    <x v="916"/>
    <n v="2"/>
    <n v="0.2"/>
    <x v="7344"/>
    <x v="1"/>
    <x v="0"/>
  </r>
  <r>
    <n v="9655"/>
    <s v="CA-2019-161893"/>
    <x v="205"/>
    <d v="2019-01-27T00:00:00"/>
    <x v="1"/>
    <x v="6"/>
    <x v="6"/>
    <x v="2"/>
    <x v="0"/>
    <x v="93"/>
    <x v="16"/>
    <n v="85705"/>
    <x v="1"/>
    <x v="1263"/>
    <x v="1"/>
    <x v="8"/>
    <x v="1247"/>
    <x v="6009"/>
    <n v="2"/>
    <n v="0.7"/>
    <x v="7345"/>
    <x v="1"/>
    <x v="0"/>
  </r>
  <r>
    <n v="9656"/>
    <s v="CA-2016-156160"/>
    <x v="358"/>
    <d v="2016-09-29T00:00:00"/>
    <x v="1"/>
    <x v="548"/>
    <x v="548"/>
    <x v="0"/>
    <x v="0"/>
    <x v="20"/>
    <x v="15"/>
    <n v="10035"/>
    <x v="3"/>
    <x v="1416"/>
    <x v="0"/>
    <x v="5"/>
    <x v="1403"/>
    <x v="6010"/>
    <n v="3"/>
    <n v="0"/>
    <x v="7346"/>
    <x v="3"/>
    <x v="0"/>
  </r>
  <r>
    <n v="9657"/>
    <s v="CA-2016-156160"/>
    <x v="358"/>
    <d v="2016-09-29T00:00:00"/>
    <x v="1"/>
    <x v="548"/>
    <x v="548"/>
    <x v="0"/>
    <x v="0"/>
    <x v="20"/>
    <x v="15"/>
    <n v="10035"/>
    <x v="3"/>
    <x v="591"/>
    <x v="1"/>
    <x v="8"/>
    <x v="591"/>
    <x v="2217"/>
    <n v="1"/>
    <n v="0.2"/>
    <x v="2868"/>
    <x v="3"/>
    <x v="0"/>
  </r>
  <r>
    <n v="9658"/>
    <s v="CA-2016-156160"/>
    <x v="358"/>
    <d v="2016-09-29T00:00:00"/>
    <x v="1"/>
    <x v="548"/>
    <x v="548"/>
    <x v="0"/>
    <x v="0"/>
    <x v="20"/>
    <x v="15"/>
    <n v="10035"/>
    <x v="3"/>
    <x v="1731"/>
    <x v="1"/>
    <x v="6"/>
    <x v="1718"/>
    <x v="6011"/>
    <n v="4"/>
    <n v="0"/>
    <x v="7347"/>
    <x v="3"/>
    <x v="0"/>
  </r>
  <r>
    <n v="9659"/>
    <s v="CA-2016-156160"/>
    <x v="358"/>
    <d v="2016-09-29T00:00:00"/>
    <x v="1"/>
    <x v="548"/>
    <x v="548"/>
    <x v="0"/>
    <x v="0"/>
    <x v="20"/>
    <x v="15"/>
    <n v="10035"/>
    <x v="3"/>
    <x v="1578"/>
    <x v="0"/>
    <x v="1"/>
    <x v="1569"/>
    <x v="6012"/>
    <n v="4"/>
    <n v="0.1"/>
    <x v="7348"/>
    <x v="3"/>
    <x v="0"/>
  </r>
  <r>
    <n v="9660"/>
    <s v="CA-2016-100860"/>
    <x v="959"/>
    <d v="2016-03-30T00:00:00"/>
    <x v="0"/>
    <x v="473"/>
    <x v="473"/>
    <x v="0"/>
    <x v="0"/>
    <x v="225"/>
    <x v="1"/>
    <n v="91767"/>
    <x v="1"/>
    <x v="1550"/>
    <x v="1"/>
    <x v="2"/>
    <x v="1538"/>
    <x v="2057"/>
    <n v="5"/>
    <n v="0"/>
    <x v="2215"/>
    <x v="1"/>
    <x v="0"/>
  </r>
  <r>
    <n v="9661"/>
    <s v="CA-2018-160717"/>
    <x v="112"/>
    <d v="2018-06-11T00:00:00"/>
    <x v="1"/>
    <x v="467"/>
    <x v="467"/>
    <x v="2"/>
    <x v="0"/>
    <x v="443"/>
    <x v="1"/>
    <n v="93101"/>
    <x v="1"/>
    <x v="1461"/>
    <x v="2"/>
    <x v="7"/>
    <x v="1447"/>
    <x v="6013"/>
    <n v="9"/>
    <n v="0.2"/>
    <x v="7349"/>
    <x v="1"/>
    <x v="0"/>
  </r>
  <r>
    <n v="9662"/>
    <s v="CA-2018-160717"/>
    <x v="112"/>
    <d v="2018-06-11T00:00:00"/>
    <x v="1"/>
    <x v="467"/>
    <x v="467"/>
    <x v="2"/>
    <x v="0"/>
    <x v="443"/>
    <x v="1"/>
    <n v="93101"/>
    <x v="1"/>
    <x v="1556"/>
    <x v="2"/>
    <x v="11"/>
    <x v="1545"/>
    <x v="1165"/>
    <n v="2"/>
    <n v="0"/>
    <x v="7350"/>
    <x v="1"/>
    <x v="0"/>
  </r>
  <r>
    <n v="9663"/>
    <s v="CA-2018-160717"/>
    <x v="112"/>
    <d v="2018-06-11T00:00:00"/>
    <x v="1"/>
    <x v="467"/>
    <x v="467"/>
    <x v="2"/>
    <x v="0"/>
    <x v="443"/>
    <x v="1"/>
    <n v="93101"/>
    <x v="1"/>
    <x v="256"/>
    <x v="2"/>
    <x v="7"/>
    <x v="257"/>
    <x v="6014"/>
    <n v="3"/>
    <n v="0.2"/>
    <x v="7351"/>
    <x v="1"/>
    <x v="0"/>
  </r>
  <r>
    <n v="9664"/>
    <s v="CA-2019-132619"/>
    <x v="515"/>
    <d v="2019-09-05T00:00:00"/>
    <x v="1"/>
    <x v="474"/>
    <x v="474"/>
    <x v="0"/>
    <x v="0"/>
    <x v="8"/>
    <x v="1"/>
    <n v="94109"/>
    <x v="1"/>
    <x v="557"/>
    <x v="1"/>
    <x v="4"/>
    <x v="556"/>
    <x v="2714"/>
    <n v="3"/>
    <n v="0"/>
    <x v="3006"/>
    <x v="1"/>
    <x v="0"/>
  </r>
  <r>
    <n v="9665"/>
    <s v="US-2017-120957"/>
    <x v="214"/>
    <d v="2017-12-07T00:00:00"/>
    <x v="3"/>
    <x v="120"/>
    <x v="120"/>
    <x v="1"/>
    <x v="0"/>
    <x v="169"/>
    <x v="1"/>
    <n v="92503"/>
    <x v="1"/>
    <x v="644"/>
    <x v="1"/>
    <x v="10"/>
    <x v="644"/>
    <x v="91"/>
    <n v="2"/>
    <n v="0"/>
    <x v="91"/>
    <x v="1"/>
    <x v="0"/>
  </r>
  <r>
    <n v="9666"/>
    <s v="CA-2019-157448"/>
    <x v="673"/>
    <d v="2019-11-20T00:00:00"/>
    <x v="1"/>
    <x v="62"/>
    <x v="62"/>
    <x v="0"/>
    <x v="0"/>
    <x v="1"/>
    <x v="1"/>
    <n v="90049"/>
    <x v="1"/>
    <x v="892"/>
    <x v="0"/>
    <x v="5"/>
    <x v="885"/>
    <x v="5001"/>
    <n v="3"/>
    <n v="0"/>
    <x v="7352"/>
    <x v="1"/>
    <x v="0"/>
  </r>
  <r>
    <n v="9667"/>
    <s v="CA-2019-157448"/>
    <x v="673"/>
    <d v="2019-11-20T00:00:00"/>
    <x v="1"/>
    <x v="62"/>
    <x v="62"/>
    <x v="0"/>
    <x v="0"/>
    <x v="1"/>
    <x v="1"/>
    <n v="90049"/>
    <x v="1"/>
    <x v="1379"/>
    <x v="0"/>
    <x v="5"/>
    <x v="1364"/>
    <x v="2162"/>
    <n v="3"/>
    <n v="0"/>
    <x v="2327"/>
    <x v="1"/>
    <x v="0"/>
  </r>
  <r>
    <n v="9668"/>
    <s v="CA-2018-126270"/>
    <x v="131"/>
    <d v="2018-04-27T00:00:00"/>
    <x v="1"/>
    <x v="578"/>
    <x v="578"/>
    <x v="0"/>
    <x v="0"/>
    <x v="526"/>
    <x v="1"/>
    <n v="92672"/>
    <x v="1"/>
    <x v="507"/>
    <x v="1"/>
    <x v="8"/>
    <x v="507"/>
    <x v="2314"/>
    <n v="7"/>
    <n v="0.2"/>
    <x v="2506"/>
    <x v="1"/>
    <x v="0"/>
  </r>
  <r>
    <n v="9669"/>
    <s v="CA-2018-126270"/>
    <x v="131"/>
    <d v="2018-04-27T00:00:00"/>
    <x v="1"/>
    <x v="578"/>
    <x v="578"/>
    <x v="0"/>
    <x v="0"/>
    <x v="526"/>
    <x v="1"/>
    <n v="92672"/>
    <x v="1"/>
    <x v="244"/>
    <x v="1"/>
    <x v="12"/>
    <x v="245"/>
    <x v="2941"/>
    <n v="3"/>
    <n v="0"/>
    <x v="4954"/>
    <x v="1"/>
    <x v="0"/>
  </r>
  <r>
    <n v="9670"/>
    <s v="CA-2019-145275"/>
    <x v="459"/>
    <d v="2019-04-06T00:00:00"/>
    <x v="1"/>
    <x v="733"/>
    <x v="733"/>
    <x v="0"/>
    <x v="0"/>
    <x v="27"/>
    <x v="19"/>
    <n v="35601"/>
    <x v="0"/>
    <x v="639"/>
    <x v="1"/>
    <x v="2"/>
    <x v="639"/>
    <x v="1830"/>
    <n v="3"/>
    <n v="0"/>
    <x v="2595"/>
    <x v="0"/>
    <x v="0"/>
  </r>
  <r>
    <n v="9671"/>
    <s v="CA-2017-133396"/>
    <x v="863"/>
    <d v="2017-08-15T00:00:00"/>
    <x v="2"/>
    <x v="136"/>
    <x v="136"/>
    <x v="1"/>
    <x v="0"/>
    <x v="247"/>
    <x v="3"/>
    <n v="27405"/>
    <x v="0"/>
    <x v="1175"/>
    <x v="1"/>
    <x v="6"/>
    <x v="1161"/>
    <x v="6015"/>
    <n v="7"/>
    <n v="0.2"/>
    <x v="7353"/>
    <x v="0"/>
    <x v="0"/>
  </r>
  <r>
    <n v="9672"/>
    <s v="US-2019-140312"/>
    <x v="38"/>
    <d v="2019-11-19T00:00:00"/>
    <x v="1"/>
    <x v="107"/>
    <x v="107"/>
    <x v="0"/>
    <x v="0"/>
    <x v="65"/>
    <x v="1"/>
    <n v="94568"/>
    <x v="1"/>
    <x v="895"/>
    <x v="2"/>
    <x v="7"/>
    <x v="888"/>
    <x v="1114"/>
    <n v="5"/>
    <n v="0.2"/>
    <x v="1593"/>
    <x v="1"/>
    <x v="0"/>
  </r>
  <r>
    <n v="9673"/>
    <s v="CA-2018-114867"/>
    <x v="443"/>
    <d v="2018-12-28T00:00:00"/>
    <x v="1"/>
    <x v="86"/>
    <x v="86"/>
    <x v="2"/>
    <x v="0"/>
    <x v="10"/>
    <x v="9"/>
    <n v="19143"/>
    <x v="3"/>
    <x v="1231"/>
    <x v="1"/>
    <x v="10"/>
    <x v="1214"/>
    <x v="892"/>
    <n v="2"/>
    <n v="0.2"/>
    <x v="2055"/>
    <x v="3"/>
    <x v="0"/>
  </r>
  <r>
    <n v="9674"/>
    <s v="CA-2018-114867"/>
    <x v="443"/>
    <d v="2018-12-28T00:00:00"/>
    <x v="1"/>
    <x v="86"/>
    <x v="86"/>
    <x v="2"/>
    <x v="0"/>
    <x v="10"/>
    <x v="9"/>
    <n v="19143"/>
    <x v="3"/>
    <x v="1860"/>
    <x v="2"/>
    <x v="7"/>
    <x v="1848"/>
    <x v="6016"/>
    <n v="5"/>
    <n v="0.4"/>
    <x v="7354"/>
    <x v="3"/>
    <x v="0"/>
  </r>
  <r>
    <n v="9675"/>
    <s v="US-2016-164644"/>
    <x v="192"/>
    <d v="2016-07-24T00:00:00"/>
    <x v="0"/>
    <x v="139"/>
    <x v="139"/>
    <x v="0"/>
    <x v="0"/>
    <x v="12"/>
    <x v="5"/>
    <n v="77095"/>
    <x v="2"/>
    <x v="1291"/>
    <x v="1"/>
    <x v="4"/>
    <x v="1277"/>
    <x v="6017"/>
    <n v="1"/>
    <n v="0.2"/>
    <x v="7355"/>
    <x v="2"/>
    <x v="0"/>
  </r>
  <r>
    <n v="9676"/>
    <s v="CA-2018-137393"/>
    <x v="715"/>
    <d v="2018-05-10T00:00:00"/>
    <x v="1"/>
    <x v="421"/>
    <x v="421"/>
    <x v="0"/>
    <x v="0"/>
    <x v="329"/>
    <x v="1"/>
    <n v="93309"/>
    <x v="1"/>
    <x v="1163"/>
    <x v="0"/>
    <x v="5"/>
    <x v="1150"/>
    <x v="2416"/>
    <n v="4"/>
    <n v="0"/>
    <x v="7356"/>
    <x v="1"/>
    <x v="0"/>
  </r>
  <r>
    <n v="9677"/>
    <s v="US-2016-120175"/>
    <x v="683"/>
    <d v="2016-12-03T00:00:00"/>
    <x v="1"/>
    <x v="637"/>
    <x v="637"/>
    <x v="1"/>
    <x v="0"/>
    <x v="102"/>
    <x v="14"/>
    <n v="47374"/>
    <x v="2"/>
    <x v="761"/>
    <x v="1"/>
    <x v="12"/>
    <x v="760"/>
    <x v="6018"/>
    <n v="6"/>
    <n v="0"/>
    <x v="7357"/>
    <x v="2"/>
    <x v="0"/>
  </r>
  <r>
    <n v="9678"/>
    <s v="CA-2018-144785"/>
    <x v="724"/>
    <d v="2018-04-23T00:00:00"/>
    <x v="1"/>
    <x v="703"/>
    <x v="703"/>
    <x v="1"/>
    <x v="0"/>
    <x v="20"/>
    <x v="15"/>
    <n v="10009"/>
    <x v="3"/>
    <x v="372"/>
    <x v="1"/>
    <x v="6"/>
    <x v="373"/>
    <x v="4562"/>
    <n v="3"/>
    <n v="0"/>
    <x v="5392"/>
    <x v="3"/>
    <x v="0"/>
  </r>
  <r>
    <n v="9679"/>
    <s v="CA-2018-144785"/>
    <x v="724"/>
    <d v="2018-04-23T00:00:00"/>
    <x v="1"/>
    <x v="703"/>
    <x v="703"/>
    <x v="1"/>
    <x v="0"/>
    <x v="20"/>
    <x v="15"/>
    <n v="10009"/>
    <x v="3"/>
    <x v="1839"/>
    <x v="1"/>
    <x v="14"/>
    <x v="1827"/>
    <x v="6019"/>
    <n v="1"/>
    <n v="0"/>
    <x v="7358"/>
    <x v="3"/>
    <x v="0"/>
  </r>
  <r>
    <n v="9680"/>
    <s v="CA-2017-130113"/>
    <x v="17"/>
    <d v="2017-12-31T00:00:00"/>
    <x v="1"/>
    <x v="692"/>
    <x v="692"/>
    <x v="1"/>
    <x v="0"/>
    <x v="8"/>
    <x v="1"/>
    <n v="94122"/>
    <x v="1"/>
    <x v="765"/>
    <x v="1"/>
    <x v="4"/>
    <x v="764"/>
    <x v="2144"/>
    <n v="2"/>
    <n v="0"/>
    <x v="2310"/>
    <x v="1"/>
    <x v="0"/>
  </r>
  <r>
    <n v="9681"/>
    <s v="CA-2017-130113"/>
    <x v="17"/>
    <d v="2017-12-31T00:00:00"/>
    <x v="1"/>
    <x v="692"/>
    <x v="692"/>
    <x v="1"/>
    <x v="0"/>
    <x v="8"/>
    <x v="1"/>
    <n v="94122"/>
    <x v="1"/>
    <x v="918"/>
    <x v="2"/>
    <x v="7"/>
    <x v="910"/>
    <x v="6020"/>
    <n v="9"/>
    <n v="0.2"/>
    <x v="7359"/>
    <x v="1"/>
    <x v="0"/>
  </r>
  <r>
    <n v="9682"/>
    <s v="CA-2019-122770"/>
    <x v="1096"/>
    <d v="2019-12-18T00:00:00"/>
    <x v="1"/>
    <x v="212"/>
    <x v="212"/>
    <x v="0"/>
    <x v="0"/>
    <x v="8"/>
    <x v="1"/>
    <n v="94122"/>
    <x v="1"/>
    <x v="1363"/>
    <x v="1"/>
    <x v="2"/>
    <x v="1349"/>
    <x v="880"/>
    <n v="3"/>
    <n v="0"/>
    <x v="913"/>
    <x v="1"/>
    <x v="0"/>
  </r>
  <r>
    <n v="9683"/>
    <s v="CA-2019-122770"/>
    <x v="1096"/>
    <d v="2019-12-18T00:00:00"/>
    <x v="1"/>
    <x v="212"/>
    <x v="212"/>
    <x v="0"/>
    <x v="0"/>
    <x v="8"/>
    <x v="1"/>
    <n v="94122"/>
    <x v="1"/>
    <x v="860"/>
    <x v="1"/>
    <x v="10"/>
    <x v="854"/>
    <x v="789"/>
    <n v="6"/>
    <n v="0"/>
    <x v="814"/>
    <x v="1"/>
    <x v="0"/>
  </r>
  <r>
    <n v="9684"/>
    <s v="CA-2019-122770"/>
    <x v="1096"/>
    <d v="2019-12-18T00:00:00"/>
    <x v="1"/>
    <x v="212"/>
    <x v="212"/>
    <x v="0"/>
    <x v="0"/>
    <x v="8"/>
    <x v="1"/>
    <n v="94122"/>
    <x v="1"/>
    <x v="1001"/>
    <x v="0"/>
    <x v="5"/>
    <x v="1253"/>
    <x v="6021"/>
    <n v="8"/>
    <n v="0"/>
    <x v="7360"/>
    <x v="1"/>
    <x v="0"/>
  </r>
  <r>
    <n v="9685"/>
    <s v="CA-2019-122770"/>
    <x v="1096"/>
    <d v="2019-12-18T00:00:00"/>
    <x v="1"/>
    <x v="212"/>
    <x v="212"/>
    <x v="0"/>
    <x v="0"/>
    <x v="8"/>
    <x v="1"/>
    <n v="94122"/>
    <x v="1"/>
    <x v="1641"/>
    <x v="1"/>
    <x v="10"/>
    <x v="1631"/>
    <x v="91"/>
    <n v="2"/>
    <n v="0"/>
    <x v="2056"/>
    <x v="1"/>
    <x v="0"/>
  </r>
  <r>
    <n v="9686"/>
    <s v="CA-2019-118668"/>
    <x v="460"/>
    <d v="2019-01-04T00:00:00"/>
    <x v="0"/>
    <x v="783"/>
    <x v="783"/>
    <x v="1"/>
    <x v="0"/>
    <x v="1"/>
    <x v="1"/>
    <n v="90032"/>
    <x v="1"/>
    <x v="1350"/>
    <x v="2"/>
    <x v="11"/>
    <x v="1336"/>
    <x v="6022"/>
    <n v="1"/>
    <n v="0"/>
    <x v="7361"/>
    <x v="1"/>
    <x v="0"/>
  </r>
  <r>
    <n v="9687"/>
    <s v="CA-2019-116498"/>
    <x v="1109"/>
    <d v="2019-06-03T00:00:00"/>
    <x v="1"/>
    <x v="567"/>
    <x v="567"/>
    <x v="0"/>
    <x v="0"/>
    <x v="70"/>
    <x v="1"/>
    <n v="92037"/>
    <x v="1"/>
    <x v="628"/>
    <x v="1"/>
    <x v="6"/>
    <x v="628"/>
    <x v="1863"/>
    <n v="6"/>
    <n v="0"/>
    <x v="7362"/>
    <x v="1"/>
    <x v="0"/>
  </r>
  <r>
    <n v="9688"/>
    <s v="US-2019-130603"/>
    <x v="1033"/>
    <d v="2019-10-06T00:00:00"/>
    <x v="1"/>
    <x v="337"/>
    <x v="337"/>
    <x v="2"/>
    <x v="0"/>
    <x v="81"/>
    <x v="5"/>
    <n v="76017"/>
    <x v="2"/>
    <x v="625"/>
    <x v="1"/>
    <x v="8"/>
    <x v="625"/>
    <x v="6023"/>
    <n v="9"/>
    <n v="0.8"/>
    <x v="7363"/>
    <x v="2"/>
    <x v="0"/>
  </r>
  <r>
    <n v="9689"/>
    <s v="US-2019-135986"/>
    <x v="308"/>
    <d v="2019-06-27T00:00:00"/>
    <x v="1"/>
    <x v="38"/>
    <x v="38"/>
    <x v="0"/>
    <x v="0"/>
    <x v="102"/>
    <x v="17"/>
    <n v="23223"/>
    <x v="0"/>
    <x v="1483"/>
    <x v="1"/>
    <x v="10"/>
    <x v="1470"/>
    <x v="56"/>
    <n v="5"/>
    <n v="0"/>
    <x v="56"/>
    <x v="0"/>
    <x v="0"/>
  </r>
  <r>
    <n v="9690"/>
    <s v="US-2019-135986"/>
    <x v="308"/>
    <d v="2019-06-27T00:00:00"/>
    <x v="1"/>
    <x v="38"/>
    <x v="38"/>
    <x v="0"/>
    <x v="0"/>
    <x v="102"/>
    <x v="17"/>
    <n v="23223"/>
    <x v="0"/>
    <x v="1419"/>
    <x v="2"/>
    <x v="7"/>
    <x v="1407"/>
    <x v="178"/>
    <n v="4"/>
    <n v="0"/>
    <x v="2082"/>
    <x v="0"/>
    <x v="0"/>
  </r>
  <r>
    <n v="9691"/>
    <s v="CA-2019-140536"/>
    <x v="1095"/>
    <d v="2019-04-05T00:00:00"/>
    <x v="2"/>
    <x v="638"/>
    <x v="638"/>
    <x v="2"/>
    <x v="0"/>
    <x v="20"/>
    <x v="15"/>
    <n v="10035"/>
    <x v="3"/>
    <x v="824"/>
    <x v="1"/>
    <x v="6"/>
    <x v="820"/>
    <x v="991"/>
    <n v="4"/>
    <n v="0"/>
    <x v="1029"/>
    <x v="3"/>
    <x v="0"/>
  </r>
  <r>
    <n v="9692"/>
    <s v="CA-2017-130183"/>
    <x v="50"/>
    <d v="2017-11-17T00:00:00"/>
    <x v="1"/>
    <x v="138"/>
    <x v="138"/>
    <x v="0"/>
    <x v="0"/>
    <x v="12"/>
    <x v="5"/>
    <n v="77041"/>
    <x v="2"/>
    <x v="789"/>
    <x v="0"/>
    <x v="0"/>
    <x v="787"/>
    <x v="6024"/>
    <n v="3"/>
    <n v="0.32"/>
    <x v="7364"/>
    <x v="2"/>
    <x v="0"/>
  </r>
  <r>
    <n v="9693"/>
    <s v="CA-2017-107902"/>
    <x v="834"/>
    <d v="2017-09-02T00:00:00"/>
    <x v="1"/>
    <x v="416"/>
    <x v="416"/>
    <x v="1"/>
    <x v="0"/>
    <x v="54"/>
    <x v="29"/>
    <n v="6824"/>
    <x v="3"/>
    <x v="1354"/>
    <x v="1"/>
    <x v="4"/>
    <x v="1340"/>
    <x v="6025"/>
    <n v="11"/>
    <n v="0"/>
    <x v="7365"/>
    <x v="3"/>
    <x v="0"/>
  </r>
  <r>
    <n v="9694"/>
    <s v="CA-2019-130148"/>
    <x v="241"/>
    <d v="2019-09-28T00:00:00"/>
    <x v="0"/>
    <x v="71"/>
    <x v="71"/>
    <x v="2"/>
    <x v="0"/>
    <x v="8"/>
    <x v="1"/>
    <n v="94110"/>
    <x v="1"/>
    <x v="1262"/>
    <x v="1"/>
    <x v="10"/>
    <x v="1246"/>
    <x v="4747"/>
    <n v="6"/>
    <n v="0"/>
    <x v="7366"/>
    <x v="1"/>
    <x v="0"/>
  </r>
  <r>
    <n v="9695"/>
    <s v="CA-2019-130148"/>
    <x v="241"/>
    <d v="2019-09-28T00:00:00"/>
    <x v="0"/>
    <x v="71"/>
    <x v="71"/>
    <x v="2"/>
    <x v="0"/>
    <x v="8"/>
    <x v="1"/>
    <n v="94110"/>
    <x v="1"/>
    <x v="503"/>
    <x v="1"/>
    <x v="14"/>
    <x v="503"/>
    <x v="549"/>
    <n v="2"/>
    <n v="0"/>
    <x v="558"/>
    <x v="1"/>
    <x v="0"/>
  </r>
  <r>
    <n v="9696"/>
    <s v="US-2018-151260"/>
    <x v="25"/>
    <d v="2018-12-14T00:00:00"/>
    <x v="2"/>
    <x v="281"/>
    <x v="281"/>
    <x v="1"/>
    <x v="0"/>
    <x v="24"/>
    <x v="24"/>
    <n v="45503"/>
    <x v="3"/>
    <x v="9"/>
    <x v="1"/>
    <x v="9"/>
    <x v="9"/>
    <x v="6026"/>
    <n v="4"/>
    <n v="0.2"/>
    <x v="7367"/>
    <x v="3"/>
    <x v="0"/>
  </r>
  <r>
    <n v="9697"/>
    <s v="CA-2016-144281"/>
    <x v="1225"/>
    <d v="2016-06-15T00:00:00"/>
    <x v="0"/>
    <x v="96"/>
    <x v="96"/>
    <x v="1"/>
    <x v="0"/>
    <x v="66"/>
    <x v="12"/>
    <n v="48234"/>
    <x v="2"/>
    <x v="508"/>
    <x v="1"/>
    <x v="2"/>
    <x v="508"/>
    <x v="4712"/>
    <n v="5"/>
    <n v="0"/>
    <x v="5597"/>
    <x v="2"/>
    <x v="0"/>
  </r>
  <r>
    <n v="9698"/>
    <s v="CA-2018-122511"/>
    <x v="21"/>
    <d v="2018-03-11T00:00:00"/>
    <x v="3"/>
    <x v="389"/>
    <x v="389"/>
    <x v="2"/>
    <x v="0"/>
    <x v="10"/>
    <x v="9"/>
    <n v="19140"/>
    <x v="3"/>
    <x v="1183"/>
    <x v="0"/>
    <x v="5"/>
    <x v="1169"/>
    <x v="6027"/>
    <n v="4"/>
    <n v="0.2"/>
    <x v="7368"/>
    <x v="3"/>
    <x v="0"/>
  </r>
  <r>
    <n v="9699"/>
    <s v="CA-2019-154116"/>
    <x v="934"/>
    <d v="2019-12-19T00:00:00"/>
    <x v="1"/>
    <x v="730"/>
    <x v="730"/>
    <x v="0"/>
    <x v="0"/>
    <x v="75"/>
    <x v="1"/>
    <n v="90301"/>
    <x v="1"/>
    <x v="229"/>
    <x v="1"/>
    <x v="10"/>
    <x v="230"/>
    <x v="4861"/>
    <n v="3"/>
    <n v="0"/>
    <x v="5801"/>
    <x v="1"/>
    <x v="0"/>
  </r>
  <r>
    <n v="9700"/>
    <s v="CA-2019-154116"/>
    <x v="934"/>
    <d v="2019-12-19T00:00:00"/>
    <x v="1"/>
    <x v="730"/>
    <x v="730"/>
    <x v="0"/>
    <x v="0"/>
    <x v="75"/>
    <x v="1"/>
    <n v="90301"/>
    <x v="1"/>
    <x v="1825"/>
    <x v="1"/>
    <x v="9"/>
    <x v="1813"/>
    <x v="3287"/>
    <n v="4"/>
    <n v="0"/>
    <x v="7369"/>
    <x v="1"/>
    <x v="0"/>
  </r>
  <r>
    <n v="9701"/>
    <s v="CA-2019-154116"/>
    <x v="934"/>
    <d v="2019-12-19T00:00:00"/>
    <x v="1"/>
    <x v="730"/>
    <x v="730"/>
    <x v="0"/>
    <x v="0"/>
    <x v="75"/>
    <x v="1"/>
    <n v="90301"/>
    <x v="1"/>
    <x v="1361"/>
    <x v="2"/>
    <x v="7"/>
    <x v="1347"/>
    <x v="2103"/>
    <n v="3"/>
    <n v="0.2"/>
    <x v="2267"/>
    <x v="1"/>
    <x v="0"/>
  </r>
  <r>
    <n v="9702"/>
    <s v="CA-2018-105291"/>
    <x v="859"/>
    <d v="2018-11-04T00:00:00"/>
    <x v="1"/>
    <x v="727"/>
    <x v="727"/>
    <x v="0"/>
    <x v="0"/>
    <x v="527"/>
    <x v="1"/>
    <n v="93405"/>
    <x v="1"/>
    <x v="804"/>
    <x v="1"/>
    <x v="13"/>
    <x v="802"/>
    <x v="3657"/>
    <n v="2"/>
    <n v="0"/>
    <x v="4178"/>
    <x v="1"/>
    <x v="1"/>
  </r>
  <r>
    <n v="9703"/>
    <s v="CA-2019-147032"/>
    <x v="689"/>
    <d v="2019-08-04T00:00:00"/>
    <x v="1"/>
    <x v="697"/>
    <x v="697"/>
    <x v="2"/>
    <x v="0"/>
    <x v="40"/>
    <x v="13"/>
    <n v="19805"/>
    <x v="3"/>
    <x v="96"/>
    <x v="1"/>
    <x v="10"/>
    <x v="96"/>
    <x v="1042"/>
    <n v="1"/>
    <n v="0"/>
    <x v="7370"/>
    <x v="3"/>
    <x v="0"/>
  </r>
  <r>
    <n v="9704"/>
    <s v="CA-2019-147032"/>
    <x v="689"/>
    <d v="2019-08-04T00:00:00"/>
    <x v="1"/>
    <x v="697"/>
    <x v="697"/>
    <x v="2"/>
    <x v="0"/>
    <x v="40"/>
    <x v="13"/>
    <n v="19805"/>
    <x v="3"/>
    <x v="13"/>
    <x v="1"/>
    <x v="8"/>
    <x v="13"/>
    <x v="6028"/>
    <n v="5"/>
    <n v="0"/>
    <x v="7371"/>
    <x v="3"/>
    <x v="0"/>
  </r>
  <r>
    <n v="9705"/>
    <s v="CA-2019-147032"/>
    <x v="689"/>
    <d v="2019-08-04T00:00:00"/>
    <x v="1"/>
    <x v="697"/>
    <x v="697"/>
    <x v="2"/>
    <x v="0"/>
    <x v="40"/>
    <x v="13"/>
    <n v="19805"/>
    <x v="3"/>
    <x v="1812"/>
    <x v="1"/>
    <x v="8"/>
    <x v="1802"/>
    <x v="6029"/>
    <n v="3"/>
    <n v="0"/>
    <x v="7372"/>
    <x v="3"/>
    <x v="0"/>
  </r>
  <r>
    <n v="9706"/>
    <s v="CA-2019-125990"/>
    <x v="15"/>
    <d v="2019-10-23T00:00:00"/>
    <x v="1"/>
    <x v="559"/>
    <x v="559"/>
    <x v="0"/>
    <x v="0"/>
    <x v="8"/>
    <x v="1"/>
    <n v="94122"/>
    <x v="1"/>
    <x v="729"/>
    <x v="1"/>
    <x v="8"/>
    <x v="728"/>
    <x v="5524"/>
    <n v="3"/>
    <n v="0.2"/>
    <x v="6693"/>
    <x v="1"/>
    <x v="0"/>
  </r>
  <r>
    <n v="9707"/>
    <s v="CA-2018-161746"/>
    <x v="147"/>
    <d v="2018-10-27T00:00:00"/>
    <x v="1"/>
    <x v="229"/>
    <x v="229"/>
    <x v="0"/>
    <x v="0"/>
    <x v="1"/>
    <x v="1"/>
    <n v="90045"/>
    <x v="1"/>
    <x v="1719"/>
    <x v="0"/>
    <x v="1"/>
    <x v="1706"/>
    <x v="6030"/>
    <n v="3"/>
    <n v="0.2"/>
    <x v="7373"/>
    <x v="1"/>
    <x v="1"/>
  </r>
  <r>
    <n v="9708"/>
    <s v="CA-2018-161746"/>
    <x v="147"/>
    <d v="2018-10-27T00:00:00"/>
    <x v="1"/>
    <x v="229"/>
    <x v="229"/>
    <x v="0"/>
    <x v="0"/>
    <x v="1"/>
    <x v="1"/>
    <n v="90045"/>
    <x v="1"/>
    <x v="105"/>
    <x v="1"/>
    <x v="6"/>
    <x v="105"/>
    <x v="714"/>
    <n v="3"/>
    <n v="0"/>
    <x v="732"/>
    <x v="1"/>
    <x v="1"/>
  </r>
  <r>
    <n v="9709"/>
    <s v="CA-2018-161746"/>
    <x v="147"/>
    <d v="2018-10-27T00:00:00"/>
    <x v="1"/>
    <x v="229"/>
    <x v="229"/>
    <x v="0"/>
    <x v="0"/>
    <x v="1"/>
    <x v="1"/>
    <n v="90045"/>
    <x v="1"/>
    <x v="1611"/>
    <x v="0"/>
    <x v="5"/>
    <x v="1602"/>
    <x v="3002"/>
    <n v="2"/>
    <n v="0"/>
    <x v="7374"/>
    <x v="1"/>
    <x v="1"/>
  </r>
  <r>
    <n v="9710"/>
    <s v="CA-2018-161746"/>
    <x v="147"/>
    <d v="2018-10-27T00:00:00"/>
    <x v="1"/>
    <x v="229"/>
    <x v="229"/>
    <x v="0"/>
    <x v="0"/>
    <x v="1"/>
    <x v="1"/>
    <n v="90045"/>
    <x v="1"/>
    <x v="418"/>
    <x v="1"/>
    <x v="4"/>
    <x v="418"/>
    <x v="448"/>
    <n v="3"/>
    <n v="0"/>
    <x v="459"/>
    <x v="1"/>
    <x v="1"/>
  </r>
  <r>
    <n v="9711"/>
    <s v="CA-2016-114251"/>
    <x v="1127"/>
    <d v="2016-11-10T00:00:00"/>
    <x v="1"/>
    <x v="198"/>
    <x v="198"/>
    <x v="0"/>
    <x v="0"/>
    <x v="10"/>
    <x v="9"/>
    <n v="19143"/>
    <x v="3"/>
    <x v="1304"/>
    <x v="0"/>
    <x v="5"/>
    <x v="1289"/>
    <x v="6031"/>
    <n v="2"/>
    <n v="0.2"/>
    <x v="7375"/>
    <x v="3"/>
    <x v="0"/>
  </r>
  <r>
    <n v="9712"/>
    <s v="CA-2016-114251"/>
    <x v="1127"/>
    <d v="2016-11-10T00:00:00"/>
    <x v="1"/>
    <x v="198"/>
    <x v="198"/>
    <x v="0"/>
    <x v="0"/>
    <x v="10"/>
    <x v="9"/>
    <n v="19143"/>
    <x v="3"/>
    <x v="715"/>
    <x v="1"/>
    <x v="8"/>
    <x v="714"/>
    <x v="6032"/>
    <n v="2"/>
    <n v="0.7"/>
    <x v="7376"/>
    <x v="3"/>
    <x v="0"/>
  </r>
  <r>
    <n v="9713"/>
    <s v="CA-2016-114251"/>
    <x v="1127"/>
    <d v="2016-11-10T00:00:00"/>
    <x v="1"/>
    <x v="198"/>
    <x v="198"/>
    <x v="0"/>
    <x v="0"/>
    <x v="10"/>
    <x v="9"/>
    <n v="19143"/>
    <x v="3"/>
    <x v="906"/>
    <x v="1"/>
    <x v="4"/>
    <x v="898"/>
    <x v="6033"/>
    <n v="6"/>
    <n v="0.2"/>
    <x v="7377"/>
    <x v="3"/>
    <x v="0"/>
  </r>
  <r>
    <n v="9714"/>
    <s v="CA-2016-114251"/>
    <x v="1127"/>
    <d v="2016-11-10T00:00:00"/>
    <x v="1"/>
    <x v="198"/>
    <x v="198"/>
    <x v="0"/>
    <x v="0"/>
    <x v="10"/>
    <x v="9"/>
    <n v="19143"/>
    <x v="3"/>
    <x v="553"/>
    <x v="2"/>
    <x v="11"/>
    <x v="552"/>
    <x v="5924"/>
    <n v="5"/>
    <n v="0.2"/>
    <x v="7378"/>
    <x v="3"/>
    <x v="0"/>
  </r>
  <r>
    <n v="9715"/>
    <s v="CA-2016-114251"/>
    <x v="1127"/>
    <d v="2016-11-10T00:00:00"/>
    <x v="1"/>
    <x v="198"/>
    <x v="198"/>
    <x v="0"/>
    <x v="0"/>
    <x v="10"/>
    <x v="9"/>
    <n v="19143"/>
    <x v="3"/>
    <x v="1312"/>
    <x v="2"/>
    <x v="11"/>
    <x v="1298"/>
    <x v="2860"/>
    <n v="2"/>
    <n v="0.2"/>
    <x v="3180"/>
    <x v="3"/>
    <x v="0"/>
  </r>
  <r>
    <n v="9716"/>
    <s v="CA-2018-116379"/>
    <x v="77"/>
    <d v="2018-11-12T00:00:00"/>
    <x v="1"/>
    <x v="436"/>
    <x v="436"/>
    <x v="0"/>
    <x v="0"/>
    <x v="8"/>
    <x v="1"/>
    <n v="94122"/>
    <x v="1"/>
    <x v="379"/>
    <x v="1"/>
    <x v="8"/>
    <x v="380"/>
    <x v="382"/>
    <n v="2"/>
    <n v="0.2"/>
    <x v="7379"/>
    <x v="1"/>
    <x v="0"/>
  </r>
  <r>
    <n v="9717"/>
    <s v="US-2018-144477"/>
    <x v="399"/>
    <d v="2018-08-14T00:00:00"/>
    <x v="0"/>
    <x v="489"/>
    <x v="489"/>
    <x v="2"/>
    <x v="0"/>
    <x v="10"/>
    <x v="9"/>
    <n v="19134"/>
    <x v="3"/>
    <x v="1759"/>
    <x v="1"/>
    <x v="6"/>
    <x v="1748"/>
    <x v="6034"/>
    <n v="4"/>
    <n v="0.2"/>
    <x v="7380"/>
    <x v="3"/>
    <x v="0"/>
  </r>
  <r>
    <n v="9718"/>
    <s v="CA-2018-108210"/>
    <x v="198"/>
    <d v="2018-05-31T00:00:00"/>
    <x v="3"/>
    <x v="247"/>
    <x v="247"/>
    <x v="0"/>
    <x v="0"/>
    <x v="12"/>
    <x v="5"/>
    <n v="77041"/>
    <x v="2"/>
    <x v="125"/>
    <x v="2"/>
    <x v="7"/>
    <x v="126"/>
    <x v="1105"/>
    <n v="5"/>
    <n v="0.2"/>
    <x v="7381"/>
    <x v="2"/>
    <x v="0"/>
  </r>
  <r>
    <n v="9719"/>
    <s v="CA-2018-108210"/>
    <x v="198"/>
    <d v="2018-05-31T00:00:00"/>
    <x v="3"/>
    <x v="247"/>
    <x v="247"/>
    <x v="0"/>
    <x v="0"/>
    <x v="12"/>
    <x v="5"/>
    <n v="77041"/>
    <x v="2"/>
    <x v="201"/>
    <x v="2"/>
    <x v="11"/>
    <x v="202"/>
    <x v="1922"/>
    <n v="5"/>
    <n v="0.2"/>
    <x v="7382"/>
    <x v="2"/>
    <x v="0"/>
  </r>
  <r>
    <n v="9720"/>
    <s v="CA-2019-166835"/>
    <x v="105"/>
    <d v="2019-11-14T00:00:00"/>
    <x v="0"/>
    <x v="589"/>
    <x v="589"/>
    <x v="0"/>
    <x v="0"/>
    <x v="152"/>
    <x v="9"/>
    <n v="17602"/>
    <x v="3"/>
    <x v="942"/>
    <x v="1"/>
    <x v="4"/>
    <x v="935"/>
    <x v="3167"/>
    <n v="2"/>
    <n v="0.2"/>
    <x v="3562"/>
    <x v="3"/>
    <x v="0"/>
  </r>
  <r>
    <n v="9721"/>
    <s v="CA-2018-119641"/>
    <x v="897"/>
    <d v="2018-09-26T00:00:00"/>
    <x v="1"/>
    <x v="294"/>
    <x v="294"/>
    <x v="1"/>
    <x v="0"/>
    <x v="124"/>
    <x v="6"/>
    <n v="54302"/>
    <x v="2"/>
    <x v="1462"/>
    <x v="0"/>
    <x v="5"/>
    <x v="1448"/>
    <x v="1651"/>
    <n v="2"/>
    <n v="0"/>
    <x v="2647"/>
    <x v="2"/>
    <x v="0"/>
  </r>
  <r>
    <n v="9722"/>
    <s v="CA-2018-105781"/>
    <x v="595"/>
    <d v="2018-02-20T00:00:00"/>
    <x v="1"/>
    <x v="535"/>
    <x v="535"/>
    <x v="0"/>
    <x v="0"/>
    <x v="20"/>
    <x v="15"/>
    <n v="10024"/>
    <x v="3"/>
    <x v="1708"/>
    <x v="0"/>
    <x v="1"/>
    <x v="1697"/>
    <x v="6035"/>
    <n v="3"/>
    <n v="0.1"/>
    <x v="7383"/>
    <x v="3"/>
    <x v="0"/>
  </r>
  <r>
    <n v="9723"/>
    <s v="CA-2018-105781"/>
    <x v="595"/>
    <d v="2018-02-20T00:00:00"/>
    <x v="1"/>
    <x v="535"/>
    <x v="535"/>
    <x v="0"/>
    <x v="0"/>
    <x v="20"/>
    <x v="15"/>
    <n v="10024"/>
    <x v="3"/>
    <x v="246"/>
    <x v="2"/>
    <x v="11"/>
    <x v="247"/>
    <x v="1324"/>
    <n v="3"/>
    <n v="0"/>
    <x v="6840"/>
    <x v="3"/>
    <x v="0"/>
  </r>
  <r>
    <n v="9724"/>
    <s v="CA-2016-101364"/>
    <x v="1091"/>
    <d v="2016-12-26T00:00:00"/>
    <x v="1"/>
    <x v="69"/>
    <x v="69"/>
    <x v="2"/>
    <x v="0"/>
    <x v="20"/>
    <x v="15"/>
    <n v="10011"/>
    <x v="3"/>
    <x v="697"/>
    <x v="1"/>
    <x v="8"/>
    <x v="697"/>
    <x v="6036"/>
    <n v="13"/>
    <n v="0.2"/>
    <x v="7384"/>
    <x v="3"/>
    <x v="0"/>
  </r>
  <r>
    <n v="9725"/>
    <s v="CA-2017-117898"/>
    <x v="901"/>
    <d v="2017-12-11T00:00:00"/>
    <x v="1"/>
    <x v="621"/>
    <x v="621"/>
    <x v="0"/>
    <x v="0"/>
    <x v="41"/>
    <x v="10"/>
    <n v="61701"/>
    <x v="2"/>
    <x v="661"/>
    <x v="1"/>
    <x v="12"/>
    <x v="661"/>
    <x v="2096"/>
    <n v="2"/>
    <n v="0.2"/>
    <x v="2260"/>
    <x v="2"/>
    <x v="0"/>
  </r>
  <r>
    <n v="9726"/>
    <s v="CA-2019-142293"/>
    <x v="697"/>
    <d v="2019-09-20T00:00:00"/>
    <x v="2"/>
    <x v="618"/>
    <x v="618"/>
    <x v="0"/>
    <x v="0"/>
    <x v="394"/>
    <x v="45"/>
    <n v="83704"/>
    <x v="1"/>
    <x v="1016"/>
    <x v="2"/>
    <x v="11"/>
    <x v="1007"/>
    <x v="1324"/>
    <n v="3"/>
    <n v="0"/>
    <x v="1381"/>
    <x v="1"/>
    <x v="0"/>
  </r>
  <r>
    <n v="9727"/>
    <s v="CA-2019-167395"/>
    <x v="574"/>
    <d v="2019-12-04T00:00:00"/>
    <x v="2"/>
    <x v="27"/>
    <x v="27"/>
    <x v="0"/>
    <x v="0"/>
    <x v="90"/>
    <x v="31"/>
    <n v="1852"/>
    <x v="3"/>
    <x v="1360"/>
    <x v="1"/>
    <x v="9"/>
    <x v="1346"/>
    <x v="6037"/>
    <n v="7"/>
    <n v="0"/>
    <x v="7385"/>
    <x v="3"/>
    <x v="1"/>
  </r>
  <r>
    <n v="9728"/>
    <s v="CA-2019-167395"/>
    <x v="574"/>
    <d v="2019-12-04T00:00:00"/>
    <x v="2"/>
    <x v="27"/>
    <x v="27"/>
    <x v="0"/>
    <x v="0"/>
    <x v="90"/>
    <x v="31"/>
    <n v="1852"/>
    <x v="3"/>
    <x v="34"/>
    <x v="2"/>
    <x v="7"/>
    <x v="34"/>
    <x v="508"/>
    <n v="5"/>
    <n v="0"/>
    <x v="7386"/>
    <x v="3"/>
    <x v="1"/>
  </r>
  <r>
    <n v="9729"/>
    <s v="CA-2019-167395"/>
    <x v="574"/>
    <d v="2019-12-04T00:00:00"/>
    <x v="2"/>
    <x v="27"/>
    <x v="27"/>
    <x v="0"/>
    <x v="0"/>
    <x v="90"/>
    <x v="31"/>
    <n v="1852"/>
    <x v="3"/>
    <x v="482"/>
    <x v="1"/>
    <x v="14"/>
    <x v="327"/>
    <x v="1009"/>
    <n v="2"/>
    <n v="0"/>
    <x v="6578"/>
    <x v="3"/>
    <x v="1"/>
  </r>
  <r>
    <n v="9730"/>
    <s v="CA-2016-111962"/>
    <x v="411"/>
    <d v="2016-10-04T00:00:00"/>
    <x v="1"/>
    <x v="432"/>
    <x v="432"/>
    <x v="0"/>
    <x v="0"/>
    <x v="4"/>
    <x v="4"/>
    <n v="98115"/>
    <x v="1"/>
    <x v="1375"/>
    <x v="1"/>
    <x v="8"/>
    <x v="1360"/>
    <x v="3769"/>
    <n v="2"/>
    <n v="0.2"/>
    <x v="4321"/>
    <x v="1"/>
    <x v="0"/>
  </r>
  <r>
    <n v="9731"/>
    <s v="CA-2016-111962"/>
    <x v="411"/>
    <d v="2016-10-04T00:00:00"/>
    <x v="1"/>
    <x v="432"/>
    <x v="432"/>
    <x v="0"/>
    <x v="0"/>
    <x v="4"/>
    <x v="4"/>
    <n v="98115"/>
    <x v="1"/>
    <x v="765"/>
    <x v="1"/>
    <x v="4"/>
    <x v="764"/>
    <x v="6038"/>
    <n v="5"/>
    <n v="0"/>
    <x v="7387"/>
    <x v="1"/>
    <x v="0"/>
  </r>
  <r>
    <n v="9732"/>
    <s v="CA-2019-124261"/>
    <x v="237"/>
    <d v="2019-11-19T00:00:00"/>
    <x v="1"/>
    <x v="555"/>
    <x v="555"/>
    <x v="0"/>
    <x v="0"/>
    <x v="1"/>
    <x v="1"/>
    <n v="90049"/>
    <x v="1"/>
    <x v="1046"/>
    <x v="1"/>
    <x v="6"/>
    <x v="1035"/>
    <x v="1369"/>
    <n v="8"/>
    <n v="0"/>
    <x v="7388"/>
    <x v="1"/>
    <x v="0"/>
  </r>
  <r>
    <n v="9733"/>
    <s v="CA-2016-114321"/>
    <x v="1071"/>
    <d v="2016-08-25T00:00:00"/>
    <x v="1"/>
    <x v="714"/>
    <x v="714"/>
    <x v="1"/>
    <x v="0"/>
    <x v="409"/>
    <x v="17"/>
    <n v="23666"/>
    <x v="0"/>
    <x v="1464"/>
    <x v="0"/>
    <x v="1"/>
    <x v="1450"/>
    <x v="6039"/>
    <n v="13"/>
    <n v="0"/>
    <x v="7389"/>
    <x v="0"/>
    <x v="0"/>
  </r>
  <r>
    <n v="9734"/>
    <s v="CA-2016-114321"/>
    <x v="1071"/>
    <d v="2016-08-25T00:00:00"/>
    <x v="1"/>
    <x v="714"/>
    <x v="714"/>
    <x v="1"/>
    <x v="0"/>
    <x v="409"/>
    <x v="17"/>
    <n v="23666"/>
    <x v="0"/>
    <x v="1603"/>
    <x v="1"/>
    <x v="10"/>
    <x v="1595"/>
    <x v="6040"/>
    <n v="2"/>
    <n v="0"/>
    <x v="7390"/>
    <x v="0"/>
    <x v="0"/>
  </r>
  <r>
    <n v="9735"/>
    <s v="CA-2016-114321"/>
    <x v="1071"/>
    <d v="2016-08-25T00:00:00"/>
    <x v="1"/>
    <x v="714"/>
    <x v="714"/>
    <x v="1"/>
    <x v="0"/>
    <x v="409"/>
    <x v="17"/>
    <n v="23666"/>
    <x v="0"/>
    <x v="1176"/>
    <x v="1"/>
    <x v="8"/>
    <x v="1162"/>
    <x v="6041"/>
    <n v="1"/>
    <n v="0"/>
    <x v="7391"/>
    <x v="0"/>
    <x v="0"/>
  </r>
  <r>
    <n v="9736"/>
    <s v="CA-2016-128062"/>
    <x v="84"/>
    <d v="2016-11-22T00:00:00"/>
    <x v="0"/>
    <x v="57"/>
    <x v="57"/>
    <x v="2"/>
    <x v="0"/>
    <x v="10"/>
    <x v="9"/>
    <n v="19134"/>
    <x v="3"/>
    <x v="1843"/>
    <x v="1"/>
    <x v="10"/>
    <x v="1831"/>
    <x v="490"/>
    <n v="1"/>
    <n v="0.2"/>
    <x v="7392"/>
    <x v="3"/>
    <x v="0"/>
  </r>
  <r>
    <n v="9737"/>
    <s v="US-2017-100069"/>
    <x v="685"/>
    <d v="2017-07-03T00:00:00"/>
    <x v="1"/>
    <x v="739"/>
    <x v="739"/>
    <x v="2"/>
    <x v="0"/>
    <x v="155"/>
    <x v="8"/>
    <n v="68104"/>
    <x v="2"/>
    <x v="524"/>
    <x v="2"/>
    <x v="7"/>
    <x v="524"/>
    <x v="3420"/>
    <n v="2"/>
    <n v="0"/>
    <x v="7393"/>
    <x v="2"/>
    <x v="0"/>
  </r>
  <r>
    <n v="9738"/>
    <s v="CA-2019-129294"/>
    <x v="633"/>
    <d v="2019-03-21T00:00:00"/>
    <x v="1"/>
    <x v="629"/>
    <x v="629"/>
    <x v="1"/>
    <x v="0"/>
    <x v="1"/>
    <x v="1"/>
    <n v="90032"/>
    <x v="1"/>
    <x v="1449"/>
    <x v="1"/>
    <x v="4"/>
    <x v="1436"/>
    <x v="2385"/>
    <n v="2"/>
    <n v="0"/>
    <x v="2593"/>
    <x v="1"/>
    <x v="0"/>
  </r>
  <r>
    <n v="9739"/>
    <s v="CA-2019-129294"/>
    <x v="633"/>
    <d v="2019-03-21T00:00:00"/>
    <x v="1"/>
    <x v="629"/>
    <x v="629"/>
    <x v="1"/>
    <x v="0"/>
    <x v="1"/>
    <x v="1"/>
    <n v="90032"/>
    <x v="1"/>
    <x v="908"/>
    <x v="1"/>
    <x v="8"/>
    <x v="900"/>
    <x v="6042"/>
    <n v="6"/>
    <n v="0.2"/>
    <x v="7394"/>
    <x v="1"/>
    <x v="0"/>
  </r>
  <r>
    <n v="9740"/>
    <s v="CA-2019-129294"/>
    <x v="633"/>
    <d v="2019-03-21T00:00:00"/>
    <x v="1"/>
    <x v="629"/>
    <x v="629"/>
    <x v="1"/>
    <x v="0"/>
    <x v="1"/>
    <x v="1"/>
    <n v="90032"/>
    <x v="1"/>
    <x v="1181"/>
    <x v="1"/>
    <x v="8"/>
    <x v="1167"/>
    <x v="1209"/>
    <n v="5"/>
    <n v="0.2"/>
    <x v="5197"/>
    <x v="1"/>
    <x v="0"/>
  </r>
  <r>
    <n v="9741"/>
    <s v="CA-2019-129294"/>
    <x v="633"/>
    <d v="2019-03-21T00:00:00"/>
    <x v="1"/>
    <x v="629"/>
    <x v="629"/>
    <x v="1"/>
    <x v="0"/>
    <x v="1"/>
    <x v="1"/>
    <n v="90032"/>
    <x v="1"/>
    <x v="589"/>
    <x v="1"/>
    <x v="9"/>
    <x v="589"/>
    <x v="6043"/>
    <n v="3"/>
    <n v="0"/>
    <x v="7395"/>
    <x v="1"/>
    <x v="0"/>
  </r>
  <r>
    <n v="9742"/>
    <s v="CA-2017-117086"/>
    <x v="627"/>
    <d v="2017-11-12T00:00:00"/>
    <x v="1"/>
    <x v="425"/>
    <x v="425"/>
    <x v="1"/>
    <x v="0"/>
    <x v="140"/>
    <x v="42"/>
    <m/>
    <x v="3"/>
    <x v="26"/>
    <x v="0"/>
    <x v="0"/>
    <x v="26"/>
    <x v="6044"/>
    <n v="5"/>
    <n v="0"/>
    <x v="7396"/>
    <x v="3"/>
    <x v="0"/>
  </r>
  <r>
    <n v="9743"/>
    <s v="CA-2019-131303"/>
    <x v="354"/>
    <d v="2019-12-02T00:00:00"/>
    <x v="1"/>
    <x v="212"/>
    <x v="212"/>
    <x v="0"/>
    <x v="0"/>
    <x v="70"/>
    <x v="1"/>
    <n v="92037"/>
    <x v="1"/>
    <x v="300"/>
    <x v="1"/>
    <x v="2"/>
    <x v="300"/>
    <x v="6045"/>
    <n v="5"/>
    <n v="0"/>
    <x v="7397"/>
    <x v="1"/>
    <x v="0"/>
  </r>
  <r>
    <n v="9744"/>
    <s v="CA-2018-137127"/>
    <x v="950"/>
    <d v="2018-06-22T00:00:00"/>
    <x v="1"/>
    <x v="370"/>
    <x v="370"/>
    <x v="0"/>
    <x v="0"/>
    <x v="46"/>
    <x v="13"/>
    <n v="19711"/>
    <x v="3"/>
    <x v="1042"/>
    <x v="1"/>
    <x v="2"/>
    <x v="1031"/>
    <x v="1242"/>
    <n v="3"/>
    <n v="0"/>
    <x v="3120"/>
    <x v="3"/>
    <x v="0"/>
  </r>
  <r>
    <n v="9745"/>
    <s v="CA-2019-141782"/>
    <x v="276"/>
    <d v="2019-01-25T00:00:00"/>
    <x v="1"/>
    <x v="648"/>
    <x v="648"/>
    <x v="0"/>
    <x v="0"/>
    <x v="34"/>
    <x v="10"/>
    <n v="60505"/>
    <x v="2"/>
    <x v="556"/>
    <x v="1"/>
    <x v="12"/>
    <x v="555"/>
    <x v="6046"/>
    <n v="4"/>
    <n v="0.2"/>
    <x v="7398"/>
    <x v="2"/>
    <x v="0"/>
  </r>
  <r>
    <n v="9746"/>
    <s v="CA-2019-137505"/>
    <x v="221"/>
    <d v="2019-11-24T00:00:00"/>
    <x v="3"/>
    <x v="443"/>
    <x v="443"/>
    <x v="0"/>
    <x v="0"/>
    <x v="1"/>
    <x v="1"/>
    <n v="90008"/>
    <x v="1"/>
    <x v="342"/>
    <x v="0"/>
    <x v="3"/>
    <x v="342"/>
    <x v="6047"/>
    <n v="2"/>
    <n v="0.2"/>
    <x v="7399"/>
    <x v="1"/>
    <x v="0"/>
  </r>
  <r>
    <n v="9747"/>
    <s v="CA-2019-137505"/>
    <x v="221"/>
    <d v="2019-11-24T00:00:00"/>
    <x v="3"/>
    <x v="443"/>
    <x v="443"/>
    <x v="0"/>
    <x v="0"/>
    <x v="1"/>
    <x v="1"/>
    <n v="90008"/>
    <x v="1"/>
    <x v="972"/>
    <x v="0"/>
    <x v="3"/>
    <x v="966"/>
    <x v="4085"/>
    <n v="2"/>
    <n v="0.2"/>
    <x v="4742"/>
    <x v="1"/>
    <x v="0"/>
  </r>
  <r>
    <n v="9748"/>
    <s v="US-2016-140914"/>
    <x v="7"/>
    <d v="2016-11-15T00:00:00"/>
    <x v="1"/>
    <x v="3"/>
    <x v="3"/>
    <x v="0"/>
    <x v="0"/>
    <x v="22"/>
    <x v="10"/>
    <n v="60653"/>
    <x v="2"/>
    <x v="1649"/>
    <x v="0"/>
    <x v="5"/>
    <x v="1638"/>
    <x v="6048"/>
    <n v="2"/>
    <n v="0.6"/>
    <x v="7400"/>
    <x v="2"/>
    <x v="0"/>
  </r>
  <r>
    <n v="9749"/>
    <s v="US-2016-140914"/>
    <x v="7"/>
    <d v="2016-11-15T00:00:00"/>
    <x v="1"/>
    <x v="3"/>
    <x v="3"/>
    <x v="0"/>
    <x v="0"/>
    <x v="22"/>
    <x v="10"/>
    <n v="60653"/>
    <x v="2"/>
    <x v="463"/>
    <x v="0"/>
    <x v="1"/>
    <x v="464"/>
    <x v="840"/>
    <n v="4"/>
    <n v="0.3"/>
    <x v="871"/>
    <x v="2"/>
    <x v="0"/>
  </r>
  <r>
    <n v="9750"/>
    <s v="CA-2018-158358"/>
    <x v="758"/>
    <d v="2018-03-08T00:00:00"/>
    <x v="1"/>
    <x v="613"/>
    <x v="613"/>
    <x v="1"/>
    <x v="0"/>
    <x v="18"/>
    <x v="38"/>
    <n v="3820"/>
    <x v="3"/>
    <x v="428"/>
    <x v="2"/>
    <x v="11"/>
    <x v="428"/>
    <x v="460"/>
    <n v="2"/>
    <n v="0"/>
    <x v="471"/>
    <x v="3"/>
    <x v="0"/>
  </r>
  <r>
    <n v="9751"/>
    <s v="CA-2018-113390"/>
    <x v="1226"/>
    <d v="2018-10-15T00:00:00"/>
    <x v="1"/>
    <x v="212"/>
    <x v="212"/>
    <x v="0"/>
    <x v="0"/>
    <x v="22"/>
    <x v="10"/>
    <n v="60610"/>
    <x v="2"/>
    <x v="1412"/>
    <x v="1"/>
    <x v="6"/>
    <x v="1399"/>
    <x v="758"/>
    <n v="2"/>
    <n v="0.2"/>
    <x v="7401"/>
    <x v="2"/>
    <x v="0"/>
  </r>
  <r>
    <n v="9752"/>
    <s v="CA-2018-113390"/>
    <x v="1226"/>
    <d v="2018-10-15T00:00:00"/>
    <x v="1"/>
    <x v="212"/>
    <x v="212"/>
    <x v="0"/>
    <x v="0"/>
    <x v="22"/>
    <x v="10"/>
    <n v="60610"/>
    <x v="2"/>
    <x v="1175"/>
    <x v="1"/>
    <x v="6"/>
    <x v="1161"/>
    <x v="1806"/>
    <n v="3"/>
    <n v="0.2"/>
    <x v="7402"/>
    <x v="2"/>
    <x v="0"/>
  </r>
  <r>
    <n v="9753"/>
    <s v="US-2018-158680"/>
    <x v="949"/>
    <d v="2018-07-02T00:00:00"/>
    <x v="2"/>
    <x v="125"/>
    <x v="125"/>
    <x v="2"/>
    <x v="0"/>
    <x v="4"/>
    <x v="4"/>
    <n v="98115"/>
    <x v="1"/>
    <x v="744"/>
    <x v="1"/>
    <x v="8"/>
    <x v="742"/>
    <x v="6049"/>
    <n v="1"/>
    <n v="0.2"/>
    <x v="7403"/>
    <x v="1"/>
    <x v="0"/>
  </r>
  <r>
    <n v="9754"/>
    <s v="CA-2019-113705"/>
    <x v="996"/>
    <d v="2019-03-29T00:00:00"/>
    <x v="0"/>
    <x v="48"/>
    <x v="48"/>
    <x v="0"/>
    <x v="0"/>
    <x v="102"/>
    <x v="17"/>
    <n v="23223"/>
    <x v="0"/>
    <x v="1570"/>
    <x v="1"/>
    <x v="2"/>
    <x v="1561"/>
    <x v="341"/>
    <n v="2"/>
    <n v="0"/>
    <x v="349"/>
    <x v="0"/>
    <x v="0"/>
  </r>
  <r>
    <n v="9755"/>
    <s v="CA-2019-113705"/>
    <x v="996"/>
    <d v="2019-03-29T00:00:00"/>
    <x v="0"/>
    <x v="48"/>
    <x v="48"/>
    <x v="0"/>
    <x v="0"/>
    <x v="102"/>
    <x v="17"/>
    <n v="23223"/>
    <x v="0"/>
    <x v="213"/>
    <x v="1"/>
    <x v="8"/>
    <x v="214"/>
    <x v="2788"/>
    <n v="2"/>
    <n v="0"/>
    <x v="7404"/>
    <x v="0"/>
    <x v="0"/>
  </r>
  <r>
    <n v="9756"/>
    <s v="CA-2019-113705"/>
    <x v="996"/>
    <d v="2019-03-29T00:00:00"/>
    <x v="0"/>
    <x v="48"/>
    <x v="48"/>
    <x v="0"/>
    <x v="0"/>
    <x v="102"/>
    <x v="17"/>
    <n v="23223"/>
    <x v="0"/>
    <x v="1439"/>
    <x v="1"/>
    <x v="4"/>
    <x v="1427"/>
    <x v="743"/>
    <n v="3"/>
    <n v="0"/>
    <x v="5247"/>
    <x v="0"/>
    <x v="0"/>
  </r>
  <r>
    <n v="9757"/>
    <s v="CA-2019-113705"/>
    <x v="996"/>
    <d v="2019-03-29T00:00:00"/>
    <x v="0"/>
    <x v="48"/>
    <x v="48"/>
    <x v="0"/>
    <x v="0"/>
    <x v="102"/>
    <x v="17"/>
    <n v="23223"/>
    <x v="0"/>
    <x v="277"/>
    <x v="0"/>
    <x v="3"/>
    <x v="277"/>
    <x v="4898"/>
    <n v="2"/>
    <n v="0"/>
    <x v="7405"/>
    <x v="0"/>
    <x v="0"/>
  </r>
  <r>
    <n v="9758"/>
    <s v="CA-2019-113705"/>
    <x v="996"/>
    <d v="2019-03-29T00:00:00"/>
    <x v="0"/>
    <x v="48"/>
    <x v="48"/>
    <x v="0"/>
    <x v="0"/>
    <x v="102"/>
    <x v="17"/>
    <n v="23223"/>
    <x v="0"/>
    <x v="1783"/>
    <x v="2"/>
    <x v="7"/>
    <x v="1773"/>
    <x v="6050"/>
    <n v="5"/>
    <n v="0"/>
    <x v="7406"/>
    <x v="0"/>
    <x v="0"/>
  </r>
  <r>
    <n v="9759"/>
    <s v="CA-2019-113705"/>
    <x v="996"/>
    <d v="2019-03-29T00:00:00"/>
    <x v="0"/>
    <x v="48"/>
    <x v="48"/>
    <x v="0"/>
    <x v="0"/>
    <x v="102"/>
    <x v="17"/>
    <n v="23223"/>
    <x v="0"/>
    <x v="249"/>
    <x v="1"/>
    <x v="10"/>
    <x v="250"/>
    <x v="4634"/>
    <n v="4"/>
    <n v="0"/>
    <x v="5489"/>
    <x v="0"/>
    <x v="0"/>
  </r>
  <r>
    <n v="9760"/>
    <s v="CA-2018-146913"/>
    <x v="731"/>
    <d v="2018-11-05T00:00:00"/>
    <x v="1"/>
    <x v="245"/>
    <x v="245"/>
    <x v="1"/>
    <x v="0"/>
    <x v="8"/>
    <x v="1"/>
    <n v="94109"/>
    <x v="1"/>
    <x v="1131"/>
    <x v="0"/>
    <x v="1"/>
    <x v="1119"/>
    <x v="4707"/>
    <n v="5"/>
    <n v="0.2"/>
    <x v="5592"/>
    <x v="1"/>
    <x v="0"/>
  </r>
  <r>
    <n v="9761"/>
    <s v="CA-2019-159135"/>
    <x v="259"/>
    <d v="2019-11-08T00:00:00"/>
    <x v="1"/>
    <x v="454"/>
    <x v="454"/>
    <x v="2"/>
    <x v="0"/>
    <x v="528"/>
    <x v="36"/>
    <n v="72762"/>
    <x v="0"/>
    <x v="1539"/>
    <x v="1"/>
    <x v="6"/>
    <x v="1527"/>
    <x v="6051"/>
    <n v="2"/>
    <n v="0"/>
    <x v="7407"/>
    <x v="0"/>
    <x v="0"/>
  </r>
  <r>
    <n v="9762"/>
    <s v="CA-2016-121762"/>
    <x v="1047"/>
    <d v="2016-02-18T00:00:00"/>
    <x v="1"/>
    <x v="504"/>
    <x v="504"/>
    <x v="1"/>
    <x v="0"/>
    <x v="4"/>
    <x v="4"/>
    <n v="98103"/>
    <x v="1"/>
    <x v="1105"/>
    <x v="2"/>
    <x v="11"/>
    <x v="1094"/>
    <x v="764"/>
    <n v="3"/>
    <n v="0"/>
    <x v="6356"/>
    <x v="1"/>
    <x v="0"/>
  </r>
  <r>
    <n v="9763"/>
    <s v="CA-2016-121762"/>
    <x v="1047"/>
    <d v="2016-02-18T00:00:00"/>
    <x v="1"/>
    <x v="504"/>
    <x v="504"/>
    <x v="1"/>
    <x v="0"/>
    <x v="4"/>
    <x v="4"/>
    <n v="98103"/>
    <x v="1"/>
    <x v="1360"/>
    <x v="1"/>
    <x v="9"/>
    <x v="1346"/>
    <x v="3411"/>
    <n v="2"/>
    <n v="0"/>
    <x v="4507"/>
    <x v="1"/>
    <x v="0"/>
  </r>
  <r>
    <n v="9764"/>
    <s v="CA-2016-121762"/>
    <x v="1047"/>
    <d v="2016-02-18T00:00:00"/>
    <x v="1"/>
    <x v="504"/>
    <x v="504"/>
    <x v="1"/>
    <x v="0"/>
    <x v="4"/>
    <x v="4"/>
    <n v="98103"/>
    <x v="1"/>
    <x v="1420"/>
    <x v="1"/>
    <x v="14"/>
    <x v="1408"/>
    <x v="4148"/>
    <n v="2"/>
    <n v="0"/>
    <x v="4827"/>
    <x v="1"/>
    <x v="0"/>
  </r>
  <r>
    <n v="9765"/>
    <s v="CA-2016-123855"/>
    <x v="1227"/>
    <d v="2016-06-23T00:00:00"/>
    <x v="1"/>
    <x v="498"/>
    <x v="498"/>
    <x v="0"/>
    <x v="0"/>
    <x v="1"/>
    <x v="1"/>
    <n v="90036"/>
    <x v="1"/>
    <x v="139"/>
    <x v="2"/>
    <x v="7"/>
    <x v="140"/>
    <x v="6052"/>
    <n v="5"/>
    <n v="0.2"/>
    <x v="7408"/>
    <x v="1"/>
    <x v="0"/>
  </r>
  <r>
    <n v="9766"/>
    <s v="CA-2019-101959"/>
    <x v="1228"/>
    <d v="2019-03-06T00:00:00"/>
    <x v="1"/>
    <x v="551"/>
    <x v="551"/>
    <x v="0"/>
    <x v="0"/>
    <x v="209"/>
    <x v="29"/>
    <n v="6457"/>
    <x v="3"/>
    <x v="1181"/>
    <x v="1"/>
    <x v="8"/>
    <x v="1167"/>
    <x v="296"/>
    <n v="2"/>
    <n v="0"/>
    <x v="7409"/>
    <x v="3"/>
    <x v="0"/>
  </r>
  <r>
    <n v="9767"/>
    <s v="CA-2019-101959"/>
    <x v="1228"/>
    <d v="2019-03-06T00:00:00"/>
    <x v="1"/>
    <x v="551"/>
    <x v="551"/>
    <x v="0"/>
    <x v="0"/>
    <x v="209"/>
    <x v="29"/>
    <n v="6457"/>
    <x v="3"/>
    <x v="565"/>
    <x v="1"/>
    <x v="10"/>
    <x v="565"/>
    <x v="4034"/>
    <n v="1"/>
    <n v="0"/>
    <x v="7011"/>
    <x v="3"/>
    <x v="0"/>
  </r>
  <r>
    <n v="9768"/>
    <s v="CA-2019-102659"/>
    <x v="34"/>
    <d v="2019-12-15T00:00:00"/>
    <x v="1"/>
    <x v="560"/>
    <x v="560"/>
    <x v="0"/>
    <x v="0"/>
    <x v="354"/>
    <x v="12"/>
    <n v="49505"/>
    <x v="2"/>
    <x v="1045"/>
    <x v="1"/>
    <x v="8"/>
    <x v="1034"/>
    <x v="2803"/>
    <n v="5"/>
    <n v="0"/>
    <x v="5696"/>
    <x v="2"/>
    <x v="0"/>
  </r>
  <r>
    <n v="9769"/>
    <s v="CA-2019-142328"/>
    <x v="226"/>
    <d v="2019-12-14T00:00:00"/>
    <x v="1"/>
    <x v="426"/>
    <x v="426"/>
    <x v="2"/>
    <x v="0"/>
    <x v="8"/>
    <x v="1"/>
    <n v="94122"/>
    <x v="1"/>
    <x v="1305"/>
    <x v="1"/>
    <x v="10"/>
    <x v="1290"/>
    <x v="6053"/>
    <n v="6"/>
    <n v="0"/>
    <x v="7410"/>
    <x v="1"/>
    <x v="1"/>
  </r>
  <r>
    <n v="9770"/>
    <s v="CA-2018-123533"/>
    <x v="390"/>
    <d v="2018-11-30T00:00:00"/>
    <x v="1"/>
    <x v="337"/>
    <x v="337"/>
    <x v="2"/>
    <x v="0"/>
    <x v="146"/>
    <x v="2"/>
    <n v="33012"/>
    <x v="0"/>
    <x v="604"/>
    <x v="0"/>
    <x v="0"/>
    <x v="604"/>
    <x v="6054"/>
    <n v="5"/>
    <n v="0.2"/>
    <x v="7411"/>
    <x v="0"/>
    <x v="0"/>
  </r>
  <r>
    <n v="9771"/>
    <s v="CA-2018-123533"/>
    <x v="390"/>
    <d v="2018-11-30T00:00:00"/>
    <x v="1"/>
    <x v="337"/>
    <x v="337"/>
    <x v="2"/>
    <x v="0"/>
    <x v="146"/>
    <x v="2"/>
    <n v="33012"/>
    <x v="0"/>
    <x v="1128"/>
    <x v="1"/>
    <x v="10"/>
    <x v="1116"/>
    <x v="3330"/>
    <n v="4"/>
    <n v="0.2"/>
    <x v="7412"/>
    <x v="0"/>
    <x v="0"/>
  </r>
  <r>
    <n v="9772"/>
    <s v="CA-2018-123533"/>
    <x v="390"/>
    <d v="2018-11-30T00:00:00"/>
    <x v="1"/>
    <x v="337"/>
    <x v="337"/>
    <x v="2"/>
    <x v="0"/>
    <x v="146"/>
    <x v="2"/>
    <n v="33012"/>
    <x v="0"/>
    <x v="1276"/>
    <x v="1"/>
    <x v="9"/>
    <x v="1261"/>
    <x v="6055"/>
    <n v="2"/>
    <n v="0.2"/>
    <x v="7413"/>
    <x v="0"/>
    <x v="0"/>
  </r>
  <r>
    <n v="9773"/>
    <s v="CA-2018-104983"/>
    <x v="894"/>
    <d v="2018-07-03T00:00:00"/>
    <x v="3"/>
    <x v="524"/>
    <x v="524"/>
    <x v="1"/>
    <x v="0"/>
    <x v="10"/>
    <x v="9"/>
    <n v="19143"/>
    <x v="3"/>
    <x v="1090"/>
    <x v="1"/>
    <x v="10"/>
    <x v="1080"/>
    <x v="3971"/>
    <n v="5"/>
    <n v="0.2"/>
    <x v="5798"/>
    <x v="3"/>
    <x v="0"/>
  </r>
  <r>
    <n v="9774"/>
    <s v="CA-2018-160234"/>
    <x v="190"/>
    <d v="2018-07-03T00:00:00"/>
    <x v="1"/>
    <x v="418"/>
    <x v="418"/>
    <x v="0"/>
    <x v="0"/>
    <x v="118"/>
    <x v="32"/>
    <n v="30318"/>
    <x v="0"/>
    <x v="1623"/>
    <x v="2"/>
    <x v="7"/>
    <x v="1613"/>
    <x v="6056"/>
    <n v="1"/>
    <n v="0"/>
    <x v="7414"/>
    <x v="0"/>
    <x v="0"/>
  </r>
  <r>
    <n v="9775"/>
    <s v="CA-2016-169019"/>
    <x v="711"/>
    <d v="2016-07-30T00:00:00"/>
    <x v="1"/>
    <x v="166"/>
    <x v="166"/>
    <x v="0"/>
    <x v="0"/>
    <x v="52"/>
    <x v="5"/>
    <n v="78207"/>
    <x v="2"/>
    <x v="316"/>
    <x v="1"/>
    <x v="8"/>
    <x v="316"/>
    <x v="6057"/>
    <n v="8"/>
    <n v="0.8"/>
    <x v="7415"/>
    <x v="2"/>
    <x v="1"/>
  </r>
  <r>
    <n v="9776"/>
    <s v="CA-2016-169019"/>
    <x v="711"/>
    <d v="2016-07-30T00:00:00"/>
    <x v="1"/>
    <x v="166"/>
    <x v="166"/>
    <x v="0"/>
    <x v="0"/>
    <x v="52"/>
    <x v="5"/>
    <n v="78207"/>
    <x v="2"/>
    <x v="1474"/>
    <x v="0"/>
    <x v="5"/>
    <x v="1461"/>
    <x v="3770"/>
    <n v="3"/>
    <n v="0.6"/>
    <x v="7416"/>
    <x v="2"/>
    <x v="1"/>
  </r>
  <r>
    <n v="9777"/>
    <s v="CA-2016-169019"/>
    <x v="711"/>
    <d v="2016-07-30T00:00:00"/>
    <x v="1"/>
    <x v="166"/>
    <x v="166"/>
    <x v="0"/>
    <x v="0"/>
    <x v="52"/>
    <x v="5"/>
    <n v="78207"/>
    <x v="2"/>
    <x v="301"/>
    <x v="1"/>
    <x v="8"/>
    <x v="301"/>
    <x v="6058"/>
    <n v="4"/>
    <n v="0.8"/>
    <x v="7417"/>
    <x v="2"/>
    <x v="1"/>
  </r>
  <r>
    <n v="9778"/>
    <s v="CA-2016-169019"/>
    <x v="711"/>
    <d v="2016-07-30T00:00:00"/>
    <x v="1"/>
    <x v="166"/>
    <x v="166"/>
    <x v="0"/>
    <x v="0"/>
    <x v="52"/>
    <x v="5"/>
    <n v="78207"/>
    <x v="2"/>
    <x v="333"/>
    <x v="2"/>
    <x v="11"/>
    <x v="333"/>
    <x v="6059"/>
    <n v="9"/>
    <n v="0.2"/>
    <x v="7418"/>
    <x v="2"/>
    <x v="1"/>
  </r>
  <r>
    <n v="9779"/>
    <s v="CA-2016-169019"/>
    <x v="711"/>
    <d v="2016-07-30T00:00:00"/>
    <x v="1"/>
    <x v="166"/>
    <x v="166"/>
    <x v="0"/>
    <x v="0"/>
    <x v="52"/>
    <x v="5"/>
    <n v="78207"/>
    <x v="2"/>
    <x v="213"/>
    <x v="1"/>
    <x v="8"/>
    <x v="214"/>
    <x v="6060"/>
    <n v="5"/>
    <n v="0.8"/>
    <x v="7419"/>
    <x v="2"/>
    <x v="1"/>
  </r>
  <r>
    <n v="9780"/>
    <s v="CA-2016-169019"/>
    <x v="711"/>
    <d v="2016-07-30T00:00:00"/>
    <x v="1"/>
    <x v="166"/>
    <x v="166"/>
    <x v="0"/>
    <x v="0"/>
    <x v="52"/>
    <x v="5"/>
    <n v="78207"/>
    <x v="2"/>
    <x v="1204"/>
    <x v="1"/>
    <x v="9"/>
    <x v="1189"/>
    <x v="6061"/>
    <n v="2"/>
    <n v="0.8"/>
    <x v="7420"/>
    <x v="2"/>
    <x v="1"/>
  </r>
  <r>
    <n v="9781"/>
    <s v="CA-2018-153178"/>
    <x v="749"/>
    <d v="2018-09-18T00:00:00"/>
    <x v="1"/>
    <x v="52"/>
    <x v="52"/>
    <x v="0"/>
    <x v="0"/>
    <x v="85"/>
    <x v="15"/>
    <n v="11561"/>
    <x v="3"/>
    <x v="1285"/>
    <x v="2"/>
    <x v="7"/>
    <x v="1271"/>
    <x v="1907"/>
    <n v="3"/>
    <n v="0"/>
    <x v="2049"/>
    <x v="3"/>
    <x v="0"/>
  </r>
  <r>
    <n v="9782"/>
    <s v="CA-2018-153178"/>
    <x v="749"/>
    <d v="2018-09-18T00:00:00"/>
    <x v="1"/>
    <x v="52"/>
    <x v="52"/>
    <x v="0"/>
    <x v="0"/>
    <x v="85"/>
    <x v="15"/>
    <n v="11561"/>
    <x v="3"/>
    <x v="1178"/>
    <x v="1"/>
    <x v="8"/>
    <x v="1164"/>
    <x v="1891"/>
    <n v="2"/>
    <n v="0.2"/>
    <x v="2029"/>
    <x v="3"/>
    <x v="0"/>
  </r>
  <r>
    <n v="9783"/>
    <s v="CA-2017-149748"/>
    <x v="70"/>
    <d v="2017-06-02T00:00:00"/>
    <x v="0"/>
    <x v="605"/>
    <x v="605"/>
    <x v="1"/>
    <x v="0"/>
    <x v="267"/>
    <x v="30"/>
    <n v="7501"/>
    <x v="3"/>
    <x v="519"/>
    <x v="1"/>
    <x v="10"/>
    <x v="519"/>
    <x v="4310"/>
    <n v="5"/>
    <n v="0"/>
    <x v="5038"/>
    <x v="3"/>
    <x v="0"/>
  </r>
  <r>
    <n v="9784"/>
    <s v="CA-2017-149748"/>
    <x v="70"/>
    <d v="2017-06-02T00:00:00"/>
    <x v="0"/>
    <x v="605"/>
    <x v="605"/>
    <x v="1"/>
    <x v="0"/>
    <x v="267"/>
    <x v="30"/>
    <n v="7501"/>
    <x v="3"/>
    <x v="821"/>
    <x v="1"/>
    <x v="4"/>
    <x v="817"/>
    <x v="1028"/>
    <n v="1"/>
    <n v="0"/>
    <x v="1069"/>
    <x v="3"/>
    <x v="0"/>
  </r>
  <r>
    <n v="9785"/>
    <s v="CA-2017-149748"/>
    <x v="70"/>
    <d v="2017-06-02T00:00:00"/>
    <x v="0"/>
    <x v="605"/>
    <x v="605"/>
    <x v="1"/>
    <x v="0"/>
    <x v="267"/>
    <x v="30"/>
    <n v="7501"/>
    <x v="3"/>
    <x v="1379"/>
    <x v="0"/>
    <x v="5"/>
    <x v="1364"/>
    <x v="5768"/>
    <n v="2"/>
    <n v="0"/>
    <x v="7421"/>
    <x v="3"/>
    <x v="0"/>
  </r>
  <r>
    <n v="9786"/>
    <s v="CA-2017-155635"/>
    <x v="1229"/>
    <d v="2017-05-13T00:00:00"/>
    <x v="1"/>
    <x v="250"/>
    <x v="250"/>
    <x v="0"/>
    <x v="0"/>
    <x v="103"/>
    <x v="0"/>
    <n v="40214"/>
    <x v="0"/>
    <x v="1526"/>
    <x v="1"/>
    <x v="8"/>
    <x v="1513"/>
    <x v="6062"/>
    <n v="3"/>
    <n v="0"/>
    <x v="7422"/>
    <x v="0"/>
    <x v="0"/>
  </r>
  <r>
    <n v="9787"/>
    <s v="US-2016-114377"/>
    <x v="1127"/>
    <d v="2016-11-05T00:00:00"/>
    <x v="3"/>
    <x v="767"/>
    <x v="767"/>
    <x v="0"/>
    <x v="0"/>
    <x v="409"/>
    <x v="17"/>
    <n v="23666"/>
    <x v="0"/>
    <x v="1144"/>
    <x v="0"/>
    <x v="1"/>
    <x v="1132"/>
    <x v="6063"/>
    <n v="5"/>
    <n v="0"/>
    <x v="7423"/>
    <x v="0"/>
    <x v="0"/>
  </r>
  <r>
    <n v="9788"/>
    <s v="CA-2019-144491"/>
    <x v="996"/>
    <d v="2019-04-01T00:00:00"/>
    <x v="1"/>
    <x v="170"/>
    <x v="170"/>
    <x v="0"/>
    <x v="0"/>
    <x v="12"/>
    <x v="5"/>
    <n v="77070"/>
    <x v="2"/>
    <x v="789"/>
    <x v="0"/>
    <x v="0"/>
    <x v="787"/>
    <x v="6064"/>
    <n v="5"/>
    <n v="0.32"/>
    <x v="7424"/>
    <x v="2"/>
    <x v="0"/>
  </r>
  <r>
    <n v="9789"/>
    <s v="CA-2019-144491"/>
    <x v="996"/>
    <d v="2019-04-01T00:00:00"/>
    <x v="1"/>
    <x v="170"/>
    <x v="170"/>
    <x v="0"/>
    <x v="0"/>
    <x v="12"/>
    <x v="5"/>
    <n v="77070"/>
    <x v="2"/>
    <x v="120"/>
    <x v="0"/>
    <x v="1"/>
    <x v="120"/>
    <x v="121"/>
    <n v="3"/>
    <n v="0.3"/>
    <x v="123"/>
    <x v="2"/>
    <x v="0"/>
  </r>
  <r>
    <n v="9790"/>
    <s v="CA-2019-144491"/>
    <x v="996"/>
    <d v="2019-04-01T00:00:00"/>
    <x v="1"/>
    <x v="170"/>
    <x v="170"/>
    <x v="0"/>
    <x v="0"/>
    <x v="12"/>
    <x v="5"/>
    <n v="77070"/>
    <x v="2"/>
    <x v="648"/>
    <x v="2"/>
    <x v="11"/>
    <x v="648"/>
    <x v="3149"/>
    <n v="1"/>
    <n v="0.2"/>
    <x v="7425"/>
    <x v="2"/>
    <x v="0"/>
  </r>
  <r>
    <n v="9791"/>
    <s v="CA-2019-144491"/>
    <x v="996"/>
    <d v="2019-04-01T00:00:00"/>
    <x v="1"/>
    <x v="170"/>
    <x v="170"/>
    <x v="0"/>
    <x v="0"/>
    <x v="12"/>
    <x v="5"/>
    <n v="77070"/>
    <x v="2"/>
    <x v="1318"/>
    <x v="0"/>
    <x v="1"/>
    <x v="1304"/>
    <x v="6065"/>
    <n v="2"/>
    <n v="0.3"/>
    <x v="7426"/>
    <x v="2"/>
    <x v="0"/>
  </r>
  <r>
    <n v="9792"/>
    <s v="CA-2016-127166"/>
    <x v="371"/>
    <d v="2016-05-23T00:00:00"/>
    <x v="0"/>
    <x v="347"/>
    <x v="347"/>
    <x v="0"/>
    <x v="0"/>
    <x v="12"/>
    <x v="5"/>
    <n v="77070"/>
    <x v="2"/>
    <x v="1040"/>
    <x v="1"/>
    <x v="12"/>
    <x v="153"/>
    <x v="6066"/>
    <n v="6"/>
    <n v="0.2"/>
    <x v="7427"/>
    <x v="2"/>
    <x v="0"/>
  </r>
  <r>
    <n v="9793"/>
    <s v="CA-2016-127166"/>
    <x v="371"/>
    <d v="2016-05-23T00:00:00"/>
    <x v="0"/>
    <x v="347"/>
    <x v="347"/>
    <x v="0"/>
    <x v="0"/>
    <x v="12"/>
    <x v="5"/>
    <n v="77070"/>
    <x v="2"/>
    <x v="389"/>
    <x v="0"/>
    <x v="1"/>
    <x v="390"/>
    <x v="961"/>
    <n v="2"/>
    <n v="0.3"/>
    <x v="996"/>
    <x v="2"/>
    <x v="0"/>
  </r>
  <r>
    <n v="9794"/>
    <s v="CA-2016-127166"/>
    <x v="371"/>
    <d v="2016-05-23T00:00:00"/>
    <x v="0"/>
    <x v="347"/>
    <x v="347"/>
    <x v="0"/>
    <x v="0"/>
    <x v="12"/>
    <x v="5"/>
    <n v="77070"/>
    <x v="2"/>
    <x v="670"/>
    <x v="1"/>
    <x v="10"/>
    <x v="670"/>
    <x v="6067"/>
    <n v="1"/>
    <n v="0.2"/>
    <x v="7428"/>
    <x v="2"/>
    <x v="0"/>
  </r>
  <r>
    <n v="9795"/>
    <s v="CA-2016-127166"/>
    <x v="371"/>
    <d v="2016-05-23T00:00:00"/>
    <x v="0"/>
    <x v="347"/>
    <x v="347"/>
    <x v="0"/>
    <x v="0"/>
    <x v="12"/>
    <x v="5"/>
    <n v="77070"/>
    <x v="2"/>
    <x v="999"/>
    <x v="1"/>
    <x v="8"/>
    <x v="991"/>
    <x v="6068"/>
    <n v="3"/>
    <n v="0.8"/>
    <x v="7429"/>
    <x v="2"/>
    <x v="0"/>
  </r>
  <r>
    <n v="9796"/>
    <s v="CA-2018-125920"/>
    <x v="206"/>
    <d v="2018-05-28T00:00:00"/>
    <x v="1"/>
    <x v="64"/>
    <x v="64"/>
    <x v="1"/>
    <x v="0"/>
    <x v="22"/>
    <x v="10"/>
    <n v="60610"/>
    <x v="2"/>
    <x v="858"/>
    <x v="1"/>
    <x v="8"/>
    <x v="852"/>
    <x v="6069"/>
    <n v="3"/>
    <n v="0.8"/>
    <x v="7430"/>
    <x v="2"/>
    <x v="0"/>
  </r>
  <r>
    <n v="9797"/>
    <s v="CA-2017-128608"/>
    <x v="1026"/>
    <d v="2017-01-17T00:00:00"/>
    <x v="1"/>
    <x v="703"/>
    <x v="703"/>
    <x v="1"/>
    <x v="0"/>
    <x v="167"/>
    <x v="24"/>
    <n v="43615"/>
    <x v="3"/>
    <x v="313"/>
    <x v="1"/>
    <x v="6"/>
    <x v="313"/>
    <x v="563"/>
    <n v="2"/>
    <n v="0.2"/>
    <x v="7431"/>
    <x v="3"/>
    <x v="0"/>
  </r>
  <r>
    <n v="9798"/>
    <s v="CA-2017-128608"/>
    <x v="1026"/>
    <d v="2017-01-17T00:00:00"/>
    <x v="1"/>
    <x v="703"/>
    <x v="703"/>
    <x v="1"/>
    <x v="0"/>
    <x v="167"/>
    <x v="24"/>
    <n v="43615"/>
    <x v="3"/>
    <x v="34"/>
    <x v="2"/>
    <x v="7"/>
    <x v="34"/>
    <x v="6070"/>
    <n v="2"/>
    <n v="0.4"/>
    <x v="7432"/>
    <x v="3"/>
    <x v="0"/>
  </r>
  <r>
    <n v="9799"/>
    <s v="CA-2017-128608"/>
    <x v="1026"/>
    <d v="2017-01-17T00:00:00"/>
    <x v="1"/>
    <x v="703"/>
    <x v="703"/>
    <x v="1"/>
    <x v="0"/>
    <x v="167"/>
    <x v="24"/>
    <n v="43615"/>
    <x v="3"/>
    <x v="1353"/>
    <x v="2"/>
    <x v="7"/>
    <x v="1339"/>
    <x v="6071"/>
    <n v="4"/>
    <n v="0.4"/>
    <x v="7433"/>
    <x v="3"/>
    <x v="0"/>
  </r>
  <r>
    <n v="9800"/>
    <s v="CA-2017-128608"/>
    <x v="1026"/>
    <d v="2017-01-17T00:00:00"/>
    <x v="1"/>
    <x v="703"/>
    <x v="703"/>
    <x v="1"/>
    <x v="0"/>
    <x v="167"/>
    <x v="24"/>
    <n v="43615"/>
    <x v="3"/>
    <x v="1694"/>
    <x v="2"/>
    <x v="11"/>
    <x v="1682"/>
    <x v="6072"/>
    <n v="2"/>
    <n v="0.2"/>
    <x v="7434"/>
    <x v="3"/>
    <x v="0"/>
  </r>
  <r>
    <n v="9801"/>
    <s v="CA-2017-128608"/>
    <x v="1026"/>
    <d v="2017-01-17T00:00:00"/>
    <x v="1"/>
    <x v="703"/>
    <x v="703"/>
    <x v="1"/>
    <x v="0"/>
    <x v="167"/>
    <x v="24"/>
    <n v="43615"/>
    <x v="3"/>
    <x v="476"/>
    <x v="2"/>
    <x v="7"/>
    <x v="477"/>
    <x v="6073"/>
    <n v="3"/>
    <n v="0.4"/>
    <x v="7435"/>
    <x v="3"/>
    <x v="0"/>
  </r>
  <r>
    <n v="9802"/>
    <s v="CA-2019-137918"/>
    <x v="365"/>
    <d v="2019-10-06T00:00:00"/>
    <x v="1"/>
    <x v="300"/>
    <x v="300"/>
    <x v="0"/>
    <x v="0"/>
    <x v="529"/>
    <x v="1"/>
    <n v="95240"/>
    <x v="1"/>
    <x v="1205"/>
    <x v="1"/>
    <x v="14"/>
    <x v="1190"/>
    <x v="6074"/>
    <n v="7"/>
    <n v="0"/>
    <x v="7436"/>
    <x v="1"/>
    <x v="0"/>
  </r>
  <r>
    <n v="9803"/>
    <s v="CA-2017-122973"/>
    <x v="1074"/>
    <d v="2017-07-20T00:00:00"/>
    <x v="0"/>
    <x v="307"/>
    <x v="307"/>
    <x v="0"/>
    <x v="0"/>
    <x v="20"/>
    <x v="15"/>
    <n v="10024"/>
    <x v="3"/>
    <x v="73"/>
    <x v="1"/>
    <x v="8"/>
    <x v="73"/>
    <x v="5353"/>
    <n v="2"/>
    <n v="0.2"/>
    <x v="7437"/>
    <x v="3"/>
    <x v="0"/>
  </r>
  <r>
    <n v="9804"/>
    <s v="CA-2017-122973"/>
    <x v="1074"/>
    <d v="2017-07-20T00:00:00"/>
    <x v="0"/>
    <x v="307"/>
    <x v="307"/>
    <x v="0"/>
    <x v="0"/>
    <x v="20"/>
    <x v="15"/>
    <n v="10024"/>
    <x v="3"/>
    <x v="1236"/>
    <x v="2"/>
    <x v="7"/>
    <x v="1219"/>
    <x v="4472"/>
    <n v="1"/>
    <n v="0"/>
    <x v="5273"/>
    <x v="3"/>
    <x v="0"/>
  </r>
  <r>
    <n v="9805"/>
    <s v="CA-2017-122973"/>
    <x v="1074"/>
    <d v="2017-07-20T00:00:00"/>
    <x v="0"/>
    <x v="307"/>
    <x v="307"/>
    <x v="0"/>
    <x v="0"/>
    <x v="20"/>
    <x v="15"/>
    <n v="10024"/>
    <x v="3"/>
    <x v="1256"/>
    <x v="0"/>
    <x v="5"/>
    <x v="1240"/>
    <x v="1576"/>
    <n v="1"/>
    <n v="0"/>
    <x v="7438"/>
    <x v="3"/>
    <x v="0"/>
  </r>
  <r>
    <n v="9806"/>
    <s v="CA-2018-136322"/>
    <x v="147"/>
    <d v="2018-10-26T00:00:00"/>
    <x v="1"/>
    <x v="399"/>
    <x v="399"/>
    <x v="2"/>
    <x v="0"/>
    <x v="2"/>
    <x v="2"/>
    <n v="33311"/>
    <x v="0"/>
    <x v="1146"/>
    <x v="0"/>
    <x v="5"/>
    <x v="1134"/>
    <x v="6075"/>
    <n v="2"/>
    <n v="0.2"/>
    <x v="7439"/>
    <x v="0"/>
    <x v="0"/>
  </r>
  <r>
    <n v="9807"/>
    <s v="CA-2018-136322"/>
    <x v="147"/>
    <d v="2018-10-26T00:00:00"/>
    <x v="1"/>
    <x v="399"/>
    <x v="399"/>
    <x v="2"/>
    <x v="0"/>
    <x v="2"/>
    <x v="2"/>
    <n v="33311"/>
    <x v="0"/>
    <x v="1224"/>
    <x v="1"/>
    <x v="8"/>
    <x v="1208"/>
    <x v="6076"/>
    <n v="8"/>
    <n v="0.7"/>
    <x v="7440"/>
    <x v="0"/>
    <x v="0"/>
  </r>
  <r>
    <n v="9808"/>
    <s v="CA-2019-107209"/>
    <x v="944"/>
    <d v="2019-08-01T00:00:00"/>
    <x v="0"/>
    <x v="527"/>
    <x v="527"/>
    <x v="0"/>
    <x v="0"/>
    <x v="253"/>
    <x v="3"/>
    <n v="27604"/>
    <x v="0"/>
    <x v="64"/>
    <x v="0"/>
    <x v="1"/>
    <x v="64"/>
    <x v="968"/>
    <n v="4"/>
    <n v="0.2"/>
    <x v="1003"/>
    <x v="0"/>
    <x v="0"/>
  </r>
  <r>
    <n v="9809"/>
    <s v="CA-2019-145093"/>
    <x v="246"/>
    <d v="2019-07-26T00:00:00"/>
    <x v="1"/>
    <x v="690"/>
    <x v="690"/>
    <x v="0"/>
    <x v="0"/>
    <x v="22"/>
    <x v="10"/>
    <n v="60623"/>
    <x v="2"/>
    <x v="1085"/>
    <x v="1"/>
    <x v="8"/>
    <x v="1075"/>
    <x v="6077"/>
    <n v="2"/>
    <n v="0.8"/>
    <x v="7441"/>
    <x v="2"/>
    <x v="0"/>
  </r>
  <r>
    <n v="9810"/>
    <s v="US-2016-139640"/>
    <x v="845"/>
    <d v="2016-11-11T00:00:00"/>
    <x v="0"/>
    <x v="180"/>
    <x v="180"/>
    <x v="0"/>
    <x v="0"/>
    <x v="32"/>
    <x v="21"/>
    <n v="97206"/>
    <x v="1"/>
    <x v="88"/>
    <x v="1"/>
    <x v="10"/>
    <x v="88"/>
    <x v="233"/>
    <n v="5"/>
    <n v="0.2"/>
    <x v="1446"/>
    <x v="1"/>
    <x v="0"/>
  </r>
  <r>
    <n v="9811"/>
    <s v="US-2016-139640"/>
    <x v="845"/>
    <d v="2016-11-11T00:00:00"/>
    <x v="0"/>
    <x v="180"/>
    <x v="180"/>
    <x v="0"/>
    <x v="0"/>
    <x v="32"/>
    <x v="21"/>
    <n v="97206"/>
    <x v="1"/>
    <x v="978"/>
    <x v="1"/>
    <x v="6"/>
    <x v="971"/>
    <x v="6078"/>
    <n v="4"/>
    <n v="0.2"/>
    <x v="7442"/>
    <x v="1"/>
    <x v="0"/>
  </r>
  <r>
    <n v="9812"/>
    <s v="CA-2018-117583"/>
    <x v="581"/>
    <d v="2018-11-30T00:00:00"/>
    <x v="2"/>
    <x v="90"/>
    <x v="90"/>
    <x v="0"/>
    <x v="0"/>
    <x v="522"/>
    <x v="30"/>
    <n v="7017"/>
    <x v="3"/>
    <x v="1414"/>
    <x v="1"/>
    <x v="10"/>
    <x v="1401"/>
    <x v="243"/>
    <n v="4"/>
    <n v="0"/>
    <x v="245"/>
    <x v="3"/>
    <x v="0"/>
  </r>
  <r>
    <n v="9813"/>
    <s v="CA-2018-117583"/>
    <x v="581"/>
    <d v="2018-11-30T00:00:00"/>
    <x v="2"/>
    <x v="90"/>
    <x v="90"/>
    <x v="0"/>
    <x v="0"/>
    <x v="522"/>
    <x v="30"/>
    <n v="7017"/>
    <x v="3"/>
    <x v="332"/>
    <x v="1"/>
    <x v="6"/>
    <x v="332"/>
    <x v="1637"/>
    <n v="3"/>
    <n v="0"/>
    <x v="5361"/>
    <x v="3"/>
    <x v="0"/>
  </r>
  <r>
    <n v="9814"/>
    <s v="CA-2018-117583"/>
    <x v="581"/>
    <d v="2018-11-30T00:00:00"/>
    <x v="2"/>
    <x v="90"/>
    <x v="90"/>
    <x v="0"/>
    <x v="0"/>
    <x v="522"/>
    <x v="30"/>
    <n v="7017"/>
    <x v="3"/>
    <x v="839"/>
    <x v="1"/>
    <x v="10"/>
    <x v="833"/>
    <x v="2929"/>
    <n v="5"/>
    <n v="0"/>
    <x v="3261"/>
    <x v="3"/>
    <x v="0"/>
  </r>
  <r>
    <n v="9815"/>
    <s v="CA-2018-117583"/>
    <x v="581"/>
    <d v="2018-11-30T00:00:00"/>
    <x v="2"/>
    <x v="90"/>
    <x v="90"/>
    <x v="0"/>
    <x v="0"/>
    <x v="522"/>
    <x v="30"/>
    <n v="7017"/>
    <x v="3"/>
    <x v="1399"/>
    <x v="1"/>
    <x v="8"/>
    <x v="1386"/>
    <x v="6079"/>
    <n v="5"/>
    <n v="0"/>
    <x v="7443"/>
    <x v="3"/>
    <x v="0"/>
  </r>
  <r>
    <n v="9816"/>
    <s v="CA-2017-162201"/>
    <x v="1212"/>
    <d v="2017-06-12T00:00:00"/>
    <x v="1"/>
    <x v="122"/>
    <x v="122"/>
    <x v="1"/>
    <x v="0"/>
    <x v="84"/>
    <x v="2"/>
    <n v="33710"/>
    <x v="0"/>
    <x v="1323"/>
    <x v="1"/>
    <x v="10"/>
    <x v="1309"/>
    <x v="4259"/>
    <n v="7"/>
    <n v="0.2"/>
    <x v="4974"/>
    <x v="0"/>
    <x v="0"/>
  </r>
  <r>
    <n v="9817"/>
    <s v="CA-2017-162201"/>
    <x v="1212"/>
    <d v="2017-06-12T00:00:00"/>
    <x v="1"/>
    <x v="122"/>
    <x v="122"/>
    <x v="1"/>
    <x v="0"/>
    <x v="84"/>
    <x v="2"/>
    <n v="33710"/>
    <x v="0"/>
    <x v="765"/>
    <x v="1"/>
    <x v="4"/>
    <x v="764"/>
    <x v="6080"/>
    <n v="4"/>
    <n v="0.2"/>
    <x v="7444"/>
    <x v="0"/>
    <x v="0"/>
  </r>
  <r>
    <n v="9818"/>
    <s v="CA-2017-162201"/>
    <x v="1212"/>
    <d v="2017-06-12T00:00:00"/>
    <x v="1"/>
    <x v="122"/>
    <x v="122"/>
    <x v="1"/>
    <x v="0"/>
    <x v="84"/>
    <x v="2"/>
    <n v="33710"/>
    <x v="0"/>
    <x v="1435"/>
    <x v="0"/>
    <x v="5"/>
    <x v="1423"/>
    <x v="6081"/>
    <n v="7"/>
    <n v="0.2"/>
    <x v="7445"/>
    <x v="0"/>
    <x v="0"/>
  </r>
  <r>
    <n v="9819"/>
    <s v="CA-2017-162201"/>
    <x v="1212"/>
    <d v="2017-06-12T00:00:00"/>
    <x v="1"/>
    <x v="122"/>
    <x v="122"/>
    <x v="1"/>
    <x v="0"/>
    <x v="84"/>
    <x v="2"/>
    <n v="33710"/>
    <x v="0"/>
    <x v="449"/>
    <x v="1"/>
    <x v="6"/>
    <x v="449"/>
    <x v="3079"/>
    <n v="2"/>
    <n v="0.2"/>
    <x v="3450"/>
    <x v="0"/>
    <x v="0"/>
  </r>
  <r>
    <n v="9820"/>
    <s v="CA-2017-162201"/>
    <x v="1212"/>
    <d v="2017-06-12T00:00:00"/>
    <x v="1"/>
    <x v="122"/>
    <x v="122"/>
    <x v="1"/>
    <x v="0"/>
    <x v="84"/>
    <x v="2"/>
    <n v="33710"/>
    <x v="0"/>
    <x v="1550"/>
    <x v="1"/>
    <x v="2"/>
    <x v="1538"/>
    <x v="6082"/>
    <n v="3"/>
    <n v="0.2"/>
    <x v="7446"/>
    <x v="0"/>
    <x v="0"/>
  </r>
  <r>
    <n v="9821"/>
    <s v="CA-2017-162201"/>
    <x v="1212"/>
    <d v="2017-06-12T00:00:00"/>
    <x v="1"/>
    <x v="122"/>
    <x v="122"/>
    <x v="1"/>
    <x v="0"/>
    <x v="84"/>
    <x v="2"/>
    <n v="33710"/>
    <x v="0"/>
    <x v="1737"/>
    <x v="1"/>
    <x v="10"/>
    <x v="1726"/>
    <x v="3085"/>
    <n v="10"/>
    <n v="0.2"/>
    <x v="3460"/>
    <x v="0"/>
    <x v="0"/>
  </r>
  <r>
    <n v="9822"/>
    <s v="CA-2017-162201"/>
    <x v="1212"/>
    <d v="2017-06-12T00:00:00"/>
    <x v="1"/>
    <x v="122"/>
    <x v="122"/>
    <x v="1"/>
    <x v="0"/>
    <x v="84"/>
    <x v="2"/>
    <n v="33710"/>
    <x v="0"/>
    <x v="471"/>
    <x v="1"/>
    <x v="8"/>
    <x v="472"/>
    <x v="3594"/>
    <n v="2"/>
    <n v="0.7"/>
    <x v="6858"/>
    <x v="0"/>
    <x v="0"/>
  </r>
  <r>
    <n v="9823"/>
    <s v="US-2016-164406"/>
    <x v="860"/>
    <d v="2016-08-19T00:00:00"/>
    <x v="1"/>
    <x v="205"/>
    <x v="205"/>
    <x v="0"/>
    <x v="0"/>
    <x v="8"/>
    <x v="1"/>
    <n v="94122"/>
    <x v="1"/>
    <x v="543"/>
    <x v="1"/>
    <x v="9"/>
    <x v="543"/>
    <x v="6083"/>
    <n v="3"/>
    <n v="0"/>
    <x v="7447"/>
    <x v="1"/>
    <x v="1"/>
  </r>
  <r>
    <n v="9824"/>
    <s v="US-2016-164406"/>
    <x v="860"/>
    <d v="2016-08-19T00:00:00"/>
    <x v="1"/>
    <x v="205"/>
    <x v="205"/>
    <x v="0"/>
    <x v="0"/>
    <x v="8"/>
    <x v="1"/>
    <n v="94122"/>
    <x v="1"/>
    <x v="1090"/>
    <x v="1"/>
    <x v="10"/>
    <x v="1080"/>
    <x v="1663"/>
    <n v="3"/>
    <n v="0"/>
    <x v="1761"/>
    <x v="1"/>
    <x v="1"/>
  </r>
  <r>
    <n v="9825"/>
    <s v="US-2016-164406"/>
    <x v="860"/>
    <d v="2016-08-19T00:00:00"/>
    <x v="1"/>
    <x v="205"/>
    <x v="205"/>
    <x v="0"/>
    <x v="0"/>
    <x v="8"/>
    <x v="1"/>
    <n v="94122"/>
    <x v="1"/>
    <x v="78"/>
    <x v="1"/>
    <x v="8"/>
    <x v="78"/>
    <x v="329"/>
    <n v="4"/>
    <n v="0.2"/>
    <x v="7448"/>
    <x v="1"/>
    <x v="1"/>
  </r>
  <r>
    <n v="9826"/>
    <s v="US-2016-164406"/>
    <x v="860"/>
    <d v="2016-08-19T00:00:00"/>
    <x v="1"/>
    <x v="205"/>
    <x v="205"/>
    <x v="0"/>
    <x v="0"/>
    <x v="8"/>
    <x v="1"/>
    <n v="94122"/>
    <x v="1"/>
    <x v="612"/>
    <x v="1"/>
    <x v="8"/>
    <x v="612"/>
    <x v="6084"/>
    <n v="3"/>
    <n v="0.2"/>
    <x v="7449"/>
    <x v="1"/>
    <x v="1"/>
  </r>
  <r>
    <n v="9827"/>
    <s v="US-2016-164406"/>
    <x v="860"/>
    <d v="2016-08-19T00:00:00"/>
    <x v="1"/>
    <x v="205"/>
    <x v="205"/>
    <x v="0"/>
    <x v="0"/>
    <x v="8"/>
    <x v="1"/>
    <n v="94122"/>
    <x v="1"/>
    <x v="1225"/>
    <x v="0"/>
    <x v="1"/>
    <x v="1209"/>
    <x v="2468"/>
    <n v="4"/>
    <n v="0.2"/>
    <x v="2701"/>
    <x v="1"/>
    <x v="1"/>
  </r>
  <r>
    <n v="9828"/>
    <s v="CA-2019-169999"/>
    <x v="249"/>
    <d v="2019-06-26T00:00:00"/>
    <x v="1"/>
    <x v="40"/>
    <x v="40"/>
    <x v="1"/>
    <x v="0"/>
    <x v="20"/>
    <x v="15"/>
    <n v="10035"/>
    <x v="3"/>
    <x v="557"/>
    <x v="1"/>
    <x v="4"/>
    <x v="556"/>
    <x v="2396"/>
    <n v="2"/>
    <n v="0"/>
    <x v="2608"/>
    <x v="3"/>
    <x v="0"/>
  </r>
  <r>
    <n v="9829"/>
    <s v="CA-2019-169999"/>
    <x v="249"/>
    <d v="2019-06-26T00:00:00"/>
    <x v="1"/>
    <x v="40"/>
    <x v="40"/>
    <x v="1"/>
    <x v="0"/>
    <x v="20"/>
    <x v="15"/>
    <n v="10035"/>
    <x v="3"/>
    <x v="544"/>
    <x v="1"/>
    <x v="8"/>
    <x v="544"/>
    <x v="5668"/>
    <n v="3"/>
    <n v="0.2"/>
    <x v="7450"/>
    <x v="3"/>
    <x v="0"/>
  </r>
  <r>
    <n v="9830"/>
    <s v="US-2019-152842"/>
    <x v="11"/>
    <d v="2019-07-23T00:00:00"/>
    <x v="1"/>
    <x v="173"/>
    <x v="173"/>
    <x v="0"/>
    <x v="0"/>
    <x v="35"/>
    <x v="3"/>
    <n v="28205"/>
    <x v="0"/>
    <x v="38"/>
    <x v="0"/>
    <x v="1"/>
    <x v="38"/>
    <x v="2516"/>
    <n v="3"/>
    <n v="0.2"/>
    <x v="7451"/>
    <x v="0"/>
    <x v="0"/>
  </r>
  <r>
    <n v="9831"/>
    <s v="CA-2016-113257"/>
    <x v="757"/>
    <d v="2016-12-18T00:00:00"/>
    <x v="0"/>
    <x v="253"/>
    <x v="253"/>
    <x v="0"/>
    <x v="0"/>
    <x v="486"/>
    <x v="5"/>
    <n v="77705"/>
    <x v="2"/>
    <x v="1336"/>
    <x v="2"/>
    <x v="11"/>
    <x v="1321"/>
    <x v="1895"/>
    <n v="4"/>
    <n v="0.2"/>
    <x v="7452"/>
    <x v="2"/>
    <x v="0"/>
  </r>
  <r>
    <n v="9832"/>
    <s v="CA-2016-113257"/>
    <x v="757"/>
    <d v="2016-12-18T00:00:00"/>
    <x v="0"/>
    <x v="253"/>
    <x v="253"/>
    <x v="0"/>
    <x v="0"/>
    <x v="486"/>
    <x v="5"/>
    <n v="77705"/>
    <x v="2"/>
    <x v="50"/>
    <x v="0"/>
    <x v="5"/>
    <x v="50"/>
    <x v="6085"/>
    <n v="7"/>
    <n v="0.6"/>
    <x v="7453"/>
    <x v="2"/>
    <x v="0"/>
  </r>
  <r>
    <n v="9833"/>
    <s v="CA-2016-133963"/>
    <x v="598"/>
    <d v="2016-05-22T00:00:00"/>
    <x v="0"/>
    <x v="654"/>
    <x v="654"/>
    <x v="0"/>
    <x v="0"/>
    <x v="61"/>
    <x v="5"/>
    <n v="75220"/>
    <x v="2"/>
    <x v="1050"/>
    <x v="1"/>
    <x v="10"/>
    <x v="1039"/>
    <x v="2217"/>
    <n v="1"/>
    <n v="0.2"/>
    <x v="7454"/>
    <x v="2"/>
    <x v="0"/>
  </r>
  <r>
    <n v="9834"/>
    <s v="CA-2019-130302"/>
    <x v="32"/>
    <d v="2019-09-19T00:00:00"/>
    <x v="1"/>
    <x v="388"/>
    <x v="388"/>
    <x v="1"/>
    <x v="0"/>
    <x v="24"/>
    <x v="24"/>
    <n v="45503"/>
    <x v="3"/>
    <x v="265"/>
    <x v="2"/>
    <x v="11"/>
    <x v="265"/>
    <x v="6086"/>
    <n v="7"/>
    <n v="0.2"/>
    <x v="7455"/>
    <x v="3"/>
    <x v="0"/>
  </r>
  <r>
    <n v="9835"/>
    <s v="CA-2018-126627"/>
    <x v="1155"/>
    <d v="2018-10-12T00:00:00"/>
    <x v="2"/>
    <x v="576"/>
    <x v="576"/>
    <x v="0"/>
    <x v="0"/>
    <x v="189"/>
    <x v="5"/>
    <n v="77571"/>
    <x v="2"/>
    <x v="1457"/>
    <x v="0"/>
    <x v="5"/>
    <x v="1443"/>
    <x v="6087"/>
    <n v="4"/>
    <n v="0.6"/>
    <x v="7456"/>
    <x v="2"/>
    <x v="0"/>
  </r>
  <r>
    <n v="9836"/>
    <s v="CA-2018-126627"/>
    <x v="1155"/>
    <d v="2018-10-12T00:00:00"/>
    <x v="2"/>
    <x v="576"/>
    <x v="576"/>
    <x v="0"/>
    <x v="0"/>
    <x v="189"/>
    <x v="5"/>
    <n v="77571"/>
    <x v="2"/>
    <x v="800"/>
    <x v="1"/>
    <x v="8"/>
    <x v="798"/>
    <x v="6088"/>
    <n v="2"/>
    <n v="0.8"/>
    <x v="7457"/>
    <x v="2"/>
    <x v="0"/>
  </r>
  <r>
    <n v="9837"/>
    <s v="US-2018-125402"/>
    <x v="477"/>
    <d v="2018-10-01T00:00:00"/>
    <x v="1"/>
    <x v="297"/>
    <x v="297"/>
    <x v="0"/>
    <x v="0"/>
    <x v="85"/>
    <x v="1"/>
    <n v="90805"/>
    <x v="1"/>
    <x v="834"/>
    <x v="1"/>
    <x v="10"/>
    <x v="829"/>
    <x v="2943"/>
    <n v="5"/>
    <n v="0"/>
    <x v="7458"/>
    <x v="1"/>
    <x v="0"/>
  </r>
  <r>
    <n v="9838"/>
    <s v="US-2018-125402"/>
    <x v="477"/>
    <d v="2018-10-01T00:00:00"/>
    <x v="1"/>
    <x v="297"/>
    <x v="297"/>
    <x v="0"/>
    <x v="0"/>
    <x v="85"/>
    <x v="1"/>
    <n v="90805"/>
    <x v="1"/>
    <x v="429"/>
    <x v="1"/>
    <x v="2"/>
    <x v="429"/>
    <x v="461"/>
    <n v="2"/>
    <n v="0"/>
    <x v="472"/>
    <x v="1"/>
    <x v="0"/>
  </r>
  <r>
    <n v="9839"/>
    <s v="US-2018-125402"/>
    <x v="477"/>
    <d v="2018-10-01T00:00:00"/>
    <x v="1"/>
    <x v="297"/>
    <x v="297"/>
    <x v="0"/>
    <x v="0"/>
    <x v="85"/>
    <x v="1"/>
    <n v="90805"/>
    <x v="1"/>
    <x v="1140"/>
    <x v="1"/>
    <x v="2"/>
    <x v="1128"/>
    <x v="1393"/>
    <n v="1"/>
    <n v="0"/>
    <x v="7459"/>
    <x v="1"/>
    <x v="0"/>
  </r>
  <r>
    <n v="9840"/>
    <s v="US-2018-125402"/>
    <x v="477"/>
    <d v="2018-10-01T00:00:00"/>
    <x v="1"/>
    <x v="297"/>
    <x v="297"/>
    <x v="0"/>
    <x v="0"/>
    <x v="85"/>
    <x v="1"/>
    <n v="90805"/>
    <x v="1"/>
    <x v="1687"/>
    <x v="2"/>
    <x v="16"/>
    <x v="1675"/>
    <x v="5478"/>
    <n v="3"/>
    <n v="0.2"/>
    <x v="6624"/>
    <x v="1"/>
    <x v="0"/>
  </r>
  <r>
    <n v="9841"/>
    <s v="US-2018-125402"/>
    <x v="477"/>
    <d v="2018-10-01T00:00:00"/>
    <x v="1"/>
    <x v="297"/>
    <x v="297"/>
    <x v="0"/>
    <x v="0"/>
    <x v="85"/>
    <x v="1"/>
    <n v="90805"/>
    <x v="1"/>
    <x v="1709"/>
    <x v="2"/>
    <x v="7"/>
    <x v="1698"/>
    <x v="6089"/>
    <n v="8"/>
    <n v="0.2"/>
    <x v="7460"/>
    <x v="1"/>
    <x v="0"/>
  </r>
  <r>
    <n v="9842"/>
    <s v="US-2018-125402"/>
    <x v="477"/>
    <d v="2018-10-01T00:00:00"/>
    <x v="1"/>
    <x v="297"/>
    <x v="297"/>
    <x v="0"/>
    <x v="0"/>
    <x v="85"/>
    <x v="1"/>
    <n v="90805"/>
    <x v="1"/>
    <x v="826"/>
    <x v="1"/>
    <x v="6"/>
    <x v="822"/>
    <x v="1784"/>
    <n v="2"/>
    <n v="0"/>
    <x v="6613"/>
    <x v="1"/>
    <x v="0"/>
  </r>
  <r>
    <n v="9843"/>
    <s v="US-2018-125402"/>
    <x v="477"/>
    <d v="2018-10-01T00:00:00"/>
    <x v="1"/>
    <x v="297"/>
    <x v="297"/>
    <x v="0"/>
    <x v="0"/>
    <x v="85"/>
    <x v="1"/>
    <n v="90805"/>
    <x v="1"/>
    <x v="662"/>
    <x v="0"/>
    <x v="1"/>
    <x v="662"/>
    <x v="5019"/>
    <n v="4"/>
    <n v="0.2"/>
    <x v="7461"/>
    <x v="1"/>
    <x v="0"/>
  </r>
  <r>
    <n v="9844"/>
    <s v="CA-2016-163867"/>
    <x v="561"/>
    <d v="2016-06-06T00:00:00"/>
    <x v="2"/>
    <x v="681"/>
    <x v="681"/>
    <x v="0"/>
    <x v="0"/>
    <x v="27"/>
    <x v="10"/>
    <n v="62521"/>
    <x v="2"/>
    <x v="1140"/>
    <x v="1"/>
    <x v="2"/>
    <x v="1128"/>
    <x v="801"/>
    <n v="4"/>
    <n v="0.2"/>
    <x v="826"/>
    <x v="2"/>
    <x v="0"/>
  </r>
  <r>
    <n v="9845"/>
    <s v="CA-2016-163867"/>
    <x v="561"/>
    <d v="2016-06-06T00:00:00"/>
    <x v="2"/>
    <x v="681"/>
    <x v="681"/>
    <x v="0"/>
    <x v="0"/>
    <x v="27"/>
    <x v="10"/>
    <n v="62521"/>
    <x v="2"/>
    <x v="504"/>
    <x v="0"/>
    <x v="5"/>
    <x v="504"/>
    <x v="6090"/>
    <n v="7"/>
    <n v="0.6"/>
    <x v="7462"/>
    <x v="2"/>
    <x v="0"/>
  </r>
  <r>
    <n v="9846"/>
    <s v="CA-2016-163867"/>
    <x v="561"/>
    <d v="2016-06-06T00:00:00"/>
    <x v="2"/>
    <x v="681"/>
    <x v="681"/>
    <x v="0"/>
    <x v="0"/>
    <x v="27"/>
    <x v="10"/>
    <n v="62521"/>
    <x v="2"/>
    <x v="1125"/>
    <x v="1"/>
    <x v="4"/>
    <x v="1113"/>
    <x v="6091"/>
    <n v="3"/>
    <n v="0.2"/>
    <x v="7463"/>
    <x v="2"/>
    <x v="0"/>
  </r>
  <r>
    <n v="9847"/>
    <s v="CA-2019-169327"/>
    <x v="264"/>
    <d v="2019-09-04T00:00:00"/>
    <x v="0"/>
    <x v="762"/>
    <x v="762"/>
    <x v="2"/>
    <x v="0"/>
    <x v="1"/>
    <x v="1"/>
    <n v="90008"/>
    <x v="1"/>
    <x v="22"/>
    <x v="1"/>
    <x v="9"/>
    <x v="22"/>
    <x v="2526"/>
    <n v="5"/>
    <n v="0"/>
    <x v="2770"/>
    <x v="1"/>
    <x v="1"/>
  </r>
  <r>
    <n v="9848"/>
    <s v="CA-2019-169327"/>
    <x v="264"/>
    <d v="2019-09-04T00:00:00"/>
    <x v="0"/>
    <x v="762"/>
    <x v="762"/>
    <x v="2"/>
    <x v="0"/>
    <x v="1"/>
    <x v="1"/>
    <n v="90008"/>
    <x v="1"/>
    <x v="743"/>
    <x v="0"/>
    <x v="5"/>
    <x v="741"/>
    <x v="6092"/>
    <n v="5"/>
    <n v="0"/>
    <x v="7464"/>
    <x v="1"/>
    <x v="1"/>
  </r>
  <r>
    <n v="9849"/>
    <s v="CA-2019-169327"/>
    <x v="264"/>
    <d v="2019-09-04T00:00:00"/>
    <x v="0"/>
    <x v="762"/>
    <x v="762"/>
    <x v="2"/>
    <x v="0"/>
    <x v="1"/>
    <x v="1"/>
    <n v="90008"/>
    <x v="1"/>
    <x v="805"/>
    <x v="1"/>
    <x v="8"/>
    <x v="803"/>
    <x v="5442"/>
    <n v="5"/>
    <n v="0.2"/>
    <x v="6570"/>
    <x v="1"/>
    <x v="1"/>
  </r>
  <r>
    <n v="9850"/>
    <s v="CA-2016-142979"/>
    <x v="791"/>
    <d v="2016-04-18T00:00:00"/>
    <x v="1"/>
    <x v="553"/>
    <x v="553"/>
    <x v="1"/>
    <x v="0"/>
    <x v="529"/>
    <x v="1"/>
    <n v="95240"/>
    <x v="1"/>
    <x v="1571"/>
    <x v="1"/>
    <x v="6"/>
    <x v="1562"/>
    <x v="2010"/>
    <n v="2"/>
    <n v="0"/>
    <x v="3766"/>
    <x v="1"/>
    <x v="0"/>
  </r>
  <r>
    <n v="9851"/>
    <s v="CA-2018-158155"/>
    <x v="440"/>
    <d v="2018-05-06T00:00:00"/>
    <x v="1"/>
    <x v="553"/>
    <x v="553"/>
    <x v="1"/>
    <x v="0"/>
    <x v="20"/>
    <x v="15"/>
    <n v="10009"/>
    <x v="3"/>
    <x v="545"/>
    <x v="0"/>
    <x v="5"/>
    <x v="545"/>
    <x v="2391"/>
    <n v="2"/>
    <n v="0"/>
    <x v="3824"/>
    <x v="3"/>
    <x v="0"/>
  </r>
  <r>
    <n v="9852"/>
    <s v="CA-2018-158155"/>
    <x v="440"/>
    <d v="2018-05-06T00:00:00"/>
    <x v="1"/>
    <x v="553"/>
    <x v="553"/>
    <x v="1"/>
    <x v="0"/>
    <x v="20"/>
    <x v="15"/>
    <n v="10009"/>
    <x v="3"/>
    <x v="443"/>
    <x v="1"/>
    <x v="8"/>
    <x v="443"/>
    <x v="3476"/>
    <n v="3"/>
    <n v="0.2"/>
    <x v="3951"/>
    <x v="3"/>
    <x v="0"/>
  </r>
  <r>
    <n v="9853"/>
    <s v="CA-2018-158155"/>
    <x v="440"/>
    <d v="2018-05-06T00:00:00"/>
    <x v="1"/>
    <x v="553"/>
    <x v="553"/>
    <x v="1"/>
    <x v="0"/>
    <x v="20"/>
    <x v="15"/>
    <n v="10009"/>
    <x v="3"/>
    <x v="1221"/>
    <x v="1"/>
    <x v="10"/>
    <x v="1205"/>
    <x v="1733"/>
    <n v="2"/>
    <n v="0"/>
    <x v="1839"/>
    <x v="3"/>
    <x v="0"/>
  </r>
  <r>
    <n v="9854"/>
    <s v="CA-2018-158155"/>
    <x v="440"/>
    <d v="2018-05-06T00:00:00"/>
    <x v="1"/>
    <x v="553"/>
    <x v="553"/>
    <x v="1"/>
    <x v="0"/>
    <x v="20"/>
    <x v="15"/>
    <n v="10009"/>
    <x v="3"/>
    <x v="592"/>
    <x v="0"/>
    <x v="5"/>
    <x v="592"/>
    <x v="6093"/>
    <n v="5"/>
    <n v="0"/>
    <x v="7465"/>
    <x v="3"/>
    <x v="0"/>
  </r>
  <r>
    <n v="9855"/>
    <s v="CA-2019-138870"/>
    <x v="249"/>
    <d v="2019-06-23T00:00:00"/>
    <x v="1"/>
    <x v="654"/>
    <x v="654"/>
    <x v="0"/>
    <x v="0"/>
    <x v="8"/>
    <x v="1"/>
    <n v="94109"/>
    <x v="1"/>
    <x v="1598"/>
    <x v="0"/>
    <x v="5"/>
    <x v="1590"/>
    <x v="6094"/>
    <n v="4"/>
    <n v="0"/>
    <x v="7466"/>
    <x v="1"/>
    <x v="0"/>
  </r>
  <r>
    <n v="9856"/>
    <s v="CA-2019-138870"/>
    <x v="249"/>
    <d v="2019-06-23T00:00:00"/>
    <x v="1"/>
    <x v="654"/>
    <x v="654"/>
    <x v="0"/>
    <x v="0"/>
    <x v="8"/>
    <x v="1"/>
    <n v="94109"/>
    <x v="1"/>
    <x v="1493"/>
    <x v="1"/>
    <x v="10"/>
    <x v="1481"/>
    <x v="335"/>
    <n v="2"/>
    <n v="0"/>
    <x v="342"/>
    <x v="1"/>
    <x v="0"/>
  </r>
  <r>
    <n v="9857"/>
    <s v="CA-2016-120950"/>
    <x v="1230"/>
    <d v="2016-11-11T00:00:00"/>
    <x v="1"/>
    <x v="654"/>
    <x v="654"/>
    <x v="0"/>
    <x v="0"/>
    <x v="38"/>
    <x v="32"/>
    <n v="31907"/>
    <x v="0"/>
    <x v="57"/>
    <x v="1"/>
    <x v="10"/>
    <x v="57"/>
    <x v="2908"/>
    <n v="6"/>
    <n v="0"/>
    <x v="7467"/>
    <x v="0"/>
    <x v="0"/>
  </r>
  <r>
    <n v="9858"/>
    <s v="CA-2017-164301"/>
    <x v="514"/>
    <d v="2017-03-30T00:00:00"/>
    <x v="1"/>
    <x v="225"/>
    <x v="225"/>
    <x v="1"/>
    <x v="0"/>
    <x v="4"/>
    <x v="4"/>
    <n v="98103"/>
    <x v="1"/>
    <x v="411"/>
    <x v="0"/>
    <x v="3"/>
    <x v="411"/>
    <x v="6095"/>
    <n v="8"/>
    <n v="0"/>
    <x v="7468"/>
    <x v="1"/>
    <x v="0"/>
  </r>
  <r>
    <n v="9859"/>
    <s v="CA-2019-113278"/>
    <x v="424"/>
    <d v="2019-01-20T00:00:00"/>
    <x v="1"/>
    <x v="367"/>
    <x v="367"/>
    <x v="2"/>
    <x v="0"/>
    <x v="102"/>
    <x v="14"/>
    <n v="47374"/>
    <x v="2"/>
    <x v="146"/>
    <x v="1"/>
    <x v="4"/>
    <x v="147"/>
    <x v="4005"/>
    <n v="5"/>
    <n v="0"/>
    <x v="4634"/>
    <x v="2"/>
    <x v="0"/>
  </r>
  <r>
    <n v="9860"/>
    <s v="CA-2019-113278"/>
    <x v="424"/>
    <d v="2019-01-20T00:00:00"/>
    <x v="1"/>
    <x v="367"/>
    <x v="367"/>
    <x v="2"/>
    <x v="0"/>
    <x v="102"/>
    <x v="14"/>
    <n v="47374"/>
    <x v="2"/>
    <x v="242"/>
    <x v="1"/>
    <x v="13"/>
    <x v="243"/>
    <x v="2182"/>
    <n v="2"/>
    <n v="0"/>
    <x v="7469"/>
    <x v="2"/>
    <x v="0"/>
  </r>
  <r>
    <n v="9861"/>
    <s v="CA-2019-113278"/>
    <x v="424"/>
    <d v="2019-01-20T00:00:00"/>
    <x v="1"/>
    <x v="367"/>
    <x v="367"/>
    <x v="2"/>
    <x v="0"/>
    <x v="102"/>
    <x v="14"/>
    <n v="47374"/>
    <x v="2"/>
    <x v="1049"/>
    <x v="2"/>
    <x v="7"/>
    <x v="1038"/>
    <x v="766"/>
    <n v="4"/>
    <n v="0"/>
    <x v="4894"/>
    <x v="2"/>
    <x v="0"/>
  </r>
  <r>
    <n v="9862"/>
    <s v="CA-2019-113278"/>
    <x v="424"/>
    <d v="2019-01-20T00:00:00"/>
    <x v="1"/>
    <x v="367"/>
    <x v="367"/>
    <x v="2"/>
    <x v="0"/>
    <x v="102"/>
    <x v="14"/>
    <n v="47374"/>
    <x v="2"/>
    <x v="1190"/>
    <x v="1"/>
    <x v="4"/>
    <x v="683"/>
    <x v="2572"/>
    <n v="2"/>
    <n v="0"/>
    <x v="7470"/>
    <x v="2"/>
    <x v="0"/>
  </r>
  <r>
    <n v="9863"/>
    <s v="CA-2019-113278"/>
    <x v="424"/>
    <d v="2019-01-20T00:00:00"/>
    <x v="1"/>
    <x v="367"/>
    <x v="367"/>
    <x v="2"/>
    <x v="0"/>
    <x v="102"/>
    <x v="14"/>
    <n v="47374"/>
    <x v="2"/>
    <x v="427"/>
    <x v="2"/>
    <x v="11"/>
    <x v="427"/>
    <x v="6096"/>
    <n v="4"/>
    <n v="0"/>
    <x v="7471"/>
    <x v="2"/>
    <x v="0"/>
  </r>
  <r>
    <n v="9864"/>
    <s v="CA-2019-113278"/>
    <x v="424"/>
    <d v="2019-01-20T00:00:00"/>
    <x v="1"/>
    <x v="367"/>
    <x v="367"/>
    <x v="2"/>
    <x v="0"/>
    <x v="102"/>
    <x v="14"/>
    <n v="47374"/>
    <x v="2"/>
    <x v="752"/>
    <x v="1"/>
    <x v="10"/>
    <x v="750"/>
    <x v="1189"/>
    <n v="1"/>
    <n v="0"/>
    <x v="1235"/>
    <x v="2"/>
    <x v="0"/>
  </r>
  <r>
    <n v="9865"/>
    <s v="CA-2019-113278"/>
    <x v="424"/>
    <d v="2019-01-20T00:00:00"/>
    <x v="1"/>
    <x v="367"/>
    <x v="367"/>
    <x v="2"/>
    <x v="0"/>
    <x v="102"/>
    <x v="14"/>
    <n v="47374"/>
    <x v="2"/>
    <x v="240"/>
    <x v="2"/>
    <x v="11"/>
    <x v="241"/>
    <x v="3863"/>
    <n v="4"/>
    <n v="0"/>
    <x v="4442"/>
    <x v="2"/>
    <x v="0"/>
  </r>
  <r>
    <n v="9866"/>
    <s v="CA-2019-113278"/>
    <x v="424"/>
    <d v="2019-01-20T00:00:00"/>
    <x v="1"/>
    <x v="367"/>
    <x v="367"/>
    <x v="2"/>
    <x v="0"/>
    <x v="102"/>
    <x v="14"/>
    <n v="47374"/>
    <x v="2"/>
    <x v="1183"/>
    <x v="0"/>
    <x v="5"/>
    <x v="1169"/>
    <x v="1651"/>
    <n v="2"/>
    <n v="0"/>
    <x v="1748"/>
    <x v="2"/>
    <x v="0"/>
  </r>
  <r>
    <n v="9867"/>
    <s v="US-2017-116981"/>
    <x v="514"/>
    <d v="2017-03-28T00:00:00"/>
    <x v="0"/>
    <x v="416"/>
    <x v="416"/>
    <x v="1"/>
    <x v="0"/>
    <x v="20"/>
    <x v="15"/>
    <n v="10009"/>
    <x v="3"/>
    <x v="1449"/>
    <x v="1"/>
    <x v="4"/>
    <x v="1436"/>
    <x v="2969"/>
    <n v="7"/>
    <n v="0"/>
    <x v="3313"/>
    <x v="3"/>
    <x v="0"/>
  </r>
  <r>
    <n v="9868"/>
    <s v="US-2017-116981"/>
    <x v="514"/>
    <d v="2017-03-28T00:00:00"/>
    <x v="0"/>
    <x v="416"/>
    <x v="416"/>
    <x v="1"/>
    <x v="0"/>
    <x v="20"/>
    <x v="15"/>
    <n v="10009"/>
    <x v="3"/>
    <x v="1518"/>
    <x v="1"/>
    <x v="9"/>
    <x v="1505"/>
    <x v="2638"/>
    <n v="3"/>
    <n v="0"/>
    <x v="2910"/>
    <x v="3"/>
    <x v="0"/>
  </r>
  <r>
    <n v="9869"/>
    <s v="CA-2016-114195"/>
    <x v="301"/>
    <d v="2016-11-03T00:00:00"/>
    <x v="2"/>
    <x v="105"/>
    <x v="105"/>
    <x v="1"/>
    <x v="0"/>
    <x v="530"/>
    <x v="24"/>
    <n v="45040"/>
    <x v="3"/>
    <x v="592"/>
    <x v="0"/>
    <x v="5"/>
    <x v="592"/>
    <x v="4574"/>
    <n v="2"/>
    <n v="0.2"/>
    <x v="5407"/>
    <x v="3"/>
    <x v="0"/>
  </r>
  <r>
    <n v="9870"/>
    <s v="CA-2016-114195"/>
    <x v="301"/>
    <d v="2016-11-03T00:00:00"/>
    <x v="2"/>
    <x v="105"/>
    <x v="105"/>
    <x v="1"/>
    <x v="0"/>
    <x v="530"/>
    <x v="24"/>
    <n v="45040"/>
    <x v="3"/>
    <x v="1581"/>
    <x v="1"/>
    <x v="8"/>
    <x v="1572"/>
    <x v="2968"/>
    <n v="2"/>
    <n v="0.7"/>
    <x v="3312"/>
    <x v="3"/>
    <x v="0"/>
  </r>
  <r>
    <n v="9871"/>
    <s v="CA-2016-114195"/>
    <x v="301"/>
    <d v="2016-11-03T00:00:00"/>
    <x v="2"/>
    <x v="105"/>
    <x v="105"/>
    <x v="1"/>
    <x v="0"/>
    <x v="530"/>
    <x v="24"/>
    <n v="45040"/>
    <x v="3"/>
    <x v="444"/>
    <x v="1"/>
    <x v="8"/>
    <x v="444"/>
    <x v="2849"/>
    <n v="3"/>
    <n v="0.7"/>
    <x v="3166"/>
    <x v="3"/>
    <x v="0"/>
  </r>
  <r>
    <n v="9872"/>
    <s v="CA-2019-146269"/>
    <x v="833"/>
    <d v="2019-10-06T00:00:00"/>
    <x v="3"/>
    <x v="708"/>
    <x v="708"/>
    <x v="0"/>
    <x v="0"/>
    <x v="22"/>
    <x v="10"/>
    <n v="60623"/>
    <x v="2"/>
    <x v="245"/>
    <x v="1"/>
    <x v="4"/>
    <x v="246"/>
    <x v="6097"/>
    <n v="2"/>
    <n v="0.2"/>
    <x v="7472"/>
    <x v="2"/>
    <x v="0"/>
  </r>
  <r>
    <n v="9873"/>
    <s v="CA-2019-146269"/>
    <x v="833"/>
    <d v="2019-10-06T00:00:00"/>
    <x v="3"/>
    <x v="708"/>
    <x v="708"/>
    <x v="0"/>
    <x v="0"/>
    <x v="22"/>
    <x v="10"/>
    <n v="60623"/>
    <x v="2"/>
    <x v="787"/>
    <x v="1"/>
    <x v="6"/>
    <x v="772"/>
    <x v="3764"/>
    <n v="2"/>
    <n v="0.2"/>
    <x v="7473"/>
    <x v="2"/>
    <x v="0"/>
  </r>
  <r>
    <n v="9874"/>
    <s v="CA-2018-100587"/>
    <x v="107"/>
    <d v="2018-12-14T00:00:00"/>
    <x v="1"/>
    <x v="359"/>
    <x v="359"/>
    <x v="2"/>
    <x v="0"/>
    <x v="20"/>
    <x v="15"/>
    <n v="10024"/>
    <x v="3"/>
    <x v="1516"/>
    <x v="1"/>
    <x v="10"/>
    <x v="1503"/>
    <x v="90"/>
    <n v="1"/>
    <n v="0"/>
    <x v="90"/>
    <x v="3"/>
    <x v="0"/>
  </r>
  <r>
    <n v="9875"/>
    <s v="CA-2018-166653"/>
    <x v="897"/>
    <d v="2018-09-24T00:00:00"/>
    <x v="0"/>
    <x v="472"/>
    <x v="472"/>
    <x v="2"/>
    <x v="0"/>
    <x v="215"/>
    <x v="24"/>
    <n v="44134"/>
    <x v="3"/>
    <x v="889"/>
    <x v="1"/>
    <x v="12"/>
    <x v="882"/>
    <x v="1109"/>
    <n v="2"/>
    <n v="0.2"/>
    <x v="7474"/>
    <x v="3"/>
    <x v="0"/>
  </r>
  <r>
    <n v="9876"/>
    <s v="CA-2017-130855"/>
    <x v="1231"/>
    <d v="2018-01-05T00:00:00"/>
    <x v="1"/>
    <x v="167"/>
    <x v="167"/>
    <x v="0"/>
    <x v="0"/>
    <x v="20"/>
    <x v="15"/>
    <n v="10035"/>
    <x v="3"/>
    <x v="1847"/>
    <x v="1"/>
    <x v="14"/>
    <x v="1835"/>
    <x v="6098"/>
    <n v="2"/>
    <n v="0"/>
    <x v="7475"/>
    <x v="3"/>
    <x v="0"/>
  </r>
  <r>
    <n v="9877"/>
    <s v="US-2019-166324"/>
    <x v="693"/>
    <d v="2019-04-21T00:00:00"/>
    <x v="2"/>
    <x v="534"/>
    <x v="534"/>
    <x v="2"/>
    <x v="0"/>
    <x v="138"/>
    <x v="24"/>
    <n v="44105"/>
    <x v="3"/>
    <x v="1244"/>
    <x v="1"/>
    <x v="4"/>
    <x v="1227"/>
    <x v="6099"/>
    <n v="4"/>
    <n v="0.2"/>
    <x v="7476"/>
    <x v="3"/>
    <x v="0"/>
  </r>
  <r>
    <n v="9878"/>
    <s v="US-2019-166324"/>
    <x v="693"/>
    <d v="2019-04-21T00:00:00"/>
    <x v="2"/>
    <x v="534"/>
    <x v="534"/>
    <x v="2"/>
    <x v="0"/>
    <x v="138"/>
    <x v="24"/>
    <n v="44105"/>
    <x v="3"/>
    <x v="1458"/>
    <x v="1"/>
    <x v="8"/>
    <x v="1444"/>
    <x v="6100"/>
    <n v="5"/>
    <n v="0.7"/>
    <x v="7477"/>
    <x v="3"/>
    <x v="0"/>
  </r>
  <r>
    <n v="9879"/>
    <s v="US-2019-166324"/>
    <x v="693"/>
    <d v="2019-04-21T00:00:00"/>
    <x v="2"/>
    <x v="534"/>
    <x v="534"/>
    <x v="2"/>
    <x v="0"/>
    <x v="138"/>
    <x v="24"/>
    <n v="44105"/>
    <x v="3"/>
    <x v="1787"/>
    <x v="2"/>
    <x v="7"/>
    <x v="1777"/>
    <x v="4457"/>
    <n v="3"/>
    <n v="0.4"/>
    <x v="5252"/>
    <x v="3"/>
    <x v="0"/>
  </r>
  <r>
    <n v="9880"/>
    <s v="CA-2018-122581"/>
    <x v="1036"/>
    <d v="2018-08-25T00:00:00"/>
    <x v="1"/>
    <x v="271"/>
    <x v="271"/>
    <x v="0"/>
    <x v="0"/>
    <x v="20"/>
    <x v="15"/>
    <n v="10035"/>
    <x v="3"/>
    <x v="955"/>
    <x v="0"/>
    <x v="1"/>
    <x v="948"/>
    <x v="6101"/>
    <n v="7"/>
    <n v="0.1"/>
    <x v="7478"/>
    <x v="3"/>
    <x v="0"/>
  </r>
  <r>
    <n v="9881"/>
    <s v="CA-2017-104297"/>
    <x v="352"/>
    <d v="2017-05-31T00:00:00"/>
    <x v="2"/>
    <x v="385"/>
    <x v="385"/>
    <x v="2"/>
    <x v="0"/>
    <x v="138"/>
    <x v="24"/>
    <n v="44105"/>
    <x v="3"/>
    <x v="258"/>
    <x v="1"/>
    <x v="10"/>
    <x v="33"/>
    <x v="633"/>
    <n v="3"/>
    <n v="0.2"/>
    <x v="644"/>
    <x v="3"/>
    <x v="0"/>
  </r>
  <r>
    <n v="9882"/>
    <s v="CA-2016-153927"/>
    <x v="1132"/>
    <d v="2016-08-13T00:00:00"/>
    <x v="2"/>
    <x v="328"/>
    <x v="328"/>
    <x v="0"/>
    <x v="0"/>
    <x v="318"/>
    <x v="32"/>
    <n v="30188"/>
    <x v="0"/>
    <x v="605"/>
    <x v="1"/>
    <x v="8"/>
    <x v="605"/>
    <x v="1230"/>
    <n v="3"/>
    <n v="0"/>
    <x v="7479"/>
    <x v="0"/>
    <x v="0"/>
  </r>
  <r>
    <n v="9883"/>
    <s v="CA-2016-153927"/>
    <x v="1132"/>
    <d v="2016-08-13T00:00:00"/>
    <x v="2"/>
    <x v="328"/>
    <x v="328"/>
    <x v="0"/>
    <x v="0"/>
    <x v="318"/>
    <x v="32"/>
    <n v="30188"/>
    <x v="0"/>
    <x v="917"/>
    <x v="2"/>
    <x v="11"/>
    <x v="909"/>
    <x v="6102"/>
    <n v="13"/>
    <n v="0"/>
    <x v="7480"/>
    <x v="0"/>
    <x v="0"/>
  </r>
  <r>
    <n v="9884"/>
    <s v="CA-2016-112291"/>
    <x v="1232"/>
    <d v="2016-04-08T00:00:00"/>
    <x v="1"/>
    <x v="722"/>
    <x v="722"/>
    <x v="1"/>
    <x v="0"/>
    <x v="1"/>
    <x v="1"/>
    <n v="90008"/>
    <x v="1"/>
    <x v="407"/>
    <x v="1"/>
    <x v="12"/>
    <x v="153"/>
    <x v="954"/>
    <n v="2"/>
    <n v="0"/>
    <x v="7481"/>
    <x v="1"/>
    <x v="0"/>
  </r>
  <r>
    <n v="9885"/>
    <s v="CA-2016-112291"/>
    <x v="1232"/>
    <d v="2016-04-08T00:00:00"/>
    <x v="1"/>
    <x v="722"/>
    <x v="722"/>
    <x v="1"/>
    <x v="0"/>
    <x v="1"/>
    <x v="1"/>
    <n v="90008"/>
    <x v="1"/>
    <x v="1196"/>
    <x v="2"/>
    <x v="11"/>
    <x v="1181"/>
    <x v="1038"/>
    <n v="3"/>
    <n v="0"/>
    <x v="3874"/>
    <x v="1"/>
    <x v="0"/>
  </r>
  <r>
    <n v="9886"/>
    <s v="CA-2016-112291"/>
    <x v="1232"/>
    <d v="2016-04-08T00:00:00"/>
    <x v="1"/>
    <x v="722"/>
    <x v="722"/>
    <x v="1"/>
    <x v="0"/>
    <x v="1"/>
    <x v="1"/>
    <n v="90008"/>
    <x v="1"/>
    <x v="1105"/>
    <x v="2"/>
    <x v="11"/>
    <x v="1094"/>
    <x v="460"/>
    <n v="2"/>
    <n v="0"/>
    <x v="471"/>
    <x v="1"/>
    <x v="0"/>
  </r>
  <r>
    <n v="9887"/>
    <s v="CA-2016-146997"/>
    <x v="1211"/>
    <d v="2016-01-27T00:00:00"/>
    <x v="1"/>
    <x v="611"/>
    <x v="611"/>
    <x v="0"/>
    <x v="0"/>
    <x v="240"/>
    <x v="14"/>
    <n v="47905"/>
    <x v="2"/>
    <x v="494"/>
    <x v="1"/>
    <x v="13"/>
    <x v="494"/>
    <x v="4095"/>
    <n v="3"/>
    <n v="0"/>
    <x v="232"/>
    <x v="2"/>
    <x v="0"/>
  </r>
  <r>
    <n v="9888"/>
    <s v="CA-2019-169607"/>
    <x v="386"/>
    <d v="2019-10-15T00:00:00"/>
    <x v="2"/>
    <x v="244"/>
    <x v="244"/>
    <x v="0"/>
    <x v="0"/>
    <x v="20"/>
    <x v="15"/>
    <n v="10024"/>
    <x v="3"/>
    <x v="1231"/>
    <x v="1"/>
    <x v="10"/>
    <x v="1214"/>
    <x v="745"/>
    <n v="2"/>
    <n v="0"/>
    <x v="1565"/>
    <x v="3"/>
    <x v="0"/>
  </r>
  <r>
    <n v="9889"/>
    <s v="CA-2017-127544"/>
    <x v="816"/>
    <d v="2017-08-12T00:00:00"/>
    <x v="1"/>
    <x v="361"/>
    <x v="361"/>
    <x v="0"/>
    <x v="0"/>
    <x v="456"/>
    <x v="15"/>
    <n v="13501"/>
    <x v="3"/>
    <x v="1105"/>
    <x v="2"/>
    <x v="11"/>
    <x v="1094"/>
    <x v="3705"/>
    <n v="1"/>
    <n v="0"/>
    <x v="4237"/>
    <x v="3"/>
    <x v="0"/>
  </r>
  <r>
    <n v="9890"/>
    <s v="CA-2019-166499"/>
    <x v="498"/>
    <d v="2019-03-20T00:00:00"/>
    <x v="2"/>
    <x v="500"/>
    <x v="500"/>
    <x v="1"/>
    <x v="0"/>
    <x v="80"/>
    <x v="30"/>
    <n v="8701"/>
    <x v="3"/>
    <x v="1701"/>
    <x v="1"/>
    <x v="6"/>
    <x v="1690"/>
    <x v="3090"/>
    <n v="3"/>
    <n v="0"/>
    <x v="7482"/>
    <x v="3"/>
    <x v="0"/>
  </r>
  <r>
    <n v="9891"/>
    <s v="US-2018-115441"/>
    <x v="197"/>
    <d v="2018-07-28T00:00:00"/>
    <x v="0"/>
    <x v="64"/>
    <x v="64"/>
    <x v="1"/>
    <x v="0"/>
    <x v="158"/>
    <x v="6"/>
    <n v="53209"/>
    <x v="2"/>
    <x v="1540"/>
    <x v="1"/>
    <x v="10"/>
    <x v="1528"/>
    <x v="6103"/>
    <n v="2"/>
    <n v="0"/>
    <x v="7483"/>
    <x v="2"/>
    <x v="0"/>
  </r>
  <r>
    <n v="9892"/>
    <s v="US-2018-115441"/>
    <x v="197"/>
    <d v="2018-07-28T00:00:00"/>
    <x v="0"/>
    <x v="64"/>
    <x v="64"/>
    <x v="1"/>
    <x v="0"/>
    <x v="158"/>
    <x v="6"/>
    <n v="53209"/>
    <x v="2"/>
    <x v="936"/>
    <x v="2"/>
    <x v="11"/>
    <x v="929"/>
    <x v="6104"/>
    <n v="7"/>
    <n v="0"/>
    <x v="7484"/>
    <x v="2"/>
    <x v="0"/>
  </r>
  <r>
    <n v="9893"/>
    <s v="US-2018-115441"/>
    <x v="197"/>
    <d v="2018-07-28T00:00:00"/>
    <x v="0"/>
    <x v="64"/>
    <x v="64"/>
    <x v="1"/>
    <x v="0"/>
    <x v="158"/>
    <x v="6"/>
    <n v="53209"/>
    <x v="2"/>
    <x v="476"/>
    <x v="2"/>
    <x v="7"/>
    <x v="477"/>
    <x v="6105"/>
    <n v="5"/>
    <n v="0"/>
    <x v="7485"/>
    <x v="2"/>
    <x v="0"/>
  </r>
  <r>
    <n v="9894"/>
    <s v="US-2018-115441"/>
    <x v="197"/>
    <d v="2018-07-28T00:00:00"/>
    <x v="0"/>
    <x v="64"/>
    <x v="64"/>
    <x v="1"/>
    <x v="0"/>
    <x v="158"/>
    <x v="6"/>
    <n v="53209"/>
    <x v="2"/>
    <x v="1719"/>
    <x v="0"/>
    <x v="1"/>
    <x v="1706"/>
    <x v="6106"/>
    <n v="4"/>
    <n v="0"/>
    <x v="7486"/>
    <x v="2"/>
    <x v="0"/>
  </r>
  <r>
    <n v="9895"/>
    <s v="US-2018-115441"/>
    <x v="197"/>
    <d v="2018-07-28T00:00:00"/>
    <x v="0"/>
    <x v="64"/>
    <x v="64"/>
    <x v="1"/>
    <x v="0"/>
    <x v="158"/>
    <x v="6"/>
    <n v="53209"/>
    <x v="2"/>
    <x v="285"/>
    <x v="0"/>
    <x v="5"/>
    <x v="285"/>
    <x v="6107"/>
    <n v="5"/>
    <n v="0"/>
    <x v="7487"/>
    <x v="2"/>
    <x v="0"/>
  </r>
  <r>
    <n v="9896"/>
    <s v="CA-2016-115049"/>
    <x v="467"/>
    <d v="2016-10-01T00:00:00"/>
    <x v="1"/>
    <x v="462"/>
    <x v="462"/>
    <x v="0"/>
    <x v="0"/>
    <x v="22"/>
    <x v="10"/>
    <n v="60623"/>
    <x v="2"/>
    <x v="1563"/>
    <x v="2"/>
    <x v="11"/>
    <x v="1554"/>
    <x v="6108"/>
    <n v="11"/>
    <n v="0.2"/>
    <x v="7488"/>
    <x v="2"/>
    <x v="0"/>
  </r>
  <r>
    <n v="9897"/>
    <s v="CA-2016-156342"/>
    <x v="1103"/>
    <d v="2016-06-20T00:00:00"/>
    <x v="0"/>
    <x v="226"/>
    <x v="226"/>
    <x v="0"/>
    <x v="0"/>
    <x v="22"/>
    <x v="10"/>
    <n v="60653"/>
    <x v="2"/>
    <x v="1669"/>
    <x v="1"/>
    <x v="10"/>
    <x v="1657"/>
    <x v="4546"/>
    <n v="2"/>
    <n v="0.2"/>
    <x v="5366"/>
    <x v="2"/>
    <x v="0"/>
  </r>
  <r>
    <n v="9898"/>
    <s v="CA-2018-112830"/>
    <x v="112"/>
    <d v="2018-06-10T00:00:00"/>
    <x v="1"/>
    <x v="431"/>
    <x v="431"/>
    <x v="0"/>
    <x v="0"/>
    <x v="54"/>
    <x v="24"/>
    <n v="45014"/>
    <x v="3"/>
    <x v="622"/>
    <x v="0"/>
    <x v="5"/>
    <x v="622"/>
    <x v="6109"/>
    <n v="3"/>
    <n v="0.2"/>
    <x v="7489"/>
    <x v="3"/>
    <x v="0"/>
  </r>
  <r>
    <n v="9899"/>
    <s v="CA-2018-112830"/>
    <x v="112"/>
    <d v="2018-06-10T00:00:00"/>
    <x v="1"/>
    <x v="431"/>
    <x v="431"/>
    <x v="0"/>
    <x v="0"/>
    <x v="54"/>
    <x v="24"/>
    <n v="45014"/>
    <x v="3"/>
    <x v="1704"/>
    <x v="0"/>
    <x v="5"/>
    <x v="1693"/>
    <x v="5350"/>
    <n v="2"/>
    <n v="0.2"/>
    <x v="232"/>
    <x v="3"/>
    <x v="0"/>
  </r>
  <r>
    <n v="9900"/>
    <s v="US-2016-117380"/>
    <x v="1176"/>
    <d v="2016-04-03T00:00:00"/>
    <x v="1"/>
    <x v="486"/>
    <x v="486"/>
    <x v="2"/>
    <x v="0"/>
    <x v="24"/>
    <x v="24"/>
    <n v="45503"/>
    <x v="3"/>
    <x v="594"/>
    <x v="0"/>
    <x v="3"/>
    <x v="594"/>
    <x v="1890"/>
    <n v="1"/>
    <n v="0.4"/>
    <x v="7490"/>
    <x v="3"/>
    <x v="0"/>
  </r>
  <r>
    <n v="9901"/>
    <s v="CA-2019-117646"/>
    <x v="170"/>
    <d v="2019-08-25T00:00:00"/>
    <x v="1"/>
    <x v="790"/>
    <x v="790"/>
    <x v="0"/>
    <x v="0"/>
    <x v="103"/>
    <x v="22"/>
    <n v="80027"/>
    <x v="1"/>
    <x v="595"/>
    <x v="1"/>
    <x v="4"/>
    <x v="595"/>
    <x v="4974"/>
    <n v="3"/>
    <n v="0.2"/>
    <x v="5943"/>
    <x v="1"/>
    <x v="0"/>
  </r>
  <r>
    <n v="9902"/>
    <s v="CA-2019-117646"/>
    <x v="170"/>
    <d v="2019-08-25T00:00:00"/>
    <x v="1"/>
    <x v="790"/>
    <x v="790"/>
    <x v="0"/>
    <x v="0"/>
    <x v="103"/>
    <x v="22"/>
    <n v="80027"/>
    <x v="1"/>
    <x v="1183"/>
    <x v="0"/>
    <x v="5"/>
    <x v="1169"/>
    <x v="4915"/>
    <n v="3"/>
    <n v="0.2"/>
    <x v="7491"/>
    <x v="1"/>
    <x v="0"/>
  </r>
  <r>
    <n v="9903"/>
    <s v="CA-2019-117646"/>
    <x v="170"/>
    <d v="2019-08-25T00:00:00"/>
    <x v="1"/>
    <x v="790"/>
    <x v="790"/>
    <x v="0"/>
    <x v="0"/>
    <x v="103"/>
    <x v="22"/>
    <n v="80027"/>
    <x v="1"/>
    <x v="144"/>
    <x v="1"/>
    <x v="10"/>
    <x v="145"/>
    <x v="1407"/>
    <n v="1"/>
    <n v="0.2"/>
    <x v="7492"/>
    <x v="1"/>
    <x v="0"/>
  </r>
  <r>
    <n v="9904"/>
    <s v="CA-2016-122609"/>
    <x v="607"/>
    <d v="2016-11-18T00:00:00"/>
    <x v="1"/>
    <x v="24"/>
    <x v="24"/>
    <x v="0"/>
    <x v="0"/>
    <x v="238"/>
    <x v="5"/>
    <n v="75007"/>
    <x v="2"/>
    <x v="1377"/>
    <x v="0"/>
    <x v="5"/>
    <x v="1362"/>
    <x v="6110"/>
    <n v="3"/>
    <n v="0.6"/>
    <x v="7493"/>
    <x v="2"/>
    <x v="0"/>
  </r>
  <r>
    <n v="9905"/>
    <s v="CA-2016-122609"/>
    <x v="607"/>
    <d v="2016-11-18T00:00:00"/>
    <x v="1"/>
    <x v="24"/>
    <x v="24"/>
    <x v="0"/>
    <x v="0"/>
    <x v="238"/>
    <x v="5"/>
    <n v="75007"/>
    <x v="2"/>
    <x v="428"/>
    <x v="2"/>
    <x v="11"/>
    <x v="428"/>
    <x v="2506"/>
    <n v="2"/>
    <n v="0.2"/>
    <x v="3404"/>
    <x v="2"/>
    <x v="0"/>
  </r>
  <r>
    <n v="9906"/>
    <s v="US-2017-129007"/>
    <x v="1023"/>
    <d v="2017-09-15T00:00:00"/>
    <x v="2"/>
    <x v="629"/>
    <x v="629"/>
    <x v="1"/>
    <x v="0"/>
    <x v="125"/>
    <x v="1"/>
    <n v="92804"/>
    <x v="1"/>
    <x v="1155"/>
    <x v="0"/>
    <x v="5"/>
    <x v="1143"/>
    <x v="6111"/>
    <n v="7"/>
    <n v="0"/>
    <x v="7494"/>
    <x v="1"/>
    <x v="0"/>
  </r>
  <r>
    <n v="9907"/>
    <s v="US-2017-129007"/>
    <x v="1023"/>
    <d v="2017-09-15T00:00:00"/>
    <x v="2"/>
    <x v="629"/>
    <x v="629"/>
    <x v="1"/>
    <x v="0"/>
    <x v="125"/>
    <x v="1"/>
    <n v="92804"/>
    <x v="1"/>
    <x v="1124"/>
    <x v="1"/>
    <x v="8"/>
    <x v="1112"/>
    <x v="3148"/>
    <n v="3"/>
    <n v="0.2"/>
    <x v="3539"/>
    <x v="1"/>
    <x v="0"/>
  </r>
  <r>
    <n v="9908"/>
    <s v="US-2017-129007"/>
    <x v="1023"/>
    <d v="2017-09-15T00:00:00"/>
    <x v="2"/>
    <x v="629"/>
    <x v="629"/>
    <x v="1"/>
    <x v="0"/>
    <x v="125"/>
    <x v="1"/>
    <n v="92804"/>
    <x v="1"/>
    <x v="1180"/>
    <x v="0"/>
    <x v="1"/>
    <x v="1166"/>
    <x v="4829"/>
    <n v="3"/>
    <n v="0.2"/>
    <x v="5757"/>
    <x v="1"/>
    <x v="0"/>
  </r>
  <r>
    <n v="9909"/>
    <s v="US-2017-129007"/>
    <x v="1023"/>
    <d v="2017-09-15T00:00:00"/>
    <x v="2"/>
    <x v="629"/>
    <x v="629"/>
    <x v="1"/>
    <x v="0"/>
    <x v="125"/>
    <x v="1"/>
    <n v="92804"/>
    <x v="1"/>
    <x v="1484"/>
    <x v="0"/>
    <x v="5"/>
    <x v="1471"/>
    <x v="6112"/>
    <n v="5"/>
    <n v="0"/>
    <x v="7495"/>
    <x v="1"/>
    <x v="0"/>
  </r>
  <r>
    <n v="9910"/>
    <s v="US-2017-129007"/>
    <x v="1023"/>
    <d v="2017-09-15T00:00:00"/>
    <x v="2"/>
    <x v="629"/>
    <x v="629"/>
    <x v="1"/>
    <x v="0"/>
    <x v="125"/>
    <x v="1"/>
    <n v="92804"/>
    <x v="1"/>
    <x v="943"/>
    <x v="0"/>
    <x v="5"/>
    <x v="936"/>
    <x v="3082"/>
    <n v="3"/>
    <n v="0"/>
    <x v="3455"/>
    <x v="1"/>
    <x v="0"/>
  </r>
  <r>
    <n v="9911"/>
    <s v="US-2017-129007"/>
    <x v="1023"/>
    <d v="2017-09-15T00:00:00"/>
    <x v="2"/>
    <x v="629"/>
    <x v="629"/>
    <x v="1"/>
    <x v="0"/>
    <x v="125"/>
    <x v="1"/>
    <n v="92804"/>
    <x v="1"/>
    <x v="921"/>
    <x v="1"/>
    <x v="10"/>
    <x v="913"/>
    <x v="1441"/>
    <n v="2"/>
    <n v="0"/>
    <x v="1517"/>
    <x v="1"/>
    <x v="0"/>
  </r>
  <r>
    <n v="9912"/>
    <s v="US-2016-157231"/>
    <x v="267"/>
    <d v="2016-04-09T00:00:00"/>
    <x v="1"/>
    <x v="532"/>
    <x v="532"/>
    <x v="1"/>
    <x v="0"/>
    <x v="102"/>
    <x v="0"/>
    <n v="40475"/>
    <x v="0"/>
    <x v="91"/>
    <x v="1"/>
    <x v="8"/>
    <x v="91"/>
    <x v="787"/>
    <n v="7"/>
    <n v="0"/>
    <x v="7496"/>
    <x v="0"/>
    <x v="0"/>
  </r>
  <r>
    <n v="9913"/>
    <s v="CA-2017-132388"/>
    <x v="998"/>
    <d v="2017-10-12T00:00:00"/>
    <x v="2"/>
    <x v="471"/>
    <x v="471"/>
    <x v="1"/>
    <x v="0"/>
    <x v="443"/>
    <x v="1"/>
    <n v="93101"/>
    <x v="1"/>
    <x v="1318"/>
    <x v="0"/>
    <x v="1"/>
    <x v="1304"/>
    <x v="6113"/>
    <n v="3"/>
    <n v="0.2"/>
    <x v="7497"/>
    <x v="1"/>
    <x v="0"/>
  </r>
  <r>
    <n v="9914"/>
    <s v="CA-2017-132388"/>
    <x v="998"/>
    <d v="2017-10-12T00:00:00"/>
    <x v="2"/>
    <x v="471"/>
    <x v="471"/>
    <x v="1"/>
    <x v="0"/>
    <x v="443"/>
    <x v="1"/>
    <n v="93101"/>
    <x v="1"/>
    <x v="1655"/>
    <x v="1"/>
    <x v="2"/>
    <x v="1643"/>
    <x v="2551"/>
    <n v="3"/>
    <n v="0"/>
    <x v="2797"/>
    <x v="1"/>
    <x v="0"/>
  </r>
  <r>
    <n v="9915"/>
    <s v="CA-2019-160927"/>
    <x v="926"/>
    <d v="2019-01-31T00:00:00"/>
    <x v="0"/>
    <x v="612"/>
    <x v="612"/>
    <x v="0"/>
    <x v="0"/>
    <x v="292"/>
    <x v="23"/>
    <n v="52302"/>
    <x v="2"/>
    <x v="1465"/>
    <x v="1"/>
    <x v="10"/>
    <x v="1451"/>
    <x v="91"/>
    <n v="2"/>
    <n v="0"/>
    <x v="91"/>
    <x v="2"/>
    <x v="0"/>
  </r>
  <r>
    <n v="9916"/>
    <s v="CA-2019-160927"/>
    <x v="926"/>
    <d v="2019-01-31T00:00:00"/>
    <x v="0"/>
    <x v="612"/>
    <x v="612"/>
    <x v="0"/>
    <x v="0"/>
    <x v="292"/>
    <x v="23"/>
    <n v="52302"/>
    <x v="2"/>
    <x v="640"/>
    <x v="1"/>
    <x v="10"/>
    <x v="640"/>
    <x v="453"/>
    <n v="5"/>
    <n v="0"/>
    <x v="464"/>
    <x v="2"/>
    <x v="0"/>
  </r>
  <r>
    <n v="9917"/>
    <s v="CA-2019-160927"/>
    <x v="926"/>
    <d v="2019-01-31T00:00:00"/>
    <x v="0"/>
    <x v="612"/>
    <x v="612"/>
    <x v="0"/>
    <x v="0"/>
    <x v="292"/>
    <x v="23"/>
    <n v="52302"/>
    <x v="2"/>
    <x v="146"/>
    <x v="1"/>
    <x v="4"/>
    <x v="147"/>
    <x v="814"/>
    <n v="1"/>
    <n v="0"/>
    <x v="7498"/>
    <x v="2"/>
    <x v="0"/>
  </r>
  <r>
    <n v="9918"/>
    <s v="CA-2019-160927"/>
    <x v="926"/>
    <d v="2019-01-31T00:00:00"/>
    <x v="0"/>
    <x v="612"/>
    <x v="612"/>
    <x v="0"/>
    <x v="0"/>
    <x v="292"/>
    <x v="23"/>
    <n v="52302"/>
    <x v="2"/>
    <x v="527"/>
    <x v="0"/>
    <x v="5"/>
    <x v="527"/>
    <x v="4126"/>
    <n v="3"/>
    <n v="0"/>
    <x v="4793"/>
    <x v="2"/>
    <x v="0"/>
  </r>
  <r>
    <n v="9919"/>
    <s v="CA-2017-105508"/>
    <x v="496"/>
    <d v="2017-09-29T00:00:00"/>
    <x v="1"/>
    <x v="440"/>
    <x v="440"/>
    <x v="0"/>
    <x v="0"/>
    <x v="20"/>
    <x v="15"/>
    <n v="10035"/>
    <x v="3"/>
    <x v="889"/>
    <x v="1"/>
    <x v="12"/>
    <x v="882"/>
    <x v="372"/>
    <n v="1"/>
    <n v="0"/>
    <x v="7499"/>
    <x v="3"/>
    <x v="0"/>
  </r>
  <r>
    <n v="9920"/>
    <s v="CA-2018-149272"/>
    <x v="543"/>
    <d v="2018-03-19T00:00:00"/>
    <x v="1"/>
    <x v="501"/>
    <x v="501"/>
    <x v="1"/>
    <x v="0"/>
    <x v="518"/>
    <x v="5"/>
    <n v="77803"/>
    <x v="2"/>
    <x v="83"/>
    <x v="0"/>
    <x v="1"/>
    <x v="83"/>
    <x v="2568"/>
    <n v="5"/>
    <n v="0.3"/>
    <x v="7500"/>
    <x v="2"/>
    <x v="0"/>
  </r>
  <r>
    <n v="9921"/>
    <s v="CA-2018-149272"/>
    <x v="543"/>
    <d v="2018-03-19T00:00:00"/>
    <x v="1"/>
    <x v="501"/>
    <x v="501"/>
    <x v="1"/>
    <x v="0"/>
    <x v="518"/>
    <x v="5"/>
    <n v="77803"/>
    <x v="2"/>
    <x v="1399"/>
    <x v="1"/>
    <x v="8"/>
    <x v="1386"/>
    <x v="6114"/>
    <n v="7"/>
    <n v="0.8"/>
    <x v="7501"/>
    <x v="2"/>
    <x v="0"/>
  </r>
  <r>
    <n v="9922"/>
    <s v="CA-2016-111360"/>
    <x v="156"/>
    <d v="2016-11-30T00:00:00"/>
    <x v="1"/>
    <x v="401"/>
    <x v="401"/>
    <x v="2"/>
    <x v="0"/>
    <x v="59"/>
    <x v="24"/>
    <n v="44312"/>
    <x v="3"/>
    <x v="849"/>
    <x v="1"/>
    <x v="8"/>
    <x v="842"/>
    <x v="6115"/>
    <n v="3"/>
    <n v="0.7"/>
    <x v="7502"/>
    <x v="3"/>
    <x v="0"/>
  </r>
  <r>
    <n v="9923"/>
    <s v="US-2019-162124"/>
    <x v="636"/>
    <d v="2019-05-10T00:00:00"/>
    <x v="1"/>
    <x v="223"/>
    <x v="223"/>
    <x v="0"/>
    <x v="0"/>
    <x v="22"/>
    <x v="10"/>
    <n v="60653"/>
    <x v="2"/>
    <x v="876"/>
    <x v="2"/>
    <x v="11"/>
    <x v="870"/>
    <x v="3029"/>
    <n v="4"/>
    <n v="0.2"/>
    <x v="7503"/>
    <x v="2"/>
    <x v="0"/>
  </r>
  <r>
    <n v="9924"/>
    <s v="CA-2017-159534"/>
    <x v="305"/>
    <d v="2017-03-23T00:00:00"/>
    <x v="2"/>
    <x v="704"/>
    <x v="704"/>
    <x v="1"/>
    <x v="0"/>
    <x v="20"/>
    <x v="15"/>
    <n v="10035"/>
    <x v="3"/>
    <x v="350"/>
    <x v="1"/>
    <x v="8"/>
    <x v="350"/>
    <x v="3621"/>
    <n v="3"/>
    <n v="0.2"/>
    <x v="4134"/>
    <x v="3"/>
    <x v="0"/>
  </r>
  <r>
    <n v="9925"/>
    <s v="CA-2017-159534"/>
    <x v="305"/>
    <d v="2017-03-23T00:00:00"/>
    <x v="2"/>
    <x v="704"/>
    <x v="704"/>
    <x v="1"/>
    <x v="0"/>
    <x v="20"/>
    <x v="15"/>
    <n v="10035"/>
    <x v="3"/>
    <x v="244"/>
    <x v="1"/>
    <x v="12"/>
    <x v="245"/>
    <x v="1169"/>
    <n v="1"/>
    <n v="0"/>
    <x v="7504"/>
    <x v="3"/>
    <x v="0"/>
  </r>
  <r>
    <n v="9926"/>
    <s v="CA-2017-159534"/>
    <x v="305"/>
    <d v="2017-03-23T00:00:00"/>
    <x v="2"/>
    <x v="704"/>
    <x v="704"/>
    <x v="1"/>
    <x v="0"/>
    <x v="20"/>
    <x v="15"/>
    <n v="10035"/>
    <x v="3"/>
    <x v="13"/>
    <x v="1"/>
    <x v="8"/>
    <x v="13"/>
    <x v="6116"/>
    <n v="8"/>
    <n v="0.2"/>
    <x v="7505"/>
    <x v="3"/>
    <x v="0"/>
  </r>
  <r>
    <n v="9927"/>
    <s v="CA-2017-159534"/>
    <x v="305"/>
    <d v="2017-03-23T00:00:00"/>
    <x v="2"/>
    <x v="704"/>
    <x v="704"/>
    <x v="1"/>
    <x v="0"/>
    <x v="20"/>
    <x v="15"/>
    <n v="10035"/>
    <x v="3"/>
    <x v="966"/>
    <x v="2"/>
    <x v="7"/>
    <x v="959"/>
    <x v="1664"/>
    <n v="2"/>
    <n v="0"/>
    <x v="7506"/>
    <x v="3"/>
    <x v="0"/>
  </r>
  <r>
    <n v="9928"/>
    <s v="CA-2017-159534"/>
    <x v="305"/>
    <d v="2017-03-23T00:00:00"/>
    <x v="2"/>
    <x v="704"/>
    <x v="704"/>
    <x v="1"/>
    <x v="0"/>
    <x v="20"/>
    <x v="15"/>
    <n v="10035"/>
    <x v="3"/>
    <x v="1222"/>
    <x v="1"/>
    <x v="4"/>
    <x v="1206"/>
    <x v="202"/>
    <n v="4"/>
    <n v="0"/>
    <x v="7507"/>
    <x v="3"/>
    <x v="0"/>
  </r>
  <r>
    <n v="9929"/>
    <s v="CA-2018-129630"/>
    <x v="913"/>
    <d v="2018-09-04T00:00:00"/>
    <x v="3"/>
    <x v="780"/>
    <x v="780"/>
    <x v="0"/>
    <x v="0"/>
    <x v="8"/>
    <x v="1"/>
    <n v="94122"/>
    <x v="1"/>
    <x v="74"/>
    <x v="0"/>
    <x v="5"/>
    <x v="74"/>
    <x v="6117"/>
    <n v="3"/>
    <n v="0"/>
    <x v="7508"/>
    <x v="1"/>
    <x v="0"/>
  </r>
  <r>
    <n v="9930"/>
    <s v="CA-2018-129630"/>
    <x v="913"/>
    <d v="2018-09-04T00:00:00"/>
    <x v="3"/>
    <x v="780"/>
    <x v="780"/>
    <x v="0"/>
    <x v="0"/>
    <x v="8"/>
    <x v="1"/>
    <n v="94122"/>
    <x v="1"/>
    <x v="1293"/>
    <x v="2"/>
    <x v="16"/>
    <x v="1279"/>
    <x v="2481"/>
    <n v="5"/>
    <n v="0.2"/>
    <x v="3472"/>
    <x v="1"/>
    <x v="0"/>
  </r>
  <r>
    <n v="9931"/>
    <s v="CA-2017-104948"/>
    <x v="50"/>
    <d v="2017-11-17T00:00:00"/>
    <x v="1"/>
    <x v="168"/>
    <x v="168"/>
    <x v="0"/>
    <x v="0"/>
    <x v="272"/>
    <x v="1"/>
    <n v="92404"/>
    <x v="1"/>
    <x v="1488"/>
    <x v="1"/>
    <x v="8"/>
    <x v="1475"/>
    <x v="6118"/>
    <n v="2"/>
    <n v="0.2"/>
    <x v="7509"/>
    <x v="1"/>
    <x v="0"/>
  </r>
  <r>
    <n v="9932"/>
    <s v="CA-2017-104948"/>
    <x v="50"/>
    <d v="2017-11-17T00:00:00"/>
    <x v="1"/>
    <x v="168"/>
    <x v="168"/>
    <x v="0"/>
    <x v="0"/>
    <x v="272"/>
    <x v="1"/>
    <n v="92404"/>
    <x v="1"/>
    <x v="1373"/>
    <x v="0"/>
    <x v="0"/>
    <x v="1358"/>
    <x v="6119"/>
    <n v="4"/>
    <n v="0.15"/>
    <x v="7510"/>
    <x v="1"/>
    <x v="0"/>
  </r>
  <r>
    <n v="9933"/>
    <s v="CA-2017-104948"/>
    <x v="50"/>
    <d v="2017-11-17T00:00:00"/>
    <x v="1"/>
    <x v="168"/>
    <x v="168"/>
    <x v="0"/>
    <x v="0"/>
    <x v="272"/>
    <x v="1"/>
    <n v="92404"/>
    <x v="1"/>
    <x v="1532"/>
    <x v="1"/>
    <x v="10"/>
    <x v="1520"/>
    <x v="6120"/>
    <n v="7"/>
    <n v="0"/>
    <x v="7511"/>
    <x v="1"/>
    <x v="0"/>
  </r>
  <r>
    <n v="9934"/>
    <s v="CA-2016-166555"/>
    <x v="384"/>
    <d v="2016-07-14T00:00:00"/>
    <x v="2"/>
    <x v="523"/>
    <x v="523"/>
    <x v="0"/>
    <x v="0"/>
    <x v="221"/>
    <x v="15"/>
    <n v="14304"/>
    <x v="3"/>
    <x v="1514"/>
    <x v="2"/>
    <x v="7"/>
    <x v="1501"/>
    <x v="6121"/>
    <n v="3"/>
    <n v="0"/>
    <x v="7512"/>
    <x v="3"/>
    <x v="0"/>
  </r>
  <r>
    <n v="9935"/>
    <s v="CA-2018-114405"/>
    <x v="281"/>
    <d v="2018-04-12T00:00:00"/>
    <x v="1"/>
    <x v="238"/>
    <x v="238"/>
    <x v="0"/>
    <x v="0"/>
    <x v="10"/>
    <x v="9"/>
    <n v="19120"/>
    <x v="3"/>
    <x v="1803"/>
    <x v="1"/>
    <x v="9"/>
    <x v="1793"/>
    <x v="6122"/>
    <n v="3"/>
    <n v="0.2"/>
    <x v="7513"/>
    <x v="3"/>
    <x v="0"/>
  </r>
  <r>
    <n v="9936"/>
    <s v="CA-2018-114405"/>
    <x v="281"/>
    <d v="2018-04-12T00:00:00"/>
    <x v="1"/>
    <x v="238"/>
    <x v="238"/>
    <x v="0"/>
    <x v="0"/>
    <x v="10"/>
    <x v="9"/>
    <n v="19120"/>
    <x v="3"/>
    <x v="1861"/>
    <x v="1"/>
    <x v="4"/>
    <x v="1849"/>
    <x v="6123"/>
    <n v="3"/>
    <n v="0.2"/>
    <x v="7514"/>
    <x v="3"/>
    <x v="0"/>
  </r>
  <r>
    <n v="9937"/>
    <s v="CA-2019-132955"/>
    <x v="92"/>
    <d v="2019-06-28T00:00:00"/>
    <x v="1"/>
    <x v="623"/>
    <x v="623"/>
    <x v="0"/>
    <x v="0"/>
    <x v="395"/>
    <x v="34"/>
    <n v="2920"/>
    <x v="3"/>
    <x v="141"/>
    <x v="1"/>
    <x v="8"/>
    <x v="142"/>
    <x v="4450"/>
    <n v="3"/>
    <n v="0"/>
    <x v="5240"/>
    <x v="3"/>
    <x v="0"/>
  </r>
  <r>
    <n v="9938"/>
    <s v="CA-2018-164889"/>
    <x v="1233"/>
    <d v="2018-06-06T00:00:00"/>
    <x v="0"/>
    <x v="291"/>
    <x v="291"/>
    <x v="1"/>
    <x v="0"/>
    <x v="1"/>
    <x v="1"/>
    <n v="90049"/>
    <x v="1"/>
    <x v="972"/>
    <x v="0"/>
    <x v="3"/>
    <x v="966"/>
    <x v="4085"/>
    <n v="2"/>
    <n v="0.2"/>
    <x v="4742"/>
    <x v="1"/>
    <x v="0"/>
  </r>
  <r>
    <n v="9939"/>
    <s v="CA-2018-169824"/>
    <x v="939"/>
    <d v="2018-12-17T00:00:00"/>
    <x v="1"/>
    <x v="374"/>
    <x v="374"/>
    <x v="1"/>
    <x v="0"/>
    <x v="20"/>
    <x v="15"/>
    <n v="10009"/>
    <x v="3"/>
    <x v="441"/>
    <x v="0"/>
    <x v="5"/>
    <x v="1719"/>
    <x v="6124"/>
    <n v="5"/>
    <n v="0"/>
    <x v="7515"/>
    <x v="3"/>
    <x v="0"/>
  </r>
  <r>
    <n v="9940"/>
    <s v="CA-2018-169824"/>
    <x v="939"/>
    <d v="2018-12-17T00:00:00"/>
    <x v="1"/>
    <x v="374"/>
    <x v="374"/>
    <x v="1"/>
    <x v="0"/>
    <x v="20"/>
    <x v="15"/>
    <n v="10009"/>
    <x v="3"/>
    <x v="1280"/>
    <x v="1"/>
    <x v="14"/>
    <x v="1265"/>
    <x v="5955"/>
    <n v="4"/>
    <n v="0"/>
    <x v="7516"/>
    <x v="3"/>
    <x v="0"/>
  </r>
  <r>
    <n v="9941"/>
    <s v="CA-2018-169824"/>
    <x v="939"/>
    <d v="2018-12-17T00:00:00"/>
    <x v="1"/>
    <x v="374"/>
    <x v="374"/>
    <x v="1"/>
    <x v="0"/>
    <x v="20"/>
    <x v="15"/>
    <n v="10009"/>
    <x v="3"/>
    <x v="902"/>
    <x v="1"/>
    <x v="6"/>
    <x v="894"/>
    <x v="6125"/>
    <n v="7"/>
    <n v="0"/>
    <x v="7517"/>
    <x v="3"/>
    <x v="0"/>
  </r>
  <r>
    <n v="9942"/>
    <s v="CA-2019-164028"/>
    <x v="221"/>
    <d v="2019-11-30T00:00:00"/>
    <x v="1"/>
    <x v="252"/>
    <x v="252"/>
    <x v="0"/>
    <x v="0"/>
    <x v="8"/>
    <x v="1"/>
    <n v="94122"/>
    <x v="1"/>
    <x v="404"/>
    <x v="2"/>
    <x v="11"/>
    <x v="405"/>
    <x v="6126"/>
    <n v="14"/>
    <n v="0"/>
    <x v="7518"/>
    <x v="1"/>
    <x v="0"/>
  </r>
  <r>
    <n v="9943"/>
    <s v="CA-2016-143371"/>
    <x v="129"/>
    <d v="2017-01-03T00:00:00"/>
    <x v="1"/>
    <x v="198"/>
    <x v="198"/>
    <x v="0"/>
    <x v="0"/>
    <x v="125"/>
    <x v="1"/>
    <n v="92804"/>
    <x v="1"/>
    <x v="1439"/>
    <x v="1"/>
    <x v="4"/>
    <x v="1427"/>
    <x v="6127"/>
    <n v="9"/>
    <n v="0"/>
    <x v="7519"/>
    <x v="1"/>
    <x v="0"/>
  </r>
  <r>
    <n v="9944"/>
    <s v="CA-2016-143371"/>
    <x v="129"/>
    <d v="2017-01-03T00:00:00"/>
    <x v="1"/>
    <x v="198"/>
    <x v="198"/>
    <x v="0"/>
    <x v="0"/>
    <x v="125"/>
    <x v="1"/>
    <n v="92804"/>
    <x v="1"/>
    <x v="682"/>
    <x v="1"/>
    <x v="14"/>
    <x v="682"/>
    <x v="6128"/>
    <n v="5"/>
    <n v="0"/>
    <x v="7520"/>
    <x v="1"/>
    <x v="0"/>
  </r>
  <r>
    <n v="9945"/>
    <s v="CA-2017-145415"/>
    <x v="1234"/>
    <d v="2017-04-17T00:00:00"/>
    <x v="0"/>
    <x v="372"/>
    <x v="372"/>
    <x v="2"/>
    <x v="0"/>
    <x v="4"/>
    <x v="4"/>
    <n v="98103"/>
    <x v="1"/>
    <x v="1033"/>
    <x v="1"/>
    <x v="4"/>
    <x v="1024"/>
    <x v="1360"/>
    <n v="3"/>
    <n v="0"/>
    <x v="1423"/>
    <x v="1"/>
    <x v="0"/>
  </r>
  <r>
    <n v="9946"/>
    <s v="CA-2016-111157"/>
    <x v="1086"/>
    <d v="2016-03-06T00:00:00"/>
    <x v="1"/>
    <x v="468"/>
    <x v="468"/>
    <x v="1"/>
    <x v="0"/>
    <x v="10"/>
    <x v="9"/>
    <n v="19120"/>
    <x v="3"/>
    <x v="1450"/>
    <x v="1"/>
    <x v="10"/>
    <x v="1437"/>
    <x v="1321"/>
    <n v="1"/>
    <n v="0.2"/>
    <x v="1377"/>
    <x v="3"/>
    <x v="0"/>
  </r>
  <r>
    <n v="9947"/>
    <s v="CA-2016-111157"/>
    <x v="1086"/>
    <d v="2016-03-06T00:00:00"/>
    <x v="1"/>
    <x v="468"/>
    <x v="468"/>
    <x v="1"/>
    <x v="0"/>
    <x v="10"/>
    <x v="9"/>
    <n v="19120"/>
    <x v="3"/>
    <x v="725"/>
    <x v="2"/>
    <x v="11"/>
    <x v="724"/>
    <x v="1267"/>
    <n v="3"/>
    <n v="0.2"/>
    <x v="1318"/>
    <x v="3"/>
    <x v="0"/>
  </r>
  <r>
    <n v="9948"/>
    <s v="CA-2019-121559"/>
    <x v="702"/>
    <d v="2019-06-03T00:00:00"/>
    <x v="0"/>
    <x v="304"/>
    <x v="304"/>
    <x v="1"/>
    <x v="0"/>
    <x v="245"/>
    <x v="14"/>
    <n v="46203"/>
    <x v="2"/>
    <x v="623"/>
    <x v="0"/>
    <x v="1"/>
    <x v="623"/>
    <x v="6129"/>
    <n v="6"/>
    <n v="0"/>
    <x v="7521"/>
    <x v="2"/>
    <x v="0"/>
  </r>
  <r>
    <n v="9949"/>
    <s v="CA-2019-121559"/>
    <x v="702"/>
    <d v="2019-06-03T00:00:00"/>
    <x v="0"/>
    <x v="304"/>
    <x v="304"/>
    <x v="1"/>
    <x v="0"/>
    <x v="245"/>
    <x v="14"/>
    <n v="46203"/>
    <x v="2"/>
    <x v="227"/>
    <x v="1"/>
    <x v="9"/>
    <x v="228"/>
    <x v="6130"/>
    <n v="8"/>
    <n v="0"/>
    <x v="7522"/>
    <x v="2"/>
    <x v="0"/>
  </r>
  <r>
    <n v="9950"/>
    <s v="CA-2019-121559"/>
    <x v="702"/>
    <d v="2019-06-03T00:00:00"/>
    <x v="0"/>
    <x v="304"/>
    <x v="304"/>
    <x v="1"/>
    <x v="0"/>
    <x v="245"/>
    <x v="14"/>
    <n v="46203"/>
    <x v="2"/>
    <x v="1130"/>
    <x v="2"/>
    <x v="11"/>
    <x v="1118"/>
    <x v="2487"/>
    <n v="3"/>
    <n v="0"/>
    <x v="7523"/>
    <x v="2"/>
    <x v="0"/>
  </r>
  <r>
    <n v="9951"/>
    <s v="CA-2019-121559"/>
    <x v="702"/>
    <d v="2019-06-03T00:00:00"/>
    <x v="0"/>
    <x v="304"/>
    <x v="304"/>
    <x v="1"/>
    <x v="0"/>
    <x v="245"/>
    <x v="14"/>
    <n v="46203"/>
    <x v="2"/>
    <x v="685"/>
    <x v="2"/>
    <x v="11"/>
    <x v="685"/>
    <x v="6131"/>
    <n v="1"/>
    <n v="0"/>
    <x v="7524"/>
    <x v="2"/>
    <x v="0"/>
  </r>
  <r>
    <n v="9952"/>
    <s v="CA-2019-121559"/>
    <x v="702"/>
    <d v="2019-06-03T00:00:00"/>
    <x v="0"/>
    <x v="304"/>
    <x v="304"/>
    <x v="1"/>
    <x v="0"/>
    <x v="245"/>
    <x v="14"/>
    <n v="46203"/>
    <x v="2"/>
    <x v="844"/>
    <x v="1"/>
    <x v="8"/>
    <x v="838"/>
    <x v="1026"/>
    <n v="2"/>
    <n v="0"/>
    <x v="1066"/>
    <x v="2"/>
    <x v="0"/>
  </r>
  <r>
    <n v="9953"/>
    <s v="CA-2017-141593"/>
    <x v="639"/>
    <d v="2017-12-16T00:00:00"/>
    <x v="0"/>
    <x v="715"/>
    <x v="715"/>
    <x v="1"/>
    <x v="0"/>
    <x v="1"/>
    <x v="1"/>
    <n v="90045"/>
    <x v="1"/>
    <x v="303"/>
    <x v="1"/>
    <x v="8"/>
    <x v="303"/>
    <x v="6132"/>
    <n v="2"/>
    <n v="0.2"/>
    <x v="7525"/>
    <x v="1"/>
    <x v="1"/>
  </r>
  <r>
    <n v="9954"/>
    <s v="CA-2017-141593"/>
    <x v="639"/>
    <d v="2017-12-16T00:00:00"/>
    <x v="0"/>
    <x v="715"/>
    <x v="715"/>
    <x v="1"/>
    <x v="0"/>
    <x v="1"/>
    <x v="1"/>
    <n v="90045"/>
    <x v="1"/>
    <x v="1347"/>
    <x v="1"/>
    <x v="10"/>
    <x v="1332"/>
    <x v="90"/>
    <n v="1"/>
    <n v="0"/>
    <x v="90"/>
    <x v="1"/>
    <x v="1"/>
  </r>
  <r>
    <n v="9955"/>
    <s v="CA-2017-141593"/>
    <x v="639"/>
    <d v="2017-12-16T00:00:00"/>
    <x v="0"/>
    <x v="715"/>
    <x v="715"/>
    <x v="1"/>
    <x v="0"/>
    <x v="1"/>
    <x v="1"/>
    <n v="90045"/>
    <x v="1"/>
    <x v="1395"/>
    <x v="1"/>
    <x v="8"/>
    <x v="1382"/>
    <x v="4326"/>
    <n v="3"/>
    <n v="0.2"/>
    <x v="5061"/>
    <x v="1"/>
    <x v="1"/>
  </r>
  <r>
    <n v="9956"/>
    <s v="CA-2017-141593"/>
    <x v="639"/>
    <d v="2017-12-16T00:00:00"/>
    <x v="0"/>
    <x v="715"/>
    <x v="715"/>
    <x v="1"/>
    <x v="0"/>
    <x v="1"/>
    <x v="1"/>
    <n v="90045"/>
    <x v="1"/>
    <x v="975"/>
    <x v="0"/>
    <x v="3"/>
    <x v="969"/>
    <x v="6031"/>
    <n v="2"/>
    <n v="0.2"/>
    <x v="7526"/>
    <x v="1"/>
    <x v="1"/>
  </r>
  <r>
    <n v="9957"/>
    <s v="US-2016-143287"/>
    <x v="7"/>
    <d v="2016-11-17T00:00:00"/>
    <x v="1"/>
    <x v="607"/>
    <x v="607"/>
    <x v="2"/>
    <x v="0"/>
    <x v="106"/>
    <x v="15"/>
    <n v="10801"/>
    <x v="3"/>
    <x v="1286"/>
    <x v="1"/>
    <x v="10"/>
    <x v="1272"/>
    <x v="3212"/>
    <n v="5"/>
    <n v="0"/>
    <x v="3620"/>
    <x v="3"/>
    <x v="1"/>
  </r>
  <r>
    <n v="9958"/>
    <s v="US-2016-143287"/>
    <x v="7"/>
    <d v="2016-11-17T00:00:00"/>
    <x v="1"/>
    <x v="607"/>
    <x v="607"/>
    <x v="2"/>
    <x v="0"/>
    <x v="106"/>
    <x v="15"/>
    <n v="10801"/>
    <x v="3"/>
    <x v="1558"/>
    <x v="1"/>
    <x v="10"/>
    <x v="1547"/>
    <x v="1070"/>
    <n v="4"/>
    <n v="0"/>
    <x v="1111"/>
    <x v="3"/>
    <x v="1"/>
  </r>
  <r>
    <n v="9959"/>
    <s v="US-2016-143287"/>
    <x v="7"/>
    <d v="2016-11-17T00:00:00"/>
    <x v="1"/>
    <x v="607"/>
    <x v="607"/>
    <x v="2"/>
    <x v="0"/>
    <x v="106"/>
    <x v="15"/>
    <n v="10801"/>
    <x v="3"/>
    <x v="503"/>
    <x v="1"/>
    <x v="14"/>
    <x v="503"/>
    <x v="549"/>
    <n v="2"/>
    <n v="0"/>
    <x v="558"/>
    <x v="3"/>
    <x v="1"/>
  </r>
  <r>
    <n v="9960"/>
    <s v="CA-2019-137421"/>
    <x v="833"/>
    <d v="2019-10-11T00:00:00"/>
    <x v="1"/>
    <x v="219"/>
    <x v="219"/>
    <x v="0"/>
    <x v="0"/>
    <x v="432"/>
    <x v="16"/>
    <n v="85224"/>
    <x v="1"/>
    <x v="1663"/>
    <x v="1"/>
    <x v="6"/>
    <x v="1651"/>
    <x v="564"/>
    <n v="2"/>
    <n v="0.2"/>
    <x v="7527"/>
    <x v="1"/>
    <x v="0"/>
  </r>
  <r>
    <n v="9961"/>
    <s v="CA-2019-141446"/>
    <x v="118"/>
    <d v="2019-09-18T00:00:00"/>
    <x v="0"/>
    <x v="642"/>
    <x v="642"/>
    <x v="2"/>
    <x v="0"/>
    <x v="159"/>
    <x v="0"/>
    <n v="41042"/>
    <x v="0"/>
    <x v="1542"/>
    <x v="2"/>
    <x v="11"/>
    <x v="1530"/>
    <x v="3308"/>
    <n v="1"/>
    <n v="0"/>
    <x v="7528"/>
    <x v="0"/>
    <x v="0"/>
  </r>
  <r>
    <n v="9962"/>
    <s v="CA-2017-168088"/>
    <x v="531"/>
    <d v="2017-03-22T00:00:00"/>
    <x v="2"/>
    <x v="475"/>
    <x v="475"/>
    <x v="2"/>
    <x v="0"/>
    <x v="12"/>
    <x v="5"/>
    <n v="77041"/>
    <x v="2"/>
    <x v="1127"/>
    <x v="1"/>
    <x v="10"/>
    <x v="1115"/>
    <x v="4975"/>
    <n v="2"/>
    <n v="0.2"/>
    <x v="5944"/>
    <x v="2"/>
    <x v="0"/>
  </r>
  <r>
    <n v="9963"/>
    <s v="CA-2017-168088"/>
    <x v="531"/>
    <d v="2017-03-22T00:00:00"/>
    <x v="2"/>
    <x v="475"/>
    <x v="475"/>
    <x v="2"/>
    <x v="0"/>
    <x v="12"/>
    <x v="5"/>
    <n v="77041"/>
    <x v="2"/>
    <x v="1601"/>
    <x v="0"/>
    <x v="0"/>
    <x v="1593"/>
    <x v="6133"/>
    <n v="4"/>
    <n v="0.32"/>
    <x v="7529"/>
    <x v="2"/>
    <x v="0"/>
  </r>
  <r>
    <n v="9964"/>
    <s v="CA-2017-143700"/>
    <x v="353"/>
    <d v="2017-07-26T00:00:00"/>
    <x v="3"/>
    <x v="238"/>
    <x v="238"/>
    <x v="0"/>
    <x v="0"/>
    <x v="10"/>
    <x v="9"/>
    <n v="19140"/>
    <x v="3"/>
    <x v="934"/>
    <x v="1"/>
    <x v="10"/>
    <x v="927"/>
    <x v="563"/>
    <n v="2"/>
    <n v="0.2"/>
    <x v="572"/>
    <x v="3"/>
    <x v="0"/>
  </r>
  <r>
    <n v="9965"/>
    <s v="CA-2018-146374"/>
    <x v="5"/>
    <d v="2018-12-10T00:00:00"/>
    <x v="0"/>
    <x v="785"/>
    <x v="785"/>
    <x v="1"/>
    <x v="0"/>
    <x v="46"/>
    <x v="13"/>
    <n v="19711"/>
    <x v="3"/>
    <x v="278"/>
    <x v="0"/>
    <x v="5"/>
    <x v="278"/>
    <x v="6134"/>
    <n v="1"/>
    <n v="0"/>
    <x v="7530"/>
    <x v="3"/>
    <x v="0"/>
  </r>
  <r>
    <n v="9966"/>
    <s v="CA-2018-146374"/>
    <x v="5"/>
    <d v="2018-12-10T00:00:00"/>
    <x v="0"/>
    <x v="785"/>
    <x v="785"/>
    <x v="1"/>
    <x v="0"/>
    <x v="46"/>
    <x v="13"/>
    <n v="19711"/>
    <x v="3"/>
    <x v="811"/>
    <x v="1"/>
    <x v="10"/>
    <x v="33"/>
    <x v="1393"/>
    <n v="1"/>
    <n v="0"/>
    <x v="5561"/>
    <x v="3"/>
    <x v="0"/>
  </r>
  <r>
    <n v="9967"/>
    <s v="CA-2018-146374"/>
    <x v="5"/>
    <d v="2018-12-10T00:00:00"/>
    <x v="0"/>
    <x v="785"/>
    <x v="785"/>
    <x v="1"/>
    <x v="0"/>
    <x v="46"/>
    <x v="13"/>
    <n v="19711"/>
    <x v="3"/>
    <x v="1358"/>
    <x v="1"/>
    <x v="12"/>
    <x v="1344"/>
    <x v="6135"/>
    <n v="7"/>
    <n v="0"/>
    <x v="7531"/>
    <x v="3"/>
    <x v="0"/>
  </r>
  <r>
    <n v="9968"/>
    <s v="CA-2019-153871"/>
    <x v="157"/>
    <d v="2019-12-17T00:00:00"/>
    <x v="1"/>
    <x v="579"/>
    <x v="579"/>
    <x v="0"/>
    <x v="0"/>
    <x v="135"/>
    <x v="30"/>
    <n v="7060"/>
    <x v="3"/>
    <x v="1232"/>
    <x v="1"/>
    <x v="8"/>
    <x v="1215"/>
    <x v="5940"/>
    <n v="5"/>
    <n v="0"/>
    <x v="7254"/>
    <x v="3"/>
    <x v="0"/>
  </r>
  <r>
    <n v="9969"/>
    <s v="CA-2019-153871"/>
    <x v="157"/>
    <d v="2019-12-17T00:00:00"/>
    <x v="1"/>
    <x v="579"/>
    <x v="579"/>
    <x v="0"/>
    <x v="0"/>
    <x v="135"/>
    <x v="30"/>
    <n v="7060"/>
    <x v="3"/>
    <x v="1498"/>
    <x v="1"/>
    <x v="8"/>
    <x v="1486"/>
    <x v="2556"/>
    <n v="2"/>
    <n v="0"/>
    <x v="2802"/>
    <x v="3"/>
    <x v="0"/>
  </r>
  <r>
    <n v="9970"/>
    <s v="CA-2019-153871"/>
    <x v="157"/>
    <d v="2019-12-17T00:00:00"/>
    <x v="1"/>
    <x v="579"/>
    <x v="579"/>
    <x v="0"/>
    <x v="0"/>
    <x v="135"/>
    <x v="30"/>
    <n v="7060"/>
    <x v="3"/>
    <x v="189"/>
    <x v="1"/>
    <x v="9"/>
    <x v="190"/>
    <x v="509"/>
    <n v="7"/>
    <n v="0"/>
    <x v="7532"/>
    <x v="3"/>
    <x v="0"/>
  </r>
  <r>
    <n v="9971"/>
    <s v="CA-2017-103772"/>
    <x v="1141"/>
    <d v="2017-07-02T00:00:00"/>
    <x v="1"/>
    <x v="88"/>
    <x v="88"/>
    <x v="2"/>
    <x v="0"/>
    <x v="214"/>
    <x v="32"/>
    <n v="30080"/>
    <x v="0"/>
    <x v="979"/>
    <x v="1"/>
    <x v="8"/>
    <x v="972"/>
    <x v="6136"/>
    <n v="2"/>
    <n v="0"/>
    <x v="7533"/>
    <x v="0"/>
    <x v="0"/>
  </r>
  <r>
    <n v="9972"/>
    <s v="CA-2017-103772"/>
    <x v="1141"/>
    <d v="2017-07-02T00:00:00"/>
    <x v="1"/>
    <x v="88"/>
    <x v="88"/>
    <x v="2"/>
    <x v="0"/>
    <x v="214"/>
    <x v="32"/>
    <n v="30080"/>
    <x v="0"/>
    <x v="1269"/>
    <x v="1"/>
    <x v="6"/>
    <x v="1254"/>
    <x v="3483"/>
    <n v="5"/>
    <n v="0"/>
    <x v="7534"/>
    <x v="0"/>
    <x v="0"/>
  </r>
  <r>
    <n v="9973"/>
    <s v="CA-2018-130225"/>
    <x v="108"/>
    <d v="2018-09-17T00:00:00"/>
    <x v="1"/>
    <x v="53"/>
    <x v="53"/>
    <x v="0"/>
    <x v="0"/>
    <x v="12"/>
    <x v="5"/>
    <n v="77041"/>
    <x v="2"/>
    <x v="633"/>
    <x v="1"/>
    <x v="12"/>
    <x v="633"/>
    <x v="6137"/>
    <n v="2"/>
    <n v="0.2"/>
    <x v="7535"/>
    <x v="2"/>
    <x v="0"/>
  </r>
  <r>
    <n v="9974"/>
    <s v="US-2018-103674"/>
    <x v="409"/>
    <d v="2018-12-10T00:00:00"/>
    <x v="1"/>
    <x v="399"/>
    <x v="399"/>
    <x v="2"/>
    <x v="0"/>
    <x v="1"/>
    <x v="1"/>
    <n v="90032"/>
    <x v="1"/>
    <x v="1787"/>
    <x v="2"/>
    <x v="7"/>
    <x v="1777"/>
    <x v="1081"/>
    <n v="5"/>
    <n v="0.2"/>
    <x v="7536"/>
    <x v="1"/>
    <x v="0"/>
  </r>
  <r>
    <n v="9975"/>
    <s v="US-2018-103674"/>
    <x v="409"/>
    <d v="2018-12-10T00:00:00"/>
    <x v="1"/>
    <x v="399"/>
    <x v="399"/>
    <x v="2"/>
    <x v="0"/>
    <x v="1"/>
    <x v="1"/>
    <n v="90032"/>
    <x v="1"/>
    <x v="1126"/>
    <x v="1"/>
    <x v="6"/>
    <x v="1114"/>
    <x v="5476"/>
    <n v="7"/>
    <n v="0"/>
    <x v="7090"/>
    <x v="1"/>
    <x v="0"/>
  </r>
  <r>
    <n v="9976"/>
    <s v="US-2018-103674"/>
    <x v="409"/>
    <d v="2018-12-10T00:00:00"/>
    <x v="1"/>
    <x v="399"/>
    <x v="399"/>
    <x v="2"/>
    <x v="0"/>
    <x v="1"/>
    <x v="1"/>
    <n v="90032"/>
    <x v="1"/>
    <x v="578"/>
    <x v="1"/>
    <x v="10"/>
    <x v="578"/>
    <x v="522"/>
    <n v="2"/>
    <n v="0"/>
    <x v="534"/>
    <x v="1"/>
    <x v="0"/>
  </r>
  <r>
    <n v="9977"/>
    <s v="US-2018-103674"/>
    <x v="409"/>
    <d v="2018-12-10T00:00:00"/>
    <x v="1"/>
    <x v="399"/>
    <x v="399"/>
    <x v="2"/>
    <x v="0"/>
    <x v="1"/>
    <x v="1"/>
    <n v="90032"/>
    <x v="1"/>
    <x v="495"/>
    <x v="2"/>
    <x v="7"/>
    <x v="495"/>
    <x v="2528"/>
    <n v="2"/>
    <n v="0.2"/>
    <x v="2773"/>
    <x v="1"/>
    <x v="0"/>
  </r>
  <r>
    <n v="9978"/>
    <s v="US-2018-103674"/>
    <x v="409"/>
    <d v="2018-12-10T00:00:00"/>
    <x v="1"/>
    <x v="399"/>
    <x v="399"/>
    <x v="2"/>
    <x v="0"/>
    <x v="1"/>
    <x v="1"/>
    <n v="90032"/>
    <x v="1"/>
    <x v="494"/>
    <x v="1"/>
    <x v="13"/>
    <x v="494"/>
    <x v="6138"/>
    <n v="7"/>
    <n v="0"/>
    <x v="232"/>
    <x v="1"/>
    <x v="0"/>
  </r>
  <r>
    <n v="9979"/>
    <s v="US-2018-103674"/>
    <x v="409"/>
    <d v="2018-12-10T00:00:00"/>
    <x v="1"/>
    <x v="399"/>
    <x v="399"/>
    <x v="2"/>
    <x v="0"/>
    <x v="1"/>
    <x v="1"/>
    <n v="90032"/>
    <x v="1"/>
    <x v="807"/>
    <x v="1"/>
    <x v="8"/>
    <x v="805"/>
    <x v="6139"/>
    <n v="4"/>
    <n v="0.2"/>
    <x v="7537"/>
    <x v="1"/>
    <x v="0"/>
  </r>
  <r>
    <n v="9980"/>
    <s v="US-2018-103674"/>
    <x v="409"/>
    <d v="2018-12-10T00:00:00"/>
    <x v="1"/>
    <x v="399"/>
    <x v="399"/>
    <x v="2"/>
    <x v="0"/>
    <x v="1"/>
    <x v="1"/>
    <n v="90032"/>
    <x v="1"/>
    <x v="920"/>
    <x v="1"/>
    <x v="8"/>
    <x v="1758"/>
    <x v="6140"/>
    <n v="14"/>
    <n v="0.2"/>
    <x v="7538"/>
    <x v="1"/>
    <x v="0"/>
  </r>
  <r>
    <n v="9981"/>
    <s v="US-2017-151435"/>
    <x v="684"/>
    <d v="2017-09-09T00:00:00"/>
    <x v="0"/>
    <x v="517"/>
    <x v="517"/>
    <x v="0"/>
    <x v="0"/>
    <x v="240"/>
    <x v="28"/>
    <n v="70506"/>
    <x v="0"/>
    <x v="977"/>
    <x v="0"/>
    <x v="3"/>
    <x v="832"/>
    <x v="1921"/>
    <n v="1"/>
    <n v="0"/>
    <x v="2064"/>
    <x v="0"/>
    <x v="0"/>
  </r>
  <r>
    <n v="9982"/>
    <s v="CA-2019-163566"/>
    <x v="646"/>
    <d v="2019-08-06T00:00:00"/>
    <x v="2"/>
    <x v="26"/>
    <x v="26"/>
    <x v="0"/>
    <x v="0"/>
    <x v="54"/>
    <x v="24"/>
    <n v="45014"/>
    <x v="3"/>
    <x v="617"/>
    <x v="1"/>
    <x v="2"/>
    <x v="617"/>
    <x v="1053"/>
    <n v="5"/>
    <n v="0.2"/>
    <x v="5890"/>
    <x v="3"/>
    <x v="0"/>
  </r>
  <r>
    <n v="9983"/>
    <s v="US-2018-157728"/>
    <x v="897"/>
    <d v="2018-09-28T00:00:00"/>
    <x v="1"/>
    <x v="53"/>
    <x v="53"/>
    <x v="0"/>
    <x v="0"/>
    <x v="354"/>
    <x v="12"/>
    <n v="49505"/>
    <x v="2"/>
    <x v="727"/>
    <x v="1"/>
    <x v="10"/>
    <x v="726"/>
    <x v="595"/>
    <n v="7"/>
    <n v="0"/>
    <x v="7539"/>
    <x v="2"/>
    <x v="0"/>
  </r>
  <r>
    <n v="9984"/>
    <s v="US-2018-157728"/>
    <x v="897"/>
    <d v="2018-09-28T00:00:00"/>
    <x v="1"/>
    <x v="53"/>
    <x v="53"/>
    <x v="0"/>
    <x v="0"/>
    <x v="354"/>
    <x v="12"/>
    <n v="49505"/>
    <x v="2"/>
    <x v="1692"/>
    <x v="2"/>
    <x v="7"/>
    <x v="1680"/>
    <x v="6141"/>
    <n v="2"/>
    <n v="0"/>
    <x v="7540"/>
    <x v="2"/>
    <x v="0"/>
  </r>
  <r>
    <n v="9985"/>
    <s v="CA-2017-100251"/>
    <x v="961"/>
    <d v="2017-05-23T00:00:00"/>
    <x v="1"/>
    <x v="231"/>
    <x v="231"/>
    <x v="0"/>
    <x v="0"/>
    <x v="85"/>
    <x v="15"/>
    <n v="11561"/>
    <x v="3"/>
    <x v="365"/>
    <x v="1"/>
    <x v="2"/>
    <x v="365"/>
    <x v="2483"/>
    <n v="10"/>
    <n v="0"/>
    <x v="2719"/>
    <x v="3"/>
    <x v="0"/>
  </r>
  <r>
    <n v="9986"/>
    <s v="CA-2017-100251"/>
    <x v="961"/>
    <d v="2017-05-23T00:00:00"/>
    <x v="1"/>
    <x v="231"/>
    <x v="231"/>
    <x v="0"/>
    <x v="0"/>
    <x v="85"/>
    <x v="15"/>
    <n v="11561"/>
    <x v="3"/>
    <x v="1205"/>
    <x v="1"/>
    <x v="14"/>
    <x v="1190"/>
    <x v="6142"/>
    <n v="4"/>
    <n v="0"/>
    <x v="7541"/>
    <x v="3"/>
    <x v="0"/>
  </r>
  <r>
    <n v="9987"/>
    <s v="CA-2018-125794"/>
    <x v="321"/>
    <d v="2018-10-03T00:00:00"/>
    <x v="1"/>
    <x v="586"/>
    <x v="586"/>
    <x v="0"/>
    <x v="0"/>
    <x v="1"/>
    <x v="1"/>
    <n v="90008"/>
    <x v="1"/>
    <x v="1519"/>
    <x v="2"/>
    <x v="11"/>
    <x v="1506"/>
    <x v="2642"/>
    <n v="1"/>
    <n v="0"/>
    <x v="2914"/>
    <x v="1"/>
    <x v="0"/>
  </r>
  <r>
    <n v="9988"/>
    <s v="CA-2019-163629"/>
    <x v="701"/>
    <d v="2019-11-21T00:00:00"/>
    <x v="1"/>
    <x v="19"/>
    <x v="19"/>
    <x v="1"/>
    <x v="0"/>
    <x v="417"/>
    <x v="32"/>
    <n v="30605"/>
    <x v="0"/>
    <x v="1593"/>
    <x v="2"/>
    <x v="11"/>
    <x v="1585"/>
    <x v="3705"/>
    <n v="1"/>
    <n v="0"/>
    <x v="4237"/>
    <x v="0"/>
    <x v="0"/>
  </r>
  <r>
    <n v="9989"/>
    <s v="CA-2019-163629"/>
    <x v="701"/>
    <d v="2019-11-21T00:00:00"/>
    <x v="1"/>
    <x v="19"/>
    <x v="19"/>
    <x v="1"/>
    <x v="0"/>
    <x v="417"/>
    <x v="32"/>
    <n v="30605"/>
    <x v="0"/>
    <x v="1783"/>
    <x v="2"/>
    <x v="7"/>
    <x v="1773"/>
    <x v="6050"/>
    <n v="5"/>
    <n v="0"/>
    <x v="7406"/>
    <x v="0"/>
    <x v="0"/>
  </r>
  <r>
    <n v="9990"/>
    <s v="CA-2016-110422"/>
    <x v="1235"/>
    <d v="2016-01-23T00:00:00"/>
    <x v="0"/>
    <x v="483"/>
    <x v="483"/>
    <x v="0"/>
    <x v="0"/>
    <x v="100"/>
    <x v="2"/>
    <n v="33180"/>
    <x v="0"/>
    <x v="1172"/>
    <x v="0"/>
    <x v="5"/>
    <x v="1158"/>
    <x v="4349"/>
    <n v="3"/>
    <n v="0.2"/>
    <x v="7542"/>
    <x v="0"/>
    <x v="0"/>
  </r>
  <r>
    <n v="9991"/>
    <s v="CA-2019-121258"/>
    <x v="425"/>
    <d v="2019-03-03T00:00:00"/>
    <x v="1"/>
    <x v="72"/>
    <x v="72"/>
    <x v="0"/>
    <x v="0"/>
    <x v="116"/>
    <x v="1"/>
    <n v="92627"/>
    <x v="1"/>
    <x v="1762"/>
    <x v="0"/>
    <x v="5"/>
    <x v="1751"/>
    <x v="1377"/>
    <n v="2"/>
    <n v="0"/>
    <x v="4820"/>
    <x v="1"/>
    <x v="1"/>
  </r>
  <r>
    <n v="9992"/>
    <s v="CA-2019-121258"/>
    <x v="425"/>
    <d v="2019-03-03T00:00:00"/>
    <x v="1"/>
    <x v="72"/>
    <x v="72"/>
    <x v="0"/>
    <x v="0"/>
    <x v="116"/>
    <x v="1"/>
    <n v="92627"/>
    <x v="1"/>
    <x v="297"/>
    <x v="2"/>
    <x v="7"/>
    <x v="297"/>
    <x v="3809"/>
    <n v="2"/>
    <n v="0.2"/>
    <x v="4373"/>
    <x v="1"/>
    <x v="1"/>
  </r>
  <r>
    <n v="9993"/>
    <s v="CA-2019-121258"/>
    <x v="425"/>
    <d v="2019-03-03T00:00:00"/>
    <x v="1"/>
    <x v="72"/>
    <x v="72"/>
    <x v="0"/>
    <x v="0"/>
    <x v="116"/>
    <x v="1"/>
    <n v="92627"/>
    <x v="1"/>
    <x v="956"/>
    <x v="1"/>
    <x v="10"/>
    <x v="949"/>
    <x v="461"/>
    <n v="4"/>
    <n v="0"/>
    <x v="7543"/>
    <x v="1"/>
    <x v="1"/>
  </r>
  <r>
    <n v="9994"/>
    <s v="CA-2019-119914"/>
    <x v="464"/>
    <d v="2019-05-09T00:00:00"/>
    <x v="0"/>
    <x v="417"/>
    <x v="417"/>
    <x v="0"/>
    <x v="0"/>
    <x v="223"/>
    <x v="1"/>
    <n v="92683"/>
    <x v="1"/>
    <x v="166"/>
    <x v="1"/>
    <x v="9"/>
    <x v="167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785EB-651E-449C-9787-BBE734934AB9}" name="Sales &amp; Profit by Date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9" rowHeaderCaption="Date">
  <location ref="A3:C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1" numFmtId="164"/>
    <dataField name="Profit " fld="20" baseField="2" baseItem="1" numFmtId="164"/>
  </dataFields>
  <formats count="52">
    <format dxfId="1993">
      <pivotArea type="all" dataOnly="0" outline="0" fieldPosition="0"/>
    </format>
    <format dxfId="1992">
      <pivotArea outline="0" collapsedLevelsAreSubtotals="1" fieldPosition="0"/>
    </format>
    <format dxfId="1991">
      <pivotArea dataOnly="0" labelOnly="1" grandRow="1" outline="0" fieldPosition="0"/>
    </format>
    <format dxfId="199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89">
      <pivotArea type="all" dataOnly="0" outline="0" fieldPosition="0"/>
    </format>
    <format dxfId="1988">
      <pivotArea outline="0" collapsedLevelsAreSubtotals="1" fieldPosition="0"/>
    </format>
    <format dxfId="1987">
      <pivotArea dataOnly="0" labelOnly="1" grandRow="1" outline="0" fieldPosition="0"/>
    </format>
    <format dxfId="198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85">
      <pivotArea outline="0" fieldPosition="0">
        <references count="1">
          <reference field="4294967294" count="1">
            <x v="1"/>
          </reference>
        </references>
      </pivotArea>
    </format>
    <format dxfId="198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83">
      <pivotArea dataOnly="0" labelOnly="1" grandRow="1" outline="0" fieldPosition="0"/>
    </format>
    <format dxfId="198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81">
      <pivotArea dataOnly="0" labelOnly="1" grandRow="1" outline="0" fieldPosition="0"/>
    </format>
    <format dxfId="1980">
      <pivotArea dataOnly="0" labelOnly="1" grandRow="1" outline="0" fieldPosition="0"/>
    </format>
    <format dxfId="1979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978">
      <pivotArea collapsedLevelsAreSubtotals="1" fieldPosition="0">
        <references count="1">
          <reference field="23" count="1">
            <x v="1"/>
          </reference>
        </references>
      </pivotArea>
    </format>
    <format dxfId="1977">
      <pivotArea dataOnly="0" labelOnly="1" fieldPosition="0">
        <references count="1">
          <reference field="23" count="1">
            <x v="1"/>
          </reference>
        </references>
      </pivotArea>
    </format>
    <format dxfId="1976">
      <pivotArea collapsedLevelsAreSubtotals="1" fieldPosition="0">
        <references count="1">
          <reference field="23" count="1">
            <x v="2"/>
          </reference>
        </references>
      </pivotArea>
    </format>
    <format dxfId="1975">
      <pivotArea dataOnly="0" labelOnly="1" fieldPosition="0">
        <references count="1">
          <reference field="23" count="1">
            <x v="2"/>
          </reference>
        </references>
      </pivotArea>
    </format>
    <format dxfId="1974">
      <pivotArea collapsedLevelsAreSubtotals="1" fieldPosition="0">
        <references count="1">
          <reference field="23" count="1">
            <x v="3"/>
          </reference>
        </references>
      </pivotArea>
    </format>
    <format dxfId="1973">
      <pivotArea dataOnly="0" labelOnly="1" fieldPosition="0">
        <references count="1">
          <reference field="23" count="1">
            <x v="3"/>
          </reference>
        </references>
      </pivotArea>
    </format>
    <format dxfId="1972">
      <pivotArea collapsedLevelsAreSubtotals="1" fieldPosition="0">
        <references count="1">
          <reference field="23" count="1">
            <x v="4"/>
          </reference>
        </references>
      </pivotArea>
    </format>
    <format dxfId="1971">
      <pivotArea dataOnly="0" labelOnly="1" fieldPosition="0">
        <references count="1">
          <reference field="23" count="1">
            <x v="4"/>
          </reference>
        </references>
      </pivotArea>
    </format>
    <format dxfId="1970">
      <pivotArea field="23" type="button" dataOnly="0" labelOnly="1" outline="0" axis="axisRow" fieldPosition="0"/>
    </format>
    <format dxfId="1969">
      <pivotArea type="all" dataOnly="0" outline="0" fieldPosition="0"/>
    </format>
    <format dxfId="1968">
      <pivotArea outline="0" collapsedLevelsAreSubtotals="1" fieldPosition="0"/>
    </format>
    <format dxfId="1967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966">
      <pivotArea dataOnly="0" labelOnly="1" fieldPosition="0">
        <references count="2">
          <reference field="2" count="0"/>
          <reference field="23" count="1" selected="0">
            <x v="1"/>
          </reference>
        </references>
      </pivotArea>
    </format>
    <format dxfId="1965">
      <pivotArea dataOnly="0" labelOnly="1" fieldPosition="0">
        <references count="2">
          <reference field="2" count="0"/>
          <reference field="23" count="1" selected="0">
            <x v="2"/>
          </reference>
        </references>
      </pivotArea>
    </format>
    <format dxfId="1964">
      <pivotArea dataOnly="0" labelOnly="1" fieldPosition="0">
        <references count="2">
          <reference field="2" count="0"/>
          <reference field="23" count="1" selected="0">
            <x v="3"/>
          </reference>
        </references>
      </pivotArea>
    </format>
    <format dxfId="1963">
      <pivotArea dataOnly="0" labelOnly="1" fieldPosition="0">
        <references count="2">
          <reference field="2" count="0"/>
          <reference field="23" count="1" selected="0">
            <x v="4"/>
          </reference>
        </references>
      </pivotArea>
    </format>
    <format dxfId="1962">
      <pivotArea field="23" type="button" dataOnly="0" labelOnly="1" outline="0" axis="axisRow" fieldPosition="0"/>
    </format>
    <format dxfId="19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60">
      <pivotArea collapsedLevelsAreSubtotals="1" fieldPosition="0">
        <references count="1">
          <reference field="23" count="1">
            <x v="1"/>
          </reference>
        </references>
      </pivotArea>
    </format>
    <format dxfId="1959">
      <pivotArea dataOnly="0" labelOnly="1" fieldPosition="0">
        <references count="1">
          <reference field="23" count="1">
            <x v="1"/>
          </reference>
        </references>
      </pivotArea>
    </format>
    <format dxfId="1958">
      <pivotArea collapsedLevelsAreSubtotals="1" fieldPosition="0">
        <references count="1">
          <reference field="23" count="1">
            <x v="2"/>
          </reference>
        </references>
      </pivotArea>
    </format>
    <format dxfId="1957">
      <pivotArea dataOnly="0" labelOnly="1" fieldPosition="0">
        <references count="1">
          <reference field="23" count="1">
            <x v="2"/>
          </reference>
        </references>
      </pivotArea>
    </format>
    <format dxfId="1956">
      <pivotArea collapsedLevelsAreSubtotals="1" fieldPosition="0">
        <references count="1">
          <reference field="23" count="1">
            <x v="3"/>
          </reference>
        </references>
      </pivotArea>
    </format>
    <format dxfId="1955">
      <pivotArea dataOnly="0" labelOnly="1" fieldPosition="0">
        <references count="1">
          <reference field="23" count="1">
            <x v="3"/>
          </reference>
        </references>
      </pivotArea>
    </format>
    <format dxfId="1954">
      <pivotArea grandRow="1" outline="0" collapsedLevelsAreSubtotals="1" fieldPosition="0"/>
    </format>
    <format dxfId="1953">
      <pivotArea dataOnly="0" labelOnly="1" grandRow="1" outline="0" fieldPosition="0"/>
    </format>
    <format dxfId="1952">
      <pivotArea collapsedLevelsAreSubtotals="1" fieldPosition="0">
        <references count="1">
          <reference field="23" count="1">
            <x v="4"/>
          </reference>
        </references>
      </pivotArea>
    </format>
    <format dxfId="1951">
      <pivotArea dataOnly="0" labelOnly="1" fieldPosition="0">
        <references count="1">
          <reference field="23" count="1">
            <x v="4"/>
          </reference>
        </references>
      </pivotArea>
    </format>
    <format dxfId="1950">
      <pivotArea field="23" type="button" dataOnly="0" labelOnly="1" outline="0" axis="axisRow" fieldPosition="0"/>
    </format>
    <format dxfId="1949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948">
      <pivotArea dataOnly="0" labelOnly="1" grandRow="1" outline="0" fieldPosition="0"/>
    </format>
    <format dxfId="1947">
      <pivotArea dataOnly="0" labelOnly="1" fieldPosition="0">
        <references count="2">
          <reference field="2" count="0"/>
          <reference field="23" count="1" selected="0">
            <x v="1"/>
          </reference>
        </references>
      </pivotArea>
    </format>
    <format dxfId="1946">
      <pivotArea dataOnly="0" labelOnly="1" fieldPosition="0">
        <references count="2">
          <reference field="2" count="0"/>
          <reference field="23" count="1" selected="0">
            <x v="2"/>
          </reference>
        </references>
      </pivotArea>
    </format>
    <format dxfId="1945">
      <pivotArea dataOnly="0" labelOnly="1" fieldPosition="0">
        <references count="2">
          <reference field="2" count="0"/>
          <reference field="23" count="1" selected="0">
            <x v="3"/>
          </reference>
        </references>
      </pivotArea>
    </format>
    <format dxfId="1944">
      <pivotArea dataOnly="0" labelOnly="1" fieldPosition="0">
        <references count="2">
          <reference field="2" count="0"/>
          <reference field="23" count="1" selected="0">
            <x v="4"/>
          </reference>
        </references>
      </pivotArea>
    </format>
    <format dxfId="194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42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BEB35-AD49-4113-A70D-4E2DF9889EEF}" name="Sales &amp; Profit by Category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chartFormat="6" rowHeaderCaption="Category ">
  <location ref="A3:C6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ales " fld="17" baseField="10" baseItem="2" numFmtId="164"/>
    <dataField name="Profit " fld="20" baseField="14" baseItem="0" numFmtId="164"/>
  </dataFields>
  <formats count="18">
    <format dxfId="1941">
      <pivotArea field="10" type="button" dataOnly="0" labelOnly="1" outline="0"/>
    </format>
    <format dxfId="1940">
      <pivotArea dataOnly="0" labelOnly="1" outline="0" axis="axisValues" fieldPosition="0"/>
    </format>
    <format dxfId="1939">
      <pivotArea outline="0" fieldPosition="0">
        <references count="1">
          <reference field="4294967294" count="1">
            <x v="0"/>
          </reference>
        </references>
      </pivotArea>
    </format>
    <format dxfId="1938">
      <pivotArea field="14" type="button" dataOnly="0" labelOnly="1" outline="0" axis="axisRow" fieldPosition="0"/>
    </format>
    <format dxfId="1937">
      <pivotArea outline="0" fieldPosition="0">
        <references count="1">
          <reference field="4294967294" count="1">
            <x v="1"/>
          </reference>
        </references>
      </pivotArea>
    </format>
    <format dxfId="1936">
      <pivotArea collapsedLevelsAreSubtotals="1" fieldPosition="0">
        <references count="2">
          <reference field="4294967294" count="1" selected="0">
            <x v="1"/>
          </reference>
          <reference field="14" count="0"/>
        </references>
      </pivotArea>
    </format>
    <format dxfId="19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34">
      <pivotArea type="all" dataOnly="0" outline="0" fieldPosition="0"/>
    </format>
    <format dxfId="1933">
      <pivotArea outline="0" collapsedLevelsAreSubtotals="1" fieldPosition="0"/>
    </format>
    <format dxfId="19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31">
      <pivotArea field="14" type="button" dataOnly="0" labelOnly="1" outline="0" axis="axisRow" fieldPosition="0"/>
    </format>
    <format dxfId="1930">
      <pivotArea dataOnly="0" labelOnly="1" fieldPosition="0">
        <references count="1">
          <reference field="14" count="0"/>
        </references>
      </pivotArea>
    </format>
    <format dxfId="192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27">
      <pivotArea field="14" type="button" dataOnly="0" labelOnly="1" outline="0" axis="axisRow" fieldPosition="0"/>
    </format>
    <format dxfId="19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25">
      <pivotArea outline="0" collapsedLevelsAreSubtotals="1" fieldPosition="0"/>
    </format>
    <format dxfId="1924">
      <pivotArea dataOnly="0" labelOnly="1" fieldPosition="0">
        <references count="1">
          <reference field="14" count="0"/>
        </references>
      </pivotArea>
    </format>
  </format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27A34-EC35-407B-8A96-DCBED9A15572}" name="Sales by Product Category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chartFormat="3" rowHeaderCaption="Products">
  <location ref="A3:B20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axis="axisRow" dataField="1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5"/>
  </rowFields>
  <rowItems count="17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7"/>
    </i>
    <i>
      <x v="4"/>
    </i>
    <i>
      <x v="8"/>
    </i>
    <i>
      <x v="15"/>
    </i>
    <i>
      <x v="11"/>
    </i>
    <i>
      <x v="6"/>
    </i>
  </rowItems>
  <colItems count="1">
    <i/>
  </colItems>
  <dataFields count="1">
    <dataField name="Sold" fld="15" subtotal="count" baseField="15" baseItem="0"/>
  </dataFields>
  <formats count="12">
    <format dxfId="1923">
      <pivotArea collapsedLevelsAreSubtotals="1" fieldPosition="0">
        <references count="1">
          <reference field="15" count="0"/>
        </references>
      </pivotArea>
    </format>
    <format dxfId="1922">
      <pivotArea field="15" type="button" dataOnly="0" labelOnly="1" outline="0" axis="axisRow" fieldPosition="0"/>
    </format>
    <format dxfId="1921">
      <pivotArea dataOnly="0" labelOnly="1" outline="0" axis="axisValues" fieldPosition="0"/>
    </format>
    <format dxfId="1920">
      <pivotArea dataOnly="0" labelOnly="1" outline="0" axis="axisValues" fieldPosition="0"/>
    </format>
    <format dxfId="1919">
      <pivotArea type="all" dataOnly="0" outline="0" fieldPosition="0"/>
    </format>
    <format dxfId="1918">
      <pivotArea outline="0" collapsedLevelsAreSubtotals="1" fieldPosition="0"/>
    </format>
    <format dxfId="1917">
      <pivotArea field="15" type="button" dataOnly="0" labelOnly="1" outline="0" axis="axisRow" fieldPosition="0"/>
    </format>
    <format dxfId="1916">
      <pivotArea dataOnly="0" labelOnly="1" fieldPosition="0">
        <references count="1">
          <reference field="15" count="0"/>
        </references>
      </pivotArea>
    </format>
    <format dxfId="1915">
      <pivotArea dataOnly="0" labelOnly="1" outline="0" axis="axisValues" fieldPosition="0"/>
    </format>
    <format dxfId="1914">
      <pivotArea field="15" type="button" dataOnly="0" labelOnly="1" outline="0" axis="axisRow" fieldPosition="0"/>
    </format>
    <format dxfId="1913">
      <pivotArea dataOnly="0" labelOnly="1" outline="0" axis="axisValues" fieldPosition="0"/>
    </format>
    <format dxfId="191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7CC6-841E-4710-BD23-A642C883CDF6}" name="Regional Managers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chartFormat="3" rowHeaderCaption="Manager">
  <location ref="A3:C7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 numFmtId="164"/>
    <dataField name="Profit " fld="20" baseField="21" baseItem="0" numFmtId="164"/>
  </dataFields>
  <formats count="18">
    <format dxfId="1911">
      <pivotArea collapsedLevelsAreSubtotals="1" fieldPosition="0">
        <references count="1">
          <reference field="21" count="1">
            <x v="3"/>
          </reference>
        </references>
      </pivotArea>
    </format>
    <format dxfId="19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0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08">
      <pivotArea field="21" type="button" dataOnly="0" labelOnly="1" outline="0" axis="axisRow" fieldPosition="0"/>
    </format>
    <format dxfId="19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06">
      <pivotArea outline="0" fieldPosition="0">
        <references count="1">
          <reference field="4294967294" count="1">
            <x v="0"/>
          </reference>
        </references>
      </pivotArea>
    </format>
    <format dxfId="1905">
      <pivotArea outline="0" fieldPosition="0">
        <references count="1">
          <reference field="4294967294" count="1">
            <x v="1"/>
          </reference>
        </references>
      </pivotArea>
    </format>
    <format dxfId="1904">
      <pivotArea type="all" dataOnly="0" outline="0" fieldPosition="0"/>
    </format>
    <format dxfId="1903">
      <pivotArea outline="0" collapsedLevelsAreSubtotals="1" fieldPosition="0"/>
    </format>
    <format dxfId="1902">
      <pivotArea dataOnly="0" labelOnly="1" fieldPosition="0">
        <references count="1">
          <reference field="21" count="0"/>
        </references>
      </pivotArea>
    </format>
    <format dxfId="1901">
      <pivotArea field="21" type="button" dataOnly="0" labelOnly="1" outline="0" axis="axisRow" fieldPosition="0"/>
    </format>
    <format dxfId="19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9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89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97">
      <pivotArea field="21" type="button" dataOnly="0" labelOnly="1" outline="0" axis="axisRow" fieldPosition="0"/>
    </format>
    <format dxfId="1896">
      <pivotArea dataOnly="0" labelOnly="1" fieldPosition="0">
        <references count="1">
          <reference field="21" count="0"/>
        </references>
      </pivotArea>
    </format>
    <format dxfId="1895">
      <pivotArea outline="0" collapsedLevelsAreSubtotals="1" fieldPosition="0"/>
    </format>
    <format dxfId="1894">
      <pivotArea dataOnly="0" labelOnly="1" fieldPosition="0">
        <references count="1">
          <reference field="21" count="0"/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21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21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1"/>
          </reference>
          <reference field="21" count="1" selected="0">
            <x v="2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18B9D-303B-491A-9B39-BB52F7B2582B}" name="Сводная таблица12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chartFormat="3" rowHeaderCaption="Segment">
  <location ref="A3:C6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ales " fld="17" baseField="7" baseItem="0" numFmtId="164"/>
    <dataField name="Profit " fld="20" baseField="7" baseItem="0" numFmtId="164"/>
  </dataFields>
  <formats count="19">
    <format dxfId="1893">
      <pivotArea field="7" type="button" dataOnly="0" labelOnly="1" outline="0" axis="axisRow" fieldPosition="0"/>
    </format>
    <format dxfId="18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91">
      <pivotArea outline="0" fieldPosition="0">
        <references count="1">
          <reference field="4294967294" count="1">
            <x v="0"/>
          </reference>
        </references>
      </pivotArea>
    </format>
    <format dxfId="1890">
      <pivotArea outline="0" fieldPosition="0">
        <references count="1">
          <reference field="4294967294" count="1">
            <x v="1"/>
          </reference>
        </references>
      </pivotArea>
    </format>
    <format dxfId="1889">
      <pivotArea type="all" dataOnly="0" outline="0" fieldPosition="0"/>
    </format>
    <format dxfId="1888">
      <pivotArea outline="0" collapsedLevelsAreSubtotals="1" fieldPosition="0"/>
    </format>
    <format dxfId="1887">
      <pivotArea field="7" type="button" dataOnly="0" labelOnly="1" outline="0" axis="axisRow" fieldPosition="0"/>
    </format>
    <format dxfId="1886">
      <pivotArea dataOnly="0" labelOnly="1" fieldPosition="0">
        <references count="1">
          <reference field="7" count="0"/>
        </references>
      </pivotArea>
    </format>
    <format dxfId="18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8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8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82">
      <pivotArea field="7" type="button" dataOnly="0" labelOnly="1" outline="0" axis="axisRow" fieldPosition="0"/>
    </format>
    <format dxfId="1881">
      <pivotArea field="7" type="button" dataOnly="0" labelOnly="1" outline="0" axis="axisRow" fieldPosition="0"/>
    </format>
    <format dxfId="188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7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78">
      <pivotArea outline="0" collapsedLevelsAreSubtotals="1" fieldPosition="0"/>
    </format>
    <format dxfId="1877">
      <pivotArea dataOnly="0" labelOnly="1" fieldPosition="0">
        <references count="1">
          <reference field="7" count="0"/>
        </references>
      </pivotArea>
    </format>
    <format dxfId="1876">
      <pivotArea dataOnly="0" labelOnly="1" fieldPosition="0">
        <references count="1">
          <reference field="7" count="0"/>
        </references>
      </pivotArea>
    </format>
    <format dxfId="187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854FA-7681-4AF7-8AB0-E7E9B1F8BE8D}" name="Dynamics by Segment" cacheId="0" applyNumberFormats="0" applyBorderFormats="0" applyFontFormats="0" applyPatternFormats="0" applyAlignmentFormats="0" applyWidthHeightFormats="1" dataCaption="Значения" updatedVersion="7" minRefreshableVersion="5" useAutoFormatting="1" colGrandTotals="0" itemPrintTitles="1" createdVersion="7" indent="0" outline="1" outlineData="1" multipleFieldFilters="0" chartFormat="3" rowHeaderCaption="Year" colHeaderCaption="Sales">
  <location ref="A3:D9" firstHeaderRow="1" firstDataRow="2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3">
    <i>
      <x/>
    </i>
    <i>
      <x v="1"/>
    </i>
    <i>
      <x v="2"/>
    </i>
  </colItems>
  <dataFields count="1">
    <dataField name=" " fld="17" baseField="23" baseItem="1" numFmtId="164"/>
  </dataFields>
  <formats count="26">
    <format dxfId="1874">
      <pivotArea type="origin" dataOnly="0" labelOnly="1" outline="0" fieldPosition="0"/>
    </format>
    <format dxfId="1873">
      <pivotArea field="7" type="button" dataOnly="0" labelOnly="1" outline="0" axis="axisCol" fieldPosition="0"/>
    </format>
    <format dxfId="1872">
      <pivotArea type="topRight" dataOnly="0" labelOnly="1" outline="0" fieldPosition="0"/>
    </format>
    <format dxfId="1871">
      <pivotArea field="23" type="button" dataOnly="0" labelOnly="1" outline="0" axis="axisRow" fieldPosition="0"/>
    </format>
    <format dxfId="1870">
      <pivotArea dataOnly="0" labelOnly="1" fieldPosition="0">
        <references count="1">
          <reference field="7" count="0"/>
        </references>
      </pivotArea>
    </format>
    <format dxfId="1869">
      <pivotArea outline="0" fieldPosition="0">
        <references count="1">
          <reference field="4294967294" count="1">
            <x v="0"/>
          </reference>
        </references>
      </pivotArea>
    </format>
    <format dxfId="1868">
      <pivotArea type="all" dataOnly="0" outline="0" fieldPosition="0"/>
    </format>
    <format dxfId="1867">
      <pivotArea outline="0" collapsedLevelsAreSubtotals="1" fieldPosition="0"/>
    </format>
    <format dxfId="1866">
      <pivotArea type="origin" dataOnly="0" labelOnly="1" outline="0" fieldPosition="0"/>
    </format>
    <format dxfId="1865">
      <pivotArea field="7" type="button" dataOnly="0" labelOnly="1" outline="0" axis="axisCol" fieldPosition="0"/>
    </format>
    <format dxfId="1864">
      <pivotArea type="topRight" dataOnly="0" labelOnly="1" outline="0" fieldPosition="0"/>
    </format>
    <format dxfId="1863">
      <pivotArea field="23" type="button" dataOnly="0" labelOnly="1" outline="0" axis="axisRow" fieldPosition="0"/>
    </format>
    <format dxfId="1862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861">
      <pivotArea dataOnly="0" labelOnly="1" grandRow="1" outline="0" fieldPosition="0"/>
    </format>
    <format dxfId="1860">
      <pivotArea dataOnly="0" labelOnly="1" fieldPosition="0">
        <references count="1">
          <reference field="7" count="0"/>
        </references>
      </pivotArea>
    </format>
    <format dxfId="1859">
      <pivotArea collapsedLevelsAreSubtotals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858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857">
      <pivotArea field="23" type="button" dataOnly="0" labelOnly="1" outline="0" axis="axisRow" fieldPosition="0"/>
    </format>
    <format dxfId="1856">
      <pivotArea dataOnly="0" labelOnly="1" fieldPosition="0">
        <references count="1">
          <reference field="7" count="0"/>
        </references>
      </pivotArea>
    </format>
    <format dxfId="1855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854">
      <pivotArea dataOnly="0" labelOnly="1" grandRow="1" outline="0" fieldPosition="0"/>
    </format>
    <format dxfId="1853">
      <pivotArea outline="0" collapsedLevelsAreSubtotals="1" fieldPosition="0">
        <references count="1">
          <reference field="7" count="1" selected="0">
            <x v="1"/>
          </reference>
        </references>
      </pivotArea>
    </format>
    <format dxfId="1852">
      <pivotArea dataOnly="0" labelOnly="1" fieldPosition="0">
        <references count="1">
          <reference field="7" count="1">
            <x v="1"/>
          </reference>
        </references>
      </pivotArea>
    </format>
    <format dxfId="1851">
      <pivotArea type="origin" dataOnly="0" labelOnly="1" outline="0" fieldPosition="0"/>
    </format>
    <format dxfId="1850">
      <pivotArea field="23" type="button" dataOnly="0" labelOnly="1" outline="0" axis="axisRow" fieldPosition="0"/>
    </format>
    <format dxfId="1849">
      <pivotArea type="origin" dataOnly="0" labelOnly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4" showRowHeaders="1" showColHeaders="1" showRowStripes="0" showColStripes="0" showLastColumn="1"/>
  <filters count="1">
    <filter fld="2" type="dateBetween" evalOrder="-1" id="1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ABAF4-26B1-472F-9097-DBB74FAC9FE7}" name="Sales by State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rowHeaderCaption="State">
  <location ref="A3:B52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ales " fld="17" baseField="10" baseItem="2" numFmtId="164"/>
  </dataFields>
  <formats count="11">
    <format dxfId="1848">
      <pivotArea dataOnly="0" labelOnly="1" outline="0" axis="axisValues" fieldPosition="0"/>
    </format>
    <format dxfId="1847">
      <pivotArea field="10" type="button" dataOnly="0" labelOnly="1" outline="0" axis="axisRow" fieldPosition="0"/>
    </format>
    <format dxfId="1846">
      <pivotArea dataOnly="0" labelOnly="1" grandRow="1" outline="0" fieldPosition="0"/>
    </format>
    <format dxfId="1845">
      <pivotArea field="10" type="button" dataOnly="0" labelOnly="1" outline="0" axis="axisRow" fieldPosition="0"/>
    </format>
    <format dxfId="1844">
      <pivotArea dataOnly="0" labelOnly="1" outline="0" axis="axisValues" fieldPosition="0"/>
    </format>
    <format dxfId="1843">
      <pivotArea field="10" type="button" dataOnly="0" labelOnly="1" outline="0" axis="axisRow" fieldPosition="0"/>
    </format>
    <format dxfId="1842">
      <pivotArea dataOnly="0" labelOnly="1" fieldPosition="0">
        <references count="1">
          <reference field="10" count="0"/>
        </references>
      </pivotArea>
    </format>
    <format dxfId="1841">
      <pivotArea dataOnly="0" outline="0" axis="axisValues" fieldPosition="0"/>
    </format>
    <format dxfId="1840">
      <pivotArea field="10" type="button" dataOnly="0" labelOnly="1" outline="0" axis="axisRow" fieldPosition="0"/>
    </format>
    <format dxfId="1839">
      <pivotArea dataOnly="0" labelOnly="1" fieldPosition="0">
        <references count="1">
          <reference field="10" count="0"/>
        </references>
      </pivotArea>
    </format>
    <format dxfId="1838">
      <pivotArea outline="0" collapsedLevelsAreSubtotals="1" fieldPosition="0"/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51A37-1109-41C6-8137-B53C94400138}" name="Key indicators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rowHeaderCaption="Date">
  <location ref="A3:E55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23"/>
    <field x="2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3" baseItem="0" numFmtId="164"/>
    <dataField name="Profit " fld="20" baseField="23" baseItem="0" numFmtId="164"/>
    <dataField name="Profit Ratio " fld="25" subtotal="average" baseField="23" baseItem="1" numFmtId="9"/>
    <dataField name="Discount " fld="19" subtotal="average" baseField="23" baseItem="1" numFmtId="9"/>
  </dataFields>
  <formats count="77">
    <format dxfId="1837">
      <pivotArea field="23" type="button" dataOnly="0" labelOnly="1" outline="0" axis="axisRow" fieldPosition="0"/>
    </format>
    <format dxfId="18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35">
      <pivotArea field="23" type="button" dataOnly="0" labelOnly="1" outline="0" axis="axisRow" fieldPosition="0"/>
    </format>
    <format dxfId="18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33">
      <pivotArea collapsedLevelsAreSubtotals="1" fieldPosition="0">
        <references count="1">
          <reference field="23" count="1">
            <x v="1"/>
          </reference>
        </references>
      </pivotArea>
    </format>
    <format dxfId="1832">
      <pivotArea dataOnly="0" labelOnly="1" fieldPosition="0">
        <references count="1">
          <reference field="23" count="1">
            <x v="1"/>
          </reference>
        </references>
      </pivotArea>
    </format>
    <format dxfId="1831">
      <pivotArea collapsedLevelsAreSubtotals="1" fieldPosition="0">
        <references count="1">
          <reference field="23" count="1">
            <x v="2"/>
          </reference>
        </references>
      </pivotArea>
    </format>
    <format dxfId="1830">
      <pivotArea dataOnly="0" labelOnly="1" fieldPosition="0">
        <references count="1">
          <reference field="23" count="1">
            <x v="2"/>
          </reference>
        </references>
      </pivotArea>
    </format>
    <format dxfId="1829">
      <pivotArea collapsedLevelsAreSubtotals="1" fieldPosition="0">
        <references count="1">
          <reference field="23" count="1">
            <x v="3"/>
          </reference>
        </references>
      </pivotArea>
    </format>
    <format dxfId="1828">
      <pivotArea dataOnly="0" labelOnly="1" fieldPosition="0">
        <references count="1">
          <reference field="23" count="1">
            <x v="3"/>
          </reference>
        </references>
      </pivotArea>
    </format>
    <format dxfId="1827">
      <pivotArea collapsedLevelsAreSubtotals="1" fieldPosition="0">
        <references count="1">
          <reference field="23" count="1">
            <x v="4"/>
          </reference>
        </references>
      </pivotArea>
    </format>
    <format dxfId="1826">
      <pivotArea dataOnly="0" labelOnly="1" fieldPosition="0">
        <references count="1">
          <reference field="23" count="1">
            <x v="4"/>
          </reference>
        </references>
      </pivotArea>
    </format>
    <format dxfId="18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8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21">
      <pivotArea outline="0" fieldPosition="0">
        <references count="1">
          <reference field="4294967294" count="1">
            <x v="2"/>
          </reference>
        </references>
      </pivotArea>
    </format>
    <format dxfId="1820">
      <pivotArea outline="0" fieldPosition="0">
        <references count="1">
          <reference field="4294967294" count="1">
            <x v="3"/>
          </reference>
        </references>
      </pivotArea>
    </format>
    <format dxfId="1819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818">
      <pivotArea type="all" dataOnly="0" outline="0" fieldPosition="0"/>
    </format>
    <format dxfId="1817">
      <pivotArea outline="0" collapsedLevelsAreSubtotals="1" fieldPosition="0"/>
    </format>
    <format dxfId="1816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815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814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813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812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811">
      <pivotArea field="23" type="button" dataOnly="0" labelOnly="1" outline="0" axis="axisRow" fieldPosition="0"/>
    </format>
    <format dxfId="18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09">
      <pivotArea collapsedLevelsAreSubtotals="1" fieldPosition="0">
        <references count="1">
          <reference field="23" count="1">
            <x v="1"/>
          </reference>
        </references>
      </pivotArea>
    </format>
    <format dxfId="1808">
      <pivotArea dataOnly="0" labelOnly="1" fieldPosition="0">
        <references count="1">
          <reference field="23" count="1">
            <x v="1"/>
          </reference>
        </references>
      </pivotArea>
    </format>
    <format dxfId="1807">
      <pivotArea field="23" type="button" dataOnly="0" labelOnly="1" outline="0" axis="axisRow" fieldPosition="0"/>
    </format>
    <format dxfId="180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0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804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803">
      <pivotArea collapsedLevelsAreSubtotals="1" fieldPosition="0">
        <references count="1">
          <reference field="23" count="1">
            <x v="2"/>
          </reference>
        </references>
      </pivotArea>
    </format>
    <format dxfId="1802">
      <pivotArea dataOnly="0" labelOnly="1" fieldPosition="0">
        <references count="1">
          <reference field="23" count="1">
            <x v="2"/>
          </reference>
        </references>
      </pivotArea>
    </format>
    <format dxfId="1801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800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799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798">
      <pivotArea grandRow="1" outline="0" collapsedLevelsAreSubtotals="1" fieldPosition="0"/>
    </format>
    <format dxfId="1797">
      <pivotArea dataOnly="0" labelOnly="1" grandRow="1" outline="0" fieldPosition="0"/>
    </format>
    <format dxfId="1796">
      <pivotArea dataOnly="0" labelOnly="1" grandRow="1" outline="0" fieldPosition="0"/>
    </format>
    <format dxfId="1795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794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793">
      <pivotArea field="23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792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791">
      <pivotArea field="23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1790">
      <pivotArea collapsedLevelsAreSubtotals="1" fieldPosition="0">
        <references count="1">
          <reference field="23" count="1">
            <x v="4"/>
          </reference>
        </references>
      </pivotArea>
    </format>
    <format dxfId="1789">
      <pivotArea dataOnly="0" labelOnly="1" fieldPosition="0">
        <references count="1">
          <reference field="23" count="1">
            <x v="4"/>
          </reference>
        </references>
      </pivotArea>
    </format>
    <format dxfId="1788">
      <pivotArea collapsedLevelsAreSubtotals="1" fieldPosition="0">
        <references count="1">
          <reference field="23" count="1">
            <x v="3"/>
          </reference>
        </references>
      </pivotArea>
    </format>
    <format dxfId="1787">
      <pivotArea dataOnly="0" labelOnly="1" fieldPosition="0">
        <references count="1">
          <reference field="23" count="1">
            <x v="3"/>
          </reference>
        </references>
      </pivotArea>
    </format>
    <format dxfId="1786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785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784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783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782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781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780">
      <pivotArea dataOnly="0" labelOnly="1" fieldPosition="0">
        <references count="1">
          <reference field="23" count="1">
            <x v="1"/>
          </reference>
        </references>
      </pivotArea>
    </format>
    <format dxfId="1779">
      <pivotArea collapsedLevelsAreSubtotals="1" fieldPosition="0">
        <references count="2">
          <reference field="4294967294" count="1" selected="0">
            <x v="1"/>
          </reference>
          <reference field="23" count="1">
            <x v="1"/>
          </reference>
        </references>
      </pivotArea>
    </format>
    <format dxfId="1778">
      <pivotArea collapsedLevelsAreSubtotals="1" fieldPosition="0">
        <references count="2">
          <reference field="4294967294" count="1" selected="0">
            <x v="1"/>
          </reference>
          <reference field="23" count="1">
            <x v="2"/>
          </reference>
        </references>
      </pivotArea>
    </format>
    <format dxfId="1777">
      <pivotArea collapsedLevelsAreSubtotals="1" fieldPosition="0">
        <references count="2">
          <reference field="4294967294" count="1" selected="0">
            <x v="1"/>
          </reference>
          <reference field="23" count="1">
            <x v="3"/>
          </reference>
        </references>
      </pivotArea>
    </format>
    <format dxfId="1776">
      <pivotArea collapsedLevelsAreSubtotals="1" fieldPosition="0">
        <references count="2">
          <reference field="4294967294" count="1" selected="0">
            <x v="1"/>
          </reference>
          <reference field="23" count="1">
            <x v="4"/>
          </reference>
        </references>
      </pivotArea>
    </format>
    <format dxfId="1775">
      <pivotArea dataOnly="0" labelOnly="1" fieldPosition="0">
        <references count="1">
          <reference field="23" count="1">
            <x v="2"/>
          </reference>
        </references>
      </pivotArea>
    </format>
    <format dxfId="1774">
      <pivotArea dataOnly="0" labelOnly="1" fieldPosition="0">
        <references count="1">
          <reference field="23" count="1">
            <x v="4"/>
          </reference>
        </references>
      </pivotArea>
    </format>
    <format dxfId="1773">
      <pivotArea dataOnly="0" labelOnly="1" fieldPosition="0">
        <references count="1">
          <reference field="23" count="1">
            <x v="3"/>
          </reference>
        </references>
      </pivotArea>
    </format>
    <format dxfId="1772">
      <pivotArea collapsedLevelsAreSubtotals="1" fieldPosition="0">
        <references count="2">
          <reference field="4294967294" count="1" selected="0">
            <x v="0"/>
          </reference>
          <reference field="23" count="1">
            <x v="1"/>
          </reference>
        </references>
      </pivotArea>
    </format>
    <format dxfId="1771">
      <pivotArea collapsedLevelsAreSubtotals="1" fieldPosition="0">
        <references count="2">
          <reference field="4294967294" count="1" selected="0">
            <x v="0"/>
          </reference>
          <reference field="23" count="1">
            <x v="2"/>
          </reference>
        </references>
      </pivotArea>
    </format>
    <format dxfId="1770">
      <pivotArea collapsedLevelsAreSubtotals="1" fieldPosition="0">
        <references count="2">
          <reference field="4294967294" count="1" selected="0">
            <x v="0"/>
          </reference>
          <reference field="23" count="1">
            <x v="3"/>
          </reference>
        </references>
      </pivotArea>
    </format>
    <format dxfId="1769">
      <pivotArea collapsedLevelsAreSubtotals="1" fieldPosition="0">
        <references count="2">
          <reference field="4294967294" count="1" selected="0">
            <x v="0"/>
          </reference>
          <reference field="23" count="1">
            <x v="4"/>
          </reference>
        </references>
      </pivotArea>
    </format>
    <format dxfId="1768">
      <pivotArea collapsedLevelsAreSubtotals="1" fieldPosition="0">
        <references count="2">
          <reference field="4294967294" count="1" selected="0">
            <x v="2"/>
          </reference>
          <reference field="23" count="1">
            <x v="1"/>
          </reference>
        </references>
      </pivotArea>
    </format>
    <format dxfId="1767">
      <pivotArea collapsedLevelsAreSubtotals="1" fieldPosition="0">
        <references count="2">
          <reference field="4294967294" count="1" selected="0">
            <x v="2"/>
          </reference>
          <reference field="23" count="1">
            <x v="2"/>
          </reference>
        </references>
      </pivotArea>
    </format>
    <format dxfId="1766">
      <pivotArea collapsedLevelsAreSubtotals="1" fieldPosition="0">
        <references count="2">
          <reference field="4294967294" count="1" selected="0">
            <x v="2"/>
          </reference>
          <reference field="23" count="1">
            <x v="3"/>
          </reference>
        </references>
      </pivotArea>
    </format>
    <format dxfId="1765">
      <pivotArea collapsedLevelsAreSubtotals="1" fieldPosition="0">
        <references count="2">
          <reference field="4294967294" count="1" selected="0">
            <x v="2"/>
          </reference>
          <reference field="23" count="1">
            <x v="4"/>
          </reference>
        </references>
      </pivotArea>
    </format>
    <format dxfId="1764">
      <pivotArea grandRow="1" outline="0" collapsedLevelsAreSubtotals="1" fieldPosition="0"/>
    </format>
    <format dxfId="1763">
      <pivotArea dataOnly="0" labelOnly="1" grandRow="1" outline="0" fieldPosition="0"/>
    </format>
    <format dxfId="1762">
      <pivotArea collapsedLevelsAreSubtotals="1" fieldPosition="0">
        <references count="2">
          <reference field="2" count="1">
            <x v="12"/>
          </reference>
          <reference field="23" count="1" selected="0">
            <x v="4"/>
          </reference>
        </references>
      </pivotArea>
    </format>
    <format dxfId="1761">
      <pivotArea dataOnly="0" labelOnly="1" fieldPosition="0">
        <references count="2">
          <reference field="2" count="1">
            <x v="12"/>
          </reference>
          <reference field="23" count="1" selected="0">
            <x v="4"/>
          </reference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238EC-4E4C-40FA-8EE5-6C049452FD1D}" name="Regions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 rowHeaderCaption="Region">
  <location ref="A3:B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baseField="12" baseItem="0" numFmtId="165"/>
  </dataFields>
  <formats count="17">
    <format dxfId="1760">
      <pivotArea field="12" type="button" dataOnly="0" labelOnly="1" outline="0" axis="axisRow" fieldPosition="0"/>
    </format>
    <format dxfId="1759">
      <pivotArea dataOnly="0" labelOnly="1" outline="0" axis="axisValues" fieldPosition="0"/>
    </format>
    <format dxfId="1758">
      <pivotArea type="all" dataOnly="0" outline="0" fieldPosition="0"/>
    </format>
    <format dxfId="1757">
      <pivotArea outline="0" collapsedLevelsAreSubtotals="1" fieldPosition="0"/>
    </format>
    <format dxfId="1756">
      <pivotArea field="12" type="button" dataOnly="0" labelOnly="1" outline="0" axis="axisRow" fieldPosition="0"/>
    </format>
    <format dxfId="1755">
      <pivotArea dataOnly="0" labelOnly="1" fieldPosition="0">
        <references count="1">
          <reference field="12" count="0"/>
        </references>
      </pivotArea>
    </format>
    <format dxfId="1754">
      <pivotArea dataOnly="0" labelOnly="1" grandRow="1" outline="0" fieldPosition="0"/>
    </format>
    <format dxfId="1753">
      <pivotArea dataOnly="0" labelOnly="1" outline="0" axis="axisValues" fieldPosition="0"/>
    </format>
    <format dxfId="1752">
      <pivotArea outline="0" collapsedLevelsAreSubtotals="1" fieldPosition="0"/>
    </format>
    <format dxfId="1751">
      <pivotArea dataOnly="0" labelOnly="1" outline="0" axis="axisValues" fieldPosition="0"/>
    </format>
    <format dxfId="1750">
      <pivotArea field="12" type="button" dataOnly="0" labelOnly="1" outline="0" axis="axisRow" fieldPosition="0"/>
    </format>
    <format dxfId="1749">
      <pivotArea dataOnly="0" labelOnly="1" outline="0" axis="axisValues" fieldPosition="0"/>
    </format>
    <format dxfId="1748">
      <pivotArea field="12" type="button" dataOnly="0" labelOnly="1" outline="0" axis="axisRow" fieldPosition="0"/>
    </format>
    <format dxfId="1747">
      <pivotArea dataOnly="0" labelOnly="1" fieldPosition="0">
        <references count="1">
          <reference field="12" count="0"/>
        </references>
      </pivotArea>
    </format>
    <format dxfId="1746">
      <pivotArea dataOnly="0" labelOnly="1" grandRow="1" outline="0" fieldPosition="0"/>
    </format>
    <format dxfId="1745">
      <pivotArea grandRow="1" outline="0" collapsedLevelsAreSubtotals="1" fieldPosition="0"/>
    </format>
    <format dxfId="1744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A8FE8-B80E-4F87-894B-4814FBAA76F6}" name="Сводная таблица17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5" rowHeaderCaption="Date">
  <location ref="A3:B8" firstHeaderRow="1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Returned " fld="22" subtotal="count" baseField="23" baseItem="1"/>
  </dataFields>
  <formats count="31">
    <format dxfId="1743">
      <pivotArea type="all" dataOnly="0" outline="0" fieldPosition="0"/>
    </format>
    <format dxfId="1742">
      <pivotArea outline="0" collapsedLevelsAreSubtotals="1" fieldPosition="0"/>
    </format>
    <format dxfId="1741">
      <pivotArea field="23" type="button" dataOnly="0" labelOnly="1" outline="0" axis="axisRow" fieldPosition="0"/>
    </format>
    <format dxfId="1740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739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738">
      <pivotArea dataOnly="0" labelOnly="1" outline="0" axis="axisValues" fieldPosition="0"/>
    </format>
    <format dxfId="1737">
      <pivotArea grandRow="1" outline="0" collapsedLevelsAreSubtotals="1" fieldPosition="0"/>
    </format>
    <format dxfId="1736">
      <pivotArea dataOnly="0" labelOnly="1" grandRow="1" outline="0" fieldPosition="0"/>
    </format>
    <format dxfId="1735">
      <pivotArea field="23" type="button" dataOnly="0" labelOnly="1" outline="0" axis="axisRow" fieldPosition="0"/>
    </format>
    <format dxfId="1734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733">
      <pivotArea dataOnly="0" labelOnly="1" grandRow="1" outline="0" fieldPosition="0"/>
    </format>
    <format dxfId="1732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731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730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729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728">
      <pivotArea outline="0" collapsedLevelsAreSubtotals="1" fieldPosition="0"/>
    </format>
    <format dxfId="1727">
      <pivotArea dataOnly="0" labelOnly="1" outline="0" axis="axisValues" fieldPosition="0"/>
    </format>
    <format dxfId="1726">
      <pivotArea collapsedLevelsAreSubtotals="1" fieldPosition="0">
        <references count="1">
          <reference field="23" count="1">
            <x v="4"/>
          </reference>
        </references>
      </pivotArea>
    </format>
    <format dxfId="1725">
      <pivotArea dataOnly="0" labelOnly="1" fieldPosition="0">
        <references count="1">
          <reference field="23" count="1">
            <x v="4"/>
          </reference>
        </references>
      </pivotArea>
    </format>
    <format dxfId="1724">
      <pivotArea collapsedLevelsAreSubtotals="1" fieldPosition="0">
        <references count="1">
          <reference field="23" count="1">
            <x v="3"/>
          </reference>
        </references>
      </pivotArea>
    </format>
    <format dxfId="1723">
      <pivotArea dataOnly="0" labelOnly="1" fieldPosition="0">
        <references count="1">
          <reference field="23" count="1">
            <x v="3"/>
          </reference>
        </references>
      </pivotArea>
    </format>
    <format dxfId="1722">
      <pivotArea collapsedLevelsAreSubtotals="1" fieldPosition="0">
        <references count="1">
          <reference field="23" count="1">
            <x v="2"/>
          </reference>
        </references>
      </pivotArea>
    </format>
    <format dxfId="1721">
      <pivotArea dataOnly="0" labelOnly="1" fieldPosition="0">
        <references count="1">
          <reference field="23" count="1">
            <x v="2"/>
          </reference>
        </references>
      </pivotArea>
    </format>
    <format dxfId="1720">
      <pivotArea collapsedLevelsAreSubtotals="1" fieldPosition="0">
        <references count="1">
          <reference field="23" count="1">
            <x v="1"/>
          </reference>
        </references>
      </pivotArea>
    </format>
    <format dxfId="1719">
      <pivotArea dataOnly="0" labelOnly="1" fieldPosition="0">
        <references count="1">
          <reference field="23" count="1">
            <x v="1"/>
          </reference>
        </references>
      </pivotArea>
    </format>
    <format dxfId="1718">
      <pivotArea dataOnly="0" labelOnly="1" fieldPosition="0">
        <references count="1">
          <reference field="23" count="1">
            <x v="1"/>
          </reference>
        </references>
      </pivotArea>
    </format>
    <format dxfId="1717">
      <pivotArea dataOnly="0" labelOnly="1" fieldPosition="0">
        <references count="1">
          <reference field="23" count="1">
            <x v="2"/>
          </reference>
        </references>
      </pivotArea>
    </format>
    <format dxfId="1716">
      <pivotArea dataOnly="0" labelOnly="1" fieldPosition="0">
        <references count="1">
          <reference field="23" count="1">
            <x v="3"/>
          </reference>
        </references>
      </pivotArea>
    </format>
    <format dxfId="1715">
      <pivotArea dataOnly="0" labelOnly="1" fieldPosition="0">
        <references count="1">
          <reference field="23" count="1">
            <x v="4"/>
          </reference>
        </references>
      </pivotArea>
    </format>
    <format dxfId="1714">
      <pivotArea field="23" type="button" dataOnly="0" labelOnly="1" outline="0" axis="axisRow" fieldPosition="0"/>
    </format>
    <format dxfId="1713">
      <pivotArea dataOnly="0" labelOnly="1" outline="0" axis="axisValues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1" xr10:uid="{ACAFC542-3CC5-428F-954D-BC231A49FEBD}" sourceName="Region">
  <pivotTables>
    <pivotTable tabId="5" name="Sales &amp; Profit by Date"/>
    <pivotTable tabId="6" name="Sales &amp; Profit by Category"/>
    <pivotTable tabId="18" name="Key indicators"/>
    <pivotTable tabId="14" name="Regional Managers"/>
    <pivotTable tabId="21" name="Regions"/>
    <pivotTable tabId="16" name="Сводная таблица12"/>
    <pivotTable tabId="12" name="Sales by State"/>
    <pivotTable tabId="8" name="Sales by Product Category"/>
    <pivotTable tabId="17" name="Dynamics by Segment"/>
    <pivotTable tabId="22" name="Сводная таблица17"/>
  </pivotTables>
  <data>
    <tabular pivotCacheId="1491694064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141D559E-C4BC-452F-9F8E-A89B78BE0199}" sourceName="Segment">
  <pivotTables>
    <pivotTable tabId="16" name="Сводная таблица12"/>
    <pivotTable tabId="6" name="Sales &amp; Profit by Category"/>
    <pivotTable tabId="5" name="Sales &amp; Profit by Date"/>
    <pivotTable tabId="18" name="Key indicators"/>
    <pivotTable tabId="14" name="Regional Managers"/>
    <pivotTable tabId="21" name="Regions"/>
    <pivotTable tabId="12" name="Sales by State"/>
    <pivotTable tabId="8" name="Sales by Product Category"/>
    <pivotTable tabId="17" name="Dynamics by Segment"/>
    <pivotTable tabId="22" name="Сводная таблица17"/>
  </pivotTables>
  <data>
    <tabular pivotCacheId="149169406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847EAE6-CA47-4396-A369-316399996BEF}" sourceName="Category">
  <pivotTables>
    <pivotTable tabId="5" name="Sales &amp; Profit by Date"/>
    <pivotTable tabId="6" name="Sales &amp; Profit by Category"/>
    <pivotTable tabId="18" name="Key indicators"/>
    <pivotTable tabId="14" name="Regional Managers"/>
    <pivotTable tabId="21" name="Regions"/>
    <pivotTable tabId="16" name="Сводная таблица12"/>
    <pivotTable tabId="12" name="Sales by State"/>
    <pivotTable tabId="8" name="Sales by Product Category"/>
    <pivotTable tabId="17" name="Dynamics by Segment"/>
    <pivotTable tabId="22" name="Сводная таблица17"/>
  </pivotTables>
  <data>
    <tabular pivotCacheId="1491694064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85054CBC-6CF0-41BE-B831-EE8DB0D0D12F}" sourceName="Person">
  <pivotTables>
    <pivotTable tabId="5" name="Sales &amp; Profit by Date"/>
  </pivotTables>
  <data>
    <tabular pivotCacheId="1491694064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CC5A8911-D587-4273-99F3-D63775157308}" cache="Срез_Region1" caption="Region" rowHeight="225425"/>
  <slicer name="Segment" xr10:uid="{8165AE4C-B6EC-4824-8F02-722ABD7E8FC7}" cache="Срез_Segment" caption="Segment" rowHeight="225425"/>
  <slicer name="Category" xr10:uid="{0FE6AF30-42DD-4D45-9E9C-2E72F20103DB}" cache="Срез_Category" caption="Category" rowHeight="225425"/>
  <slicer name="Person" xr10:uid="{48EABE39-10DA-4F54-B4C2-4861F49C5A3C}" cache="Срез_Person" caption="Person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A55CCD9B-DDB7-42E9-913C-FE02AA34D0DB}" cache="Срез_Region1" caption="Region" lockedPosition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32EBEA-F1C1-4688-A609-4E34B92BE830}" name="Data" displayName="Data" ref="A1:W9995" totalsRowShown="0" headerRowDxfId="1712">
  <autoFilter ref="A1:W9995" xr:uid="{1432EBEA-F1C1-4688-A609-4E34B92BE830}"/>
  <tableColumns count="23">
    <tableColumn id="1" xr3:uid="{B1F52DAC-1F43-4282-BE0C-3F88613AD3C3}" name="Row ID" dataDxfId="1711"/>
    <tableColumn id="2" xr3:uid="{FFC9DDFF-DD7D-415A-8F77-A6E52ABF2C09}" name="Order ID"/>
    <tableColumn id="3" xr3:uid="{20945215-D3AD-449E-A110-161EF485811C}" name="Order Date" dataDxfId="1710"/>
    <tableColumn id="4" xr3:uid="{7B325370-AE15-447A-936F-CEC2274078A7}" name="Ship Date" dataDxfId="1709"/>
    <tableColumn id="5" xr3:uid="{32BC3B6B-E4F3-42F7-AB47-738723422CDF}" name="Ship Mode" dataDxfId="1708"/>
    <tableColumn id="6" xr3:uid="{BC9C3B0A-68EA-47E2-9CEE-5C70B3A7AA3D}" name="Customer ID" dataDxfId="1707"/>
    <tableColumn id="7" xr3:uid="{93D44B62-E9BA-4B4A-9557-0B91970D76D9}" name="Customer Name" dataDxfId="1706"/>
    <tableColumn id="8" xr3:uid="{9A968382-9245-488E-887D-F31D3A321851}" name="Segment" dataDxfId="1705"/>
    <tableColumn id="9" xr3:uid="{EDD6B47A-D71F-4525-8F9B-2327D083251C}" name="Country" dataDxfId="1704"/>
    <tableColumn id="10" xr3:uid="{6F2C070A-7B5E-4C08-B072-4484A34725A6}" name="City" dataDxfId="1703"/>
    <tableColumn id="11" xr3:uid="{380778EE-75E3-4ABA-B939-2325BDAFC0DF}" name="State" dataDxfId="1702"/>
    <tableColumn id="12" xr3:uid="{ED037C81-4C3E-4AB0-A01B-6A4FC29C3A95}" name="Postal Code" dataDxfId="1701"/>
    <tableColumn id="13" xr3:uid="{B38AC623-2240-4300-8B59-4B8C9E47BD97}" name="Region" dataDxfId="1700"/>
    <tableColumn id="14" xr3:uid="{CC69F0B2-D4E1-4353-A102-3C4ABD239A45}" name="Product ID" dataDxfId="1699"/>
    <tableColumn id="15" xr3:uid="{C99E0DD7-55D1-4D46-BA4B-A5DD62D8EFBE}" name="Category" dataDxfId="1698"/>
    <tableColumn id="16" xr3:uid="{3F2A4ABA-15DB-4F39-8575-089EB375E52D}" name="Sub-Category" dataDxfId="1697"/>
    <tableColumn id="17" xr3:uid="{F36DB767-198D-4DC3-8A1D-99C6581F4AF9}" name="Product Name" dataDxfId="1696"/>
    <tableColumn id="18" xr3:uid="{106ED738-9355-4F28-92C6-4A11EA3A7EB8}" name="Sales" dataDxfId="1695"/>
    <tableColumn id="19" xr3:uid="{297EAB9F-1F18-488C-9863-893FDD2E0CA4}" name="Quantity" dataDxfId="1694"/>
    <tableColumn id="20" xr3:uid="{85152021-F1AE-4473-BA2A-0F2D9C2515F5}" name="Discount" dataDxfId="1693"/>
    <tableColumn id="21" xr3:uid="{E3AF18FF-B88B-4ED3-971C-9DF77C6CA2C3}" name="Profit" dataDxfId="1692"/>
    <tableColumn id="22" xr3:uid="{8DFCFA21-539D-4158-93AD-CAE3F87AB21F}" name="Person" dataDxfId="1691">
      <calculatedColumnFormula>IF(M2=People!$B$5,People!$A$5,IF(M2=People!$B$4,People!$A$4,IF(M2=People!$B$3,People!$A$3,IF(M2=People!$B$2,People!$A$2,0))))</calculatedColumnFormula>
    </tableColumn>
    <tableColumn id="23" xr3:uid="{DE5FF713-8FFF-4129-B36F-A95F35A75E19}" name="Returned" dataDxfId="1690">
      <calculatedColumnFormula>IFERROR(INDEX(Returns!A:A,MATCH(B2,Returns!B:B,0)),"No")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59443768-23FB-451A-9726-14112295D471}" sourceName="Order Date">
  <pivotTables>
    <pivotTable tabId="5" name="Sales &amp; Profit by Date"/>
    <pivotTable tabId="6" name="Sales &amp; Profit by Category"/>
    <pivotTable tabId="18" name="Key indicators"/>
    <pivotTable tabId="14" name="Regional Managers"/>
    <pivotTable tabId="21" name="Regions"/>
    <pivotTable tabId="16" name="Сводная таблица12"/>
    <pivotTable tabId="12" name="Sales by State"/>
    <pivotTable tabId="8" name="Sales by Product Category"/>
    <pivotTable tabId="22" name="Сводная таблица17"/>
  </pivotTables>
  <state minimalRefreshVersion="6" lastRefreshVersion="6" pivotCacheId="1491694064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24F7C0C1-6F25-4250-8DCA-D80D3DDB0FB4}" cache="ВстроеннаяВременнаяШкала_Order_Date" caption="Order Date" showHorizontalScrollbar="0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8B5D1-A904-4457-9ED5-13D342DE602F}">
  <sheetPr>
    <tabColor theme="9" tint="0.39997558519241921"/>
  </sheetPr>
  <dimension ref="A1"/>
  <sheetViews>
    <sheetView tabSelected="1" zoomScaleNormal="100" workbookViewId="0">
      <selection activeCell="AF34" sqref="AF34"/>
    </sheetView>
  </sheetViews>
  <sheetFormatPr defaultRowHeight="13.5" thickBottom="1" x14ac:dyDescent="0.25"/>
  <cols>
    <col min="1" max="16384" width="9.140625" style="63"/>
  </cols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273B2-4AFB-45A7-8498-3B7281EDF510}">
  <sheetPr>
    <tabColor theme="9" tint="0.79998168889431442"/>
  </sheetPr>
  <dimension ref="A2:AA76"/>
  <sheetViews>
    <sheetView workbookViewId="0"/>
  </sheetViews>
  <sheetFormatPr defaultRowHeight="12.75" x14ac:dyDescent="0.2"/>
  <cols>
    <col min="1" max="1" width="13.42578125" style="12" bestFit="1" customWidth="1"/>
    <col min="2" max="2" width="11.5703125" style="12" bestFit="1" customWidth="1"/>
    <col min="3" max="3" width="9.85546875" style="12" bestFit="1" customWidth="1"/>
    <col min="4" max="16384" width="9.140625" style="12"/>
  </cols>
  <sheetData>
    <row r="2" spans="1:27" ht="13.5" thickBot="1" x14ac:dyDescent="0.25">
      <c r="A2" s="13"/>
      <c r="B2" s="13"/>
      <c r="C2" s="13"/>
    </row>
    <row r="3" spans="1:27" ht="13.5" thickBot="1" x14ac:dyDescent="0.25">
      <c r="A3" s="33" t="s">
        <v>10961</v>
      </c>
      <c r="B3" s="65" t="s">
        <v>10960</v>
      </c>
      <c r="C3" s="40" t="s">
        <v>10959</v>
      </c>
      <c r="D3" s="15"/>
    </row>
    <row r="4" spans="1:27" ht="13.5" thickBot="1" x14ac:dyDescent="0.25">
      <c r="A4" s="67" t="s">
        <v>10943</v>
      </c>
      <c r="B4" s="66">
        <v>484247.49809999997</v>
      </c>
      <c r="C4" s="66">
        <v>49543.974099999992</v>
      </c>
      <c r="D4" s="15"/>
    </row>
    <row r="5" spans="1:27" x14ac:dyDescent="0.2">
      <c r="A5" s="50" t="s">
        <v>10944</v>
      </c>
      <c r="B5" s="64">
        <v>14236.894999999997</v>
      </c>
      <c r="C5" s="69">
        <v>2450.1906999999992</v>
      </c>
      <c r="D5" s="15"/>
    </row>
    <row r="6" spans="1:27" x14ac:dyDescent="0.2">
      <c r="A6" s="68" t="s">
        <v>10945</v>
      </c>
      <c r="B6" s="64">
        <v>4519.8920000000007</v>
      </c>
      <c r="C6" s="69">
        <v>862.30839999999989</v>
      </c>
      <c r="D6" s="15"/>
    </row>
    <row r="7" spans="1:27" x14ac:dyDescent="0.2">
      <c r="A7" s="68" t="s">
        <v>10946</v>
      </c>
      <c r="B7" s="64">
        <v>55691.009000000027</v>
      </c>
      <c r="C7" s="69">
        <v>498.72989999999828</v>
      </c>
      <c r="D7" s="15"/>
    </row>
    <row r="8" spans="1:27" x14ac:dyDescent="0.2">
      <c r="A8" s="68" t="s">
        <v>10947</v>
      </c>
      <c r="B8" s="64">
        <v>28295.344999999994</v>
      </c>
      <c r="C8" s="69">
        <v>3488.8352000000004</v>
      </c>
      <c r="D8" s="15"/>
    </row>
    <row r="9" spans="1:27" x14ac:dyDescent="0.2">
      <c r="A9" s="68" t="s">
        <v>10948</v>
      </c>
      <c r="B9" s="64">
        <v>23648.287000000004</v>
      </c>
      <c r="C9" s="69">
        <v>2738.7095999999992</v>
      </c>
      <c r="D9" s="15"/>
    </row>
    <row r="10" spans="1:27" x14ac:dyDescent="0.2">
      <c r="A10" s="68" t="s">
        <v>10949</v>
      </c>
      <c r="B10" s="64">
        <v>34595.127600000036</v>
      </c>
      <c r="C10" s="69">
        <v>4976.5243999999984</v>
      </c>
      <c r="D10" s="15"/>
    </row>
    <row r="11" spans="1:27" ht="13.5" thickBot="1" x14ac:dyDescent="0.25">
      <c r="A11" s="68" t="s">
        <v>10950</v>
      </c>
      <c r="B11" s="64">
        <v>33946.392999999996</v>
      </c>
      <c r="C11" s="69">
        <v>-841.48260000000209</v>
      </c>
      <c r="D11" s="15"/>
      <c r="Z11" s="13"/>
    </row>
    <row r="12" spans="1:27" ht="13.5" thickBot="1" x14ac:dyDescent="0.25">
      <c r="A12" s="68" t="s">
        <v>10951</v>
      </c>
      <c r="B12" s="64">
        <v>27909.468499999992</v>
      </c>
      <c r="C12" s="69">
        <v>5318.1049999999996</v>
      </c>
      <c r="D12" s="15"/>
      <c r="Y12" s="14"/>
      <c r="Z12" s="26"/>
      <c r="AA12" s="15"/>
    </row>
    <row r="13" spans="1:27" x14ac:dyDescent="0.2">
      <c r="A13" s="68" t="s">
        <v>10952</v>
      </c>
      <c r="B13" s="64">
        <v>81777.350799999971</v>
      </c>
      <c r="C13" s="69">
        <v>8328.099400000001</v>
      </c>
      <c r="D13" s="15"/>
      <c r="Z13" s="47"/>
    </row>
    <row r="14" spans="1:27" x14ac:dyDescent="0.2">
      <c r="A14" s="68" t="s">
        <v>10953</v>
      </c>
      <c r="B14" s="64">
        <v>31453.392999999989</v>
      </c>
      <c r="C14" s="69">
        <v>3448.2572999999979</v>
      </c>
      <c r="D14" s="15"/>
    </row>
    <row r="15" spans="1:27" x14ac:dyDescent="0.2">
      <c r="A15" s="68" t="s">
        <v>10954</v>
      </c>
      <c r="B15" s="64">
        <v>78628.71669999999</v>
      </c>
      <c r="C15" s="69">
        <v>9292.1268999999938</v>
      </c>
      <c r="D15" s="15"/>
    </row>
    <row r="16" spans="1:27" ht="13.5" thickBot="1" x14ac:dyDescent="0.25">
      <c r="A16" s="49" t="s">
        <v>10955</v>
      </c>
      <c r="B16" s="64">
        <v>69545.62049999999</v>
      </c>
      <c r="C16" s="69">
        <v>8983.5698999999986</v>
      </c>
      <c r="D16" s="15"/>
    </row>
    <row r="17" spans="1:4" ht="13.5" thickBot="1" x14ac:dyDescent="0.25">
      <c r="A17" s="48" t="s">
        <v>10956</v>
      </c>
      <c r="B17" s="52">
        <v>470532.50900000014</v>
      </c>
      <c r="C17" s="52">
        <v>61618.603699999992</v>
      </c>
      <c r="D17" s="15"/>
    </row>
    <row r="18" spans="1:4" x14ac:dyDescent="0.2">
      <c r="A18" s="50" t="s">
        <v>10944</v>
      </c>
      <c r="B18" s="64">
        <v>18174.075599999993</v>
      </c>
      <c r="C18" s="69">
        <v>-3281.0070000000014</v>
      </c>
      <c r="D18" s="15"/>
    </row>
    <row r="19" spans="1:4" x14ac:dyDescent="0.2">
      <c r="A19" s="68" t="s">
        <v>10945</v>
      </c>
      <c r="B19" s="64">
        <v>11951.411</v>
      </c>
      <c r="C19" s="69">
        <v>2813.8508000000002</v>
      </c>
      <c r="D19" s="15"/>
    </row>
    <row r="20" spans="1:4" x14ac:dyDescent="0.2">
      <c r="A20" s="68" t="s">
        <v>10946</v>
      </c>
      <c r="B20" s="64">
        <v>38726.251999999993</v>
      </c>
      <c r="C20" s="69">
        <v>9732.0977999999996</v>
      </c>
      <c r="D20" s="15"/>
    </row>
    <row r="21" spans="1:4" x14ac:dyDescent="0.2">
      <c r="A21" s="68" t="s">
        <v>10947</v>
      </c>
      <c r="B21" s="64">
        <v>34195.208499999993</v>
      </c>
      <c r="C21" s="69">
        <v>4187.4961999999969</v>
      </c>
      <c r="D21" s="15"/>
    </row>
    <row r="22" spans="1:4" x14ac:dyDescent="0.2">
      <c r="A22" s="68" t="s">
        <v>10948</v>
      </c>
      <c r="B22" s="64">
        <v>30131.686499999996</v>
      </c>
      <c r="C22" s="69">
        <v>4667.868999999997</v>
      </c>
      <c r="D22" s="15"/>
    </row>
    <row r="23" spans="1:4" x14ac:dyDescent="0.2">
      <c r="A23" s="68" t="s">
        <v>10949</v>
      </c>
      <c r="B23" s="64">
        <v>24797.292000000001</v>
      </c>
      <c r="C23" s="69">
        <v>3335.5571999999997</v>
      </c>
      <c r="D23" s="15"/>
    </row>
    <row r="24" spans="1:4" x14ac:dyDescent="0.2">
      <c r="A24" s="68" t="s">
        <v>10950</v>
      </c>
      <c r="B24" s="64">
        <v>28765.324999999993</v>
      </c>
      <c r="C24" s="69">
        <v>3288.6483000000003</v>
      </c>
      <c r="D24" s="15"/>
    </row>
    <row r="25" spans="1:4" x14ac:dyDescent="0.2">
      <c r="A25" s="68" t="s">
        <v>10951</v>
      </c>
      <c r="B25" s="64">
        <v>36898.33219999999</v>
      </c>
      <c r="C25" s="69">
        <v>5355.8083999999999</v>
      </c>
      <c r="D25" s="15"/>
    </row>
    <row r="26" spans="1:4" x14ac:dyDescent="0.2">
      <c r="A26" s="68" t="s">
        <v>10952</v>
      </c>
      <c r="B26" s="64">
        <v>64595.918000000042</v>
      </c>
      <c r="C26" s="69">
        <v>8209.1627000000008</v>
      </c>
      <c r="D26" s="15"/>
    </row>
    <row r="27" spans="1:4" x14ac:dyDescent="0.2">
      <c r="A27" s="68" t="s">
        <v>10953</v>
      </c>
      <c r="B27" s="64">
        <v>31404.923500000012</v>
      </c>
      <c r="C27" s="69">
        <v>2817.3659999999986</v>
      </c>
      <c r="D27" s="15"/>
    </row>
    <row r="28" spans="1:4" x14ac:dyDescent="0.2">
      <c r="A28" s="68" t="s">
        <v>10954</v>
      </c>
      <c r="B28" s="64">
        <v>75972.563500000047</v>
      </c>
      <c r="C28" s="69">
        <v>12474.788400000009</v>
      </c>
      <c r="D28" s="15"/>
    </row>
    <row r="29" spans="1:4" ht="13.5" thickBot="1" x14ac:dyDescent="0.25">
      <c r="A29" s="49" t="s">
        <v>10955</v>
      </c>
      <c r="B29" s="64">
        <v>74919.521200000076</v>
      </c>
      <c r="C29" s="69">
        <v>8016.9658999999974</v>
      </c>
      <c r="D29" s="15"/>
    </row>
    <row r="30" spans="1:4" ht="13.5" thickBot="1" x14ac:dyDescent="0.25">
      <c r="A30" s="48" t="s">
        <v>10957</v>
      </c>
      <c r="B30" s="52">
        <v>609205.598</v>
      </c>
      <c r="C30" s="52">
        <v>81795.174299999984</v>
      </c>
      <c r="D30" s="15"/>
    </row>
    <row r="31" spans="1:4" x14ac:dyDescent="0.2">
      <c r="A31" s="50" t="s">
        <v>10944</v>
      </c>
      <c r="B31" s="64">
        <v>18542.490999999995</v>
      </c>
      <c r="C31" s="69">
        <v>2824.8233000000005</v>
      </c>
      <c r="D31" s="15"/>
    </row>
    <row r="32" spans="1:4" x14ac:dyDescent="0.2">
      <c r="A32" s="68" t="s">
        <v>10945</v>
      </c>
      <c r="B32" s="64">
        <v>22978.815000000002</v>
      </c>
      <c r="C32" s="69">
        <v>5004.579499999998</v>
      </c>
      <c r="D32" s="15"/>
    </row>
    <row r="33" spans="1:4" x14ac:dyDescent="0.2">
      <c r="A33" s="68" t="s">
        <v>10946</v>
      </c>
      <c r="B33" s="64">
        <v>51715.875000000022</v>
      </c>
      <c r="C33" s="69">
        <v>3611.967999999998</v>
      </c>
      <c r="D33" s="15"/>
    </row>
    <row r="34" spans="1:4" x14ac:dyDescent="0.2">
      <c r="A34" s="68" t="s">
        <v>10947</v>
      </c>
      <c r="B34" s="64">
        <v>38750.038999999968</v>
      </c>
      <c r="C34" s="69">
        <v>2977.814899999998</v>
      </c>
      <c r="D34" s="15"/>
    </row>
    <row r="35" spans="1:4" x14ac:dyDescent="0.2">
      <c r="A35" s="68" t="s">
        <v>10948</v>
      </c>
      <c r="B35" s="64">
        <v>56987.727999999988</v>
      </c>
      <c r="C35" s="69">
        <v>8662.1463999999996</v>
      </c>
      <c r="D35" s="15"/>
    </row>
    <row r="36" spans="1:4" x14ac:dyDescent="0.2">
      <c r="A36" s="68" t="s">
        <v>10949</v>
      </c>
      <c r="B36" s="64">
        <v>40344.533999999985</v>
      </c>
      <c r="C36" s="69">
        <v>4750.3781000000017</v>
      </c>
      <c r="D36" s="15"/>
    </row>
    <row r="37" spans="1:4" x14ac:dyDescent="0.2">
      <c r="A37" s="68" t="s">
        <v>10950</v>
      </c>
      <c r="B37" s="64">
        <v>39261.962999999974</v>
      </c>
      <c r="C37" s="69">
        <v>4432.8778999999995</v>
      </c>
      <c r="D37" s="15"/>
    </row>
    <row r="38" spans="1:4" x14ac:dyDescent="0.2">
      <c r="A38" s="68" t="s">
        <v>10951</v>
      </c>
      <c r="B38" s="64">
        <v>31115.374299999999</v>
      </c>
      <c r="C38" s="69">
        <v>2062.0692999999983</v>
      </c>
      <c r="D38" s="15"/>
    </row>
    <row r="39" spans="1:4" x14ac:dyDescent="0.2">
      <c r="A39" s="68" t="s">
        <v>10952</v>
      </c>
      <c r="B39" s="64">
        <v>73410.024899999975</v>
      </c>
      <c r="C39" s="69">
        <v>9328.6575999999914</v>
      </c>
      <c r="D39" s="15"/>
    </row>
    <row r="40" spans="1:4" x14ac:dyDescent="0.2">
      <c r="A40" s="68" t="s">
        <v>10953</v>
      </c>
      <c r="B40" s="64">
        <v>59687.745000000017</v>
      </c>
      <c r="C40" s="69">
        <v>16243.142500000004</v>
      </c>
      <c r="D40" s="15"/>
    </row>
    <row r="41" spans="1:4" x14ac:dyDescent="0.2">
      <c r="A41" s="68" t="s">
        <v>10954</v>
      </c>
      <c r="B41" s="64">
        <v>79411.965799999991</v>
      </c>
      <c r="C41" s="69">
        <v>4011.407499999998</v>
      </c>
      <c r="D41" s="15"/>
    </row>
    <row r="42" spans="1:4" ht="13.5" thickBot="1" x14ac:dyDescent="0.25">
      <c r="A42" s="49" t="s">
        <v>10955</v>
      </c>
      <c r="B42" s="64">
        <v>96999.04300000002</v>
      </c>
      <c r="C42" s="69">
        <v>17885.309300000001</v>
      </c>
      <c r="D42" s="15"/>
    </row>
    <row r="43" spans="1:4" ht="13.5" thickBot="1" x14ac:dyDescent="0.25">
      <c r="A43" s="48" t="s">
        <v>10958</v>
      </c>
      <c r="B43" s="52">
        <v>733215.25520000001</v>
      </c>
      <c r="C43" s="52">
        <v>93439.269599999971</v>
      </c>
      <c r="D43" s="15"/>
    </row>
    <row r="44" spans="1:4" x14ac:dyDescent="0.2">
      <c r="A44" s="50" t="s">
        <v>10944</v>
      </c>
      <c r="B44" s="64">
        <v>43971.373999999996</v>
      </c>
      <c r="C44" s="69">
        <v>7140.4390999999987</v>
      </c>
      <c r="D44" s="15"/>
    </row>
    <row r="45" spans="1:4" x14ac:dyDescent="0.2">
      <c r="A45" s="68" t="s">
        <v>10945</v>
      </c>
      <c r="B45" s="64">
        <v>20301.133399999992</v>
      </c>
      <c r="C45" s="69">
        <v>1613.8719999999985</v>
      </c>
      <c r="D45" s="15"/>
    </row>
    <row r="46" spans="1:4" x14ac:dyDescent="0.2">
      <c r="A46" s="68" t="s">
        <v>10946</v>
      </c>
      <c r="B46" s="64">
        <v>58872.352799999986</v>
      </c>
      <c r="C46" s="69">
        <v>14751.8915</v>
      </c>
      <c r="D46" s="15"/>
    </row>
    <row r="47" spans="1:4" x14ac:dyDescent="0.2">
      <c r="A47" s="68" t="s">
        <v>10947</v>
      </c>
      <c r="B47" s="64">
        <v>36521.536100000005</v>
      </c>
      <c r="C47" s="69">
        <v>933.28999999999621</v>
      </c>
      <c r="D47" s="15"/>
    </row>
    <row r="48" spans="1:4" x14ac:dyDescent="0.2">
      <c r="A48" s="68" t="s">
        <v>10948</v>
      </c>
      <c r="B48" s="64">
        <v>44261.110199999996</v>
      </c>
      <c r="C48" s="69">
        <v>6342.5827999999965</v>
      </c>
      <c r="D48" s="15"/>
    </row>
    <row r="49" spans="1:4" x14ac:dyDescent="0.2">
      <c r="A49" s="68" t="s">
        <v>10949</v>
      </c>
      <c r="B49" s="64">
        <v>52981.725699999995</v>
      </c>
      <c r="C49" s="69">
        <v>8223.335699999996</v>
      </c>
      <c r="D49" s="15"/>
    </row>
    <row r="50" spans="1:4" x14ac:dyDescent="0.2">
      <c r="A50" s="68" t="s">
        <v>10950</v>
      </c>
      <c r="B50" s="64">
        <v>45264.416000000005</v>
      </c>
      <c r="C50" s="69">
        <v>6952.6211999999987</v>
      </c>
      <c r="D50" s="15"/>
    </row>
    <row r="51" spans="1:4" x14ac:dyDescent="0.2">
      <c r="A51" s="68" t="s">
        <v>10951</v>
      </c>
      <c r="B51" s="64">
        <v>63120.887999999977</v>
      </c>
      <c r="C51" s="69">
        <v>9040.9556999999968</v>
      </c>
      <c r="D51" s="15"/>
    </row>
    <row r="52" spans="1:4" x14ac:dyDescent="0.2">
      <c r="A52" s="68" t="s">
        <v>10952</v>
      </c>
      <c r="B52" s="64">
        <v>87866.652000000031</v>
      </c>
      <c r="C52" s="69">
        <v>10991.555600000007</v>
      </c>
      <c r="D52" s="15"/>
    </row>
    <row r="53" spans="1:4" x14ac:dyDescent="0.2">
      <c r="A53" s="68" t="s">
        <v>10953</v>
      </c>
      <c r="B53" s="64">
        <v>77776.923199999976</v>
      </c>
      <c r="C53" s="69">
        <v>9275.2754999999997</v>
      </c>
      <c r="D53" s="15"/>
    </row>
    <row r="54" spans="1:4" x14ac:dyDescent="0.2">
      <c r="A54" s="68" t="s">
        <v>10954</v>
      </c>
      <c r="B54" s="64">
        <v>118447.82500000003</v>
      </c>
      <c r="C54" s="69">
        <v>9690.1036999999942</v>
      </c>
      <c r="D54" s="15"/>
    </row>
    <row r="55" spans="1:4" ht="13.5" thickBot="1" x14ac:dyDescent="0.25">
      <c r="A55" s="49" t="s">
        <v>10955</v>
      </c>
      <c r="B55" s="64">
        <v>83829.318799999994</v>
      </c>
      <c r="C55" s="69">
        <v>8483.3467999999921</v>
      </c>
      <c r="D55" s="15"/>
    </row>
    <row r="56" spans="1:4" ht="13.5" thickBot="1" x14ac:dyDescent="0.25">
      <c r="A56" s="51" t="s">
        <v>10942</v>
      </c>
      <c r="B56" s="53">
        <v>2297200.8603000003</v>
      </c>
      <c r="C56" s="53">
        <v>286397.02169999992</v>
      </c>
      <c r="D56" s="15"/>
    </row>
    <row r="57" spans="1:4" x14ac:dyDescent="0.2">
      <c r="A57" s="9"/>
      <c r="B57" s="9"/>
      <c r="C57" s="47"/>
    </row>
    <row r="58" spans="1:4" x14ac:dyDescent="0.2">
      <c r="A58" s="10"/>
      <c r="B58" s="10"/>
    </row>
    <row r="59" spans="1:4" x14ac:dyDescent="0.2">
      <c r="A59" s="10"/>
      <c r="B59" s="10"/>
    </row>
    <row r="60" spans="1:4" x14ac:dyDescent="0.2">
      <c r="A60" s="10"/>
      <c r="B60" s="10"/>
    </row>
    <row r="61" spans="1:4" x14ac:dyDescent="0.2">
      <c r="A61" s="10"/>
      <c r="B61" s="10"/>
    </row>
    <row r="62" spans="1:4" x14ac:dyDescent="0.2">
      <c r="A62" s="10"/>
      <c r="B62" s="10"/>
    </row>
    <row r="63" spans="1:4" x14ac:dyDescent="0.2">
      <c r="A63" s="10"/>
      <c r="B63" s="10"/>
    </row>
    <row r="64" spans="1:4" x14ac:dyDescent="0.2">
      <c r="A64" s="10"/>
      <c r="B64" s="10"/>
    </row>
    <row r="65" spans="1:2" x14ac:dyDescent="0.2">
      <c r="A65" s="10"/>
      <c r="B65" s="10"/>
    </row>
    <row r="66" spans="1:2" x14ac:dyDescent="0.2">
      <c r="A66" s="10"/>
      <c r="B66" s="10"/>
    </row>
    <row r="67" spans="1:2" x14ac:dyDescent="0.2">
      <c r="A67" s="10"/>
      <c r="B67" s="10"/>
    </row>
    <row r="68" spans="1:2" x14ac:dyDescent="0.2">
      <c r="A68" s="10"/>
      <c r="B68" s="10"/>
    </row>
    <row r="69" spans="1:2" x14ac:dyDescent="0.2">
      <c r="A69" s="10"/>
      <c r="B69" s="10"/>
    </row>
    <row r="70" spans="1:2" x14ac:dyDescent="0.2">
      <c r="A70" s="10"/>
      <c r="B70" s="10"/>
    </row>
    <row r="71" spans="1:2" x14ac:dyDescent="0.2">
      <c r="A71" s="10"/>
      <c r="B71" s="10"/>
    </row>
    <row r="72" spans="1:2" x14ac:dyDescent="0.2">
      <c r="A72" s="10"/>
      <c r="B72" s="10"/>
    </row>
    <row r="73" spans="1:2" x14ac:dyDescent="0.2">
      <c r="A73" s="10"/>
      <c r="B73" s="10"/>
    </row>
    <row r="74" spans="1:2" x14ac:dyDescent="0.2">
      <c r="A74" s="10"/>
      <c r="B74" s="10"/>
    </row>
    <row r="75" spans="1:2" x14ac:dyDescent="0.2">
      <c r="A75" s="10"/>
      <c r="B75" s="10"/>
    </row>
    <row r="76" spans="1:2" x14ac:dyDescent="0.2">
      <c r="A76" s="10"/>
      <c r="B76" s="10"/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C8CE-D6FA-4FD8-9678-4521592FA7C1}">
  <sheetPr>
    <tabColor theme="9" tint="0.79998168889431442"/>
  </sheetPr>
  <dimension ref="A2:D7"/>
  <sheetViews>
    <sheetView workbookViewId="0"/>
  </sheetViews>
  <sheetFormatPr defaultRowHeight="12.75" x14ac:dyDescent="0.2"/>
  <cols>
    <col min="1" max="1" width="14" style="10" bestFit="1" customWidth="1"/>
    <col min="2" max="3" width="8.42578125" style="10" bestFit="1" customWidth="1"/>
    <col min="4" max="4" width="10.5703125" style="10" bestFit="1" customWidth="1"/>
    <col min="5" max="5" width="10.7109375" style="10" bestFit="1" customWidth="1"/>
    <col min="6" max="6" width="10.42578125" style="10" bestFit="1" customWidth="1"/>
    <col min="7" max="7" width="12.7109375" style="10" bestFit="1" customWidth="1"/>
    <col min="8" max="8" width="10.7109375" style="10" bestFit="1" customWidth="1"/>
    <col min="9" max="9" width="20.7109375" style="10" bestFit="1" customWidth="1"/>
    <col min="10" max="10" width="8.7109375" style="10" bestFit="1" customWidth="1"/>
    <col min="11" max="11" width="9.28515625" style="10" bestFit="1" customWidth="1"/>
    <col min="12" max="12" width="7.5703125" style="10" bestFit="1" customWidth="1"/>
    <col min="13" max="14" width="8.7109375" style="10" bestFit="1" customWidth="1"/>
    <col min="15" max="15" width="7.5703125" style="10" bestFit="1" customWidth="1"/>
    <col min="16" max="16" width="8.5703125" style="10" bestFit="1" customWidth="1"/>
    <col min="17" max="17" width="10.140625" style="10" bestFit="1" customWidth="1"/>
    <col min="18" max="18" width="10.85546875" style="10" bestFit="1" customWidth="1"/>
    <col min="19" max="19" width="7.5703125" style="10" bestFit="1" customWidth="1"/>
    <col min="20" max="20" width="10.42578125" style="10" bestFit="1" customWidth="1"/>
    <col min="21" max="21" width="16.140625" style="10" bestFit="1" customWidth="1"/>
    <col min="22" max="22" width="10.140625" style="10" bestFit="1" customWidth="1"/>
    <col min="23" max="23" width="11.42578125" style="10" bestFit="1" customWidth="1"/>
    <col min="24" max="24" width="12.42578125" style="10" bestFit="1" customWidth="1"/>
    <col min="25" max="25" width="9.5703125" style="10" bestFit="1" customWidth="1"/>
    <col min="26" max="26" width="9.7109375" style="10" bestFit="1" customWidth="1"/>
    <col min="27" max="27" width="11" style="10" bestFit="1" customWidth="1"/>
    <col min="28" max="28" width="9.140625" style="10" bestFit="1" customWidth="1"/>
    <col min="29" max="29" width="17" style="10" bestFit="1" customWidth="1"/>
    <col min="30" max="30" width="12.85546875" style="10" bestFit="1" customWidth="1"/>
    <col min="31" max="31" width="13.28515625" style="10" bestFit="1" customWidth="1"/>
    <col min="32" max="32" width="10.7109375" style="10" bestFit="1" customWidth="1"/>
    <col min="33" max="33" width="15.5703125" style="10" bestFit="1" customWidth="1"/>
    <col min="34" max="34" width="14.42578125" style="10" bestFit="1" customWidth="1"/>
    <col min="35" max="35" width="8.7109375" style="10" bestFit="1" customWidth="1"/>
    <col min="36" max="36" width="11.28515625" style="10" bestFit="1" customWidth="1"/>
    <col min="37" max="37" width="8.7109375" style="10" bestFit="1" customWidth="1"/>
    <col min="38" max="38" width="14.7109375" style="10" bestFit="1" customWidth="1"/>
    <col min="39" max="39" width="14.5703125" style="10" bestFit="1" customWidth="1"/>
    <col min="40" max="40" width="15.85546875" style="10" bestFit="1" customWidth="1"/>
    <col min="41" max="41" width="14.7109375" style="10" bestFit="1" customWidth="1"/>
    <col min="42" max="42" width="12.42578125" style="10" bestFit="1" customWidth="1"/>
    <col min="43" max="43" width="9.85546875" style="10" bestFit="1" customWidth="1"/>
    <col min="44" max="44" width="8.7109375" style="10" bestFit="1" customWidth="1"/>
    <col min="45" max="45" width="9.42578125" style="10" bestFit="1" customWidth="1"/>
    <col min="46" max="46" width="8.85546875" style="10" bestFit="1" customWidth="1"/>
    <col min="47" max="47" width="12.85546875" style="10" bestFit="1" customWidth="1"/>
    <col min="48" max="48" width="14.5703125" style="10" bestFit="1" customWidth="1"/>
    <col min="49" max="49" width="11.42578125" style="10" bestFit="1" customWidth="1"/>
    <col min="50" max="50" width="10.42578125" style="10" bestFit="1" customWidth="1"/>
    <col min="51" max="52" width="13.42578125" style="10" bestFit="1" customWidth="1"/>
    <col min="53" max="16384" width="9.140625" style="10"/>
  </cols>
  <sheetData>
    <row r="2" spans="1:4" ht="13.5" thickBot="1" x14ac:dyDescent="0.25">
      <c r="A2" s="8"/>
      <c r="B2" s="8"/>
      <c r="C2" s="8"/>
    </row>
    <row r="3" spans="1:4" ht="13.5" thickBot="1" x14ac:dyDescent="0.25">
      <c r="A3" s="40" t="s">
        <v>10964</v>
      </c>
      <c r="B3" s="54" t="s">
        <v>10960</v>
      </c>
      <c r="C3" s="40" t="s">
        <v>10959</v>
      </c>
      <c r="D3" s="11"/>
    </row>
    <row r="4" spans="1:4" x14ac:dyDescent="0.2">
      <c r="A4" s="71" t="s">
        <v>30</v>
      </c>
      <c r="B4" s="45">
        <v>741999.79529999977</v>
      </c>
      <c r="C4" s="73">
        <v>18451.272799999992</v>
      </c>
      <c r="D4" s="11"/>
    </row>
    <row r="5" spans="1:4" x14ac:dyDescent="0.2">
      <c r="A5" s="72" t="s">
        <v>43</v>
      </c>
      <c r="B5" s="70">
        <v>719047.03200000292</v>
      </c>
      <c r="C5" s="74">
        <v>122490.8008000001</v>
      </c>
      <c r="D5" s="11"/>
    </row>
    <row r="6" spans="1:4" ht="13.5" thickBot="1" x14ac:dyDescent="0.25">
      <c r="A6" s="41" t="s">
        <v>66</v>
      </c>
      <c r="B6" s="75">
        <v>836154.03299999656</v>
      </c>
      <c r="C6" s="43">
        <v>145454.9480999998</v>
      </c>
      <c r="D6" s="11"/>
    </row>
    <row r="7" spans="1:4" x14ac:dyDescent="0.2">
      <c r="A7" s="9"/>
      <c r="B7" s="9"/>
      <c r="C7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B31EB-F1B2-4230-BF05-192C32AE6E7B}">
  <sheetPr>
    <tabColor theme="9" tint="0.79998168889431442"/>
  </sheetPr>
  <dimension ref="A1:C21"/>
  <sheetViews>
    <sheetView workbookViewId="0"/>
  </sheetViews>
  <sheetFormatPr defaultRowHeight="12.75" x14ac:dyDescent="0.2"/>
  <cols>
    <col min="1" max="1" width="12.28515625" style="10" bestFit="1" customWidth="1"/>
    <col min="2" max="2" width="5.85546875" style="10" bestFit="1" customWidth="1"/>
    <col min="3" max="16384" width="9.140625" style="10"/>
  </cols>
  <sheetData>
    <row r="1" spans="1:3" x14ac:dyDescent="0.2">
      <c r="A1" s="12"/>
    </row>
    <row r="2" spans="1:3" ht="13.5" thickBot="1" x14ac:dyDescent="0.25">
      <c r="A2" s="8"/>
      <c r="B2" s="8"/>
    </row>
    <row r="3" spans="1:3" ht="13.5" thickBot="1" x14ac:dyDescent="0.25">
      <c r="A3" s="40" t="s">
        <v>10963</v>
      </c>
      <c r="B3" s="40" t="s">
        <v>10962</v>
      </c>
      <c r="C3" s="11"/>
    </row>
    <row r="4" spans="1:3" x14ac:dyDescent="0.2">
      <c r="A4" s="71" t="s">
        <v>70</v>
      </c>
      <c r="B4" s="83">
        <v>1523</v>
      </c>
      <c r="C4" s="11"/>
    </row>
    <row r="5" spans="1:3" x14ac:dyDescent="0.2">
      <c r="A5" s="72" t="s">
        <v>84</v>
      </c>
      <c r="B5" s="84">
        <v>1370</v>
      </c>
      <c r="C5" s="11"/>
    </row>
    <row r="6" spans="1:3" x14ac:dyDescent="0.2">
      <c r="A6" s="72" t="s">
        <v>60</v>
      </c>
      <c r="B6" s="84">
        <v>957</v>
      </c>
      <c r="C6" s="11"/>
    </row>
    <row r="7" spans="1:3" x14ac:dyDescent="0.2">
      <c r="A7" s="72" t="s">
        <v>67</v>
      </c>
      <c r="B7" s="84">
        <v>889</v>
      </c>
      <c r="C7" s="11"/>
    </row>
    <row r="8" spans="1:3" x14ac:dyDescent="0.2">
      <c r="A8" s="72" t="s">
        <v>55</v>
      </c>
      <c r="B8" s="84">
        <v>846</v>
      </c>
      <c r="C8" s="11"/>
    </row>
    <row r="9" spans="1:3" x14ac:dyDescent="0.2">
      <c r="A9" s="72" t="s">
        <v>63</v>
      </c>
      <c r="B9" s="84">
        <v>796</v>
      </c>
      <c r="C9" s="11"/>
    </row>
    <row r="10" spans="1:3" x14ac:dyDescent="0.2">
      <c r="A10" s="72" t="s">
        <v>146</v>
      </c>
      <c r="B10" s="84">
        <v>775</v>
      </c>
      <c r="C10" s="11"/>
    </row>
    <row r="11" spans="1:3" x14ac:dyDescent="0.2">
      <c r="A11" s="72" t="s">
        <v>34</v>
      </c>
      <c r="B11" s="84">
        <v>617</v>
      </c>
      <c r="C11" s="11"/>
    </row>
    <row r="12" spans="1:3" x14ac:dyDescent="0.2">
      <c r="A12" s="72" t="s">
        <v>73</v>
      </c>
      <c r="B12" s="84">
        <v>466</v>
      </c>
      <c r="C12" s="11"/>
    </row>
    <row r="13" spans="1:3" x14ac:dyDescent="0.2">
      <c r="A13" s="72" t="s">
        <v>44</v>
      </c>
      <c r="B13" s="84">
        <v>364</v>
      </c>
      <c r="C13" s="11"/>
    </row>
    <row r="14" spans="1:3" x14ac:dyDescent="0.2">
      <c r="A14" s="72" t="s">
        <v>52</v>
      </c>
      <c r="B14" s="84">
        <v>319</v>
      </c>
      <c r="C14" s="11"/>
    </row>
    <row r="15" spans="1:3" x14ac:dyDescent="0.2">
      <c r="A15" s="72" t="s">
        <v>157</v>
      </c>
      <c r="B15" s="84">
        <v>254</v>
      </c>
      <c r="C15" s="11"/>
    </row>
    <row r="16" spans="1:3" x14ac:dyDescent="0.2">
      <c r="A16" s="72" t="s">
        <v>31</v>
      </c>
      <c r="B16" s="84">
        <v>228</v>
      </c>
      <c r="C16" s="11"/>
    </row>
    <row r="17" spans="1:3" x14ac:dyDescent="0.2">
      <c r="A17" s="72" t="s">
        <v>242</v>
      </c>
      <c r="B17" s="84">
        <v>217</v>
      </c>
      <c r="C17" s="11"/>
    </row>
    <row r="18" spans="1:3" x14ac:dyDescent="0.2">
      <c r="A18" s="72" t="s">
        <v>512</v>
      </c>
      <c r="B18" s="84">
        <v>190</v>
      </c>
      <c r="C18" s="11"/>
    </row>
    <row r="19" spans="1:3" x14ac:dyDescent="0.2">
      <c r="A19" s="72" t="s">
        <v>601</v>
      </c>
      <c r="B19" s="84">
        <v>115</v>
      </c>
      <c r="C19" s="11"/>
    </row>
    <row r="20" spans="1:3" ht="13.5" thickBot="1" x14ac:dyDescent="0.25">
      <c r="A20" s="41" t="s">
        <v>1065</v>
      </c>
      <c r="B20" s="85">
        <v>68</v>
      </c>
      <c r="C20" s="11"/>
    </row>
    <row r="21" spans="1:3" x14ac:dyDescent="0.2">
      <c r="A21" s="9"/>
      <c r="B21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B683E-68EB-475F-B7DF-83CFE4541133}">
  <sheetPr>
    <tabColor theme="9" tint="0.79998168889431442"/>
  </sheetPr>
  <dimension ref="A2:D8"/>
  <sheetViews>
    <sheetView workbookViewId="0"/>
  </sheetViews>
  <sheetFormatPr defaultRowHeight="12.75" x14ac:dyDescent="0.2"/>
  <cols>
    <col min="1" max="1" width="18.7109375" style="10" bestFit="1" customWidth="1"/>
    <col min="2" max="3" width="8.42578125" style="10" bestFit="1" customWidth="1"/>
    <col min="4" max="16384" width="9.140625" style="10"/>
  </cols>
  <sheetData>
    <row r="2" spans="1:4" ht="13.5" thickBot="1" x14ac:dyDescent="0.25">
      <c r="A2" s="8"/>
      <c r="B2" s="8"/>
      <c r="C2" s="8"/>
    </row>
    <row r="3" spans="1:4" ht="13.5" thickBot="1" x14ac:dyDescent="0.25">
      <c r="A3" s="40" t="s">
        <v>10990</v>
      </c>
      <c r="B3" s="40" t="s">
        <v>10960</v>
      </c>
      <c r="C3" s="40" t="s">
        <v>10959</v>
      </c>
      <c r="D3" s="11"/>
    </row>
    <row r="4" spans="1:4" x14ac:dyDescent="0.2">
      <c r="A4" s="78" t="s">
        <v>5177</v>
      </c>
      <c r="B4" s="76">
        <v>725457.82450000057</v>
      </c>
      <c r="C4" s="46">
        <v>108418.44890000013</v>
      </c>
      <c r="D4" s="11"/>
    </row>
    <row r="5" spans="1:4" x14ac:dyDescent="0.2">
      <c r="A5" s="72" t="s">
        <v>684</v>
      </c>
      <c r="B5" s="77">
        <v>391721.90500000032</v>
      </c>
      <c r="C5" s="74">
        <v>46749.430300000058</v>
      </c>
      <c r="D5" s="11"/>
    </row>
    <row r="6" spans="1:4" x14ac:dyDescent="0.2">
      <c r="A6" s="72" t="s">
        <v>2264</v>
      </c>
      <c r="B6" s="77">
        <v>678781.2399999979</v>
      </c>
      <c r="C6" s="74">
        <v>91522.780000000261</v>
      </c>
      <c r="D6" s="11"/>
    </row>
    <row r="7" spans="1:4" ht="13.5" thickBot="1" x14ac:dyDescent="0.25">
      <c r="A7" s="41" t="s">
        <v>4211</v>
      </c>
      <c r="B7" s="38">
        <v>501239.89080000052</v>
      </c>
      <c r="C7" s="43">
        <v>39706.362499999967</v>
      </c>
      <c r="D7" s="11"/>
    </row>
    <row r="8" spans="1:4" x14ac:dyDescent="0.2">
      <c r="A8" s="9"/>
      <c r="B8" s="9"/>
      <c r="C8" s="9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4ED0-1878-4557-8F87-0BF3B242B92E}">
  <sheetPr>
    <tabColor theme="9" tint="0.79998168889431442"/>
  </sheetPr>
  <dimension ref="A2:D7"/>
  <sheetViews>
    <sheetView workbookViewId="0"/>
  </sheetViews>
  <sheetFormatPr defaultRowHeight="12.75" x14ac:dyDescent="0.2"/>
  <cols>
    <col min="1" max="1" width="12.28515625" style="10" bestFit="1" customWidth="1"/>
    <col min="2" max="2" width="9.85546875" style="10" bestFit="1" customWidth="1"/>
    <col min="3" max="3" width="8.42578125" style="10" bestFit="1" customWidth="1"/>
    <col min="4" max="16384" width="9.140625" style="10"/>
  </cols>
  <sheetData>
    <row r="2" spans="1:4" ht="13.5" thickBot="1" x14ac:dyDescent="0.25">
      <c r="A2" s="8"/>
      <c r="B2" s="8"/>
      <c r="C2" s="8"/>
    </row>
    <row r="3" spans="1:4" ht="13.5" thickBot="1" x14ac:dyDescent="0.25">
      <c r="A3" s="33" t="s">
        <v>7</v>
      </c>
      <c r="B3" s="30" t="s">
        <v>10960</v>
      </c>
      <c r="C3" s="30" t="s">
        <v>10959</v>
      </c>
      <c r="D3" s="11"/>
    </row>
    <row r="4" spans="1:4" x14ac:dyDescent="0.2">
      <c r="A4" s="34" t="s">
        <v>24</v>
      </c>
      <c r="B4" s="81">
        <v>1161401.3449999888</v>
      </c>
      <c r="C4" s="36">
        <v>134119.20919999972</v>
      </c>
      <c r="D4" s="11"/>
    </row>
    <row r="5" spans="1:4" x14ac:dyDescent="0.2">
      <c r="A5" s="34" t="s">
        <v>38</v>
      </c>
      <c r="B5" s="81">
        <v>706146.36680000008</v>
      </c>
      <c r="C5" s="36">
        <v>91979.13400000018</v>
      </c>
      <c r="D5" s="11"/>
    </row>
    <row r="6" spans="1:4" ht="13.5" thickBot="1" x14ac:dyDescent="0.25">
      <c r="A6" s="35" t="s">
        <v>94</v>
      </c>
      <c r="B6" s="82">
        <v>429653.1485000003</v>
      </c>
      <c r="C6" s="37">
        <v>60298.67850000006</v>
      </c>
      <c r="D6" s="11"/>
    </row>
    <row r="7" spans="1:4" x14ac:dyDescent="0.2">
      <c r="A7" s="9"/>
      <c r="B7" s="9"/>
      <c r="C7" s="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8EE84-5AC1-42EC-BF1E-7B8C0B5629A2}">
  <sheetPr>
    <tabColor theme="9" tint="0.79998168889431442"/>
  </sheetPr>
  <dimension ref="A2:E10"/>
  <sheetViews>
    <sheetView workbookViewId="0"/>
  </sheetViews>
  <sheetFormatPr defaultRowHeight="12.75" x14ac:dyDescent="0.2"/>
  <cols>
    <col min="1" max="1" width="13.42578125" style="10" bestFit="1" customWidth="1"/>
    <col min="2" max="2" width="11.5703125" style="10" bestFit="1" customWidth="1"/>
    <col min="3" max="3" width="11.140625" style="10" bestFit="1" customWidth="1"/>
    <col min="4" max="4" width="13.5703125" style="10" bestFit="1" customWidth="1"/>
    <col min="5" max="5" width="13.42578125" style="10" bestFit="1" customWidth="1"/>
    <col min="6" max="16384" width="9.140625" style="10"/>
  </cols>
  <sheetData>
    <row r="2" spans="1:5" ht="13.5" thickBot="1" x14ac:dyDescent="0.25">
      <c r="A2" s="8"/>
      <c r="B2" s="8"/>
      <c r="C2" s="8"/>
      <c r="D2" s="8"/>
    </row>
    <row r="3" spans="1:5" ht="13.5" thickBot="1" x14ac:dyDescent="0.25">
      <c r="A3" s="33" t="s">
        <v>10991</v>
      </c>
      <c r="B3" s="40" t="s">
        <v>17</v>
      </c>
      <c r="C3" s="65"/>
      <c r="D3" s="42"/>
      <c r="E3" s="11"/>
    </row>
    <row r="4" spans="1:5" ht="13.5" thickBot="1" x14ac:dyDescent="0.25">
      <c r="A4" s="40" t="s">
        <v>10992</v>
      </c>
      <c r="B4" s="65" t="s">
        <v>24</v>
      </c>
      <c r="C4" s="40" t="s">
        <v>38</v>
      </c>
      <c r="D4" s="42" t="s">
        <v>94</v>
      </c>
      <c r="E4" s="11"/>
    </row>
    <row r="5" spans="1:5" x14ac:dyDescent="0.2">
      <c r="A5" s="71" t="s">
        <v>10943</v>
      </c>
      <c r="B5" s="86">
        <v>266096.8126000003</v>
      </c>
      <c r="C5" s="73">
        <v>128434.87370000005</v>
      </c>
      <c r="D5" s="87">
        <v>89715.811800000054</v>
      </c>
      <c r="E5" s="11"/>
    </row>
    <row r="6" spans="1:5" x14ac:dyDescent="0.2">
      <c r="A6" s="72" t="s">
        <v>10956</v>
      </c>
      <c r="B6" s="90">
        <v>266535.93329999992</v>
      </c>
      <c r="C6" s="74">
        <v>128757.30689999994</v>
      </c>
      <c r="D6" s="21">
        <v>75239.268800000005</v>
      </c>
      <c r="E6" s="11"/>
    </row>
    <row r="7" spans="1:5" x14ac:dyDescent="0.2">
      <c r="A7" s="72" t="s">
        <v>10957</v>
      </c>
      <c r="B7" s="90">
        <v>296863.89920000033</v>
      </c>
      <c r="C7" s="74">
        <v>207106.36179999987</v>
      </c>
      <c r="D7" s="21">
        <v>105235.33699999997</v>
      </c>
      <c r="E7" s="11"/>
    </row>
    <row r="8" spans="1:5" ht="13.5" thickBot="1" x14ac:dyDescent="0.25">
      <c r="A8" s="41" t="s">
        <v>10958</v>
      </c>
      <c r="B8" s="88">
        <v>331904.69990000111</v>
      </c>
      <c r="C8" s="43">
        <v>241847.82440000013</v>
      </c>
      <c r="D8" s="22">
        <v>159462.73090000002</v>
      </c>
      <c r="E8" s="11"/>
    </row>
    <row r="9" spans="1:5" ht="13.5" thickBot="1" x14ac:dyDescent="0.25">
      <c r="A9" s="32" t="s">
        <v>10942</v>
      </c>
      <c r="B9" s="88">
        <v>1161401.3450000016</v>
      </c>
      <c r="C9" s="43">
        <v>706146.36679999996</v>
      </c>
      <c r="D9" s="22">
        <v>429653.14850000007</v>
      </c>
      <c r="E9" s="11"/>
    </row>
    <row r="10" spans="1:5" x14ac:dyDescent="0.2">
      <c r="A10" s="9"/>
      <c r="B10" s="9"/>
      <c r="C10" s="9"/>
      <c r="D10" s="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59CB-00B5-4563-BD1D-B9EE96EAC02E}">
  <sheetPr>
    <tabColor theme="9" tint="0.79998168889431442"/>
  </sheetPr>
  <dimension ref="A2:C53"/>
  <sheetViews>
    <sheetView workbookViewId="0"/>
  </sheetViews>
  <sheetFormatPr defaultRowHeight="12.75" x14ac:dyDescent="0.2"/>
  <cols>
    <col min="1" max="1" width="17.5703125" style="10" bestFit="1" customWidth="1"/>
    <col min="2" max="2" width="8.42578125" style="10" bestFit="1" customWidth="1"/>
    <col min="3" max="3" width="23.28515625" style="10" bestFit="1" customWidth="1"/>
    <col min="4" max="4" width="10.28515625" style="10" bestFit="1" customWidth="1"/>
    <col min="5" max="16384" width="9.140625" style="10"/>
  </cols>
  <sheetData>
    <row r="2" spans="1:3" ht="13.5" thickBot="1" x14ac:dyDescent="0.25">
      <c r="A2" s="8"/>
      <c r="B2" s="8"/>
    </row>
    <row r="3" spans="1:3" ht="13.5" thickBot="1" x14ac:dyDescent="0.25">
      <c r="A3" s="39" t="s">
        <v>10</v>
      </c>
      <c r="B3" s="40" t="s">
        <v>10960</v>
      </c>
      <c r="C3" s="11"/>
    </row>
    <row r="4" spans="1:3" x14ac:dyDescent="0.2">
      <c r="A4" s="78" t="s">
        <v>320</v>
      </c>
      <c r="B4" s="21">
        <v>19510.639999999992</v>
      </c>
      <c r="C4" s="11"/>
    </row>
    <row r="5" spans="1:3" x14ac:dyDescent="0.2">
      <c r="A5" s="72" t="s">
        <v>279</v>
      </c>
      <c r="B5" s="21">
        <v>35282.000999999997</v>
      </c>
      <c r="C5" s="11"/>
    </row>
    <row r="6" spans="1:3" x14ac:dyDescent="0.2">
      <c r="A6" s="72" t="s">
        <v>1481</v>
      </c>
      <c r="B6" s="21">
        <v>11678.129999999997</v>
      </c>
      <c r="C6" s="11"/>
    </row>
    <row r="7" spans="1:3" x14ac:dyDescent="0.2">
      <c r="A7" s="72" t="s">
        <v>40</v>
      </c>
      <c r="B7" s="21">
        <v>457687.63150000101</v>
      </c>
      <c r="C7" s="11"/>
    </row>
    <row r="8" spans="1:3" x14ac:dyDescent="0.2">
      <c r="A8" s="72" t="s">
        <v>404</v>
      </c>
      <c r="B8" s="21">
        <v>32108.117999999995</v>
      </c>
      <c r="C8" s="11"/>
    </row>
    <row r="9" spans="1:3" x14ac:dyDescent="0.2">
      <c r="A9" s="72" t="s">
        <v>658</v>
      </c>
      <c r="B9" s="21">
        <v>13384.356999999996</v>
      </c>
      <c r="C9" s="11"/>
    </row>
    <row r="10" spans="1:3" x14ac:dyDescent="0.2">
      <c r="A10" s="72" t="s">
        <v>220</v>
      </c>
      <c r="B10" s="21">
        <v>27451.068999999992</v>
      </c>
      <c r="C10" s="11"/>
    </row>
    <row r="11" spans="1:3" x14ac:dyDescent="0.2">
      <c r="A11" s="72" t="s">
        <v>2548</v>
      </c>
      <c r="B11" s="21">
        <v>2865.0199999999995</v>
      </c>
      <c r="C11" s="11"/>
    </row>
    <row r="12" spans="1:3" x14ac:dyDescent="0.2">
      <c r="A12" s="72" t="s">
        <v>50</v>
      </c>
      <c r="B12" s="21">
        <v>89473.707999999999</v>
      </c>
      <c r="C12" s="11"/>
    </row>
    <row r="13" spans="1:3" x14ac:dyDescent="0.2">
      <c r="A13" s="72" t="s">
        <v>1111</v>
      </c>
      <c r="B13" s="21">
        <v>49095.840000000004</v>
      </c>
      <c r="C13" s="11"/>
    </row>
    <row r="14" spans="1:3" x14ac:dyDescent="0.2">
      <c r="A14" s="72" t="s">
        <v>4748</v>
      </c>
      <c r="B14" s="21">
        <v>4382.4860000000017</v>
      </c>
      <c r="C14" s="11"/>
    </row>
    <row r="15" spans="1:3" x14ac:dyDescent="0.2">
      <c r="A15" s="72" t="s">
        <v>191</v>
      </c>
      <c r="B15" s="21">
        <v>80166.10099999985</v>
      </c>
      <c r="C15" s="11"/>
    </row>
    <row r="16" spans="1:3" x14ac:dyDescent="0.2">
      <c r="A16" s="72" t="s">
        <v>228</v>
      </c>
      <c r="B16" s="21">
        <v>53555.360000000001</v>
      </c>
      <c r="C16" s="11"/>
    </row>
    <row r="17" spans="1:3" x14ac:dyDescent="0.2">
      <c r="A17" s="72" t="s">
        <v>432</v>
      </c>
      <c r="B17" s="21">
        <v>4579.7599999999993</v>
      </c>
      <c r="C17" s="11"/>
    </row>
    <row r="18" spans="1:3" x14ac:dyDescent="0.2">
      <c r="A18" s="72" t="s">
        <v>3668</v>
      </c>
      <c r="B18" s="21">
        <v>2914.31</v>
      </c>
      <c r="C18" s="11"/>
    </row>
    <row r="19" spans="1:3" x14ac:dyDescent="0.2">
      <c r="A19" s="72" t="s">
        <v>27</v>
      </c>
      <c r="B19" s="21">
        <v>36591.749999999971</v>
      </c>
      <c r="C19" s="11"/>
    </row>
    <row r="20" spans="1:3" x14ac:dyDescent="0.2">
      <c r="A20" s="72" t="s">
        <v>648</v>
      </c>
      <c r="B20" s="21">
        <v>9217.0299999999988</v>
      </c>
      <c r="C20" s="11"/>
    </row>
    <row r="21" spans="1:3" x14ac:dyDescent="0.2">
      <c r="A21" s="72" t="s">
        <v>4136</v>
      </c>
      <c r="B21" s="21">
        <v>1270.53</v>
      </c>
      <c r="C21" s="11"/>
    </row>
    <row r="22" spans="1:3" x14ac:dyDescent="0.2">
      <c r="A22" s="72" t="s">
        <v>2320</v>
      </c>
      <c r="B22" s="21">
        <v>23705.523000000005</v>
      </c>
      <c r="C22" s="11"/>
    </row>
    <row r="23" spans="1:3" x14ac:dyDescent="0.2">
      <c r="A23" s="72" t="s">
        <v>1088</v>
      </c>
      <c r="B23" s="21">
        <v>28634.43399999999</v>
      </c>
      <c r="C23" s="11"/>
    </row>
    <row r="24" spans="1:3" x14ac:dyDescent="0.2">
      <c r="A24" s="72" t="s">
        <v>214</v>
      </c>
      <c r="B24" s="21">
        <v>76269.614000000016</v>
      </c>
      <c r="C24" s="11"/>
    </row>
    <row r="25" spans="1:3" x14ac:dyDescent="0.2">
      <c r="A25" s="72" t="s">
        <v>206</v>
      </c>
      <c r="B25" s="21">
        <v>29863.149999999994</v>
      </c>
      <c r="C25" s="11"/>
    </row>
    <row r="26" spans="1:3" x14ac:dyDescent="0.2">
      <c r="A26" s="72" t="s">
        <v>1296</v>
      </c>
      <c r="B26" s="21">
        <v>10771.34</v>
      </c>
      <c r="C26" s="11"/>
    </row>
    <row r="27" spans="1:3" x14ac:dyDescent="0.2">
      <c r="A27" s="72" t="s">
        <v>527</v>
      </c>
      <c r="B27" s="21">
        <v>22205.149999999998</v>
      </c>
      <c r="C27" s="11"/>
    </row>
    <row r="28" spans="1:3" x14ac:dyDescent="0.2">
      <c r="A28" s="72" t="s">
        <v>1528</v>
      </c>
      <c r="B28" s="21">
        <v>5589.3519999999971</v>
      </c>
      <c r="C28" s="11"/>
    </row>
    <row r="29" spans="1:3" x14ac:dyDescent="0.2">
      <c r="A29" s="72" t="s">
        <v>126</v>
      </c>
      <c r="B29" s="21">
        <v>7464.9299999999985</v>
      </c>
      <c r="C29" s="11"/>
    </row>
    <row r="30" spans="1:3" x14ac:dyDescent="0.2">
      <c r="A30" s="72" t="s">
        <v>1215</v>
      </c>
      <c r="B30" s="21">
        <v>16729.101999999999</v>
      </c>
      <c r="C30" s="11"/>
    </row>
    <row r="31" spans="1:3" x14ac:dyDescent="0.2">
      <c r="A31" s="72" t="s">
        <v>2291</v>
      </c>
      <c r="B31" s="21">
        <v>7292.5239999999994</v>
      </c>
      <c r="C31" s="11"/>
    </row>
    <row r="32" spans="1:3" x14ac:dyDescent="0.2">
      <c r="A32" s="72" t="s">
        <v>693</v>
      </c>
      <c r="B32" s="21">
        <v>35764.312000000013</v>
      </c>
      <c r="C32" s="11"/>
    </row>
    <row r="33" spans="1:3" x14ac:dyDescent="0.2">
      <c r="A33" s="72" t="s">
        <v>588</v>
      </c>
      <c r="B33" s="21">
        <v>4783.5220000000008</v>
      </c>
      <c r="C33" s="11"/>
    </row>
    <row r="34" spans="1:3" x14ac:dyDescent="0.2">
      <c r="A34" s="72" t="s">
        <v>240</v>
      </c>
      <c r="B34" s="21">
        <v>310876.27099999978</v>
      </c>
      <c r="C34" s="11"/>
    </row>
    <row r="35" spans="1:3" x14ac:dyDescent="0.2">
      <c r="A35" s="72" t="s">
        <v>82</v>
      </c>
      <c r="B35" s="21">
        <v>55603.163999999968</v>
      </c>
      <c r="C35" s="11"/>
    </row>
    <row r="36" spans="1:3" x14ac:dyDescent="0.2">
      <c r="A36" s="72" t="s">
        <v>5287</v>
      </c>
      <c r="B36" s="21">
        <v>919.91</v>
      </c>
      <c r="C36" s="11"/>
    </row>
    <row r="37" spans="1:3" x14ac:dyDescent="0.2">
      <c r="A37" s="72" t="s">
        <v>440</v>
      </c>
      <c r="B37" s="21">
        <v>78258.135999999926</v>
      </c>
      <c r="C37" s="11"/>
    </row>
    <row r="38" spans="1:3" x14ac:dyDescent="0.2">
      <c r="A38" s="72" t="s">
        <v>572</v>
      </c>
      <c r="B38" s="21">
        <v>19683.390000000003</v>
      </c>
      <c r="C38" s="11"/>
    </row>
    <row r="39" spans="1:3" x14ac:dyDescent="0.2">
      <c r="A39" s="72" t="s">
        <v>373</v>
      </c>
      <c r="B39" s="21">
        <v>17431.149999999991</v>
      </c>
      <c r="C39" s="11"/>
    </row>
    <row r="40" spans="1:3" x14ac:dyDescent="0.2">
      <c r="A40" s="72" t="s">
        <v>134</v>
      </c>
      <c r="B40" s="21">
        <v>116511.91400000003</v>
      </c>
      <c r="C40" s="11"/>
    </row>
    <row r="41" spans="1:3" x14ac:dyDescent="0.2">
      <c r="A41" s="72" t="s">
        <v>1221</v>
      </c>
      <c r="B41" s="21">
        <v>22627.955999999995</v>
      </c>
      <c r="C41" s="11"/>
    </row>
    <row r="42" spans="1:3" x14ac:dyDescent="0.2">
      <c r="A42" s="72" t="s">
        <v>341</v>
      </c>
      <c r="B42" s="21">
        <v>8481.7099999999991</v>
      </c>
      <c r="C42" s="11"/>
    </row>
    <row r="43" spans="1:3" x14ac:dyDescent="0.2">
      <c r="A43" s="72" t="s">
        <v>4194</v>
      </c>
      <c r="B43" s="21">
        <v>1315.5600000000002</v>
      </c>
      <c r="C43" s="11"/>
    </row>
    <row r="44" spans="1:3" x14ac:dyDescent="0.2">
      <c r="A44" s="72" t="s">
        <v>300</v>
      </c>
      <c r="B44" s="21">
        <v>30661.872999999981</v>
      </c>
      <c r="C44" s="11"/>
    </row>
    <row r="45" spans="1:3" x14ac:dyDescent="0.2">
      <c r="A45" s="72" t="s">
        <v>96</v>
      </c>
      <c r="B45" s="21">
        <v>170188.04580000002</v>
      </c>
      <c r="C45" s="11"/>
    </row>
    <row r="46" spans="1:3" x14ac:dyDescent="0.2">
      <c r="A46" s="72" t="s">
        <v>111</v>
      </c>
      <c r="B46" s="21">
        <v>11220.055999999999</v>
      </c>
      <c r="C46" s="11"/>
    </row>
    <row r="47" spans="1:3" x14ac:dyDescent="0.2">
      <c r="A47" s="72" t="s">
        <v>4115</v>
      </c>
      <c r="B47" s="21">
        <v>8929.369999999999</v>
      </c>
      <c r="C47" s="11"/>
    </row>
    <row r="48" spans="1:3" x14ac:dyDescent="0.2">
      <c r="A48" s="72" t="s">
        <v>287</v>
      </c>
      <c r="B48" s="21">
        <v>70636.719999999987</v>
      </c>
      <c r="C48" s="11"/>
    </row>
    <row r="49" spans="1:3" x14ac:dyDescent="0.2">
      <c r="A49" s="72" t="s">
        <v>89</v>
      </c>
      <c r="B49" s="21">
        <v>138641.26999999993</v>
      </c>
      <c r="C49" s="11"/>
    </row>
    <row r="50" spans="1:3" x14ac:dyDescent="0.2">
      <c r="A50" s="72" t="s">
        <v>5813</v>
      </c>
      <c r="B50" s="21">
        <v>1209.8240000000001</v>
      </c>
      <c r="C50" s="11"/>
    </row>
    <row r="51" spans="1:3" x14ac:dyDescent="0.2">
      <c r="A51" s="72" t="s">
        <v>105</v>
      </c>
      <c r="B51" s="21">
        <v>32114.610000000019</v>
      </c>
      <c r="C51" s="11"/>
    </row>
    <row r="52" spans="1:3" ht="13.5" thickBot="1" x14ac:dyDescent="0.25">
      <c r="A52" s="41" t="s">
        <v>5623</v>
      </c>
      <c r="B52" s="22">
        <v>1603.1360000000002</v>
      </c>
      <c r="C52" s="11"/>
    </row>
    <row r="53" spans="1:3" x14ac:dyDescent="0.2">
      <c r="A53" s="9"/>
      <c r="B53" s="9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A240-E3B9-4B69-99B3-C86CDE8D1EA4}">
  <sheetPr>
    <tabColor theme="9" tint="0.79998168889431442"/>
  </sheetPr>
  <dimension ref="A1:J56"/>
  <sheetViews>
    <sheetView workbookViewId="0"/>
  </sheetViews>
  <sheetFormatPr defaultRowHeight="12.75" x14ac:dyDescent="0.2"/>
  <cols>
    <col min="1" max="1" width="8.5703125" style="10" bestFit="1" customWidth="1"/>
    <col min="2" max="2" width="8.42578125" style="10" bestFit="1" customWidth="1"/>
    <col min="3" max="3" width="7.42578125" style="10" bestFit="1" customWidth="1"/>
    <col min="4" max="4" width="12.85546875" style="10" bestFit="1" customWidth="1"/>
    <col min="5" max="5" width="10.42578125" style="10" bestFit="1" customWidth="1"/>
    <col min="6" max="6" width="4" style="10" customWidth="1"/>
    <col min="7" max="7" width="12.85546875" style="10" bestFit="1" customWidth="1"/>
    <col min="8" max="8" width="16.5703125" style="10" customWidth="1"/>
    <col min="9" max="9" width="14.28515625" style="10" customWidth="1"/>
    <col min="10" max="16384" width="9.140625" style="10"/>
  </cols>
  <sheetData>
    <row r="1" spans="1:10" x14ac:dyDescent="0.2">
      <c r="A1" s="56"/>
      <c r="B1" s="11"/>
      <c r="G1" s="8"/>
      <c r="H1" s="8"/>
    </row>
    <row r="2" spans="1:10" ht="13.5" thickBot="1" x14ac:dyDescent="0.25">
      <c r="A2" s="8"/>
      <c r="B2" s="8"/>
      <c r="C2" s="8"/>
      <c r="D2" s="8"/>
      <c r="E2" s="8"/>
      <c r="F2" s="91"/>
      <c r="H2" s="8"/>
      <c r="I2" s="118"/>
    </row>
    <row r="3" spans="1:10" ht="13.5" thickBot="1" x14ac:dyDescent="0.25">
      <c r="A3" s="33" t="s">
        <v>10961</v>
      </c>
      <c r="B3" s="44" t="s">
        <v>10960</v>
      </c>
      <c r="C3" s="33" t="s">
        <v>10959</v>
      </c>
      <c r="D3" s="29" t="s">
        <v>10993</v>
      </c>
      <c r="E3" s="33" t="s">
        <v>10994</v>
      </c>
      <c r="F3" s="92"/>
      <c r="G3" s="93" t="s">
        <v>10996</v>
      </c>
      <c r="H3" s="93" t="s">
        <v>10997</v>
      </c>
      <c r="I3" s="121"/>
      <c r="J3" s="11"/>
    </row>
    <row r="4" spans="1:10" ht="13.5" thickBot="1" x14ac:dyDescent="0.25">
      <c r="A4" s="89" t="s">
        <v>10943</v>
      </c>
      <c r="B4" s="66"/>
      <c r="C4" s="99"/>
      <c r="D4" s="101"/>
      <c r="E4" s="97"/>
      <c r="F4" s="92"/>
      <c r="G4" s="94" t="s">
        <v>10960</v>
      </c>
      <c r="H4" s="102">
        <f>SUM(B5:B55)</f>
        <v>2297200.8603000003</v>
      </c>
      <c r="I4" s="119"/>
      <c r="J4" s="11"/>
    </row>
    <row r="5" spans="1:10" ht="13.5" thickBot="1" x14ac:dyDescent="0.25">
      <c r="A5" s="111" t="s">
        <v>10944</v>
      </c>
      <c r="B5" s="106">
        <v>14236.894999999997</v>
      </c>
      <c r="C5" s="81">
        <v>2450.1906999999992</v>
      </c>
      <c r="D5" s="110">
        <v>0.17210147999265288</v>
      </c>
      <c r="E5" s="108">
        <v>0.12658227848101264</v>
      </c>
      <c r="F5" s="92"/>
      <c r="G5" s="94" t="s">
        <v>10959</v>
      </c>
      <c r="H5" s="103">
        <f>SUM(C5:C55)</f>
        <v>286397.02169999992</v>
      </c>
      <c r="I5" s="119"/>
      <c r="J5" s="11"/>
    </row>
    <row r="6" spans="1:10" ht="13.5" thickBot="1" x14ac:dyDescent="0.25">
      <c r="A6" s="111" t="s">
        <v>10945</v>
      </c>
      <c r="B6" s="106">
        <v>4519.8920000000007</v>
      </c>
      <c r="C6" s="81">
        <v>862.30839999999989</v>
      </c>
      <c r="D6" s="110">
        <v>0.19078075316843848</v>
      </c>
      <c r="E6" s="108">
        <v>0.17608695652173917</v>
      </c>
      <c r="F6" s="92"/>
      <c r="G6" s="94" t="s">
        <v>10993</v>
      </c>
      <c r="H6" s="104">
        <f>AVERAGE(D5:D55)</f>
        <v>0.12469859076543133</v>
      </c>
      <c r="I6" s="119"/>
      <c r="J6" s="11"/>
    </row>
    <row r="7" spans="1:10" ht="13.5" thickBot="1" x14ac:dyDescent="0.25">
      <c r="A7" s="111" t="s">
        <v>10946</v>
      </c>
      <c r="B7" s="106">
        <v>55691.009000000027</v>
      </c>
      <c r="C7" s="81">
        <v>498.72989999999828</v>
      </c>
      <c r="D7" s="110">
        <v>8.9553037187743902E-3</v>
      </c>
      <c r="E7" s="108">
        <v>0.16751592356687878</v>
      </c>
      <c r="F7" s="11"/>
      <c r="G7" s="94" t="s">
        <v>10994</v>
      </c>
      <c r="H7" s="105">
        <f>AVERAGE(E5:E55)</f>
        <v>0.15632258193514634</v>
      </c>
      <c r="I7" s="120"/>
      <c r="J7" s="11"/>
    </row>
    <row r="8" spans="1:10" x14ac:dyDescent="0.2">
      <c r="A8" s="111" t="s">
        <v>10947</v>
      </c>
      <c r="B8" s="106">
        <v>28295.344999999994</v>
      </c>
      <c r="C8" s="81">
        <v>3488.8352000000004</v>
      </c>
      <c r="D8" s="110">
        <v>0.1233006771961961</v>
      </c>
      <c r="E8" s="108">
        <v>0.10999999999999989</v>
      </c>
      <c r="F8" s="11"/>
      <c r="H8" s="9"/>
      <c r="I8" s="9"/>
    </row>
    <row r="9" spans="1:10" x14ac:dyDescent="0.2">
      <c r="A9" s="111" t="s">
        <v>10948</v>
      </c>
      <c r="B9" s="106">
        <v>23648.287000000004</v>
      </c>
      <c r="C9" s="81">
        <v>2738.7095999999992</v>
      </c>
      <c r="D9" s="110">
        <v>0.11581006269079865</v>
      </c>
      <c r="E9" s="108">
        <v>0.15532786885245889</v>
      </c>
      <c r="F9" s="96"/>
    </row>
    <row r="10" spans="1:10" x14ac:dyDescent="0.2">
      <c r="A10" s="111" t="s">
        <v>10949</v>
      </c>
      <c r="B10" s="106">
        <v>34595.127600000036</v>
      </c>
      <c r="C10" s="81">
        <v>4976.5243999999984</v>
      </c>
      <c r="D10" s="110">
        <v>0.14385044210676631</v>
      </c>
      <c r="E10" s="108">
        <v>0.17199999999999985</v>
      </c>
    </row>
    <row r="11" spans="1:10" x14ac:dyDescent="0.2">
      <c r="A11" s="111" t="s">
        <v>10950</v>
      </c>
      <c r="B11" s="106">
        <v>33946.392999999996</v>
      </c>
      <c r="C11" s="81">
        <v>-841.48260000000209</v>
      </c>
      <c r="D11" s="110">
        <v>-2.4788571793179975E-2</v>
      </c>
      <c r="E11" s="108">
        <v>0.17167832167832153</v>
      </c>
    </row>
    <row r="12" spans="1:10" x14ac:dyDescent="0.2">
      <c r="A12" s="111" t="s">
        <v>10951</v>
      </c>
      <c r="B12" s="106">
        <v>27909.468499999992</v>
      </c>
      <c r="C12" s="81">
        <v>5318.1049999999996</v>
      </c>
      <c r="D12" s="110">
        <v>0.19054841549562296</v>
      </c>
      <c r="E12" s="108">
        <v>0.13104575163398682</v>
      </c>
    </row>
    <row r="13" spans="1:10" x14ac:dyDescent="0.2">
      <c r="A13" s="111" t="s">
        <v>10952</v>
      </c>
      <c r="B13" s="106">
        <v>81777.350799999971</v>
      </c>
      <c r="C13" s="81">
        <v>8328.099400000001</v>
      </c>
      <c r="D13" s="110">
        <v>0.10183870373066675</v>
      </c>
      <c r="E13" s="108">
        <v>0.15996268656716425</v>
      </c>
    </row>
    <row r="14" spans="1:10" x14ac:dyDescent="0.2">
      <c r="A14" s="111" t="s">
        <v>10953</v>
      </c>
      <c r="B14" s="106">
        <v>31453.392999999989</v>
      </c>
      <c r="C14" s="81">
        <v>3448.2572999999979</v>
      </c>
      <c r="D14" s="110">
        <v>0.10963069389683966</v>
      </c>
      <c r="E14" s="108">
        <v>0.16006289308176089</v>
      </c>
    </row>
    <row r="15" spans="1:10" x14ac:dyDescent="0.2">
      <c r="A15" s="111" t="s">
        <v>10954</v>
      </c>
      <c r="B15" s="106">
        <v>78628.71669999999</v>
      </c>
      <c r="C15" s="81">
        <v>9292.1268999999938</v>
      </c>
      <c r="D15" s="110">
        <v>0.11817726766994271</v>
      </c>
      <c r="E15" s="108">
        <v>0.15116352201257877</v>
      </c>
    </row>
    <row r="16" spans="1:10" ht="13.5" thickBot="1" x14ac:dyDescent="0.25">
      <c r="A16" s="111" t="s">
        <v>10955</v>
      </c>
      <c r="B16" s="106">
        <v>69545.62049999999</v>
      </c>
      <c r="C16" s="81">
        <v>8983.5698999999986</v>
      </c>
      <c r="D16" s="110">
        <v>0.12917520665445784</v>
      </c>
      <c r="E16" s="109">
        <v>0.19082733812949665</v>
      </c>
    </row>
    <row r="17" spans="1:5" ht="13.5" thickBot="1" x14ac:dyDescent="0.25">
      <c r="A17" s="55" t="s">
        <v>10956</v>
      </c>
      <c r="B17" s="52"/>
      <c r="C17" s="100"/>
      <c r="D17" s="95"/>
      <c r="E17" s="98"/>
    </row>
    <row r="18" spans="1:5" x14ac:dyDescent="0.2">
      <c r="A18" s="111" t="s">
        <v>10944</v>
      </c>
      <c r="B18" s="106">
        <v>18174.075599999993</v>
      </c>
      <c r="C18" s="36">
        <v>-3281.0070000000014</v>
      </c>
      <c r="D18" s="107">
        <v>-0.18053226322003429</v>
      </c>
      <c r="E18" s="108">
        <v>0.17793103448275863</v>
      </c>
    </row>
    <row r="19" spans="1:5" x14ac:dyDescent="0.2">
      <c r="A19" s="111" t="s">
        <v>10945</v>
      </c>
      <c r="B19" s="106">
        <v>11951.411</v>
      </c>
      <c r="C19" s="36">
        <v>2813.8508000000002</v>
      </c>
      <c r="D19" s="107">
        <v>0.23544088643591959</v>
      </c>
      <c r="E19" s="108">
        <v>0.12968750000000001</v>
      </c>
    </row>
    <row r="20" spans="1:5" x14ac:dyDescent="0.2">
      <c r="A20" s="111" t="s">
        <v>10946</v>
      </c>
      <c r="B20" s="106">
        <v>38726.251999999993</v>
      </c>
      <c r="C20" s="36">
        <v>9732.0977999999996</v>
      </c>
      <c r="D20" s="107">
        <v>0.251304923595498</v>
      </c>
      <c r="E20" s="108">
        <v>0.14014492753623176</v>
      </c>
    </row>
    <row r="21" spans="1:5" x14ac:dyDescent="0.2">
      <c r="A21" s="111" t="s">
        <v>10947</v>
      </c>
      <c r="B21" s="106">
        <v>34195.208499999993</v>
      </c>
      <c r="C21" s="36">
        <v>4187.4961999999969</v>
      </c>
      <c r="D21" s="107">
        <v>0.12245856608828683</v>
      </c>
      <c r="E21" s="108">
        <v>0.17593749999999986</v>
      </c>
    </row>
    <row r="22" spans="1:5" x14ac:dyDescent="0.2">
      <c r="A22" s="111" t="s">
        <v>10948</v>
      </c>
      <c r="B22" s="106">
        <v>30131.686499999996</v>
      </c>
      <c r="C22" s="36">
        <v>4667.868999999997</v>
      </c>
      <c r="D22" s="107">
        <v>0.1549156234583815</v>
      </c>
      <c r="E22" s="108">
        <v>0.16609589041095876</v>
      </c>
    </row>
    <row r="23" spans="1:5" x14ac:dyDescent="0.2">
      <c r="A23" s="111" t="s">
        <v>10949</v>
      </c>
      <c r="B23" s="106">
        <v>24797.292000000001</v>
      </c>
      <c r="C23" s="36">
        <v>3335.5571999999997</v>
      </c>
      <c r="D23" s="107">
        <v>0.13451296214118863</v>
      </c>
      <c r="E23" s="108">
        <v>0.17246376811594188</v>
      </c>
    </row>
    <row r="24" spans="1:5" x14ac:dyDescent="0.2">
      <c r="A24" s="111" t="s">
        <v>10950</v>
      </c>
      <c r="B24" s="106">
        <v>28765.324999999993</v>
      </c>
      <c r="C24" s="36">
        <v>3288.6483000000003</v>
      </c>
      <c r="D24" s="107">
        <v>0.1143268257876454</v>
      </c>
      <c r="E24" s="108">
        <v>0.17035714285714271</v>
      </c>
    </row>
    <row r="25" spans="1:5" x14ac:dyDescent="0.2">
      <c r="A25" s="111" t="s">
        <v>10951</v>
      </c>
      <c r="B25" s="106">
        <v>36898.33219999999</v>
      </c>
      <c r="C25" s="36">
        <v>5355.8083999999999</v>
      </c>
      <c r="D25" s="107">
        <v>0.14515041956286581</v>
      </c>
      <c r="E25" s="108">
        <v>0.1564150943396225</v>
      </c>
    </row>
    <row r="26" spans="1:5" x14ac:dyDescent="0.2">
      <c r="A26" s="111" t="s">
        <v>10952</v>
      </c>
      <c r="B26" s="106">
        <v>64595.918000000042</v>
      </c>
      <c r="C26" s="36">
        <v>8209.1627000000008</v>
      </c>
      <c r="D26" s="107">
        <v>0.12708485232766559</v>
      </c>
      <c r="E26" s="108">
        <v>0.14095563139931755</v>
      </c>
    </row>
    <row r="27" spans="1:5" x14ac:dyDescent="0.2">
      <c r="A27" s="111" t="s">
        <v>10953</v>
      </c>
      <c r="B27" s="106">
        <v>31404.923500000012</v>
      </c>
      <c r="C27" s="36">
        <v>2817.3659999999986</v>
      </c>
      <c r="D27" s="107">
        <v>8.971096522492715E-2</v>
      </c>
      <c r="E27" s="108">
        <v>0.16234939759036132</v>
      </c>
    </row>
    <row r="28" spans="1:5" x14ac:dyDescent="0.2">
      <c r="A28" s="111" t="s">
        <v>10954</v>
      </c>
      <c r="B28" s="106">
        <v>75972.563500000047</v>
      </c>
      <c r="C28" s="36">
        <v>12474.788400000009</v>
      </c>
      <c r="D28" s="107">
        <v>0.16420123035600873</v>
      </c>
      <c r="E28" s="108">
        <v>0.16231481481481502</v>
      </c>
    </row>
    <row r="29" spans="1:5" ht="13.5" thickBot="1" x14ac:dyDescent="0.25">
      <c r="A29" s="111" t="s">
        <v>10955</v>
      </c>
      <c r="B29" s="106">
        <v>74919.521200000076</v>
      </c>
      <c r="C29" s="36">
        <v>8016.9658999999974</v>
      </c>
      <c r="D29" s="107">
        <v>0.1070077033540891</v>
      </c>
      <c r="E29" s="108">
        <v>0.13724683544303809</v>
      </c>
    </row>
    <row r="30" spans="1:5" ht="13.5" thickBot="1" x14ac:dyDescent="0.25">
      <c r="A30" s="55" t="s">
        <v>10957</v>
      </c>
      <c r="B30" s="52"/>
      <c r="C30" s="100"/>
      <c r="D30" s="95"/>
      <c r="E30" s="98"/>
    </row>
    <row r="31" spans="1:5" x14ac:dyDescent="0.2">
      <c r="A31" s="111" t="s">
        <v>10944</v>
      </c>
      <c r="B31" s="106">
        <v>18542.490999999995</v>
      </c>
      <c r="C31" s="36">
        <v>2824.8233000000005</v>
      </c>
      <c r="D31" s="107">
        <v>0.15234324773300423</v>
      </c>
      <c r="E31" s="108">
        <v>0.13258426966292133</v>
      </c>
    </row>
    <row r="32" spans="1:5" x14ac:dyDescent="0.2">
      <c r="A32" s="111" t="s">
        <v>10945</v>
      </c>
      <c r="B32" s="106">
        <v>22978.815000000002</v>
      </c>
      <c r="C32" s="36">
        <v>5004.579499999998</v>
      </c>
      <c r="D32" s="107">
        <v>0.21779101750895324</v>
      </c>
      <c r="E32" s="108">
        <v>9.6385542168674718E-2</v>
      </c>
    </row>
    <row r="33" spans="1:5" x14ac:dyDescent="0.2">
      <c r="A33" s="111" t="s">
        <v>10946</v>
      </c>
      <c r="B33" s="106">
        <v>51715.875000000022</v>
      </c>
      <c r="C33" s="36">
        <v>3611.967999999998</v>
      </c>
      <c r="D33" s="107">
        <v>6.984253867888722E-2</v>
      </c>
      <c r="E33" s="108">
        <v>0.19092024539877286</v>
      </c>
    </row>
    <row r="34" spans="1:5" x14ac:dyDescent="0.2">
      <c r="A34" s="111" t="s">
        <v>10947</v>
      </c>
      <c r="B34" s="106">
        <v>38750.038999999968</v>
      </c>
      <c r="C34" s="36">
        <v>2977.814899999998</v>
      </c>
      <c r="D34" s="107">
        <v>7.6846758786487945E-2</v>
      </c>
      <c r="E34" s="108">
        <v>0.15588235294117631</v>
      </c>
    </row>
    <row r="35" spans="1:5" x14ac:dyDescent="0.2">
      <c r="A35" s="111" t="s">
        <v>10948</v>
      </c>
      <c r="B35" s="106">
        <v>56987.727999999988</v>
      </c>
      <c r="C35" s="36">
        <v>8662.1463999999996</v>
      </c>
      <c r="D35" s="107">
        <v>0.1520002060794563</v>
      </c>
      <c r="E35" s="108">
        <v>0.18444444444444449</v>
      </c>
    </row>
    <row r="36" spans="1:5" x14ac:dyDescent="0.2">
      <c r="A36" s="111" t="s">
        <v>10949</v>
      </c>
      <c r="B36" s="106">
        <v>40344.533999999985</v>
      </c>
      <c r="C36" s="36">
        <v>4750.3781000000017</v>
      </c>
      <c r="D36" s="107">
        <v>0.11774527126772621</v>
      </c>
      <c r="E36" s="108">
        <v>0.13869346733668331</v>
      </c>
    </row>
    <row r="37" spans="1:5" x14ac:dyDescent="0.2">
      <c r="A37" s="111" t="s">
        <v>10950</v>
      </c>
      <c r="B37" s="106">
        <v>39261.962999999974</v>
      </c>
      <c r="C37" s="36">
        <v>4432.8778999999995</v>
      </c>
      <c r="D37" s="107">
        <v>0.112905151991509</v>
      </c>
      <c r="E37" s="108">
        <v>0.15945273631840781</v>
      </c>
    </row>
    <row r="38" spans="1:5" x14ac:dyDescent="0.2">
      <c r="A38" s="111" t="s">
        <v>10951</v>
      </c>
      <c r="B38" s="106">
        <v>31115.374299999999</v>
      </c>
      <c r="C38" s="36">
        <v>2062.0692999999983</v>
      </c>
      <c r="D38" s="107">
        <v>6.6271717644097186E-2</v>
      </c>
      <c r="E38" s="108">
        <v>0.18562499999999985</v>
      </c>
    </row>
    <row r="39" spans="1:5" x14ac:dyDescent="0.2">
      <c r="A39" s="111" t="s">
        <v>10952</v>
      </c>
      <c r="B39" s="106">
        <v>73410.024899999975</v>
      </c>
      <c r="C39" s="36">
        <v>9328.6575999999914</v>
      </c>
      <c r="D39" s="107">
        <v>0.12707607186767206</v>
      </c>
      <c r="E39" s="108">
        <v>0.14942148760330604</v>
      </c>
    </row>
    <row r="40" spans="1:5" x14ac:dyDescent="0.2">
      <c r="A40" s="111" t="s">
        <v>10953</v>
      </c>
      <c r="B40" s="106">
        <v>59687.745000000017</v>
      </c>
      <c r="C40" s="36">
        <v>16243.142500000004</v>
      </c>
      <c r="D40" s="107">
        <v>0.27213530181111717</v>
      </c>
      <c r="E40" s="108">
        <v>0.14719387755102023</v>
      </c>
    </row>
    <row r="41" spans="1:5" x14ac:dyDescent="0.2">
      <c r="A41" s="111" t="s">
        <v>10954</v>
      </c>
      <c r="B41" s="106">
        <v>79411.965799999991</v>
      </c>
      <c r="C41" s="36">
        <v>4011.407499999998</v>
      </c>
      <c r="D41" s="107">
        <v>5.0513892454227577E-2</v>
      </c>
      <c r="E41" s="108">
        <v>0.15762162162162205</v>
      </c>
    </row>
    <row r="42" spans="1:5" ht="13.5" thickBot="1" x14ac:dyDescent="0.25">
      <c r="A42" s="111" t="s">
        <v>10955</v>
      </c>
      <c r="B42" s="106">
        <v>96999.04300000002</v>
      </c>
      <c r="C42" s="36">
        <v>17885.309300000001</v>
      </c>
      <c r="D42" s="107">
        <v>0.18438645111168775</v>
      </c>
      <c r="E42" s="108">
        <v>0.1354261363636366</v>
      </c>
    </row>
    <row r="43" spans="1:5" ht="13.5" thickBot="1" x14ac:dyDescent="0.25">
      <c r="A43" s="55" t="s">
        <v>10958</v>
      </c>
      <c r="B43" s="52"/>
      <c r="C43" s="100"/>
      <c r="D43" s="95"/>
      <c r="E43" s="98"/>
    </row>
    <row r="44" spans="1:5" x14ac:dyDescent="0.2">
      <c r="A44" s="112" t="s">
        <v>10944</v>
      </c>
      <c r="B44" s="106">
        <v>43971.373999999996</v>
      </c>
      <c r="C44" s="113">
        <v>7140.4390999999987</v>
      </c>
      <c r="D44" s="107">
        <v>0.16238835520582093</v>
      </c>
      <c r="E44" s="114">
        <v>0.16129032258064505</v>
      </c>
    </row>
    <row r="45" spans="1:5" x14ac:dyDescent="0.2">
      <c r="A45" s="111" t="s">
        <v>10945</v>
      </c>
      <c r="B45" s="106">
        <v>20301.133399999992</v>
      </c>
      <c r="C45" s="36">
        <v>1613.8719999999985</v>
      </c>
      <c r="D45" s="107">
        <v>7.9496645246417585E-2</v>
      </c>
      <c r="E45" s="108">
        <v>0.1819626168224297</v>
      </c>
    </row>
    <row r="46" spans="1:5" x14ac:dyDescent="0.2">
      <c r="A46" s="111" t="s">
        <v>10946</v>
      </c>
      <c r="B46" s="106">
        <v>58872.352799999986</v>
      </c>
      <c r="C46" s="36">
        <v>14751.8915</v>
      </c>
      <c r="D46" s="107">
        <v>0.25057417953236621</v>
      </c>
      <c r="E46" s="108">
        <v>0.13084033613445364</v>
      </c>
    </row>
    <row r="47" spans="1:5" x14ac:dyDescent="0.2">
      <c r="A47" s="111" t="s">
        <v>10947</v>
      </c>
      <c r="B47" s="106">
        <v>36521.536100000005</v>
      </c>
      <c r="C47" s="36">
        <v>933.28999999999621</v>
      </c>
      <c r="D47" s="107">
        <v>2.5554511109405282E-2</v>
      </c>
      <c r="E47" s="108">
        <v>0.19443349753694592</v>
      </c>
    </row>
    <row r="48" spans="1:5" x14ac:dyDescent="0.2">
      <c r="A48" s="111" t="s">
        <v>10948</v>
      </c>
      <c r="B48" s="106">
        <v>44261.110199999996</v>
      </c>
      <c r="C48" s="36">
        <v>6342.5827999999965</v>
      </c>
      <c r="D48" s="107">
        <v>0.14329922524175628</v>
      </c>
      <c r="E48" s="108">
        <v>0.15243801652892566</v>
      </c>
    </row>
    <row r="49" spans="1:5" x14ac:dyDescent="0.2">
      <c r="A49" s="111" t="s">
        <v>10949</v>
      </c>
      <c r="B49" s="106">
        <v>52981.725699999995</v>
      </c>
      <c r="C49" s="36">
        <v>8223.335699999996</v>
      </c>
      <c r="D49" s="107">
        <v>0.15521079374732402</v>
      </c>
      <c r="E49" s="108">
        <v>0.1719183673469388</v>
      </c>
    </row>
    <row r="50" spans="1:5" x14ac:dyDescent="0.2">
      <c r="A50" s="111" t="s">
        <v>10950</v>
      </c>
      <c r="B50" s="106">
        <v>45264.416000000005</v>
      </c>
      <c r="C50" s="36">
        <v>6952.6211999999987</v>
      </c>
      <c r="D50" s="107">
        <v>0.15360015249064515</v>
      </c>
      <c r="E50" s="108">
        <v>0.14004424778761046</v>
      </c>
    </row>
    <row r="51" spans="1:5" x14ac:dyDescent="0.2">
      <c r="A51" s="111" t="s">
        <v>10951</v>
      </c>
      <c r="B51" s="106">
        <v>63120.887999999977</v>
      </c>
      <c r="C51" s="36">
        <v>9040.9556999999968</v>
      </c>
      <c r="D51" s="107">
        <v>0.14323239083708708</v>
      </c>
      <c r="E51" s="108">
        <v>0.14357798165137592</v>
      </c>
    </row>
    <row r="52" spans="1:5" x14ac:dyDescent="0.2">
      <c r="A52" s="111" t="s">
        <v>10952</v>
      </c>
      <c r="B52" s="106">
        <v>87866.652000000031</v>
      </c>
      <c r="C52" s="36">
        <v>10991.555600000007</v>
      </c>
      <c r="D52" s="107">
        <v>0.12509359751182966</v>
      </c>
      <c r="E52" s="108">
        <v>0.14738562091503316</v>
      </c>
    </row>
    <row r="53" spans="1:5" x14ac:dyDescent="0.2">
      <c r="A53" s="111" t="s">
        <v>10953</v>
      </c>
      <c r="B53" s="106">
        <v>77776.923199999976</v>
      </c>
      <c r="C53" s="36">
        <v>9275.2754999999997</v>
      </c>
      <c r="D53" s="107">
        <v>0.11925485244703024</v>
      </c>
      <c r="E53" s="108">
        <v>0.17422818791946335</v>
      </c>
    </row>
    <row r="54" spans="1:5" x14ac:dyDescent="0.2">
      <c r="A54" s="111" t="s">
        <v>10954</v>
      </c>
      <c r="B54" s="106">
        <v>118447.82500000003</v>
      </c>
      <c r="C54" s="36">
        <v>9690.1036999999942</v>
      </c>
      <c r="D54" s="107">
        <v>8.1809047147974157E-2</v>
      </c>
      <c r="E54" s="108">
        <v>0.16098039215686324</v>
      </c>
    </row>
    <row r="55" spans="1:5" ht="13.5" thickBot="1" x14ac:dyDescent="0.25">
      <c r="A55" s="115" t="s">
        <v>10955</v>
      </c>
      <c r="B55" s="116">
        <v>83829.318799999994</v>
      </c>
      <c r="C55" s="37">
        <v>8483.3467999999921</v>
      </c>
      <c r="D55" s="117">
        <v>0.10119784964780118</v>
      </c>
      <c r="E55" s="109">
        <v>0.14658008658008698</v>
      </c>
    </row>
    <row r="56" spans="1:5" x14ac:dyDescent="0.2">
      <c r="A56" s="9"/>
      <c r="B56" s="9"/>
      <c r="C56" s="9"/>
      <c r="D56" s="9"/>
      <c r="E56" s="9"/>
    </row>
  </sheetData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C097-4461-45BC-9C34-4B1727285150}">
  <sheetPr>
    <tabColor theme="9" tint="0.79998168889431442"/>
  </sheetPr>
  <dimension ref="A2:C9"/>
  <sheetViews>
    <sheetView workbookViewId="0"/>
  </sheetViews>
  <sheetFormatPr defaultRowHeight="12.75" x14ac:dyDescent="0.2"/>
  <cols>
    <col min="1" max="1" width="13.42578125" style="10" bestFit="1" customWidth="1"/>
    <col min="2" max="2" width="12.85546875" style="10" bestFit="1" customWidth="1"/>
    <col min="3" max="16384" width="9.140625" style="10"/>
  </cols>
  <sheetData>
    <row r="2" spans="1:3" ht="13.5" thickBot="1" x14ac:dyDescent="0.25">
      <c r="A2" s="27"/>
      <c r="B2" s="27"/>
    </row>
    <row r="3" spans="1:3" ht="13.5" thickBot="1" x14ac:dyDescent="0.25">
      <c r="A3" s="79" t="s">
        <v>12</v>
      </c>
      <c r="B3" s="79" t="s">
        <v>10960</v>
      </c>
      <c r="C3" s="11"/>
    </row>
    <row r="4" spans="1:3" x14ac:dyDescent="0.2">
      <c r="A4" s="31" t="s">
        <v>97</v>
      </c>
      <c r="B4" s="28">
        <v>501239.89080000052</v>
      </c>
      <c r="C4" s="11"/>
    </row>
    <row r="5" spans="1:3" x14ac:dyDescent="0.2">
      <c r="A5" s="31" t="s">
        <v>135</v>
      </c>
      <c r="B5" s="28">
        <v>678781.2399999979</v>
      </c>
      <c r="C5" s="11"/>
    </row>
    <row r="6" spans="1:3" x14ac:dyDescent="0.2">
      <c r="A6" s="31" t="s">
        <v>28</v>
      </c>
      <c r="B6" s="28">
        <v>391721.90500000032</v>
      </c>
      <c r="C6" s="11"/>
    </row>
    <row r="7" spans="1:3" ht="13.5" thickBot="1" x14ac:dyDescent="0.25">
      <c r="A7" s="31" t="s">
        <v>41</v>
      </c>
      <c r="B7" s="28">
        <v>725457.82450000057</v>
      </c>
      <c r="C7" s="11"/>
    </row>
    <row r="8" spans="1:3" ht="13.5" thickBot="1" x14ac:dyDescent="0.25">
      <c r="A8" s="32" t="s">
        <v>10942</v>
      </c>
      <c r="B8" s="80">
        <v>2297200.8602999994</v>
      </c>
      <c r="C8" s="11"/>
    </row>
    <row r="9" spans="1:3" x14ac:dyDescent="0.2">
      <c r="A9" s="9"/>
      <c r="B9" s="9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5236-4AD2-4C92-B77E-FD5BFF129A5F}">
  <sheetPr>
    <tabColor theme="9" tint="0.79998168889431442"/>
  </sheetPr>
  <dimension ref="A2:G57"/>
  <sheetViews>
    <sheetView workbookViewId="0"/>
  </sheetViews>
  <sheetFormatPr defaultRowHeight="13.5" thickBottom="1" x14ac:dyDescent="0.25"/>
  <cols>
    <col min="1" max="1" width="13.42578125" style="16" bestFit="1" customWidth="1"/>
    <col min="2" max="2" width="10.85546875" style="16" bestFit="1" customWidth="1"/>
    <col min="3" max="3" width="5.140625" style="16" bestFit="1" customWidth="1"/>
    <col min="4" max="4" width="13.42578125" style="16" bestFit="1" customWidth="1"/>
    <col min="5" max="16384" width="9.140625" style="16"/>
  </cols>
  <sheetData>
    <row r="2" spans="1:7" thickBot="1" x14ac:dyDescent="0.25">
      <c r="A2" s="19"/>
      <c r="B2" s="19"/>
    </row>
    <row r="3" spans="1:7" thickBot="1" x14ac:dyDescent="0.25">
      <c r="A3" s="60" t="s">
        <v>10961</v>
      </c>
      <c r="B3" s="61" t="s">
        <v>10995</v>
      </c>
      <c r="C3" s="18"/>
      <c r="F3" s="18"/>
    </row>
    <row r="4" spans="1:7" thickBot="1" x14ac:dyDescent="0.25">
      <c r="A4" s="59" t="s">
        <v>10943</v>
      </c>
      <c r="B4" s="57">
        <v>1993</v>
      </c>
      <c r="C4" s="18"/>
    </row>
    <row r="5" spans="1:7" thickBot="1" x14ac:dyDescent="0.25">
      <c r="A5" s="59" t="s">
        <v>10956</v>
      </c>
      <c r="B5" s="57">
        <v>2102</v>
      </c>
      <c r="C5" s="18"/>
    </row>
    <row r="6" spans="1:7" thickBot="1" x14ac:dyDescent="0.25">
      <c r="A6" s="59" t="s">
        <v>10957</v>
      </c>
      <c r="B6" s="57">
        <v>2587</v>
      </c>
      <c r="C6" s="18"/>
    </row>
    <row r="7" spans="1:7" thickBot="1" x14ac:dyDescent="0.25">
      <c r="A7" s="59" t="s">
        <v>10958</v>
      </c>
      <c r="B7" s="57">
        <v>3312</v>
      </c>
      <c r="C7" s="18"/>
    </row>
    <row r="8" spans="1:7" thickBot="1" x14ac:dyDescent="0.25">
      <c r="A8" s="32" t="s">
        <v>10942</v>
      </c>
      <c r="B8" s="58">
        <v>9994</v>
      </c>
      <c r="C8" s="18"/>
    </row>
    <row r="9" spans="1:7" thickBot="1" x14ac:dyDescent="0.25">
      <c r="A9"/>
      <c r="B9" s="62"/>
      <c r="C9" s="18"/>
    </row>
    <row r="10" spans="1:7" thickBot="1" x14ac:dyDescent="0.25">
      <c r="C10" s="18"/>
    </row>
    <row r="11" spans="1:7" thickBot="1" x14ac:dyDescent="0.25">
      <c r="C11" s="18"/>
      <c r="F11" s="19"/>
    </row>
    <row r="12" spans="1:7" thickBot="1" x14ac:dyDescent="0.25">
      <c r="C12" s="18"/>
      <c r="E12" s="17"/>
      <c r="G12" s="18"/>
    </row>
    <row r="13" spans="1:7" thickBot="1" x14ac:dyDescent="0.25">
      <c r="C13" s="18"/>
      <c r="F13" s="20"/>
    </row>
    <row r="14" spans="1:7" thickBot="1" x14ac:dyDescent="0.25">
      <c r="C14" s="18"/>
    </row>
    <row r="15" spans="1:7" thickBot="1" x14ac:dyDescent="0.25">
      <c r="C15" s="18"/>
    </row>
    <row r="16" spans="1:7" thickBot="1" x14ac:dyDescent="0.25">
      <c r="C16" s="18"/>
    </row>
    <row r="17" spans="3:3" thickBot="1" x14ac:dyDescent="0.25">
      <c r="C17" s="18"/>
    </row>
    <row r="18" spans="3:3" thickBot="1" x14ac:dyDescent="0.25">
      <c r="C18" s="18"/>
    </row>
    <row r="19" spans="3:3" thickBot="1" x14ac:dyDescent="0.25">
      <c r="C19" s="18"/>
    </row>
    <row r="20" spans="3:3" thickBot="1" x14ac:dyDescent="0.25">
      <c r="C20" s="18"/>
    </row>
    <row r="21" spans="3:3" thickBot="1" x14ac:dyDescent="0.25">
      <c r="C21" s="18"/>
    </row>
    <row r="22" spans="3:3" thickBot="1" x14ac:dyDescent="0.25">
      <c r="C22" s="18"/>
    </row>
    <row r="23" spans="3:3" thickBot="1" x14ac:dyDescent="0.25">
      <c r="C23" s="18"/>
    </row>
    <row r="24" spans="3:3" thickBot="1" x14ac:dyDescent="0.25">
      <c r="C24" s="18"/>
    </row>
    <row r="25" spans="3:3" thickBot="1" x14ac:dyDescent="0.25">
      <c r="C25" s="18"/>
    </row>
    <row r="26" spans="3:3" thickBot="1" x14ac:dyDescent="0.25">
      <c r="C26" s="18"/>
    </row>
    <row r="27" spans="3:3" thickBot="1" x14ac:dyDescent="0.25">
      <c r="C27" s="18"/>
    </row>
    <row r="28" spans="3:3" thickBot="1" x14ac:dyDescent="0.25">
      <c r="C28" s="18"/>
    </row>
    <row r="29" spans="3:3" thickBot="1" x14ac:dyDescent="0.25">
      <c r="C29" s="18"/>
    </row>
    <row r="30" spans="3:3" thickBot="1" x14ac:dyDescent="0.25">
      <c r="C30" s="18"/>
    </row>
    <row r="31" spans="3:3" thickBot="1" x14ac:dyDescent="0.25">
      <c r="C31" s="18"/>
    </row>
    <row r="32" spans="3:3" thickBot="1" x14ac:dyDescent="0.25">
      <c r="C32" s="18"/>
    </row>
    <row r="33" spans="3:3" thickBot="1" x14ac:dyDescent="0.25">
      <c r="C33" s="18"/>
    </row>
    <row r="34" spans="3:3" thickBot="1" x14ac:dyDescent="0.25">
      <c r="C34" s="18"/>
    </row>
    <row r="35" spans="3:3" thickBot="1" x14ac:dyDescent="0.25">
      <c r="C35" s="18"/>
    </row>
    <row r="36" spans="3:3" thickBot="1" x14ac:dyDescent="0.25">
      <c r="C36" s="18"/>
    </row>
    <row r="37" spans="3:3" thickBot="1" x14ac:dyDescent="0.25">
      <c r="C37" s="18"/>
    </row>
    <row r="38" spans="3:3" thickBot="1" x14ac:dyDescent="0.25">
      <c r="C38" s="18"/>
    </row>
    <row r="39" spans="3:3" thickBot="1" x14ac:dyDescent="0.25">
      <c r="C39" s="18"/>
    </row>
    <row r="40" spans="3:3" thickBot="1" x14ac:dyDescent="0.25">
      <c r="C40" s="18"/>
    </row>
    <row r="41" spans="3:3" thickBot="1" x14ac:dyDescent="0.25">
      <c r="C41" s="18"/>
    </row>
    <row r="42" spans="3:3" thickBot="1" x14ac:dyDescent="0.25">
      <c r="C42" s="18"/>
    </row>
    <row r="43" spans="3:3" thickBot="1" x14ac:dyDescent="0.25">
      <c r="C43" s="18"/>
    </row>
    <row r="44" spans="3:3" thickBot="1" x14ac:dyDescent="0.25">
      <c r="C44" s="18"/>
    </row>
    <row r="45" spans="3:3" thickBot="1" x14ac:dyDescent="0.25">
      <c r="C45" s="18"/>
    </row>
    <row r="46" spans="3:3" thickBot="1" x14ac:dyDescent="0.25">
      <c r="C46" s="18"/>
    </row>
    <row r="47" spans="3:3" thickBot="1" x14ac:dyDescent="0.25">
      <c r="C47" s="18"/>
    </row>
    <row r="48" spans="3:3" thickBot="1" x14ac:dyDescent="0.25">
      <c r="C48" s="18"/>
    </row>
    <row r="49" spans="1:3" thickBot="1" x14ac:dyDescent="0.25">
      <c r="C49" s="18"/>
    </row>
    <row r="50" spans="1:3" thickBot="1" x14ac:dyDescent="0.25">
      <c r="C50" s="18"/>
    </row>
    <row r="51" spans="1:3" thickBot="1" x14ac:dyDescent="0.25">
      <c r="C51" s="18"/>
    </row>
    <row r="52" spans="1:3" thickBot="1" x14ac:dyDescent="0.25">
      <c r="C52" s="18"/>
    </row>
    <row r="53" spans="1:3" thickBot="1" x14ac:dyDescent="0.25">
      <c r="C53" s="18"/>
    </row>
    <row r="54" spans="1:3" thickBot="1" x14ac:dyDescent="0.25">
      <c r="C54" s="18"/>
    </row>
    <row r="55" spans="1:3" thickBot="1" x14ac:dyDescent="0.25">
      <c r="C55" s="18"/>
    </row>
    <row r="56" spans="1:3" thickBot="1" x14ac:dyDescent="0.25">
      <c r="C56" s="18"/>
    </row>
    <row r="57" spans="1:3" thickBot="1" x14ac:dyDescent="0.25">
      <c r="A57" s="20"/>
      <c r="B57" s="20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W9995"/>
  <sheetViews>
    <sheetView topLeftCell="H1" zoomScale="80" zoomScaleNormal="80" workbookViewId="0">
      <pane ySplit="1" topLeftCell="A17" activePane="bottomLeft" state="frozen"/>
      <selection pane="bottomLeft" activeCell="J14" sqref="J14"/>
    </sheetView>
  </sheetViews>
  <sheetFormatPr defaultRowHeight="12.75" x14ac:dyDescent="0.2"/>
  <cols>
    <col min="1" max="1" width="13.5703125" bestFit="1" customWidth="1"/>
    <col min="2" max="2" width="18.140625" bestFit="1" customWidth="1"/>
    <col min="3" max="3" width="17.7109375" bestFit="1" customWidth="1"/>
    <col min="4" max="4" width="16.42578125" bestFit="1" customWidth="1"/>
    <col min="5" max="5" width="17.28515625" bestFit="1" customWidth="1"/>
    <col min="6" max="6" width="19.140625" bestFit="1" customWidth="1"/>
    <col min="7" max="7" width="25" bestFit="1" customWidth="1"/>
    <col min="8" max="8" width="15" bestFit="1" customWidth="1"/>
    <col min="9" max="9" width="14.42578125" bestFit="1" customWidth="1"/>
    <col min="10" max="10" width="21.7109375" bestFit="1" customWidth="1"/>
    <col min="11" max="11" width="20" bestFit="1" customWidth="1"/>
    <col min="12" max="12" width="18.85546875" bestFit="1" customWidth="1"/>
    <col min="13" max="13" width="13.140625" bestFit="1" customWidth="1"/>
    <col min="14" max="14" width="20.140625" bestFit="1" customWidth="1"/>
    <col min="15" max="15" width="15.85546875" bestFit="1" customWidth="1"/>
    <col min="16" max="16" width="20.7109375" bestFit="1" customWidth="1"/>
    <col min="17" max="17" width="66.140625" customWidth="1"/>
    <col min="18" max="18" width="12.42578125" bestFit="1" customWidth="1"/>
    <col min="19" max="19" width="14.5703125" bestFit="1" customWidth="1"/>
    <col min="20" max="20" width="15.28515625" bestFit="1" customWidth="1"/>
    <col min="21" max="21" width="13" bestFit="1" customWidth="1"/>
    <col min="22" max="22" width="21" bestFit="1" customWidth="1"/>
    <col min="23" max="23" width="16.85546875" customWidth="1"/>
  </cols>
  <sheetData>
    <row r="1" spans="1:2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5" t="s">
        <v>5930</v>
      </c>
      <c r="W1" s="5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IF(M2=People!$B$5,People!$A$5,IF(M2=People!$B$4,People!$A$4,IF(M2=People!$B$3,People!$A$3,IF(M2=People!$B$2,People!$A$2,0))))</f>
        <v>Cassandra Brandow</v>
      </c>
      <c r="W2" s="4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IF(M3=People!$B$5,People!$A$5,IF(M3=People!$B$4,People!$A$4,IF(M3=People!$B$3,People!$A$3,IF(M3=People!$B$2,People!$A$2,0))))</f>
        <v>Cassandra Brandow</v>
      </c>
      <c r="W3" s="4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IF(M4=People!$B$5,People!$A$5,IF(M4=People!$B$4,People!$A$4,IF(M4=People!$B$3,People!$A$3,IF(M4=People!$B$2,People!$A$2,0))))</f>
        <v>Anna Andreadi</v>
      </c>
      <c r="W4" s="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IF(M5=People!$B$5,People!$A$5,IF(M5=People!$B$4,People!$A$4,IF(M5=People!$B$3,People!$A$3,IF(M5=People!$B$2,People!$A$2,0))))</f>
        <v>Cassandra Brandow</v>
      </c>
      <c r="W5" s="4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IF(M6=People!$B$5,People!$A$5,IF(M6=People!$B$4,People!$A$4,IF(M6=People!$B$3,People!$A$3,IF(M6=People!$B$2,People!$A$2,0))))</f>
        <v>Cassandra Brandow</v>
      </c>
      <c r="W6" s="4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IF(M7=People!$B$5,People!$A$5,IF(M7=People!$B$4,People!$A$4,IF(M7=People!$B$3,People!$A$3,IF(M7=People!$B$2,People!$A$2,0))))</f>
        <v>Anna Andreadi</v>
      </c>
      <c r="W7" s="4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IF(M8=People!$B$5,People!$A$5,IF(M8=People!$B$4,People!$A$4,IF(M8=People!$B$3,People!$A$3,IF(M8=People!$B$2,People!$A$2,0))))</f>
        <v>Anna Andreadi</v>
      </c>
      <c r="W8" s="4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IF(M9=People!$B$5,People!$A$5,IF(M9=People!$B$4,People!$A$4,IF(M9=People!$B$3,People!$A$3,IF(M9=People!$B$2,People!$A$2,0))))</f>
        <v>Anna Andreadi</v>
      </c>
      <c r="W9" s="4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IF(M10=People!$B$5,People!$A$5,IF(M10=People!$B$4,People!$A$4,IF(M10=People!$B$3,People!$A$3,IF(M10=People!$B$2,People!$A$2,0))))</f>
        <v>Anna Andreadi</v>
      </c>
      <c r="W10" s="4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IF(M11=People!$B$5,People!$A$5,IF(M11=People!$B$4,People!$A$4,IF(M11=People!$B$3,People!$A$3,IF(M11=People!$B$2,People!$A$2,0))))</f>
        <v>Anna Andreadi</v>
      </c>
      <c r="W11" s="4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IF(M12=People!$B$5,People!$A$5,IF(M12=People!$B$4,People!$A$4,IF(M12=People!$B$3,People!$A$3,IF(M12=People!$B$2,People!$A$2,0))))</f>
        <v>Anna Andreadi</v>
      </c>
      <c r="W12" s="4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IF(M13=People!$B$5,People!$A$5,IF(M13=People!$B$4,People!$A$4,IF(M13=People!$B$3,People!$A$3,IF(M13=People!$B$2,People!$A$2,0))))</f>
        <v>Anna Andreadi</v>
      </c>
      <c r="W13" s="4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IF(M14=People!$B$5,People!$A$5,IF(M14=People!$B$4,People!$A$4,IF(M14=People!$B$3,People!$A$3,IF(M14=People!$B$2,People!$A$2,0))))</f>
        <v>Cassandra Brandow</v>
      </c>
      <c r="W14" s="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IF(M15=People!$B$5,People!$A$5,IF(M15=People!$B$4,People!$A$4,IF(M15=People!$B$3,People!$A$3,IF(M15=People!$B$2,People!$A$2,0))))</f>
        <v>Anna Andreadi</v>
      </c>
      <c r="W15" s="4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IF(M16=People!$B$5,People!$A$5,IF(M16=People!$B$4,People!$A$4,IF(M16=People!$B$3,People!$A$3,IF(M16=People!$B$2,People!$A$2,0))))</f>
        <v>Kelly Williams</v>
      </c>
      <c r="W16" s="4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IF(M17=People!$B$5,People!$A$5,IF(M17=People!$B$4,People!$A$4,IF(M17=People!$B$3,People!$A$3,IF(M17=People!$B$2,People!$A$2,0))))</f>
        <v>Kelly Williams</v>
      </c>
      <c r="W17" s="4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IF(M18=People!$B$5,People!$A$5,IF(M18=People!$B$4,People!$A$4,IF(M18=People!$B$3,People!$A$3,IF(M18=People!$B$2,People!$A$2,0))))</f>
        <v>Kelly Williams</v>
      </c>
      <c r="W18" s="4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IF(M19=People!$B$5,People!$A$5,IF(M19=People!$B$4,People!$A$4,IF(M19=People!$B$3,People!$A$3,IF(M19=People!$B$2,People!$A$2,0))))</f>
        <v>Anna Andreadi</v>
      </c>
      <c r="W19" s="4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IF(M20=People!$B$5,People!$A$5,IF(M20=People!$B$4,People!$A$4,IF(M20=People!$B$3,People!$A$3,IF(M20=People!$B$2,People!$A$2,0))))</f>
        <v>Anna Andreadi</v>
      </c>
      <c r="W20" s="4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IF(M21=People!$B$5,People!$A$5,IF(M21=People!$B$4,People!$A$4,IF(M21=People!$B$3,People!$A$3,IF(M21=People!$B$2,People!$A$2,0))))</f>
        <v>Anna Andreadi</v>
      </c>
      <c r="W21" s="4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IF(M22=People!$B$5,People!$A$5,IF(M22=People!$B$4,People!$A$4,IF(M22=People!$B$3,People!$A$3,IF(M22=People!$B$2,People!$A$2,0))))</f>
        <v>Anna Andreadi</v>
      </c>
      <c r="W22" s="4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IF(M23=People!$B$5,People!$A$5,IF(M23=People!$B$4,People!$A$4,IF(M23=People!$B$3,People!$A$3,IF(M23=People!$B$2,People!$A$2,0))))</f>
        <v>Kelly Williams</v>
      </c>
      <c r="W23" s="4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IF(M24=People!$B$5,People!$A$5,IF(M24=People!$B$4,People!$A$4,IF(M24=People!$B$3,People!$A$3,IF(M24=People!$B$2,People!$A$2,0))))</f>
        <v>Kelly Williams</v>
      </c>
      <c r="W24" s="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IF(M25=People!$B$5,People!$A$5,IF(M25=People!$B$4,People!$A$4,IF(M25=People!$B$3,People!$A$3,IF(M25=People!$B$2,People!$A$2,0))))</f>
        <v>Chuck Magee</v>
      </c>
      <c r="W25" s="4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IF(M26=People!$B$5,People!$A$5,IF(M26=People!$B$4,People!$A$4,IF(M26=People!$B$3,People!$A$3,IF(M26=People!$B$2,People!$A$2,0))))</f>
        <v>Anna Andreadi</v>
      </c>
      <c r="W26" s="4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IF(M27=People!$B$5,People!$A$5,IF(M27=People!$B$4,People!$A$4,IF(M27=People!$B$3,People!$A$3,IF(M27=People!$B$2,People!$A$2,0))))</f>
        <v>Anna Andreadi</v>
      </c>
      <c r="W27" s="4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IF(M28=People!$B$5,People!$A$5,IF(M28=People!$B$4,People!$A$4,IF(M28=People!$B$3,People!$A$3,IF(M28=People!$B$2,People!$A$2,0))))</f>
        <v>Anna Andreadi</v>
      </c>
      <c r="W28" s="4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IF(M29=People!$B$5,People!$A$5,IF(M29=People!$B$4,People!$A$4,IF(M29=People!$B$3,People!$A$3,IF(M29=People!$B$2,People!$A$2,0))))</f>
        <v>Chuck Magee</v>
      </c>
      <c r="W29" s="4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IF(M30=People!$B$5,People!$A$5,IF(M30=People!$B$4,People!$A$4,IF(M30=People!$B$3,People!$A$3,IF(M30=People!$B$2,People!$A$2,0))))</f>
        <v>Chuck Magee</v>
      </c>
      <c r="W30" s="4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IF(M31=People!$B$5,People!$A$5,IF(M31=People!$B$4,People!$A$4,IF(M31=People!$B$3,People!$A$3,IF(M31=People!$B$2,People!$A$2,0))))</f>
        <v>Chuck Magee</v>
      </c>
      <c r="W31" s="4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IF(M32=People!$B$5,People!$A$5,IF(M32=People!$B$4,People!$A$4,IF(M32=People!$B$3,People!$A$3,IF(M32=People!$B$2,People!$A$2,0))))</f>
        <v>Chuck Magee</v>
      </c>
      <c r="W32" s="4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IF(M33=People!$B$5,People!$A$5,IF(M33=People!$B$4,People!$A$4,IF(M33=People!$B$3,People!$A$3,IF(M33=People!$B$2,People!$A$2,0))))</f>
        <v>Chuck Magee</v>
      </c>
      <c r="W33" s="4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IF(M34=People!$B$5,People!$A$5,IF(M34=People!$B$4,People!$A$4,IF(M34=People!$B$3,People!$A$3,IF(M34=People!$B$2,People!$A$2,0))))</f>
        <v>Chuck Magee</v>
      </c>
      <c r="W34" s="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IF(M35=People!$B$5,People!$A$5,IF(M35=People!$B$4,People!$A$4,IF(M35=People!$B$3,People!$A$3,IF(M35=People!$B$2,People!$A$2,0))))</f>
        <v>Chuck Magee</v>
      </c>
      <c r="W35" s="4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IF(M36=People!$B$5,People!$A$5,IF(M36=People!$B$4,People!$A$4,IF(M36=People!$B$3,People!$A$3,IF(M36=People!$B$2,People!$A$2,0))))</f>
        <v>Kelly Williams</v>
      </c>
      <c r="W36" s="4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IF(M37=People!$B$5,People!$A$5,IF(M37=People!$B$4,People!$A$4,IF(M37=People!$B$3,People!$A$3,IF(M37=People!$B$2,People!$A$2,0))))</f>
        <v>Kelly Williams</v>
      </c>
      <c r="W37" s="4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IF(M38=People!$B$5,People!$A$5,IF(M38=People!$B$4,People!$A$4,IF(M38=People!$B$3,People!$A$3,IF(M38=People!$B$2,People!$A$2,0))))</f>
        <v>Kelly Williams</v>
      </c>
      <c r="W38" s="4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IF(M39=People!$B$5,People!$A$5,IF(M39=People!$B$4,People!$A$4,IF(M39=People!$B$3,People!$A$3,IF(M39=People!$B$2,People!$A$2,0))))</f>
        <v>Kelly Williams</v>
      </c>
      <c r="W39" s="4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IF(M40=People!$B$5,People!$A$5,IF(M40=People!$B$4,People!$A$4,IF(M40=People!$B$3,People!$A$3,IF(M40=People!$B$2,People!$A$2,0))))</f>
        <v>Kelly Williams</v>
      </c>
      <c r="W40" s="4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IF(M41=People!$B$5,People!$A$5,IF(M41=People!$B$4,People!$A$4,IF(M41=People!$B$3,People!$A$3,IF(M41=People!$B$2,People!$A$2,0))))</f>
        <v>Kelly Williams</v>
      </c>
      <c r="W41" s="4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IF(M42=People!$B$5,People!$A$5,IF(M42=People!$B$4,People!$A$4,IF(M42=People!$B$3,People!$A$3,IF(M42=People!$B$2,People!$A$2,0))))</f>
        <v>Kelly Williams</v>
      </c>
      <c r="W42" s="4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IF(M43=People!$B$5,People!$A$5,IF(M43=People!$B$4,People!$A$4,IF(M43=People!$B$3,People!$A$3,IF(M43=People!$B$2,People!$A$2,0))))</f>
        <v>Kelly Williams</v>
      </c>
      <c r="W43" s="4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IF(M44=People!$B$5,People!$A$5,IF(M44=People!$B$4,People!$A$4,IF(M44=People!$B$3,People!$A$3,IF(M44=People!$B$2,People!$A$2,0))))</f>
        <v>Anna Andreadi</v>
      </c>
      <c r="W44" s="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IF(M45=People!$B$5,People!$A$5,IF(M45=People!$B$4,People!$A$4,IF(M45=People!$B$3,People!$A$3,IF(M45=People!$B$2,People!$A$2,0))))</f>
        <v>Cassandra Brandow</v>
      </c>
      <c r="W45" s="4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IF(M46=People!$B$5,People!$A$5,IF(M46=People!$B$4,People!$A$4,IF(M46=People!$B$3,People!$A$3,IF(M46=People!$B$2,People!$A$2,0))))</f>
        <v>Kelly Williams</v>
      </c>
      <c r="W46" s="4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IF(M47=People!$B$5,People!$A$5,IF(M47=People!$B$4,People!$A$4,IF(M47=People!$B$3,People!$A$3,IF(M47=People!$B$2,People!$A$2,0))))</f>
        <v>Kelly Williams</v>
      </c>
      <c r="W47" s="4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IF(M48=People!$B$5,People!$A$5,IF(M48=People!$B$4,People!$A$4,IF(M48=People!$B$3,People!$A$3,IF(M48=People!$B$2,People!$A$2,0))))</f>
        <v>Kelly Williams</v>
      </c>
      <c r="W48" s="4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IF(M49=People!$B$5,People!$A$5,IF(M49=People!$B$4,People!$A$4,IF(M49=People!$B$3,People!$A$3,IF(M49=People!$B$2,People!$A$2,0))))</f>
        <v>Chuck Magee</v>
      </c>
      <c r="W49" s="4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IF(M50=People!$B$5,People!$A$5,IF(M50=People!$B$4,People!$A$4,IF(M50=People!$B$3,People!$A$3,IF(M50=People!$B$2,People!$A$2,0))))</f>
        <v>Chuck Magee</v>
      </c>
      <c r="W50" s="4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IF(M51=People!$B$5,People!$A$5,IF(M51=People!$B$4,People!$A$4,IF(M51=People!$B$3,People!$A$3,IF(M51=People!$B$2,People!$A$2,0))))</f>
        <v>Kelly Williams</v>
      </c>
      <c r="W51" s="4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IF(M52=People!$B$5,People!$A$5,IF(M52=People!$B$4,People!$A$4,IF(M52=People!$B$3,People!$A$3,IF(M52=People!$B$2,People!$A$2,0))))</f>
        <v>Kelly Williams</v>
      </c>
      <c r="W52" s="4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IF(M53=People!$B$5,People!$A$5,IF(M53=People!$B$4,People!$A$4,IF(M53=People!$B$3,People!$A$3,IF(M53=People!$B$2,People!$A$2,0))))</f>
        <v>Kelly Williams</v>
      </c>
      <c r="W53" s="4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IF(M54=People!$B$5,People!$A$5,IF(M54=People!$B$4,People!$A$4,IF(M54=People!$B$3,People!$A$3,IF(M54=People!$B$2,People!$A$2,0))))</f>
        <v>Kelly Williams</v>
      </c>
      <c r="W54" s="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IF(M55=People!$B$5,People!$A$5,IF(M55=People!$B$4,People!$A$4,IF(M55=People!$B$3,People!$A$3,IF(M55=People!$B$2,People!$A$2,0))))</f>
        <v>Chuck Magee</v>
      </c>
      <c r="W55" s="4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IF(M56=People!$B$5,People!$A$5,IF(M56=People!$B$4,People!$A$4,IF(M56=People!$B$3,People!$A$3,IF(M56=People!$B$2,People!$A$2,0))))</f>
        <v>Chuck Magee</v>
      </c>
      <c r="W56" s="4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IF(M57=People!$B$5,People!$A$5,IF(M57=People!$B$4,People!$A$4,IF(M57=People!$B$3,People!$A$3,IF(M57=People!$B$2,People!$A$2,0))))</f>
        <v>Chuck Magee</v>
      </c>
      <c r="W57" s="4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IF(M58=People!$B$5,People!$A$5,IF(M58=People!$B$4,People!$A$4,IF(M58=People!$B$3,People!$A$3,IF(M58=People!$B$2,People!$A$2,0))))</f>
        <v>Chuck Magee</v>
      </c>
      <c r="W58" s="4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IF(M59=People!$B$5,People!$A$5,IF(M59=People!$B$4,People!$A$4,IF(M59=People!$B$3,People!$A$3,IF(M59=People!$B$2,People!$A$2,0))))</f>
        <v>Chuck Magee</v>
      </c>
      <c r="W59" s="4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IF(M60=People!$B$5,People!$A$5,IF(M60=People!$B$4,People!$A$4,IF(M60=People!$B$3,People!$A$3,IF(M60=People!$B$2,People!$A$2,0))))</f>
        <v>Chuck Magee</v>
      </c>
      <c r="W60" s="4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IF(M61=People!$B$5,People!$A$5,IF(M61=People!$B$4,People!$A$4,IF(M61=People!$B$3,People!$A$3,IF(M61=People!$B$2,People!$A$2,0))))</f>
        <v>Chuck Magee</v>
      </c>
      <c r="W61" s="4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IF(M62=People!$B$5,People!$A$5,IF(M62=People!$B$4,People!$A$4,IF(M62=People!$B$3,People!$A$3,IF(M62=People!$B$2,People!$A$2,0))))</f>
        <v>Chuck Magee</v>
      </c>
      <c r="W62" s="4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IF(M63=People!$B$5,People!$A$5,IF(M63=People!$B$4,People!$A$4,IF(M63=People!$B$3,People!$A$3,IF(M63=People!$B$2,People!$A$2,0))))</f>
        <v>Chuck Magee</v>
      </c>
      <c r="W63" s="4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IF(M64=People!$B$5,People!$A$5,IF(M64=People!$B$4,People!$A$4,IF(M64=People!$B$3,People!$A$3,IF(M64=People!$B$2,People!$A$2,0))))</f>
        <v>Anna Andreadi</v>
      </c>
      <c r="W64" s="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IF(M65=People!$B$5,People!$A$5,IF(M65=People!$B$4,People!$A$4,IF(M65=People!$B$3,People!$A$3,IF(M65=People!$B$2,People!$A$2,0))))</f>
        <v>Anna Andreadi</v>
      </c>
      <c r="W65" s="4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IF(M66=People!$B$5,People!$A$5,IF(M66=People!$B$4,People!$A$4,IF(M66=People!$B$3,People!$A$3,IF(M66=People!$B$2,People!$A$2,0))))</f>
        <v>Anna Andreadi</v>
      </c>
      <c r="W66" s="4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IF(M67=People!$B$5,People!$A$5,IF(M67=People!$B$4,People!$A$4,IF(M67=People!$B$3,People!$A$3,IF(M67=People!$B$2,People!$A$2,0))))</f>
        <v>Anna Andreadi</v>
      </c>
      <c r="W67" s="4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IF(M68=People!$B$5,People!$A$5,IF(M68=People!$B$4,People!$A$4,IF(M68=People!$B$3,People!$A$3,IF(M68=People!$B$2,People!$A$2,0))))</f>
        <v>Kelly Williams</v>
      </c>
      <c r="W68" s="4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IF(M69=People!$B$5,People!$A$5,IF(M69=People!$B$4,People!$A$4,IF(M69=People!$B$3,People!$A$3,IF(M69=People!$B$2,People!$A$2,0))))</f>
        <v>Anna Andreadi</v>
      </c>
      <c r="W69" s="4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IF(M70=People!$B$5,People!$A$5,IF(M70=People!$B$4,People!$A$4,IF(M70=People!$B$3,People!$A$3,IF(M70=People!$B$2,People!$A$2,0))))</f>
        <v>Anna Andreadi</v>
      </c>
      <c r="W70" s="4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IF(M71=People!$B$5,People!$A$5,IF(M71=People!$B$4,People!$A$4,IF(M71=People!$B$3,People!$A$3,IF(M71=People!$B$2,People!$A$2,0))))</f>
        <v>Cassandra Brandow</v>
      </c>
      <c r="W71" s="4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IF(M72=People!$B$5,People!$A$5,IF(M72=People!$B$4,People!$A$4,IF(M72=People!$B$3,People!$A$3,IF(M72=People!$B$2,People!$A$2,0))))</f>
        <v>Chuck Magee</v>
      </c>
      <c r="W72" s="4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IF(M73=People!$B$5,People!$A$5,IF(M73=People!$B$4,People!$A$4,IF(M73=People!$B$3,People!$A$3,IF(M73=People!$B$2,People!$A$2,0))))</f>
        <v>Kelly Williams</v>
      </c>
      <c r="W73" s="4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IF(M74=People!$B$5,People!$A$5,IF(M74=People!$B$4,People!$A$4,IF(M74=People!$B$3,People!$A$3,IF(M74=People!$B$2,People!$A$2,0))))</f>
        <v>Cassandra Brandow</v>
      </c>
      <c r="W74" s="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IF(M75=People!$B$5,People!$A$5,IF(M75=People!$B$4,People!$A$4,IF(M75=People!$B$3,People!$A$3,IF(M75=People!$B$2,People!$A$2,0))))</f>
        <v>Cassandra Brandow</v>
      </c>
      <c r="W75" s="4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IF(M76=People!$B$5,People!$A$5,IF(M76=People!$B$4,People!$A$4,IF(M76=People!$B$3,People!$A$3,IF(M76=People!$B$2,People!$A$2,0))))</f>
        <v>Cassandra Brandow</v>
      </c>
      <c r="W76" s="4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IF(M77=People!$B$5,People!$A$5,IF(M77=People!$B$4,People!$A$4,IF(M77=People!$B$3,People!$A$3,IF(M77=People!$B$2,People!$A$2,0))))</f>
        <v>Kelly Williams</v>
      </c>
      <c r="W77" s="4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IF(M78=People!$B$5,People!$A$5,IF(M78=People!$B$4,People!$A$4,IF(M78=People!$B$3,People!$A$3,IF(M78=People!$B$2,People!$A$2,0))))</f>
        <v>Kelly Williams</v>
      </c>
      <c r="W78" s="4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IF(M79=People!$B$5,People!$A$5,IF(M79=People!$B$4,People!$A$4,IF(M79=People!$B$3,People!$A$3,IF(M79=People!$B$2,People!$A$2,0))))</f>
        <v>Kelly Williams</v>
      </c>
      <c r="W79" s="4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IF(M80=People!$B$5,People!$A$5,IF(M80=People!$B$4,People!$A$4,IF(M80=People!$B$3,People!$A$3,IF(M80=People!$B$2,People!$A$2,0))))</f>
        <v>Kelly Williams</v>
      </c>
      <c r="W80" s="4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IF(M81=People!$B$5,People!$A$5,IF(M81=People!$B$4,People!$A$4,IF(M81=People!$B$3,People!$A$3,IF(M81=People!$B$2,People!$A$2,0))))</f>
        <v>Cassandra Brandow</v>
      </c>
      <c r="W81" s="4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IF(M82=People!$B$5,People!$A$5,IF(M82=People!$B$4,People!$A$4,IF(M82=People!$B$3,People!$A$3,IF(M82=People!$B$2,People!$A$2,0))))</f>
        <v>Cassandra Brandow</v>
      </c>
      <c r="W82" s="4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IF(M83=People!$B$5,People!$A$5,IF(M83=People!$B$4,People!$A$4,IF(M83=People!$B$3,People!$A$3,IF(M83=People!$B$2,People!$A$2,0))))</f>
        <v>Anna Andreadi</v>
      </c>
      <c r="W83" s="4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IF(M84=People!$B$5,People!$A$5,IF(M84=People!$B$4,People!$A$4,IF(M84=People!$B$3,People!$A$3,IF(M84=People!$B$2,People!$A$2,0))))</f>
        <v>Anna Andreadi</v>
      </c>
      <c r="W84" s="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IF(M85=People!$B$5,People!$A$5,IF(M85=People!$B$4,People!$A$4,IF(M85=People!$B$3,People!$A$3,IF(M85=People!$B$2,People!$A$2,0))))</f>
        <v>Cassandra Brandow</v>
      </c>
      <c r="W85" s="4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IF(M86=People!$B$5,People!$A$5,IF(M86=People!$B$4,People!$A$4,IF(M86=People!$B$3,People!$A$3,IF(M86=People!$B$2,People!$A$2,0))))</f>
        <v>Kelly Williams</v>
      </c>
      <c r="W86" s="4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IF(M87=People!$B$5,People!$A$5,IF(M87=People!$B$4,People!$A$4,IF(M87=People!$B$3,People!$A$3,IF(M87=People!$B$2,People!$A$2,0))))</f>
        <v>Cassandra Brandow</v>
      </c>
      <c r="W87" s="4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IF(M88=People!$B$5,People!$A$5,IF(M88=People!$B$4,People!$A$4,IF(M88=People!$B$3,People!$A$3,IF(M88=People!$B$2,People!$A$2,0))))</f>
        <v>Kelly Williams</v>
      </c>
      <c r="W88" s="4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IF(M89=People!$B$5,People!$A$5,IF(M89=People!$B$4,People!$A$4,IF(M89=People!$B$3,People!$A$3,IF(M89=People!$B$2,People!$A$2,0))))</f>
        <v>Kelly Williams</v>
      </c>
      <c r="W89" s="4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IF(M90=People!$B$5,People!$A$5,IF(M90=People!$B$4,People!$A$4,IF(M90=People!$B$3,People!$A$3,IF(M90=People!$B$2,People!$A$2,0))))</f>
        <v>Kelly Williams</v>
      </c>
      <c r="W90" s="4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IF(M91=People!$B$5,People!$A$5,IF(M91=People!$B$4,People!$A$4,IF(M91=People!$B$3,People!$A$3,IF(M91=People!$B$2,People!$A$2,0))))</f>
        <v>Anna Andreadi</v>
      </c>
      <c r="W91" s="4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IF(M92=People!$B$5,People!$A$5,IF(M92=People!$B$4,People!$A$4,IF(M92=People!$B$3,People!$A$3,IF(M92=People!$B$2,People!$A$2,0))))</f>
        <v>Anna Andreadi</v>
      </c>
      <c r="W92" s="4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IF(M93=People!$B$5,People!$A$5,IF(M93=People!$B$4,People!$A$4,IF(M93=People!$B$3,People!$A$3,IF(M93=People!$B$2,People!$A$2,0))))</f>
        <v>Anna Andreadi</v>
      </c>
      <c r="W93" s="4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IF(M94=People!$B$5,People!$A$5,IF(M94=People!$B$4,People!$A$4,IF(M94=People!$B$3,People!$A$3,IF(M94=People!$B$2,People!$A$2,0))))</f>
        <v>Kelly Williams</v>
      </c>
      <c r="W94" s="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IF(M95=People!$B$5,People!$A$5,IF(M95=People!$B$4,People!$A$4,IF(M95=People!$B$3,People!$A$3,IF(M95=People!$B$2,People!$A$2,0))))</f>
        <v>Kelly Williams</v>
      </c>
      <c r="W95" s="4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IF(M96=People!$B$5,People!$A$5,IF(M96=People!$B$4,People!$A$4,IF(M96=People!$B$3,People!$A$3,IF(M96=People!$B$2,People!$A$2,0))))</f>
        <v>Kelly Williams</v>
      </c>
      <c r="W96" s="4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IF(M97=People!$B$5,People!$A$5,IF(M97=People!$B$4,People!$A$4,IF(M97=People!$B$3,People!$A$3,IF(M97=People!$B$2,People!$A$2,0))))</f>
        <v>Anna Andreadi</v>
      </c>
      <c r="W97" s="4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IF(M98=People!$B$5,People!$A$5,IF(M98=People!$B$4,People!$A$4,IF(M98=People!$B$3,People!$A$3,IF(M98=People!$B$2,People!$A$2,0))))</f>
        <v>Chuck Magee</v>
      </c>
      <c r="W98" s="4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IF(M99=People!$B$5,People!$A$5,IF(M99=People!$B$4,People!$A$4,IF(M99=People!$B$3,People!$A$3,IF(M99=People!$B$2,People!$A$2,0))))</f>
        <v>Anna Andreadi</v>
      </c>
      <c r="W99" s="4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IF(M100=People!$B$5,People!$A$5,IF(M100=People!$B$4,People!$A$4,IF(M100=People!$B$3,People!$A$3,IF(M100=People!$B$2,People!$A$2,0))))</f>
        <v>Kelly Williams</v>
      </c>
      <c r="W100" s="4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IF(M101=People!$B$5,People!$A$5,IF(M101=People!$B$4,People!$A$4,IF(M101=People!$B$3,People!$A$3,IF(M101=People!$B$2,People!$A$2,0))))</f>
        <v>Kelly Williams</v>
      </c>
      <c r="W101" s="4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IF(M102=People!$B$5,People!$A$5,IF(M102=People!$B$4,People!$A$4,IF(M102=People!$B$3,People!$A$3,IF(M102=People!$B$2,People!$A$2,0))))</f>
        <v>Kelly Williams</v>
      </c>
      <c r="W102" s="4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IF(M103=People!$B$5,People!$A$5,IF(M103=People!$B$4,People!$A$4,IF(M103=People!$B$3,People!$A$3,IF(M103=People!$B$2,People!$A$2,0))))</f>
        <v>Kelly Williams</v>
      </c>
      <c r="W103" s="4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IF(M104=People!$B$5,People!$A$5,IF(M104=People!$B$4,People!$A$4,IF(M104=People!$B$3,People!$A$3,IF(M104=People!$B$2,People!$A$2,0))))</f>
        <v>Kelly Williams</v>
      </c>
      <c r="W104" s="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IF(M105=People!$B$5,People!$A$5,IF(M105=People!$B$4,People!$A$4,IF(M105=People!$B$3,People!$A$3,IF(M105=People!$B$2,People!$A$2,0))))</f>
        <v>Anna Andreadi</v>
      </c>
      <c r="W105" s="4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IF(M106=People!$B$5,People!$A$5,IF(M106=People!$B$4,People!$A$4,IF(M106=People!$B$3,People!$A$3,IF(M106=People!$B$2,People!$A$2,0))))</f>
        <v>Anna Andreadi</v>
      </c>
      <c r="W106" s="4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IF(M107=People!$B$5,People!$A$5,IF(M107=People!$B$4,People!$A$4,IF(M107=People!$B$3,People!$A$3,IF(M107=People!$B$2,People!$A$2,0))))</f>
        <v>Anna Andreadi</v>
      </c>
      <c r="W107" s="4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IF(M108=People!$B$5,People!$A$5,IF(M108=People!$B$4,People!$A$4,IF(M108=People!$B$3,People!$A$3,IF(M108=People!$B$2,People!$A$2,0))))</f>
        <v>Cassandra Brandow</v>
      </c>
      <c r="W108" s="4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IF(M109=People!$B$5,People!$A$5,IF(M109=People!$B$4,People!$A$4,IF(M109=People!$B$3,People!$A$3,IF(M109=People!$B$2,People!$A$2,0))))</f>
        <v>Cassandra Brandow</v>
      </c>
      <c r="W109" s="4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IF(M110=People!$B$5,People!$A$5,IF(M110=People!$B$4,People!$A$4,IF(M110=People!$B$3,People!$A$3,IF(M110=People!$B$2,People!$A$2,0))))</f>
        <v>Cassandra Brandow</v>
      </c>
      <c r="W110" s="4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IF(M111=People!$B$5,People!$A$5,IF(M111=People!$B$4,People!$A$4,IF(M111=People!$B$3,People!$A$3,IF(M111=People!$B$2,People!$A$2,0))))</f>
        <v>Kelly Williams</v>
      </c>
      <c r="W111" s="4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IF(M112=People!$B$5,People!$A$5,IF(M112=People!$B$4,People!$A$4,IF(M112=People!$B$3,People!$A$3,IF(M112=People!$B$2,People!$A$2,0))))</f>
        <v>Chuck Magee</v>
      </c>
      <c r="W112" s="4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IF(M113=People!$B$5,People!$A$5,IF(M113=People!$B$4,People!$A$4,IF(M113=People!$B$3,People!$A$3,IF(M113=People!$B$2,People!$A$2,0))))</f>
        <v>Kelly Williams</v>
      </c>
      <c r="W113" s="4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IF(M114=People!$B$5,People!$A$5,IF(M114=People!$B$4,People!$A$4,IF(M114=People!$B$3,People!$A$3,IF(M114=People!$B$2,People!$A$2,0))))</f>
        <v>Kelly Williams</v>
      </c>
      <c r="W114" s="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IF(M115=People!$B$5,People!$A$5,IF(M115=People!$B$4,People!$A$4,IF(M115=People!$B$3,People!$A$3,IF(M115=People!$B$2,People!$A$2,0))))</f>
        <v>Chuck Magee</v>
      </c>
      <c r="W115" s="4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IF(M116=People!$B$5,People!$A$5,IF(M116=People!$B$4,People!$A$4,IF(M116=People!$B$3,People!$A$3,IF(M116=People!$B$2,People!$A$2,0))))</f>
        <v>Chuck Magee</v>
      </c>
      <c r="W116" s="4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IF(M117=People!$B$5,People!$A$5,IF(M117=People!$B$4,People!$A$4,IF(M117=People!$B$3,People!$A$3,IF(M117=People!$B$2,People!$A$2,0))))</f>
        <v>Chuck Magee</v>
      </c>
      <c r="W117" s="4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IF(M118=People!$B$5,People!$A$5,IF(M118=People!$B$4,People!$A$4,IF(M118=People!$B$3,People!$A$3,IF(M118=People!$B$2,People!$A$2,0))))</f>
        <v>Chuck Magee</v>
      </c>
      <c r="W118" s="4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IF(M119=People!$B$5,People!$A$5,IF(M119=People!$B$4,People!$A$4,IF(M119=People!$B$3,People!$A$3,IF(M119=People!$B$2,People!$A$2,0))))</f>
        <v>Anna Andreadi</v>
      </c>
      <c r="W119" s="4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IF(M120=People!$B$5,People!$A$5,IF(M120=People!$B$4,People!$A$4,IF(M120=People!$B$3,People!$A$3,IF(M120=People!$B$2,People!$A$2,0))))</f>
        <v>Cassandra Brandow</v>
      </c>
      <c r="W120" s="4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IF(M121=People!$B$5,People!$A$5,IF(M121=People!$B$4,People!$A$4,IF(M121=People!$B$3,People!$A$3,IF(M121=People!$B$2,People!$A$2,0))))</f>
        <v>Chuck Magee</v>
      </c>
      <c r="W121" s="4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IF(M122=People!$B$5,People!$A$5,IF(M122=People!$B$4,People!$A$4,IF(M122=People!$B$3,People!$A$3,IF(M122=People!$B$2,People!$A$2,0))))</f>
        <v>Chuck Magee</v>
      </c>
      <c r="W122" s="4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IF(M123=People!$B$5,People!$A$5,IF(M123=People!$B$4,People!$A$4,IF(M123=People!$B$3,People!$A$3,IF(M123=People!$B$2,People!$A$2,0))))</f>
        <v>Chuck Magee</v>
      </c>
      <c r="W123" s="4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IF(M124=People!$B$5,People!$A$5,IF(M124=People!$B$4,People!$A$4,IF(M124=People!$B$3,People!$A$3,IF(M124=People!$B$2,People!$A$2,0))))</f>
        <v>Chuck Magee</v>
      </c>
      <c r="W124" s="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IF(M125=People!$B$5,People!$A$5,IF(M125=People!$B$4,People!$A$4,IF(M125=People!$B$3,People!$A$3,IF(M125=People!$B$2,People!$A$2,0))))</f>
        <v>Chuck Magee</v>
      </c>
      <c r="W125" s="4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IF(M126=People!$B$5,People!$A$5,IF(M126=People!$B$4,People!$A$4,IF(M126=People!$B$3,People!$A$3,IF(M126=People!$B$2,People!$A$2,0))))</f>
        <v>Kelly Williams</v>
      </c>
      <c r="W126" s="4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IF(M127=People!$B$5,People!$A$5,IF(M127=People!$B$4,People!$A$4,IF(M127=People!$B$3,People!$A$3,IF(M127=People!$B$2,People!$A$2,0))))</f>
        <v>Kelly Williams</v>
      </c>
      <c r="W127" s="4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IF(M128=People!$B$5,People!$A$5,IF(M128=People!$B$4,People!$A$4,IF(M128=People!$B$3,People!$A$3,IF(M128=People!$B$2,People!$A$2,0))))</f>
        <v>Anna Andreadi</v>
      </c>
      <c r="W128" s="4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IF(M129=People!$B$5,People!$A$5,IF(M129=People!$B$4,People!$A$4,IF(M129=People!$B$3,People!$A$3,IF(M129=People!$B$2,People!$A$2,0))))</f>
        <v>Anna Andreadi</v>
      </c>
      <c r="W129" s="4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IF(M130=People!$B$5,People!$A$5,IF(M130=People!$B$4,People!$A$4,IF(M130=People!$B$3,People!$A$3,IF(M130=People!$B$2,People!$A$2,0))))</f>
        <v>Anna Andreadi</v>
      </c>
      <c r="W130" s="4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IF(M131=People!$B$5,People!$A$5,IF(M131=People!$B$4,People!$A$4,IF(M131=People!$B$3,People!$A$3,IF(M131=People!$B$2,People!$A$2,0))))</f>
        <v>Anna Andreadi</v>
      </c>
      <c r="W131" s="4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IF(M132=People!$B$5,People!$A$5,IF(M132=People!$B$4,People!$A$4,IF(M132=People!$B$3,People!$A$3,IF(M132=People!$B$2,People!$A$2,0))))</f>
        <v>Chuck Magee</v>
      </c>
      <c r="W132" s="4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IF(M133=People!$B$5,People!$A$5,IF(M133=People!$B$4,People!$A$4,IF(M133=People!$B$3,People!$A$3,IF(M133=People!$B$2,People!$A$2,0))))</f>
        <v>Chuck Magee</v>
      </c>
      <c r="W133" s="4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IF(M134=People!$B$5,People!$A$5,IF(M134=People!$B$4,People!$A$4,IF(M134=People!$B$3,People!$A$3,IF(M134=People!$B$2,People!$A$2,0))))</f>
        <v>Chuck Magee</v>
      </c>
      <c r="W134" s="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IF(M135=People!$B$5,People!$A$5,IF(M135=People!$B$4,People!$A$4,IF(M135=People!$B$3,People!$A$3,IF(M135=People!$B$2,People!$A$2,0))))</f>
        <v>Anna Andreadi</v>
      </c>
      <c r="W135" s="4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IF(M136=People!$B$5,People!$A$5,IF(M136=People!$B$4,People!$A$4,IF(M136=People!$B$3,People!$A$3,IF(M136=People!$B$2,People!$A$2,0))))</f>
        <v>Anna Andreadi</v>
      </c>
      <c r="W136" s="4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IF(M137=People!$B$5,People!$A$5,IF(M137=People!$B$4,People!$A$4,IF(M137=People!$B$3,People!$A$3,IF(M137=People!$B$2,People!$A$2,0))))</f>
        <v>Anna Andreadi</v>
      </c>
      <c r="W137" s="4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IF(M138=People!$B$5,People!$A$5,IF(M138=People!$B$4,People!$A$4,IF(M138=People!$B$3,People!$A$3,IF(M138=People!$B$2,People!$A$2,0))))</f>
        <v>Anna Andreadi</v>
      </c>
      <c r="W138" s="4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IF(M139=People!$B$5,People!$A$5,IF(M139=People!$B$4,People!$A$4,IF(M139=People!$B$3,People!$A$3,IF(M139=People!$B$2,People!$A$2,0))))</f>
        <v>Anna Andreadi</v>
      </c>
      <c r="W139" s="4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IF(M140=People!$B$5,People!$A$5,IF(M140=People!$B$4,People!$A$4,IF(M140=People!$B$3,People!$A$3,IF(M140=People!$B$2,People!$A$2,0))))</f>
        <v>Anna Andreadi</v>
      </c>
      <c r="W140" s="4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IF(M141=People!$B$5,People!$A$5,IF(M141=People!$B$4,People!$A$4,IF(M141=People!$B$3,People!$A$3,IF(M141=People!$B$2,People!$A$2,0))))</f>
        <v>Anna Andreadi</v>
      </c>
      <c r="W141" s="4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IF(M142=People!$B$5,People!$A$5,IF(M142=People!$B$4,People!$A$4,IF(M142=People!$B$3,People!$A$3,IF(M142=People!$B$2,People!$A$2,0))))</f>
        <v>Chuck Magee</v>
      </c>
      <c r="W142" s="4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IF(M143=People!$B$5,People!$A$5,IF(M143=People!$B$4,People!$A$4,IF(M143=People!$B$3,People!$A$3,IF(M143=People!$B$2,People!$A$2,0))))</f>
        <v>Anna Andreadi</v>
      </c>
      <c r="W143" s="4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IF(M144=People!$B$5,People!$A$5,IF(M144=People!$B$4,People!$A$4,IF(M144=People!$B$3,People!$A$3,IF(M144=People!$B$2,People!$A$2,0))))</f>
        <v>Anna Andreadi</v>
      </c>
      <c r="W144" s="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IF(M145=People!$B$5,People!$A$5,IF(M145=People!$B$4,People!$A$4,IF(M145=People!$B$3,People!$A$3,IF(M145=People!$B$2,People!$A$2,0))))</f>
        <v>Anna Andreadi</v>
      </c>
      <c r="W145" s="4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IF(M146=People!$B$5,People!$A$5,IF(M146=People!$B$4,People!$A$4,IF(M146=People!$B$3,People!$A$3,IF(M146=People!$B$2,People!$A$2,0))))</f>
        <v>Kelly Williams</v>
      </c>
      <c r="W146" s="4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IF(M147=People!$B$5,People!$A$5,IF(M147=People!$B$4,People!$A$4,IF(M147=People!$B$3,People!$A$3,IF(M147=People!$B$2,People!$A$2,0))))</f>
        <v>Anna Andreadi</v>
      </c>
      <c r="W147" s="4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IF(M148=People!$B$5,People!$A$5,IF(M148=People!$B$4,People!$A$4,IF(M148=People!$B$3,People!$A$3,IF(M148=People!$B$2,People!$A$2,0))))</f>
        <v>Chuck Magee</v>
      </c>
      <c r="W148" s="4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IF(M149=People!$B$5,People!$A$5,IF(M149=People!$B$4,People!$A$4,IF(M149=People!$B$3,People!$A$3,IF(M149=People!$B$2,People!$A$2,0))))</f>
        <v>Kelly Williams</v>
      </c>
      <c r="W149" s="4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IF(M150=People!$B$5,People!$A$5,IF(M150=People!$B$4,People!$A$4,IF(M150=People!$B$3,People!$A$3,IF(M150=People!$B$2,People!$A$2,0))))</f>
        <v>Kelly Williams</v>
      </c>
      <c r="W150" s="4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IF(M151=People!$B$5,People!$A$5,IF(M151=People!$B$4,People!$A$4,IF(M151=People!$B$3,People!$A$3,IF(M151=People!$B$2,People!$A$2,0))))</f>
        <v>Kelly Williams</v>
      </c>
      <c r="W151" s="4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IF(M152=People!$B$5,People!$A$5,IF(M152=People!$B$4,People!$A$4,IF(M152=People!$B$3,People!$A$3,IF(M152=People!$B$2,People!$A$2,0))))</f>
        <v>Kelly Williams</v>
      </c>
      <c r="W152" s="4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IF(M153=People!$B$5,People!$A$5,IF(M153=People!$B$4,People!$A$4,IF(M153=People!$B$3,People!$A$3,IF(M153=People!$B$2,People!$A$2,0))))</f>
        <v>Anna Andreadi</v>
      </c>
      <c r="W153" s="4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IF(M154=People!$B$5,People!$A$5,IF(M154=People!$B$4,People!$A$4,IF(M154=People!$B$3,People!$A$3,IF(M154=People!$B$2,People!$A$2,0))))</f>
        <v>Anna Andreadi</v>
      </c>
      <c r="W154" s="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IF(M155=People!$B$5,People!$A$5,IF(M155=People!$B$4,People!$A$4,IF(M155=People!$B$3,People!$A$3,IF(M155=People!$B$2,People!$A$2,0))))</f>
        <v>Anna Andreadi</v>
      </c>
      <c r="W155" s="4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IF(M156=People!$B$5,People!$A$5,IF(M156=People!$B$4,People!$A$4,IF(M156=People!$B$3,People!$A$3,IF(M156=People!$B$2,People!$A$2,0))))</f>
        <v>Anna Andreadi</v>
      </c>
      <c r="W156" s="4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IF(M157=People!$B$5,People!$A$5,IF(M157=People!$B$4,People!$A$4,IF(M157=People!$B$3,People!$A$3,IF(M157=People!$B$2,People!$A$2,0))))</f>
        <v>Anna Andreadi</v>
      </c>
      <c r="W157" s="4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IF(M158=People!$B$5,People!$A$5,IF(M158=People!$B$4,People!$A$4,IF(M158=People!$B$3,People!$A$3,IF(M158=People!$B$2,People!$A$2,0))))</f>
        <v>Anna Andreadi</v>
      </c>
      <c r="W158" s="4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IF(M159=People!$B$5,People!$A$5,IF(M159=People!$B$4,People!$A$4,IF(M159=People!$B$3,People!$A$3,IF(M159=People!$B$2,People!$A$2,0))))</f>
        <v>Anna Andreadi</v>
      </c>
      <c r="W159" s="4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IF(M160=People!$B$5,People!$A$5,IF(M160=People!$B$4,People!$A$4,IF(M160=People!$B$3,People!$A$3,IF(M160=People!$B$2,People!$A$2,0))))</f>
        <v>Kelly Williams</v>
      </c>
      <c r="W160" s="4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IF(M161=People!$B$5,People!$A$5,IF(M161=People!$B$4,People!$A$4,IF(M161=People!$B$3,People!$A$3,IF(M161=People!$B$2,People!$A$2,0))))</f>
        <v>Kelly Williams</v>
      </c>
      <c r="W161" s="4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IF(M162=People!$B$5,People!$A$5,IF(M162=People!$B$4,People!$A$4,IF(M162=People!$B$3,People!$A$3,IF(M162=People!$B$2,People!$A$2,0))))</f>
        <v>Anna Andreadi</v>
      </c>
      <c r="W162" s="4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IF(M163=People!$B$5,People!$A$5,IF(M163=People!$B$4,People!$A$4,IF(M163=People!$B$3,People!$A$3,IF(M163=People!$B$2,People!$A$2,0))))</f>
        <v>Chuck Magee</v>
      </c>
      <c r="W163" s="4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IF(M164=People!$B$5,People!$A$5,IF(M164=People!$B$4,People!$A$4,IF(M164=People!$B$3,People!$A$3,IF(M164=People!$B$2,People!$A$2,0))))</f>
        <v>Anna Andreadi</v>
      </c>
      <c r="W164" s="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IF(M165=People!$B$5,People!$A$5,IF(M165=People!$B$4,People!$A$4,IF(M165=People!$B$3,People!$A$3,IF(M165=People!$B$2,People!$A$2,0))))</f>
        <v>Anna Andreadi</v>
      </c>
      <c r="W165" s="4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IF(M166=People!$B$5,People!$A$5,IF(M166=People!$B$4,People!$A$4,IF(M166=People!$B$3,People!$A$3,IF(M166=People!$B$2,People!$A$2,0))))</f>
        <v>Kelly Williams</v>
      </c>
      <c r="W166" s="4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IF(M167=People!$B$5,People!$A$5,IF(M167=People!$B$4,People!$A$4,IF(M167=People!$B$3,People!$A$3,IF(M167=People!$B$2,People!$A$2,0))))</f>
        <v>Kelly Williams</v>
      </c>
      <c r="W167" s="4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IF(M168=People!$B$5,People!$A$5,IF(M168=People!$B$4,People!$A$4,IF(M168=People!$B$3,People!$A$3,IF(M168=People!$B$2,People!$A$2,0))))</f>
        <v>Kelly Williams</v>
      </c>
      <c r="W168" s="4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IF(M169=People!$B$5,People!$A$5,IF(M169=People!$B$4,People!$A$4,IF(M169=People!$B$3,People!$A$3,IF(M169=People!$B$2,People!$A$2,0))))</f>
        <v>Kelly Williams</v>
      </c>
      <c r="W169" s="4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IF(M170=People!$B$5,People!$A$5,IF(M170=People!$B$4,People!$A$4,IF(M170=People!$B$3,People!$A$3,IF(M170=People!$B$2,People!$A$2,0))))</f>
        <v>Kelly Williams</v>
      </c>
      <c r="W170" s="4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IF(M171=People!$B$5,People!$A$5,IF(M171=People!$B$4,People!$A$4,IF(M171=People!$B$3,People!$A$3,IF(M171=People!$B$2,People!$A$2,0))))</f>
        <v>Kelly Williams</v>
      </c>
      <c r="W171" s="4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IF(M172=People!$B$5,People!$A$5,IF(M172=People!$B$4,People!$A$4,IF(M172=People!$B$3,People!$A$3,IF(M172=People!$B$2,People!$A$2,0))))</f>
        <v>Kelly Williams</v>
      </c>
      <c r="W172" s="4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IF(M173=People!$B$5,People!$A$5,IF(M173=People!$B$4,People!$A$4,IF(M173=People!$B$3,People!$A$3,IF(M173=People!$B$2,People!$A$2,0))))</f>
        <v>Anna Andreadi</v>
      </c>
      <c r="W173" s="4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IF(M174=People!$B$5,People!$A$5,IF(M174=People!$B$4,People!$A$4,IF(M174=People!$B$3,People!$A$3,IF(M174=People!$B$2,People!$A$2,0))))</f>
        <v>Anna Andreadi</v>
      </c>
      <c r="W174" s="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IF(M175=People!$B$5,People!$A$5,IF(M175=People!$B$4,People!$A$4,IF(M175=People!$B$3,People!$A$3,IF(M175=People!$B$2,People!$A$2,0))))</f>
        <v>Anna Andreadi</v>
      </c>
      <c r="W175" s="4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IF(M176=People!$B$5,People!$A$5,IF(M176=People!$B$4,People!$A$4,IF(M176=People!$B$3,People!$A$3,IF(M176=People!$B$2,People!$A$2,0))))</f>
        <v>Kelly Williams</v>
      </c>
      <c r="W176" s="4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IF(M177=People!$B$5,People!$A$5,IF(M177=People!$B$4,People!$A$4,IF(M177=People!$B$3,People!$A$3,IF(M177=People!$B$2,People!$A$2,0))))</f>
        <v>Kelly Williams</v>
      </c>
      <c r="W177" s="4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IF(M178=People!$B$5,People!$A$5,IF(M178=People!$B$4,People!$A$4,IF(M178=People!$B$3,People!$A$3,IF(M178=People!$B$2,People!$A$2,0))))</f>
        <v>Kelly Williams</v>
      </c>
      <c r="W178" s="4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IF(M179=People!$B$5,People!$A$5,IF(M179=People!$B$4,People!$A$4,IF(M179=People!$B$3,People!$A$3,IF(M179=People!$B$2,People!$A$2,0))))</f>
        <v>Chuck Magee</v>
      </c>
      <c r="W179" s="4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IF(M180=People!$B$5,People!$A$5,IF(M180=People!$B$4,People!$A$4,IF(M180=People!$B$3,People!$A$3,IF(M180=People!$B$2,People!$A$2,0))))</f>
        <v>Chuck Magee</v>
      </c>
      <c r="W180" s="4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IF(M181=People!$B$5,People!$A$5,IF(M181=People!$B$4,People!$A$4,IF(M181=People!$B$3,People!$A$3,IF(M181=People!$B$2,People!$A$2,0))))</f>
        <v>Chuck Magee</v>
      </c>
      <c r="W181" s="4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IF(M182=People!$B$5,People!$A$5,IF(M182=People!$B$4,People!$A$4,IF(M182=People!$B$3,People!$A$3,IF(M182=People!$B$2,People!$A$2,0))))</f>
        <v>Kelly Williams</v>
      </c>
      <c r="W182" s="4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IF(M183=People!$B$5,People!$A$5,IF(M183=People!$B$4,People!$A$4,IF(M183=People!$B$3,People!$A$3,IF(M183=People!$B$2,People!$A$2,0))))</f>
        <v>Kelly Williams</v>
      </c>
      <c r="W183" s="4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IF(M184=People!$B$5,People!$A$5,IF(M184=People!$B$4,People!$A$4,IF(M184=People!$B$3,People!$A$3,IF(M184=People!$B$2,People!$A$2,0))))</f>
        <v>Cassandra Brandow</v>
      </c>
      <c r="W184" s="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IF(M185=People!$B$5,People!$A$5,IF(M185=People!$B$4,People!$A$4,IF(M185=People!$B$3,People!$A$3,IF(M185=People!$B$2,People!$A$2,0))))</f>
        <v>Cassandra Brandow</v>
      </c>
      <c r="W185" s="4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IF(M186=People!$B$5,People!$A$5,IF(M186=People!$B$4,People!$A$4,IF(M186=People!$B$3,People!$A$3,IF(M186=People!$B$2,People!$A$2,0))))</f>
        <v>Cassandra Brandow</v>
      </c>
      <c r="W186" s="4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IF(M187=People!$B$5,People!$A$5,IF(M187=People!$B$4,People!$A$4,IF(M187=People!$B$3,People!$A$3,IF(M187=People!$B$2,People!$A$2,0))))</f>
        <v>Chuck Magee</v>
      </c>
      <c r="W187" s="4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IF(M188=People!$B$5,People!$A$5,IF(M188=People!$B$4,People!$A$4,IF(M188=People!$B$3,People!$A$3,IF(M188=People!$B$2,People!$A$2,0))))</f>
        <v>Anna Andreadi</v>
      </c>
      <c r="W188" s="4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IF(M189=People!$B$5,People!$A$5,IF(M189=People!$B$4,People!$A$4,IF(M189=People!$B$3,People!$A$3,IF(M189=People!$B$2,People!$A$2,0))))</f>
        <v>Kelly Williams</v>
      </c>
      <c r="W189" s="4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IF(M190=People!$B$5,People!$A$5,IF(M190=People!$B$4,People!$A$4,IF(M190=People!$B$3,People!$A$3,IF(M190=People!$B$2,People!$A$2,0))))</f>
        <v>Kelly Williams</v>
      </c>
      <c r="W190" s="4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IF(M191=People!$B$5,People!$A$5,IF(M191=People!$B$4,People!$A$4,IF(M191=People!$B$3,People!$A$3,IF(M191=People!$B$2,People!$A$2,0))))</f>
        <v>Chuck Magee</v>
      </c>
      <c r="W191" s="4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IF(M192=People!$B$5,People!$A$5,IF(M192=People!$B$4,People!$A$4,IF(M192=People!$B$3,People!$A$3,IF(M192=People!$B$2,People!$A$2,0))))</f>
        <v>Chuck Magee</v>
      </c>
      <c r="W192" s="4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IF(M193=People!$B$5,People!$A$5,IF(M193=People!$B$4,People!$A$4,IF(M193=People!$B$3,People!$A$3,IF(M193=People!$B$2,People!$A$2,0))))</f>
        <v>Chuck Magee</v>
      </c>
      <c r="W193" s="4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IF(M194=People!$B$5,People!$A$5,IF(M194=People!$B$4,People!$A$4,IF(M194=People!$B$3,People!$A$3,IF(M194=People!$B$2,People!$A$2,0))))</f>
        <v>Chuck Magee</v>
      </c>
      <c r="W194" s="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IF(M195=People!$B$5,People!$A$5,IF(M195=People!$B$4,People!$A$4,IF(M195=People!$B$3,People!$A$3,IF(M195=People!$B$2,People!$A$2,0))))</f>
        <v>Chuck Magee</v>
      </c>
      <c r="W195" s="4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IF(M196=People!$B$5,People!$A$5,IF(M196=People!$B$4,People!$A$4,IF(M196=People!$B$3,People!$A$3,IF(M196=People!$B$2,People!$A$2,0))))</f>
        <v>Anna Andreadi</v>
      </c>
      <c r="W196" s="4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IF(M197=People!$B$5,People!$A$5,IF(M197=People!$B$4,People!$A$4,IF(M197=People!$B$3,People!$A$3,IF(M197=People!$B$2,People!$A$2,0))))</f>
        <v>Chuck Magee</v>
      </c>
      <c r="W197" s="4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IF(M198=People!$B$5,People!$A$5,IF(M198=People!$B$4,People!$A$4,IF(M198=People!$B$3,People!$A$3,IF(M198=People!$B$2,People!$A$2,0))))</f>
        <v>Chuck Magee</v>
      </c>
      <c r="W198" s="4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IF(M199=People!$B$5,People!$A$5,IF(M199=People!$B$4,People!$A$4,IF(M199=People!$B$3,People!$A$3,IF(M199=People!$B$2,People!$A$2,0))))</f>
        <v>Chuck Magee</v>
      </c>
      <c r="W199" s="4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IF(M200=People!$B$5,People!$A$5,IF(M200=People!$B$4,People!$A$4,IF(M200=People!$B$3,People!$A$3,IF(M200=People!$B$2,People!$A$2,0))))</f>
        <v>Chuck Magee</v>
      </c>
      <c r="W200" s="4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IF(M201=People!$B$5,People!$A$5,IF(M201=People!$B$4,People!$A$4,IF(M201=People!$B$3,People!$A$3,IF(M201=People!$B$2,People!$A$2,0))))</f>
        <v>Chuck Magee</v>
      </c>
      <c r="W201" s="4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IF(M202=People!$B$5,People!$A$5,IF(M202=People!$B$4,People!$A$4,IF(M202=People!$B$3,People!$A$3,IF(M202=People!$B$2,People!$A$2,0))))</f>
        <v>Chuck Magee</v>
      </c>
      <c r="W202" s="4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IF(M203=People!$B$5,People!$A$5,IF(M203=People!$B$4,People!$A$4,IF(M203=People!$B$3,People!$A$3,IF(M203=People!$B$2,People!$A$2,0))))</f>
        <v>Anna Andreadi</v>
      </c>
      <c r="W203" s="4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IF(M204=People!$B$5,People!$A$5,IF(M204=People!$B$4,People!$A$4,IF(M204=People!$B$3,People!$A$3,IF(M204=People!$B$2,People!$A$2,0))))</f>
        <v>Anna Andreadi</v>
      </c>
      <c r="W204" s="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IF(M205=People!$B$5,People!$A$5,IF(M205=People!$B$4,People!$A$4,IF(M205=People!$B$3,People!$A$3,IF(M205=People!$B$2,People!$A$2,0))))</f>
        <v>Kelly Williams</v>
      </c>
      <c r="W205" s="4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IF(M206=People!$B$5,People!$A$5,IF(M206=People!$B$4,People!$A$4,IF(M206=People!$B$3,People!$A$3,IF(M206=People!$B$2,People!$A$2,0))))</f>
        <v>Cassandra Brandow</v>
      </c>
      <c r="W206" s="4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IF(M207=People!$B$5,People!$A$5,IF(M207=People!$B$4,People!$A$4,IF(M207=People!$B$3,People!$A$3,IF(M207=People!$B$2,People!$A$2,0))))</f>
        <v>Anna Andreadi</v>
      </c>
      <c r="W207" s="4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IF(M208=People!$B$5,People!$A$5,IF(M208=People!$B$4,People!$A$4,IF(M208=People!$B$3,People!$A$3,IF(M208=People!$B$2,People!$A$2,0))))</f>
        <v>Kelly Williams</v>
      </c>
      <c r="W208" s="4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IF(M209=People!$B$5,People!$A$5,IF(M209=People!$B$4,People!$A$4,IF(M209=People!$B$3,People!$A$3,IF(M209=People!$B$2,People!$A$2,0))))</f>
        <v>Kelly Williams</v>
      </c>
      <c r="W209" s="4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IF(M210=People!$B$5,People!$A$5,IF(M210=People!$B$4,People!$A$4,IF(M210=People!$B$3,People!$A$3,IF(M210=People!$B$2,People!$A$2,0))))</f>
        <v>Kelly Williams</v>
      </c>
      <c r="W210" s="4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IF(M211=People!$B$5,People!$A$5,IF(M211=People!$B$4,People!$A$4,IF(M211=People!$B$3,People!$A$3,IF(M211=People!$B$2,People!$A$2,0))))</f>
        <v>Kelly Williams</v>
      </c>
      <c r="W211" s="4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IF(M212=People!$B$5,People!$A$5,IF(M212=People!$B$4,People!$A$4,IF(M212=People!$B$3,People!$A$3,IF(M212=People!$B$2,People!$A$2,0))))</f>
        <v>Kelly Williams</v>
      </c>
      <c r="W212" s="4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IF(M213=People!$B$5,People!$A$5,IF(M213=People!$B$4,People!$A$4,IF(M213=People!$B$3,People!$A$3,IF(M213=People!$B$2,People!$A$2,0))))</f>
        <v>Kelly Williams</v>
      </c>
      <c r="W213" s="4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IF(M214=People!$B$5,People!$A$5,IF(M214=People!$B$4,People!$A$4,IF(M214=People!$B$3,People!$A$3,IF(M214=People!$B$2,People!$A$2,0))))</f>
        <v>Chuck Magee</v>
      </c>
      <c r="W214" s="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IF(M215=People!$B$5,People!$A$5,IF(M215=People!$B$4,People!$A$4,IF(M215=People!$B$3,People!$A$3,IF(M215=People!$B$2,People!$A$2,0))))</f>
        <v>Chuck Magee</v>
      </c>
      <c r="W215" s="4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IF(M216=People!$B$5,People!$A$5,IF(M216=People!$B$4,People!$A$4,IF(M216=People!$B$3,People!$A$3,IF(M216=People!$B$2,People!$A$2,0))))</f>
        <v>Chuck Magee</v>
      </c>
      <c r="W216" s="4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IF(M217=People!$B$5,People!$A$5,IF(M217=People!$B$4,People!$A$4,IF(M217=People!$B$3,People!$A$3,IF(M217=People!$B$2,People!$A$2,0))))</f>
        <v>Chuck Magee</v>
      </c>
      <c r="W217" s="4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IF(M218=People!$B$5,People!$A$5,IF(M218=People!$B$4,People!$A$4,IF(M218=People!$B$3,People!$A$3,IF(M218=People!$B$2,People!$A$2,0))))</f>
        <v>Chuck Magee</v>
      </c>
      <c r="W218" s="4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IF(M219=People!$B$5,People!$A$5,IF(M219=People!$B$4,People!$A$4,IF(M219=People!$B$3,People!$A$3,IF(M219=People!$B$2,People!$A$2,0))))</f>
        <v>Anna Andreadi</v>
      </c>
      <c r="W219" s="4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IF(M220=People!$B$5,People!$A$5,IF(M220=People!$B$4,People!$A$4,IF(M220=People!$B$3,People!$A$3,IF(M220=People!$B$2,People!$A$2,0))))</f>
        <v>Anna Andreadi</v>
      </c>
      <c r="W220" s="4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IF(M221=People!$B$5,People!$A$5,IF(M221=People!$B$4,People!$A$4,IF(M221=People!$B$3,People!$A$3,IF(M221=People!$B$2,People!$A$2,0))))</f>
        <v>Chuck Magee</v>
      </c>
      <c r="W221" s="4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IF(M222=People!$B$5,People!$A$5,IF(M222=People!$B$4,People!$A$4,IF(M222=People!$B$3,People!$A$3,IF(M222=People!$B$2,People!$A$2,0))))</f>
        <v>Chuck Magee</v>
      </c>
      <c r="W222" s="4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IF(M223=People!$B$5,People!$A$5,IF(M223=People!$B$4,People!$A$4,IF(M223=People!$B$3,People!$A$3,IF(M223=People!$B$2,People!$A$2,0))))</f>
        <v>Chuck Magee</v>
      </c>
      <c r="W223" s="4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IF(M224=People!$B$5,People!$A$5,IF(M224=People!$B$4,People!$A$4,IF(M224=People!$B$3,People!$A$3,IF(M224=People!$B$2,People!$A$2,0))))</f>
        <v>Chuck Magee</v>
      </c>
      <c r="W224" s="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IF(M225=People!$B$5,People!$A$5,IF(M225=People!$B$4,People!$A$4,IF(M225=People!$B$3,People!$A$3,IF(M225=People!$B$2,People!$A$2,0))))</f>
        <v>Chuck Magee</v>
      </c>
      <c r="W225" s="4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IF(M226=People!$B$5,People!$A$5,IF(M226=People!$B$4,People!$A$4,IF(M226=People!$B$3,People!$A$3,IF(M226=People!$B$2,People!$A$2,0))))</f>
        <v>Chuck Magee</v>
      </c>
      <c r="W226" s="4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IF(M227=People!$B$5,People!$A$5,IF(M227=People!$B$4,People!$A$4,IF(M227=People!$B$3,People!$A$3,IF(M227=People!$B$2,People!$A$2,0))))</f>
        <v>Kelly Williams</v>
      </c>
      <c r="W227" s="4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IF(M228=People!$B$5,People!$A$5,IF(M228=People!$B$4,People!$A$4,IF(M228=People!$B$3,People!$A$3,IF(M228=People!$B$2,People!$A$2,0))))</f>
        <v>Kelly Williams</v>
      </c>
      <c r="W228" s="4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IF(M229=People!$B$5,People!$A$5,IF(M229=People!$B$4,People!$A$4,IF(M229=People!$B$3,People!$A$3,IF(M229=People!$B$2,People!$A$2,0))))</f>
        <v>Kelly Williams</v>
      </c>
      <c r="W229" s="4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IF(M230=People!$B$5,People!$A$5,IF(M230=People!$B$4,People!$A$4,IF(M230=People!$B$3,People!$A$3,IF(M230=People!$B$2,People!$A$2,0))))</f>
        <v>Cassandra Brandow</v>
      </c>
      <c r="W230" s="4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IF(M231=People!$B$5,People!$A$5,IF(M231=People!$B$4,People!$A$4,IF(M231=People!$B$3,People!$A$3,IF(M231=People!$B$2,People!$A$2,0))))</f>
        <v>Cassandra Brandow</v>
      </c>
      <c r="W231" s="4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IF(M232=People!$B$5,People!$A$5,IF(M232=People!$B$4,People!$A$4,IF(M232=People!$B$3,People!$A$3,IF(M232=People!$B$2,People!$A$2,0))))</f>
        <v>Cassandra Brandow</v>
      </c>
      <c r="W232" s="4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IF(M233=People!$B$5,People!$A$5,IF(M233=People!$B$4,People!$A$4,IF(M233=People!$B$3,People!$A$3,IF(M233=People!$B$2,People!$A$2,0))))</f>
        <v>Cassandra Brandow</v>
      </c>
      <c r="W233" s="4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IF(M234=People!$B$5,People!$A$5,IF(M234=People!$B$4,People!$A$4,IF(M234=People!$B$3,People!$A$3,IF(M234=People!$B$2,People!$A$2,0))))</f>
        <v>Cassandra Brandow</v>
      </c>
      <c r="W234" s="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IF(M235=People!$B$5,People!$A$5,IF(M235=People!$B$4,People!$A$4,IF(M235=People!$B$3,People!$A$3,IF(M235=People!$B$2,People!$A$2,0))))</f>
        <v>Cassandra Brandow</v>
      </c>
      <c r="W235" s="4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IF(M236=People!$B$5,People!$A$5,IF(M236=People!$B$4,People!$A$4,IF(M236=People!$B$3,People!$A$3,IF(M236=People!$B$2,People!$A$2,0))))</f>
        <v>Cassandra Brandow</v>
      </c>
      <c r="W236" s="4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IF(M237=People!$B$5,People!$A$5,IF(M237=People!$B$4,People!$A$4,IF(M237=People!$B$3,People!$A$3,IF(M237=People!$B$2,People!$A$2,0))))</f>
        <v>Cassandra Brandow</v>
      </c>
      <c r="W237" s="4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IF(M238=People!$B$5,People!$A$5,IF(M238=People!$B$4,People!$A$4,IF(M238=People!$B$3,People!$A$3,IF(M238=People!$B$2,People!$A$2,0))))</f>
        <v>Anna Andreadi</v>
      </c>
      <c r="W238" s="4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IF(M239=People!$B$5,People!$A$5,IF(M239=People!$B$4,People!$A$4,IF(M239=People!$B$3,People!$A$3,IF(M239=People!$B$2,People!$A$2,0))))</f>
        <v>Kelly Williams</v>
      </c>
      <c r="W239" s="4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IF(M240=People!$B$5,People!$A$5,IF(M240=People!$B$4,People!$A$4,IF(M240=People!$B$3,People!$A$3,IF(M240=People!$B$2,People!$A$2,0))))</f>
        <v>Kelly Williams</v>
      </c>
      <c r="W240" s="4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IF(M241=People!$B$5,People!$A$5,IF(M241=People!$B$4,People!$A$4,IF(M241=People!$B$3,People!$A$3,IF(M241=People!$B$2,People!$A$2,0))))</f>
        <v>Kelly Williams</v>
      </c>
      <c r="W241" s="4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IF(M242=People!$B$5,People!$A$5,IF(M242=People!$B$4,People!$A$4,IF(M242=People!$B$3,People!$A$3,IF(M242=People!$B$2,People!$A$2,0))))</f>
        <v>Kelly Williams</v>
      </c>
      <c r="W242" s="4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IF(M243=People!$B$5,People!$A$5,IF(M243=People!$B$4,People!$A$4,IF(M243=People!$B$3,People!$A$3,IF(M243=People!$B$2,People!$A$2,0))))</f>
        <v>Kelly Williams</v>
      </c>
      <c r="W243" s="4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IF(M244=People!$B$5,People!$A$5,IF(M244=People!$B$4,People!$A$4,IF(M244=People!$B$3,People!$A$3,IF(M244=People!$B$2,People!$A$2,0))))</f>
        <v>Kelly Williams</v>
      </c>
      <c r="W244" s="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IF(M245=People!$B$5,People!$A$5,IF(M245=People!$B$4,People!$A$4,IF(M245=People!$B$3,People!$A$3,IF(M245=People!$B$2,People!$A$2,0))))</f>
        <v>Kelly Williams</v>
      </c>
      <c r="W245" s="4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IF(M246=People!$B$5,People!$A$5,IF(M246=People!$B$4,People!$A$4,IF(M246=People!$B$3,People!$A$3,IF(M246=People!$B$2,People!$A$2,0))))</f>
        <v>Kelly Williams</v>
      </c>
      <c r="W246" s="4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IF(M247=People!$B$5,People!$A$5,IF(M247=People!$B$4,People!$A$4,IF(M247=People!$B$3,People!$A$3,IF(M247=People!$B$2,People!$A$2,0))))</f>
        <v>Kelly Williams</v>
      </c>
      <c r="W247" s="4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IF(M248=People!$B$5,People!$A$5,IF(M248=People!$B$4,People!$A$4,IF(M248=People!$B$3,People!$A$3,IF(M248=People!$B$2,People!$A$2,0))))</f>
        <v>Kelly Williams</v>
      </c>
      <c r="W248" s="4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IF(M249=People!$B$5,People!$A$5,IF(M249=People!$B$4,People!$A$4,IF(M249=People!$B$3,People!$A$3,IF(M249=People!$B$2,People!$A$2,0))))</f>
        <v>Kelly Williams</v>
      </c>
      <c r="W249" s="4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IF(M250=People!$B$5,People!$A$5,IF(M250=People!$B$4,People!$A$4,IF(M250=People!$B$3,People!$A$3,IF(M250=People!$B$2,People!$A$2,0))))</f>
        <v>Kelly Williams</v>
      </c>
      <c r="W250" s="4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IF(M251=People!$B$5,People!$A$5,IF(M251=People!$B$4,People!$A$4,IF(M251=People!$B$3,People!$A$3,IF(M251=People!$B$2,People!$A$2,0))))</f>
        <v>Anna Andreadi</v>
      </c>
      <c r="W251" s="4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IF(M252=People!$B$5,People!$A$5,IF(M252=People!$B$4,People!$A$4,IF(M252=People!$B$3,People!$A$3,IF(M252=People!$B$2,People!$A$2,0))))</f>
        <v>Anna Andreadi</v>
      </c>
      <c r="W252" s="4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IF(M253=People!$B$5,People!$A$5,IF(M253=People!$B$4,People!$A$4,IF(M253=People!$B$3,People!$A$3,IF(M253=People!$B$2,People!$A$2,0))))</f>
        <v>Anna Andreadi</v>
      </c>
      <c r="W253" s="4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IF(M254=People!$B$5,People!$A$5,IF(M254=People!$B$4,People!$A$4,IF(M254=People!$B$3,People!$A$3,IF(M254=People!$B$2,People!$A$2,0))))</f>
        <v>Chuck Magee</v>
      </c>
      <c r="W254" s="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IF(M255=People!$B$5,People!$A$5,IF(M255=People!$B$4,People!$A$4,IF(M255=People!$B$3,People!$A$3,IF(M255=People!$B$2,People!$A$2,0))))</f>
        <v>Chuck Magee</v>
      </c>
      <c r="W255" s="4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IF(M256=People!$B$5,People!$A$5,IF(M256=People!$B$4,People!$A$4,IF(M256=People!$B$3,People!$A$3,IF(M256=People!$B$2,People!$A$2,0))))</f>
        <v>Kelly Williams</v>
      </c>
      <c r="W256" s="4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IF(M257=People!$B$5,People!$A$5,IF(M257=People!$B$4,People!$A$4,IF(M257=People!$B$3,People!$A$3,IF(M257=People!$B$2,People!$A$2,0))))</f>
        <v>Kelly Williams</v>
      </c>
      <c r="W257" s="4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IF(M258=People!$B$5,People!$A$5,IF(M258=People!$B$4,People!$A$4,IF(M258=People!$B$3,People!$A$3,IF(M258=People!$B$2,People!$A$2,0))))</f>
        <v>Kelly Williams</v>
      </c>
      <c r="W258" s="4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IF(M259=People!$B$5,People!$A$5,IF(M259=People!$B$4,People!$A$4,IF(M259=People!$B$3,People!$A$3,IF(M259=People!$B$2,People!$A$2,0))))</f>
        <v>Kelly Williams</v>
      </c>
      <c r="W259" s="4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IF(M260=People!$B$5,People!$A$5,IF(M260=People!$B$4,People!$A$4,IF(M260=People!$B$3,People!$A$3,IF(M260=People!$B$2,People!$A$2,0))))</f>
        <v>Chuck Magee</v>
      </c>
      <c r="W260" s="4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IF(M261=People!$B$5,People!$A$5,IF(M261=People!$B$4,People!$A$4,IF(M261=People!$B$3,People!$A$3,IF(M261=People!$B$2,People!$A$2,0))))</f>
        <v>Chuck Magee</v>
      </c>
      <c r="W261" s="4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IF(M262=People!$B$5,People!$A$5,IF(M262=People!$B$4,People!$A$4,IF(M262=People!$B$3,People!$A$3,IF(M262=People!$B$2,People!$A$2,0))))</f>
        <v>Chuck Magee</v>
      </c>
      <c r="W262" s="4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IF(M263=People!$B$5,People!$A$5,IF(M263=People!$B$4,People!$A$4,IF(M263=People!$B$3,People!$A$3,IF(M263=People!$B$2,People!$A$2,0))))</f>
        <v>Kelly Williams</v>
      </c>
      <c r="W263" s="4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IF(M264=People!$B$5,People!$A$5,IF(M264=People!$B$4,People!$A$4,IF(M264=People!$B$3,People!$A$3,IF(M264=People!$B$2,People!$A$2,0))))</f>
        <v>Kelly Williams</v>
      </c>
      <c r="W264" s="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IF(M265=People!$B$5,People!$A$5,IF(M265=People!$B$4,People!$A$4,IF(M265=People!$B$3,People!$A$3,IF(M265=People!$B$2,People!$A$2,0))))</f>
        <v>Kelly Williams</v>
      </c>
      <c r="W265" s="4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IF(M266=People!$B$5,People!$A$5,IF(M266=People!$B$4,People!$A$4,IF(M266=People!$B$3,People!$A$3,IF(M266=People!$B$2,People!$A$2,0))))</f>
        <v>Kelly Williams</v>
      </c>
      <c r="W266" s="4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IF(M267=People!$B$5,People!$A$5,IF(M267=People!$B$4,People!$A$4,IF(M267=People!$B$3,People!$A$3,IF(M267=People!$B$2,People!$A$2,0))))</f>
        <v>Anna Andreadi</v>
      </c>
      <c r="W267" s="4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IF(M268=People!$B$5,People!$A$5,IF(M268=People!$B$4,People!$A$4,IF(M268=People!$B$3,People!$A$3,IF(M268=People!$B$2,People!$A$2,0))))</f>
        <v>Cassandra Brandow</v>
      </c>
      <c r="W268" s="4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IF(M269=People!$B$5,People!$A$5,IF(M269=People!$B$4,People!$A$4,IF(M269=People!$B$3,People!$A$3,IF(M269=People!$B$2,People!$A$2,0))))</f>
        <v>Chuck Magee</v>
      </c>
      <c r="W269" s="4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IF(M270=People!$B$5,People!$A$5,IF(M270=People!$B$4,People!$A$4,IF(M270=People!$B$3,People!$A$3,IF(M270=People!$B$2,People!$A$2,0))))</f>
        <v>Chuck Magee</v>
      </c>
      <c r="W270" s="4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IF(M271=People!$B$5,People!$A$5,IF(M271=People!$B$4,People!$A$4,IF(M271=People!$B$3,People!$A$3,IF(M271=People!$B$2,People!$A$2,0))))</f>
        <v>Chuck Magee</v>
      </c>
      <c r="W271" s="4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IF(M272=People!$B$5,People!$A$5,IF(M272=People!$B$4,People!$A$4,IF(M272=People!$B$3,People!$A$3,IF(M272=People!$B$2,People!$A$2,0))))</f>
        <v>Anna Andreadi</v>
      </c>
      <c r="W272" s="4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IF(M273=People!$B$5,People!$A$5,IF(M273=People!$B$4,People!$A$4,IF(M273=People!$B$3,People!$A$3,IF(M273=People!$B$2,People!$A$2,0))))</f>
        <v>Anna Andreadi</v>
      </c>
      <c r="W273" s="4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IF(M274=People!$B$5,People!$A$5,IF(M274=People!$B$4,People!$A$4,IF(M274=People!$B$3,People!$A$3,IF(M274=People!$B$2,People!$A$2,0))))</f>
        <v>Anna Andreadi</v>
      </c>
      <c r="W274" s="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IF(M275=People!$B$5,People!$A$5,IF(M275=People!$B$4,People!$A$4,IF(M275=People!$B$3,People!$A$3,IF(M275=People!$B$2,People!$A$2,0))))</f>
        <v>Anna Andreadi</v>
      </c>
      <c r="W275" s="4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IF(M276=People!$B$5,People!$A$5,IF(M276=People!$B$4,People!$A$4,IF(M276=People!$B$3,People!$A$3,IF(M276=People!$B$2,People!$A$2,0))))</f>
        <v>Anna Andreadi</v>
      </c>
      <c r="W276" s="4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IF(M277=People!$B$5,People!$A$5,IF(M277=People!$B$4,People!$A$4,IF(M277=People!$B$3,People!$A$3,IF(M277=People!$B$2,People!$A$2,0))))</f>
        <v>Anna Andreadi</v>
      </c>
      <c r="W277" s="4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IF(M278=People!$B$5,People!$A$5,IF(M278=People!$B$4,People!$A$4,IF(M278=People!$B$3,People!$A$3,IF(M278=People!$B$2,People!$A$2,0))))</f>
        <v>Chuck Magee</v>
      </c>
      <c r="W278" s="4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IF(M279=People!$B$5,People!$A$5,IF(M279=People!$B$4,People!$A$4,IF(M279=People!$B$3,People!$A$3,IF(M279=People!$B$2,People!$A$2,0))))</f>
        <v>Chuck Magee</v>
      </c>
      <c r="W279" s="4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IF(M280=People!$B$5,People!$A$5,IF(M280=People!$B$4,People!$A$4,IF(M280=People!$B$3,People!$A$3,IF(M280=People!$B$2,People!$A$2,0))))</f>
        <v>Chuck Magee</v>
      </c>
      <c r="W280" s="4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IF(M281=People!$B$5,People!$A$5,IF(M281=People!$B$4,People!$A$4,IF(M281=People!$B$3,People!$A$3,IF(M281=People!$B$2,People!$A$2,0))))</f>
        <v>Chuck Magee</v>
      </c>
      <c r="W281" s="4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IF(M282=People!$B$5,People!$A$5,IF(M282=People!$B$4,People!$A$4,IF(M282=People!$B$3,People!$A$3,IF(M282=People!$B$2,People!$A$2,0))))</f>
        <v>Kelly Williams</v>
      </c>
      <c r="W282" s="4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IF(M283=People!$B$5,People!$A$5,IF(M283=People!$B$4,People!$A$4,IF(M283=People!$B$3,People!$A$3,IF(M283=People!$B$2,People!$A$2,0))))</f>
        <v>Kelly Williams</v>
      </c>
      <c r="W283" s="4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IF(M284=People!$B$5,People!$A$5,IF(M284=People!$B$4,People!$A$4,IF(M284=People!$B$3,People!$A$3,IF(M284=People!$B$2,People!$A$2,0))))</f>
        <v>Anna Andreadi</v>
      </c>
      <c r="W284" s="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IF(M285=People!$B$5,People!$A$5,IF(M285=People!$B$4,People!$A$4,IF(M285=People!$B$3,People!$A$3,IF(M285=People!$B$2,People!$A$2,0))))</f>
        <v>Anna Andreadi</v>
      </c>
      <c r="W285" s="4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IF(M286=People!$B$5,People!$A$5,IF(M286=People!$B$4,People!$A$4,IF(M286=People!$B$3,People!$A$3,IF(M286=People!$B$2,People!$A$2,0))))</f>
        <v>Anna Andreadi</v>
      </c>
      <c r="W286" s="4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IF(M287=People!$B$5,People!$A$5,IF(M287=People!$B$4,People!$A$4,IF(M287=People!$B$3,People!$A$3,IF(M287=People!$B$2,People!$A$2,0))))</f>
        <v>Anna Andreadi</v>
      </c>
      <c r="W287" s="4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IF(M288=People!$B$5,People!$A$5,IF(M288=People!$B$4,People!$A$4,IF(M288=People!$B$3,People!$A$3,IF(M288=People!$B$2,People!$A$2,0))))</f>
        <v>Cassandra Brandow</v>
      </c>
      <c r="W288" s="4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IF(M289=People!$B$5,People!$A$5,IF(M289=People!$B$4,People!$A$4,IF(M289=People!$B$3,People!$A$3,IF(M289=People!$B$2,People!$A$2,0))))</f>
        <v>Cassandra Brandow</v>
      </c>
      <c r="W289" s="4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IF(M290=People!$B$5,People!$A$5,IF(M290=People!$B$4,People!$A$4,IF(M290=People!$B$3,People!$A$3,IF(M290=People!$B$2,People!$A$2,0))))</f>
        <v>Cassandra Brandow</v>
      </c>
      <c r="W290" s="4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IF(M291=People!$B$5,People!$A$5,IF(M291=People!$B$4,People!$A$4,IF(M291=People!$B$3,People!$A$3,IF(M291=People!$B$2,People!$A$2,0))))</f>
        <v>Chuck Magee</v>
      </c>
      <c r="W291" s="4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IF(M292=People!$B$5,People!$A$5,IF(M292=People!$B$4,People!$A$4,IF(M292=People!$B$3,People!$A$3,IF(M292=People!$B$2,People!$A$2,0))))</f>
        <v>Chuck Magee</v>
      </c>
      <c r="W292" s="4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IF(M293=People!$B$5,People!$A$5,IF(M293=People!$B$4,People!$A$4,IF(M293=People!$B$3,People!$A$3,IF(M293=People!$B$2,People!$A$2,0))))</f>
        <v>Chuck Magee</v>
      </c>
      <c r="W293" s="4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IF(M294=People!$B$5,People!$A$5,IF(M294=People!$B$4,People!$A$4,IF(M294=People!$B$3,People!$A$3,IF(M294=People!$B$2,People!$A$2,0))))</f>
        <v>Chuck Magee</v>
      </c>
      <c r="W294" s="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IF(M295=People!$B$5,People!$A$5,IF(M295=People!$B$4,People!$A$4,IF(M295=People!$B$3,People!$A$3,IF(M295=People!$B$2,People!$A$2,0))))</f>
        <v>Anna Andreadi</v>
      </c>
      <c r="W295" s="4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IF(M296=People!$B$5,People!$A$5,IF(M296=People!$B$4,People!$A$4,IF(M296=People!$B$3,People!$A$3,IF(M296=People!$B$2,People!$A$2,0))))</f>
        <v>Anna Andreadi</v>
      </c>
      <c r="W296" s="4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IF(M297=People!$B$5,People!$A$5,IF(M297=People!$B$4,People!$A$4,IF(M297=People!$B$3,People!$A$3,IF(M297=People!$B$2,People!$A$2,0))))</f>
        <v>Anna Andreadi</v>
      </c>
      <c r="W297" s="4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IF(M298=People!$B$5,People!$A$5,IF(M298=People!$B$4,People!$A$4,IF(M298=People!$B$3,People!$A$3,IF(M298=People!$B$2,People!$A$2,0))))</f>
        <v>Anna Andreadi</v>
      </c>
      <c r="W298" s="4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IF(M299=People!$B$5,People!$A$5,IF(M299=People!$B$4,People!$A$4,IF(M299=People!$B$3,People!$A$3,IF(M299=People!$B$2,People!$A$2,0))))</f>
        <v>Anna Andreadi</v>
      </c>
      <c r="W299" s="4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IF(M300=People!$B$5,People!$A$5,IF(M300=People!$B$4,People!$A$4,IF(M300=People!$B$3,People!$A$3,IF(M300=People!$B$2,People!$A$2,0))))</f>
        <v>Chuck Magee</v>
      </c>
      <c r="W300" s="4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IF(M301=People!$B$5,People!$A$5,IF(M301=People!$B$4,People!$A$4,IF(M301=People!$B$3,People!$A$3,IF(M301=People!$B$2,People!$A$2,0))))</f>
        <v>Chuck Magee</v>
      </c>
      <c r="W301" s="4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IF(M302=People!$B$5,People!$A$5,IF(M302=People!$B$4,People!$A$4,IF(M302=People!$B$3,People!$A$3,IF(M302=People!$B$2,People!$A$2,0))))</f>
        <v>Chuck Magee</v>
      </c>
      <c r="W302" s="4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IF(M303=People!$B$5,People!$A$5,IF(M303=People!$B$4,People!$A$4,IF(M303=People!$B$3,People!$A$3,IF(M303=People!$B$2,People!$A$2,0))))</f>
        <v>Chuck Magee</v>
      </c>
      <c r="W303" s="4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IF(M304=People!$B$5,People!$A$5,IF(M304=People!$B$4,People!$A$4,IF(M304=People!$B$3,People!$A$3,IF(M304=People!$B$2,People!$A$2,0))))</f>
        <v>Chuck Magee</v>
      </c>
      <c r="W304" s="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IF(M305=People!$B$5,People!$A$5,IF(M305=People!$B$4,People!$A$4,IF(M305=People!$B$3,People!$A$3,IF(M305=People!$B$2,People!$A$2,0))))</f>
        <v>Kelly Williams</v>
      </c>
      <c r="W305" s="4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IF(M306=People!$B$5,People!$A$5,IF(M306=People!$B$4,People!$A$4,IF(M306=People!$B$3,People!$A$3,IF(M306=People!$B$2,People!$A$2,0))))</f>
        <v>Chuck Magee</v>
      </c>
      <c r="W306" s="4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IF(M307=People!$B$5,People!$A$5,IF(M307=People!$B$4,People!$A$4,IF(M307=People!$B$3,People!$A$3,IF(M307=People!$B$2,People!$A$2,0))))</f>
        <v>Kelly Williams</v>
      </c>
      <c r="W307" s="4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IF(M308=People!$B$5,People!$A$5,IF(M308=People!$B$4,People!$A$4,IF(M308=People!$B$3,People!$A$3,IF(M308=People!$B$2,People!$A$2,0))))</f>
        <v>Chuck Magee</v>
      </c>
      <c r="W308" s="4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IF(M309=People!$B$5,People!$A$5,IF(M309=People!$B$4,People!$A$4,IF(M309=People!$B$3,People!$A$3,IF(M309=People!$B$2,People!$A$2,0))))</f>
        <v>Chuck Magee</v>
      </c>
      <c r="W309" s="4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IF(M310=People!$B$5,People!$A$5,IF(M310=People!$B$4,People!$A$4,IF(M310=People!$B$3,People!$A$3,IF(M310=People!$B$2,People!$A$2,0))))</f>
        <v>Cassandra Brandow</v>
      </c>
      <c r="W310" s="4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IF(M311=People!$B$5,People!$A$5,IF(M311=People!$B$4,People!$A$4,IF(M311=People!$B$3,People!$A$3,IF(M311=People!$B$2,People!$A$2,0))))</f>
        <v>Anna Andreadi</v>
      </c>
      <c r="W311" s="4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IF(M312=People!$B$5,People!$A$5,IF(M312=People!$B$4,People!$A$4,IF(M312=People!$B$3,People!$A$3,IF(M312=People!$B$2,People!$A$2,0))))</f>
        <v>Anna Andreadi</v>
      </c>
      <c r="W312" s="4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IF(M313=People!$B$5,People!$A$5,IF(M313=People!$B$4,People!$A$4,IF(M313=People!$B$3,People!$A$3,IF(M313=People!$B$2,People!$A$2,0))))</f>
        <v>Anna Andreadi</v>
      </c>
      <c r="W313" s="4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IF(M314=People!$B$5,People!$A$5,IF(M314=People!$B$4,People!$A$4,IF(M314=People!$B$3,People!$A$3,IF(M314=People!$B$2,People!$A$2,0))))</f>
        <v>Anna Andreadi</v>
      </c>
      <c r="W314" s="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IF(M315=People!$B$5,People!$A$5,IF(M315=People!$B$4,People!$A$4,IF(M315=People!$B$3,People!$A$3,IF(M315=People!$B$2,People!$A$2,0))))</f>
        <v>Chuck Magee</v>
      </c>
      <c r="W315" s="4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IF(M316=People!$B$5,People!$A$5,IF(M316=People!$B$4,People!$A$4,IF(M316=People!$B$3,People!$A$3,IF(M316=People!$B$2,People!$A$2,0))))</f>
        <v>Cassandra Brandow</v>
      </c>
      <c r="W316" s="4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IF(M317=People!$B$5,People!$A$5,IF(M317=People!$B$4,People!$A$4,IF(M317=People!$B$3,People!$A$3,IF(M317=People!$B$2,People!$A$2,0))))</f>
        <v>Cassandra Brandow</v>
      </c>
      <c r="W317" s="4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IF(M318=People!$B$5,People!$A$5,IF(M318=People!$B$4,People!$A$4,IF(M318=People!$B$3,People!$A$3,IF(M318=People!$B$2,People!$A$2,0))))</f>
        <v>Chuck Magee</v>
      </c>
      <c r="W318" s="4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IF(M319=People!$B$5,People!$A$5,IF(M319=People!$B$4,People!$A$4,IF(M319=People!$B$3,People!$A$3,IF(M319=People!$B$2,People!$A$2,0))))</f>
        <v>Chuck Magee</v>
      </c>
      <c r="W319" s="4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IF(M320=People!$B$5,People!$A$5,IF(M320=People!$B$4,People!$A$4,IF(M320=People!$B$3,People!$A$3,IF(M320=People!$B$2,People!$A$2,0))))</f>
        <v>Chuck Magee</v>
      </c>
      <c r="W320" s="4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IF(M321=People!$B$5,People!$A$5,IF(M321=People!$B$4,People!$A$4,IF(M321=People!$B$3,People!$A$3,IF(M321=People!$B$2,People!$A$2,0))))</f>
        <v>Chuck Magee</v>
      </c>
      <c r="W321" s="4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IF(M322=People!$B$5,People!$A$5,IF(M322=People!$B$4,People!$A$4,IF(M322=People!$B$3,People!$A$3,IF(M322=People!$B$2,People!$A$2,0))))</f>
        <v>Chuck Magee</v>
      </c>
      <c r="W322" s="4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IF(M323=People!$B$5,People!$A$5,IF(M323=People!$B$4,People!$A$4,IF(M323=People!$B$3,People!$A$3,IF(M323=People!$B$2,People!$A$2,0))))</f>
        <v>Chuck Magee</v>
      </c>
      <c r="W323" s="4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IF(M324=People!$B$5,People!$A$5,IF(M324=People!$B$4,People!$A$4,IF(M324=People!$B$3,People!$A$3,IF(M324=People!$B$2,People!$A$2,0))))</f>
        <v>Anna Andreadi</v>
      </c>
      <c r="W324" s="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IF(M325=People!$B$5,People!$A$5,IF(M325=People!$B$4,People!$A$4,IF(M325=People!$B$3,People!$A$3,IF(M325=People!$B$2,People!$A$2,0))))</f>
        <v>Anna Andreadi</v>
      </c>
      <c r="W325" s="4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IF(M326=People!$B$5,People!$A$5,IF(M326=People!$B$4,People!$A$4,IF(M326=People!$B$3,People!$A$3,IF(M326=People!$B$2,People!$A$2,0))))</f>
        <v>Anna Andreadi</v>
      </c>
      <c r="W326" s="4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IF(M327=People!$B$5,People!$A$5,IF(M327=People!$B$4,People!$A$4,IF(M327=People!$B$3,People!$A$3,IF(M327=People!$B$2,People!$A$2,0))))</f>
        <v>Cassandra Brandow</v>
      </c>
      <c r="W327" s="4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IF(M328=People!$B$5,People!$A$5,IF(M328=People!$B$4,People!$A$4,IF(M328=People!$B$3,People!$A$3,IF(M328=People!$B$2,People!$A$2,0))))</f>
        <v>Chuck Magee</v>
      </c>
      <c r="W328" s="4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IF(M329=People!$B$5,People!$A$5,IF(M329=People!$B$4,People!$A$4,IF(M329=People!$B$3,People!$A$3,IF(M329=People!$B$2,People!$A$2,0))))</f>
        <v>Chuck Magee</v>
      </c>
      <c r="W329" s="4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IF(M330=People!$B$5,People!$A$5,IF(M330=People!$B$4,People!$A$4,IF(M330=People!$B$3,People!$A$3,IF(M330=People!$B$2,People!$A$2,0))))</f>
        <v>Chuck Magee</v>
      </c>
      <c r="W330" s="4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IF(M331=People!$B$5,People!$A$5,IF(M331=People!$B$4,People!$A$4,IF(M331=People!$B$3,People!$A$3,IF(M331=People!$B$2,People!$A$2,0))))</f>
        <v>Chuck Magee</v>
      </c>
      <c r="W331" s="4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IF(M332=People!$B$5,People!$A$5,IF(M332=People!$B$4,People!$A$4,IF(M332=People!$B$3,People!$A$3,IF(M332=People!$B$2,People!$A$2,0))))</f>
        <v>Chuck Magee</v>
      </c>
      <c r="W332" s="4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IF(M333=People!$B$5,People!$A$5,IF(M333=People!$B$4,People!$A$4,IF(M333=People!$B$3,People!$A$3,IF(M333=People!$B$2,People!$A$2,0))))</f>
        <v>Chuck Magee</v>
      </c>
      <c r="W333" s="4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IF(M334=People!$B$5,People!$A$5,IF(M334=People!$B$4,People!$A$4,IF(M334=People!$B$3,People!$A$3,IF(M334=People!$B$2,People!$A$2,0))))</f>
        <v>Chuck Magee</v>
      </c>
      <c r="W334" s="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IF(M335=People!$B$5,People!$A$5,IF(M335=People!$B$4,People!$A$4,IF(M335=People!$B$3,People!$A$3,IF(M335=People!$B$2,People!$A$2,0))))</f>
        <v>Chuck Magee</v>
      </c>
      <c r="W335" s="4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IF(M336=People!$B$5,People!$A$5,IF(M336=People!$B$4,People!$A$4,IF(M336=People!$B$3,People!$A$3,IF(M336=People!$B$2,People!$A$2,0))))</f>
        <v>Anna Andreadi</v>
      </c>
      <c r="W336" s="4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IF(M337=People!$B$5,People!$A$5,IF(M337=People!$B$4,People!$A$4,IF(M337=People!$B$3,People!$A$3,IF(M337=People!$B$2,People!$A$2,0))))</f>
        <v>Anna Andreadi</v>
      </c>
      <c r="W337" s="4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IF(M338=People!$B$5,People!$A$5,IF(M338=People!$B$4,People!$A$4,IF(M338=People!$B$3,People!$A$3,IF(M338=People!$B$2,People!$A$2,0))))</f>
        <v>Anna Andreadi</v>
      </c>
      <c r="W338" s="4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IF(M339=People!$B$5,People!$A$5,IF(M339=People!$B$4,People!$A$4,IF(M339=People!$B$3,People!$A$3,IF(M339=People!$B$2,People!$A$2,0))))</f>
        <v>Anna Andreadi</v>
      </c>
      <c r="W339" s="4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IF(M340=People!$B$5,People!$A$5,IF(M340=People!$B$4,People!$A$4,IF(M340=People!$B$3,People!$A$3,IF(M340=People!$B$2,People!$A$2,0))))</f>
        <v>Anna Andreadi</v>
      </c>
      <c r="W340" s="4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IF(M341=People!$B$5,People!$A$5,IF(M341=People!$B$4,People!$A$4,IF(M341=People!$B$3,People!$A$3,IF(M341=People!$B$2,People!$A$2,0))))</f>
        <v>Anna Andreadi</v>
      </c>
      <c r="W341" s="4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IF(M342=People!$B$5,People!$A$5,IF(M342=People!$B$4,People!$A$4,IF(M342=People!$B$3,People!$A$3,IF(M342=People!$B$2,People!$A$2,0))))</f>
        <v>Chuck Magee</v>
      </c>
      <c r="W342" s="4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IF(M343=People!$B$5,People!$A$5,IF(M343=People!$B$4,People!$A$4,IF(M343=People!$B$3,People!$A$3,IF(M343=People!$B$2,People!$A$2,0))))</f>
        <v>Chuck Magee</v>
      </c>
      <c r="W343" s="4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IF(M344=People!$B$5,People!$A$5,IF(M344=People!$B$4,People!$A$4,IF(M344=People!$B$3,People!$A$3,IF(M344=People!$B$2,People!$A$2,0))))</f>
        <v>Chuck Magee</v>
      </c>
      <c r="W344" s="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IF(M345=People!$B$5,People!$A$5,IF(M345=People!$B$4,People!$A$4,IF(M345=People!$B$3,People!$A$3,IF(M345=People!$B$2,People!$A$2,0))))</f>
        <v>Chuck Magee</v>
      </c>
      <c r="W345" s="4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IF(M346=People!$B$5,People!$A$5,IF(M346=People!$B$4,People!$A$4,IF(M346=People!$B$3,People!$A$3,IF(M346=People!$B$2,People!$A$2,0))))</f>
        <v>Kelly Williams</v>
      </c>
      <c r="W346" s="4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IF(M347=People!$B$5,People!$A$5,IF(M347=People!$B$4,People!$A$4,IF(M347=People!$B$3,People!$A$3,IF(M347=People!$B$2,People!$A$2,0))))</f>
        <v>Anna Andreadi</v>
      </c>
      <c r="W347" s="4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IF(M348=People!$B$5,People!$A$5,IF(M348=People!$B$4,People!$A$4,IF(M348=People!$B$3,People!$A$3,IF(M348=People!$B$2,People!$A$2,0))))</f>
        <v>Chuck Magee</v>
      </c>
      <c r="W348" s="4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IF(M349=People!$B$5,People!$A$5,IF(M349=People!$B$4,People!$A$4,IF(M349=People!$B$3,People!$A$3,IF(M349=People!$B$2,People!$A$2,0))))</f>
        <v>Chuck Magee</v>
      </c>
      <c r="W349" s="4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IF(M350=People!$B$5,People!$A$5,IF(M350=People!$B$4,People!$A$4,IF(M350=People!$B$3,People!$A$3,IF(M350=People!$B$2,People!$A$2,0))))</f>
        <v>Chuck Magee</v>
      </c>
      <c r="W350" s="4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IF(M351=People!$B$5,People!$A$5,IF(M351=People!$B$4,People!$A$4,IF(M351=People!$B$3,People!$A$3,IF(M351=People!$B$2,People!$A$2,0))))</f>
        <v>Chuck Magee</v>
      </c>
      <c r="W351" s="4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IF(M352=People!$B$5,People!$A$5,IF(M352=People!$B$4,People!$A$4,IF(M352=People!$B$3,People!$A$3,IF(M352=People!$B$2,People!$A$2,0))))</f>
        <v>Chuck Magee</v>
      </c>
      <c r="W352" s="4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IF(M353=People!$B$5,People!$A$5,IF(M353=People!$B$4,People!$A$4,IF(M353=People!$B$3,People!$A$3,IF(M353=People!$B$2,People!$A$2,0))))</f>
        <v>Chuck Magee</v>
      </c>
      <c r="W353" s="4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IF(M354=People!$B$5,People!$A$5,IF(M354=People!$B$4,People!$A$4,IF(M354=People!$B$3,People!$A$3,IF(M354=People!$B$2,People!$A$2,0))))</f>
        <v>Chuck Magee</v>
      </c>
      <c r="W354" s="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IF(M355=People!$B$5,People!$A$5,IF(M355=People!$B$4,People!$A$4,IF(M355=People!$B$3,People!$A$3,IF(M355=People!$B$2,People!$A$2,0))))</f>
        <v>Chuck Magee</v>
      </c>
      <c r="W355" s="4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IF(M356=People!$B$5,People!$A$5,IF(M356=People!$B$4,People!$A$4,IF(M356=People!$B$3,People!$A$3,IF(M356=People!$B$2,People!$A$2,0))))</f>
        <v>Chuck Magee</v>
      </c>
      <c r="W356" s="4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IF(M357=People!$B$5,People!$A$5,IF(M357=People!$B$4,People!$A$4,IF(M357=People!$B$3,People!$A$3,IF(M357=People!$B$2,People!$A$2,0))))</f>
        <v>Chuck Magee</v>
      </c>
      <c r="W357" s="4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IF(M358=People!$B$5,People!$A$5,IF(M358=People!$B$4,People!$A$4,IF(M358=People!$B$3,People!$A$3,IF(M358=People!$B$2,People!$A$2,0))))</f>
        <v>Chuck Magee</v>
      </c>
      <c r="W358" s="4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IF(M359=People!$B$5,People!$A$5,IF(M359=People!$B$4,People!$A$4,IF(M359=People!$B$3,People!$A$3,IF(M359=People!$B$2,People!$A$2,0))))</f>
        <v>Chuck Magee</v>
      </c>
      <c r="W359" s="4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IF(M360=People!$B$5,People!$A$5,IF(M360=People!$B$4,People!$A$4,IF(M360=People!$B$3,People!$A$3,IF(M360=People!$B$2,People!$A$2,0))))</f>
        <v>Cassandra Brandow</v>
      </c>
      <c r="W360" s="4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IF(M361=People!$B$5,People!$A$5,IF(M361=People!$B$4,People!$A$4,IF(M361=People!$B$3,People!$A$3,IF(M361=People!$B$2,People!$A$2,0))))</f>
        <v>Cassandra Brandow</v>
      </c>
      <c r="W361" s="4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IF(M362=People!$B$5,People!$A$5,IF(M362=People!$B$4,People!$A$4,IF(M362=People!$B$3,People!$A$3,IF(M362=People!$B$2,People!$A$2,0))))</f>
        <v>Cassandra Brandow</v>
      </c>
      <c r="W362" s="4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IF(M363=People!$B$5,People!$A$5,IF(M363=People!$B$4,People!$A$4,IF(M363=People!$B$3,People!$A$3,IF(M363=People!$B$2,People!$A$2,0))))</f>
        <v>Chuck Magee</v>
      </c>
      <c r="W363" s="4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IF(M364=People!$B$5,People!$A$5,IF(M364=People!$B$4,People!$A$4,IF(M364=People!$B$3,People!$A$3,IF(M364=People!$B$2,People!$A$2,0))))</f>
        <v>Chuck Magee</v>
      </c>
      <c r="W364" s="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IF(M365=People!$B$5,People!$A$5,IF(M365=People!$B$4,People!$A$4,IF(M365=People!$B$3,People!$A$3,IF(M365=People!$B$2,People!$A$2,0))))</f>
        <v>Chuck Magee</v>
      </c>
      <c r="W365" s="4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IF(M366=People!$B$5,People!$A$5,IF(M366=People!$B$4,People!$A$4,IF(M366=People!$B$3,People!$A$3,IF(M366=People!$B$2,People!$A$2,0))))</f>
        <v>Chuck Magee</v>
      </c>
      <c r="W366" s="4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IF(M367=People!$B$5,People!$A$5,IF(M367=People!$B$4,People!$A$4,IF(M367=People!$B$3,People!$A$3,IF(M367=People!$B$2,People!$A$2,0))))</f>
        <v>Anna Andreadi</v>
      </c>
      <c r="W367" s="4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IF(M368=People!$B$5,People!$A$5,IF(M368=People!$B$4,People!$A$4,IF(M368=People!$B$3,People!$A$3,IF(M368=People!$B$2,People!$A$2,0))))</f>
        <v>Chuck Magee</v>
      </c>
      <c r="W368" s="4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IF(M369=People!$B$5,People!$A$5,IF(M369=People!$B$4,People!$A$4,IF(M369=People!$B$3,People!$A$3,IF(M369=People!$B$2,People!$A$2,0))))</f>
        <v>Chuck Magee</v>
      </c>
      <c r="W369" s="4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IF(M370=People!$B$5,People!$A$5,IF(M370=People!$B$4,People!$A$4,IF(M370=People!$B$3,People!$A$3,IF(M370=People!$B$2,People!$A$2,0))))</f>
        <v>Chuck Magee</v>
      </c>
      <c r="W370" s="4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IF(M371=People!$B$5,People!$A$5,IF(M371=People!$B$4,People!$A$4,IF(M371=People!$B$3,People!$A$3,IF(M371=People!$B$2,People!$A$2,0))))</f>
        <v>Chuck Magee</v>
      </c>
      <c r="W371" s="4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IF(M372=People!$B$5,People!$A$5,IF(M372=People!$B$4,People!$A$4,IF(M372=People!$B$3,People!$A$3,IF(M372=People!$B$2,People!$A$2,0))))</f>
        <v>Kelly Williams</v>
      </c>
      <c r="W372" s="4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IF(M373=People!$B$5,People!$A$5,IF(M373=People!$B$4,People!$A$4,IF(M373=People!$B$3,People!$A$3,IF(M373=People!$B$2,People!$A$2,0))))</f>
        <v>Kelly Williams</v>
      </c>
      <c r="W373" s="4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IF(M374=People!$B$5,People!$A$5,IF(M374=People!$B$4,People!$A$4,IF(M374=People!$B$3,People!$A$3,IF(M374=People!$B$2,People!$A$2,0))))</f>
        <v>Anna Andreadi</v>
      </c>
      <c r="W374" s="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IF(M375=People!$B$5,People!$A$5,IF(M375=People!$B$4,People!$A$4,IF(M375=People!$B$3,People!$A$3,IF(M375=People!$B$2,People!$A$2,0))))</f>
        <v>Anna Andreadi</v>
      </c>
      <c r="W375" s="4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IF(M376=People!$B$5,People!$A$5,IF(M376=People!$B$4,People!$A$4,IF(M376=People!$B$3,People!$A$3,IF(M376=People!$B$2,People!$A$2,0))))</f>
        <v>Anna Andreadi</v>
      </c>
      <c r="W376" s="4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IF(M377=People!$B$5,People!$A$5,IF(M377=People!$B$4,People!$A$4,IF(M377=People!$B$3,People!$A$3,IF(M377=People!$B$2,People!$A$2,0))))</f>
        <v>Anna Andreadi</v>
      </c>
      <c r="W377" s="4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IF(M378=People!$B$5,People!$A$5,IF(M378=People!$B$4,People!$A$4,IF(M378=People!$B$3,People!$A$3,IF(M378=People!$B$2,People!$A$2,0))))</f>
        <v>Kelly Williams</v>
      </c>
      <c r="W378" s="4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IF(M379=People!$B$5,People!$A$5,IF(M379=People!$B$4,People!$A$4,IF(M379=People!$B$3,People!$A$3,IF(M379=People!$B$2,People!$A$2,0))))</f>
        <v>Chuck Magee</v>
      </c>
      <c r="W379" s="4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IF(M380=People!$B$5,People!$A$5,IF(M380=People!$B$4,People!$A$4,IF(M380=People!$B$3,People!$A$3,IF(M380=People!$B$2,People!$A$2,0))))</f>
        <v>Kelly Williams</v>
      </c>
      <c r="W380" s="4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IF(M381=People!$B$5,People!$A$5,IF(M381=People!$B$4,People!$A$4,IF(M381=People!$B$3,People!$A$3,IF(M381=People!$B$2,People!$A$2,0))))</f>
        <v>Kelly Williams</v>
      </c>
      <c r="W381" s="4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IF(M382=People!$B$5,People!$A$5,IF(M382=People!$B$4,People!$A$4,IF(M382=People!$B$3,People!$A$3,IF(M382=People!$B$2,People!$A$2,0))))</f>
        <v>Kelly Williams</v>
      </c>
      <c r="W382" s="4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IF(M383=People!$B$5,People!$A$5,IF(M383=People!$B$4,People!$A$4,IF(M383=People!$B$3,People!$A$3,IF(M383=People!$B$2,People!$A$2,0))))</f>
        <v>Anna Andreadi</v>
      </c>
      <c r="W383" s="4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IF(M384=People!$B$5,People!$A$5,IF(M384=People!$B$4,People!$A$4,IF(M384=People!$B$3,People!$A$3,IF(M384=People!$B$2,People!$A$2,0))))</f>
        <v>Anna Andreadi</v>
      </c>
      <c r="W384" s="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IF(M385=People!$B$5,People!$A$5,IF(M385=People!$B$4,People!$A$4,IF(M385=People!$B$3,People!$A$3,IF(M385=People!$B$2,People!$A$2,0))))</f>
        <v>Kelly Williams</v>
      </c>
      <c r="W385" s="4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IF(M386=People!$B$5,People!$A$5,IF(M386=People!$B$4,People!$A$4,IF(M386=People!$B$3,People!$A$3,IF(M386=People!$B$2,People!$A$2,0))))</f>
        <v>Cassandra Brandow</v>
      </c>
      <c r="W386" s="4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IF(M387=People!$B$5,People!$A$5,IF(M387=People!$B$4,People!$A$4,IF(M387=People!$B$3,People!$A$3,IF(M387=People!$B$2,People!$A$2,0))))</f>
        <v>Cassandra Brandow</v>
      </c>
      <c r="W387" s="4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IF(M388=People!$B$5,People!$A$5,IF(M388=People!$B$4,People!$A$4,IF(M388=People!$B$3,People!$A$3,IF(M388=People!$B$2,People!$A$2,0))))</f>
        <v>Chuck Magee</v>
      </c>
      <c r="W388" s="4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IF(M389=People!$B$5,People!$A$5,IF(M389=People!$B$4,People!$A$4,IF(M389=People!$B$3,People!$A$3,IF(M389=People!$B$2,People!$A$2,0))))</f>
        <v>Chuck Magee</v>
      </c>
      <c r="W389" s="4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IF(M390=People!$B$5,People!$A$5,IF(M390=People!$B$4,People!$A$4,IF(M390=People!$B$3,People!$A$3,IF(M390=People!$B$2,People!$A$2,0))))</f>
        <v>Chuck Magee</v>
      </c>
      <c r="W390" s="4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IF(M391=People!$B$5,People!$A$5,IF(M391=People!$B$4,People!$A$4,IF(M391=People!$B$3,People!$A$3,IF(M391=People!$B$2,People!$A$2,0))))</f>
        <v>Chuck Magee</v>
      </c>
      <c r="W391" s="4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IF(M392=People!$B$5,People!$A$5,IF(M392=People!$B$4,People!$A$4,IF(M392=People!$B$3,People!$A$3,IF(M392=People!$B$2,People!$A$2,0))))</f>
        <v>Chuck Magee</v>
      </c>
      <c r="W392" s="4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IF(M393=People!$B$5,People!$A$5,IF(M393=People!$B$4,People!$A$4,IF(M393=People!$B$3,People!$A$3,IF(M393=People!$B$2,People!$A$2,0))))</f>
        <v>Anna Andreadi</v>
      </c>
      <c r="W393" s="4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IF(M394=People!$B$5,People!$A$5,IF(M394=People!$B$4,People!$A$4,IF(M394=People!$B$3,People!$A$3,IF(M394=People!$B$2,People!$A$2,0))))</f>
        <v>Anna Andreadi</v>
      </c>
      <c r="W394" s="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IF(M395=People!$B$5,People!$A$5,IF(M395=People!$B$4,People!$A$4,IF(M395=People!$B$3,People!$A$3,IF(M395=People!$B$2,People!$A$2,0))))</f>
        <v>Kelly Williams</v>
      </c>
      <c r="W395" s="4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IF(M396=People!$B$5,People!$A$5,IF(M396=People!$B$4,People!$A$4,IF(M396=People!$B$3,People!$A$3,IF(M396=People!$B$2,People!$A$2,0))))</f>
        <v>Anna Andreadi</v>
      </c>
      <c r="W396" s="4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IF(M397=People!$B$5,People!$A$5,IF(M397=People!$B$4,People!$A$4,IF(M397=People!$B$3,People!$A$3,IF(M397=People!$B$2,People!$A$2,0))))</f>
        <v>Chuck Magee</v>
      </c>
      <c r="W397" s="4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IF(M398=People!$B$5,People!$A$5,IF(M398=People!$B$4,People!$A$4,IF(M398=People!$B$3,People!$A$3,IF(M398=People!$B$2,People!$A$2,0))))</f>
        <v>Chuck Magee</v>
      </c>
      <c r="W398" s="4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IF(M399=People!$B$5,People!$A$5,IF(M399=People!$B$4,People!$A$4,IF(M399=People!$B$3,People!$A$3,IF(M399=People!$B$2,People!$A$2,0))))</f>
        <v>Kelly Williams</v>
      </c>
      <c r="W399" s="4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IF(M400=People!$B$5,People!$A$5,IF(M400=People!$B$4,People!$A$4,IF(M400=People!$B$3,People!$A$3,IF(M400=People!$B$2,People!$A$2,0))))</f>
        <v>Kelly Williams</v>
      </c>
      <c r="W400" s="4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IF(M401=People!$B$5,People!$A$5,IF(M401=People!$B$4,People!$A$4,IF(M401=People!$B$3,People!$A$3,IF(M401=People!$B$2,People!$A$2,0))))</f>
        <v>Kelly Williams</v>
      </c>
      <c r="W401" s="4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IF(M402=People!$B$5,People!$A$5,IF(M402=People!$B$4,People!$A$4,IF(M402=People!$B$3,People!$A$3,IF(M402=People!$B$2,People!$A$2,0))))</f>
        <v>Kelly Williams</v>
      </c>
      <c r="W402" s="4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IF(M403=People!$B$5,People!$A$5,IF(M403=People!$B$4,People!$A$4,IF(M403=People!$B$3,People!$A$3,IF(M403=People!$B$2,People!$A$2,0))))</f>
        <v>Kelly Williams</v>
      </c>
      <c r="W403" s="4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IF(M404=People!$B$5,People!$A$5,IF(M404=People!$B$4,People!$A$4,IF(M404=People!$B$3,People!$A$3,IF(M404=People!$B$2,People!$A$2,0))))</f>
        <v>Cassandra Brandow</v>
      </c>
      <c r="W404" s="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IF(M405=People!$B$5,People!$A$5,IF(M405=People!$B$4,People!$A$4,IF(M405=People!$B$3,People!$A$3,IF(M405=People!$B$2,People!$A$2,0))))</f>
        <v>Cassandra Brandow</v>
      </c>
      <c r="W405" s="4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IF(M406=People!$B$5,People!$A$5,IF(M406=People!$B$4,People!$A$4,IF(M406=People!$B$3,People!$A$3,IF(M406=People!$B$2,People!$A$2,0))))</f>
        <v>Chuck Magee</v>
      </c>
      <c r="W406" s="4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IF(M407=People!$B$5,People!$A$5,IF(M407=People!$B$4,People!$A$4,IF(M407=People!$B$3,People!$A$3,IF(M407=People!$B$2,People!$A$2,0))))</f>
        <v>Anna Andreadi</v>
      </c>
      <c r="W407" s="4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IF(M408=People!$B$5,People!$A$5,IF(M408=People!$B$4,People!$A$4,IF(M408=People!$B$3,People!$A$3,IF(M408=People!$B$2,People!$A$2,0))))</f>
        <v>Anna Andreadi</v>
      </c>
      <c r="W408" s="4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IF(M409=People!$B$5,People!$A$5,IF(M409=People!$B$4,People!$A$4,IF(M409=People!$B$3,People!$A$3,IF(M409=People!$B$2,People!$A$2,0))))</f>
        <v>Anna Andreadi</v>
      </c>
      <c r="W409" s="4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IF(M410=People!$B$5,People!$A$5,IF(M410=People!$B$4,People!$A$4,IF(M410=People!$B$3,People!$A$3,IF(M410=People!$B$2,People!$A$2,0))))</f>
        <v>Anna Andreadi</v>
      </c>
      <c r="W410" s="4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IF(M411=People!$B$5,People!$A$5,IF(M411=People!$B$4,People!$A$4,IF(M411=People!$B$3,People!$A$3,IF(M411=People!$B$2,People!$A$2,0))))</f>
        <v>Anna Andreadi</v>
      </c>
      <c r="W411" s="4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IF(M412=People!$B$5,People!$A$5,IF(M412=People!$B$4,People!$A$4,IF(M412=People!$B$3,People!$A$3,IF(M412=People!$B$2,People!$A$2,0))))</f>
        <v>Anna Andreadi</v>
      </c>
      <c r="W412" s="4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IF(M413=People!$B$5,People!$A$5,IF(M413=People!$B$4,People!$A$4,IF(M413=People!$B$3,People!$A$3,IF(M413=People!$B$2,People!$A$2,0))))</f>
        <v>Anna Andreadi</v>
      </c>
      <c r="W413" s="4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IF(M414=People!$B$5,People!$A$5,IF(M414=People!$B$4,People!$A$4,IF(M414=People!$B$3,People!$A$3,IF(M414=People!$B$2,People!$A$2,0))))</f>
        <v>Anna Andreadi</v>
      </c>
      <c r="W414" s="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IF(M415=People!$B$5,People!$A$5,IF(M415=People!$B$4,People!$A$4,IF(M415=People!$B$3,People!$A$3,IF(M415=People!$B$2,People!$A$2,0))))</f>
        <v>Anna Andreadi</v>
      </c>
      <c r="W415" s="4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IF(M416=People!$B$5,People!$A$5,IF(M416=People!$B$4,People!$A$4,IF(M416=People!$B$3,People!$A$3,IF(M416=People!$B$2,People!$A$2,0))))</f>
        <v>Anna Andreadi</v>
      </c>
      <c r="W416" s="4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IF(M417=People!$B$5,People!$A$5,IF(M417=People!$B$4,People!$A$4,IF(M417=People!$B$3,People!$A$3,IF(M417=People!$B$2,People!$A$2,0))))</f>
        <v>Anna Andreadi</v>
      </c>
      <c r="W417" s="4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IF(M418=People!$B$5,People!$A$5,IF(M418=People!$B$4,People!$A$4,IF(M418=People!$B$3,People!$A$3,IF(M418=People!$B$2,People!$A$2,0))))</f>
        <v>Anna Andreadi</v>
      </c>
      <c r="W418" s="4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IF(M419=People!$B$5,People!$A$5,IF(M419=People!$B$4,People!$A$4,IF(M419=People!$B$3,People!$A$3,IF(M419=People!$B$2,People!$A$2,0))))</f>
        <v>Anna Andreadi</v>
      </c>
      <c r="W419" s="4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IF(M420=People!$B$5,People!$A$5,IF(M420=People!$B$4,People!$A$4,IF(M420=People!$B$3,People!$A$3,IF(M420=People!$B$2,People!$A$2,0))))</f>
        <v>Cassandra Brandow</v>
      </c>
      <c r="W420" s="4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IF(M421=People!$B$5,People!$A$5,IF(M421=People!$B$4,People!$A$4,IF(M421=People!$B$3,People!$A$3,IF(M421=People!$B$2,People!$A$2,0))))</f>
        <v>Anna Andreadi</v>
      </c>
      <c r="W421" s="4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IF(M422=People!$B$5,People!$A$5,IF(M422=People!$B$4,People!$A$4,IF(M422=People!$B$3,People!$A$3,IF(M422=People!$B$2,People!$A$2,0))))</f>
        <v>Anna Andreadi</v>
      </c>
      <c r="W422" s="4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IF(M423=People!$B$5,People!$A$5,IF(M423=People!$B$4,People!$A$4,IF(M423=People!$B$3,People!$A$3,IF(M423=People!$B$2,People!$A$2,0))))</f>
        <v>Anna Andreadi</v>
      </c>
      <c r="W423" s="4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IF(M424=People!$B$5,People!$A$5,IF(M424=People!$B$4,People!$A$4,IF(M424=People!$B$3,People!$A$3,IF(M424=People!$B$2,People!$A$2,0))))</f>
        <v>Chuck Magee</v>
      </c>
      <c r="W424" s="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IF(M425=People!$B$5,People!$A$5,IF(M425=People!$B$4,People!$A$4,IF(M425=People!$B$3,People!$A$3,IF(M425=People!$B$2,People!$A$2,0))))</f>
        <v>Chuck Magee</v>
      </c>
      <c r="W425" s="4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IF(M426=People!$B$5,People!$A$5,IF(M426=People!$B$4,People!$A$4,IF(M426=People!$B$3,People!$A$3,IF(M426=People!$B$2,People!$A$2,0))))</f>
        <v>Cassandra Brandow</v>
      </c>
      <c r="W426" s="4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IF(M427=People!$B$5,People!$A$5,IF(M427=People!$B$4,People!$A$4,IF(M427=People!$B$3,People!$A$3,IF(M427=People!$B$2,People!$A$2,0))))</f>
        <v>Kelly Williams</v>
      </c>
      <c r="W427" s="4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IF(M428=People!$B$5,People!$A$5,IF(M428=People!$B$4,People!$A$4,IF(M428=People!$B$3,People!$A$3,IF(M428=People!$B$2,People!$A$2,0))))</f>
        <v>Kelly Williams</v>
      </c>
      <c r="W428" s="4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IF(M429=People!$B$5,People!$A$5,IF(M429=People!$B$4,People!$A$4,IF(M429=People!$B$3,People!$A$3,IF(M429=People!$B$2,People!$A$2,0))))</f>
        <v>Chuck Magee</v>
      </c>
      <c r="W429" s="4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IF(M430=People!$B$5,People!$A$5,IF(M430=People!$B$4,People!$A$4,IF(M430=People!$B$3,People!$A$3,IF(M430=People!$B$2,People!$A$2,0))))</f>
        <v>Kelly Williams</v>
      </c>
      <c r="W430" s="4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IF(M431=People!$B$5,People!$A$5,IF(M431=People!$B$4,People!$A$4,IF(M431=People!$B$3,People!$A$3,IF(M431=People!$B$2,People!$A$2,0))))</f>
        <v>Cassandra Brandow</v>
      </c>
      <c r="W431" s="4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IF(M432=People!$B$5,People!$A$5,IF(M432=People!$B$4,People!$A$4,IF(M432=People!$B$3,People!$A$3,IF(M432=People!$B$2,People!$A$2,0))))</f>
        <v>Cassandra Brandow</v>
      </c>
      <c r="W432" s="4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IF(M433=People!$B$5,People!$A$5,IF(M433=People!$B$4,People!$A$4,IF(M433=People!$B$3,People!$A$3,IF(M433=People!$B$2,People!$A$2,0))))</f>
        <v>Cassandra Brandow</v>
      </c>
      <c r="W433" s="4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IF(M434=People!$B$5,People!$A$5,IF(M434=People!$B$4,People!$A$4,IF(M434=People!$B$3,People!$A$3,IF(M434=People!$B$2,People!$A$2,0))))</f>
        <v>Cassandra Brandow</v>
      </c>
      <c r="W434" s="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IF(M435=People!$B$5,People!$A$5,IF(M435=People!$B$4,People!$A$4,IF(M435=People!$B$3,People!$A$3,IF(M435=People!$B$2,People!$A$2,0))))</f>
        <v>Chuck Magee</v>
      </c>
      <c r="W435" s="4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IF(M436=People!$B$5,People!$A$5,IF(M436=People!$B$4,People!$A$4,IF(M436=People!$B$3,People!$A$3,IF(M436=People!$B$2,People!$A$2,0))))</f>
        <v>Cassandra Brandow</v>
      </c>
      <c r="W436" s="4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IF(M437=People!$B$5,People!$A$5,IF(M437=People!$B$4,People!$A$4,IF(M437=People!$B$3,People!$A$3,IF(M437=People!$B$2,People!$A$2,0))))</f>
        <v>Cassandra Brandow</v>
      </c>
      <c r="W437" s="4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IF(M438=People!$B$5,People!$A$5,IF(M438=People!$B$4,People!$A$4,IF(M438=People!$B$3,People!$A$3,IF(M438=People!$B$2,People!$A$2,0))))</f>
        <v>Kelly Williams</v>
      </c>
      <c r="W438" s="4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IF(M439=People!$B$5,People!$A$5,IF(M439=People!$B$4,People!$A$4,IF(M439=People!$B$3,People!$A$3,IF(M439=People!$B$2,People!$A$2,0))))</f>
        <v>Kelly Williams</v>
      </c>
      <c r="W439" s="4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IF(M440=People!$B$5,People!$A$5,IF(M440=People!$B$4,People!$A$4,IF(M440=People!$B$3,People!$A$3,IF(M440=People!$B$2,People!$A$2,0))))</f>
        <v>Kelly Williams</v>
      </c>
      <c r="W440" s="4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IF(M441=People!$B$5,People!$A$5,IF(M441=People!$B$4,People!$A$4,IF(M441=People!$B$3,People!$A$3,IF(M441=People!$B$2,People!$A$2,0))))</f>
        <v>Chuck Magee</v>
      </c>
      <c r="W441" s="4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IF(M442=People!$B$5,People!$A$5,IF(M442=People!$B$4,People!$A$4,IF(M442=People!$B$3,People!$A$3,IF(M442=People!$B$2,People!$A$2,0))))</f>
        <v>Kelly Williams</v>
      </c>
      <c r="W442" s="4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IF(M443=People!$B$5,People!$A$5,IF(M443=People!$B$4,People!$A$4,IF(M443=People!$B$3,People!$A$3,IF(M443=People!$B$2,People!$A$2,0))))</f>
        <v>Kelly Williams</v>
      </c>
      <c r="W443" s="4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IF(M444=People!$B$5,People!$A$5,IF(M444=People!$B$4,People!$A$4,IF(M444=People!$B$3,People!$A$3,IF(M444=People!$B$2,People!$A$2,0))))</f>
        <v>Kelly Williams</v>
      </c>
      <c r="W444" s="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IF(M445=People!$B$5,People!$A$5,IF(M445=People!$B$4,People!$A$4,IF(M445=People!$B$3,People!$A$3,IF(M445=People!$B$2,People!$A$2,0))))</f>
        <v>Kelly Williams</v>
      </c>
      <c r="W445" s="4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IF(M446=People!$B$5,People!$A$5,IF(M446=People!$B$4,People!$A$4,IF(M446=People!$B$3,People!$A$3,IF(M446=People!$B$2,People!$A$2,0))))</f>
        <v>Kelly Williams</v>
      </c>
      <c r="W446" s="4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IF(M447=People!$B$5,People!$A$5,IF(M447=People!$B$4,People!$A$4,IF(M447=People!$B$3,People!$A$3,IF(M447=People!$B$2,People!$A$2,0))))</f>
        <v>Kelly Williams</v>
      </c>
      <c r="W447" s="4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IF(M448=People!$B$5,People!$A$5,IF(M448=People!$B$4,People!$A$4,IF(M448=People!$B$3,People!$A$3,IF(M448=People!$B$2,People!$A$2,0))))</f>
        <v>Kelly Williams</v>
      </c>
      <c r="W448" s="4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IF(M449=People!$B$5,People!$A$5,IF(M449=People!$B$4,People!$A$4,IF(M449=People!$B$3,People!$A$3,IF(M449=People!$B$2,People!$A$2,0))))</f>
        <v>Chuck Magee</v>
      </c>
      <c r="W449" s="4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IF(M450=People!$B$5,People!$A$5,IF(M450=People!$B$4,People!$A$4,IF(M450=People!$B$3,People!$A$3,IF(M450=People!$B$2,People!$A$2,0))))</f>
        <v>Chuck Magee</v>
      </c>
      <c r="W450" s="4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IF(M451=People!$B$5,People!$A$5,IF(M451=People!$B$4,People!$A$4,IF(M451=People!$B$3,People!$A$3,IF(M451=People!$B$2,People!$A$2,0))))</f>
        <v>Chuck Magee</v>
      </c>
      <c r="W451" s="4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IF(M452=People!$B$5,People!$A$5,IF(M452=People!$B$4,People!$A$4,IF(M452=People!$B$3,People!$A$3,IF(M452=People!$B$2,People!$A$2,0))))</f>
        <v>Chuck Magee</v>
      </c>
      <c r="W452" s="4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IF(M453=People!$B$5,People!$A$5,IF(M453=People!$B$4,People!$A$4,IF(M453=People!$B$3,People!$A$3,IF(M453=People!$B$2,People!$A$2,0))))</f>
        <v>Chuck Magee</v>
      </c>
      <c r="W453" s="4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IF(M454=People!$B$5,People!$A$5,IF(M454=People!$B$4,People!$A$4,IF(M454=People!$B$3,People!$A$3,IF(M454=People!$B$2,People!$A$2,0))))</f>
        <v>Chuck Magee</v>
      </c>
      <c r="W454" s="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IF(M455=People!$B$5,People!$A$5,IF(M455=People!$B$4,People!$A$4,IF(M455=People!$B$3,People!$A$3,IF(M455=People!$B$2,People!$A$2,0))))</f>
        <v>Chuck Magee</v>
      </c>
      <c r="W455" s="4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IF(M456=People!$B$5,People!$A$5,IF(M456=People!$B$4,People!$A$4,IF(M456=People!$B$3,People!$A$3,IF(M456=People!$B$2,People!$A$2,0))))</f>
        <v>Chuck Magee</v>
      </c>
      <c r="W456" s="4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IF(M457=People!$B$5,People!$A$5,IF(M457=People!$B$4,People!$A$4,IF(M457=People!$B$3,People!$A$3,IF(M457=People!$B$2,People!$A$2,0))))</f>
        <v>Kelly Williams</v>
      </c>
      <c r="W457" s="4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IF(M458=People!$B$5,People!$A$5,IF(M458=People!$B$4,People!$A$4,IF(M458=People!$B$3,People!$A$3,IF(M458=People!$B$2,People!$A$2,0))))</f>
        <v>Anna Andreadi</v>
      </c>
      <c r="W458" s="4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IF(M459=People!$B$5,People!$A$5,IF(M459=People!$B$4,People!$A$4,IF(M459=People!$B$3,People!$A$3,IF(M459=People!$B$2,People!$A$2,0))))</f>
        <v>Kelly Williams</v>
      </c>
      <c r="W459" s="4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IF(M460=People!$B$5,People!$A$5,IF(M460=People!$B$4,People!$A$4,IF(M460=People!$B$3,People!$A$3,IF(M460=People!$B$2,People!$A$2,0))))</f>
        <v>Kelly Williams</v>
      </c>
      <c r="W460" s="4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IF(M461=People!$B$5,People!$A$5,IF(M461=People!$B$4,People!$A$4,IF(M461=People!$B$3,People!$A$3,IF(M461=People!$B$2,People!$A$2,0))))</f>
        <v>Anna Andreadi</v>
      </c>
      <c r="W461" s="4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IF(M462=People!$B$5,People!$A$5,IF(M462=People!$B$4,People!$A$4,IF(M462=People!$B$3,People!$A$3,IF(M462=People!$B$2,People!$A$2,0))))</f>
        <v>Anna Andreadi</v>
      </c>
      <c r="W462" s="4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IF(M463=People!$B$5,People!$A$5,IF(M463=People!$B$4,People!$A$4,IF(M463=People!$B$3,People!$A$3,IF(M463=People!$B$2,People!$A$2,0))))</f>
        <v>Anna Andreadi</v>
      </c>
      <c r="W463" s="4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IF(M464=People!$B$5,People!$A$5,IF(M464=People!$B$4,People!$A$4,IF(M464=People!$B$3,People!$A$3,IF(M464=People!$B$2,People!$A$2,0))))</f>
        <v>Anna Andreadi</v>
      </c>
      <c r="W464" s="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IF(M465=People!$B$5,People!$A$5,IF(M465=People!$B$4,People!$A$4,IF(M465=People!$B$3,People!$A$3,IF(M465=People!$B$2,People!$A$2,0))))</f>
        <v>Anna Andreadi</v>
      </c>
      <c r="W465" s="4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IF(M466=People!$B$5,People!$A$5,IF(M466=People!$B$4,People!$A$4,IF(M466=People!$B$3,People!$A$3,IF(M466=People!$B$2,People!$A$2,0))))</f>
        <v>Anna Andreadi</v>
      </c>
      <c r="W466" s="4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IF(M467=People!$B$5,People!$A$5,IF(M467=People!$B$4,People!$A$4,IF(M467=People!$B$3,People!$A$3,IF(M467=People!$B$2,People!$A$2,0))))</f>
        <v>Anna Andreadi</v>
      </c>
      <c r="W467" s="4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IF(M468=People!$B$5,People!$A$5,IF(M468=People!$B$4,People!$A$4,IF(M468=People!$B$3,People!$A$3,IF(M468=People!$B$2,People!$A$2,0))))</f>
        <v>Anna Andreadi</v>
      </c>
      <c r="W468" s="4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IF(M469=People!$B$5,People!$A$5,IF(M469=People!$B$4,People!$A$4,IF(M469=People!$B$3,People!$A$3,IF(M469=People!$B$2,People!$A$2,0))))</f>
        <v>Kelly Williams</v>
      </c>
      <c r="W469" s="4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IF(M470=People!$B$5,People!$A$5,IF(M470=People!$B$4,People!$A$4,IF(M470=People!$B$3,People!$A$3,IF(M470=People!$B$2,People!$A$2,0))))</f>
        <v>Kelly Williams</v>
      </c>
      <c r="W470" s="4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IF(M471=People!$B$5,People!$A$5,IF(M471=People!$B$4,People!$A$4,IF(M471=People!$B$3,People!$A$3,IF(M471=People!$B$2,People!$A$2,0))))</f>
        <v>Kelly Williams</v>
      </c>
      <c r="W471" s="4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IF(M472=People!$B$5,People!$A$5,IF(M472=People!$B$4,People!$A$4,IF(M472=People!$B$3,People!$A$3,IF(M472=People!$B$2,People!$A$2,0))))</f>
        <v>Chuck Magee</v>
      </c>
      <c r="W472" s="4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IF(M473=People!$B$5,People!$A$5,IF(M473=People!$B$4,People!$A$4,IF(M473=People!$B$3,People!$A$3,IF(M473=People!$B$2,People!$A$2,0))))</f>
        <v>Anna Andreadi</v>
      </c>
      <c r="W473" s="4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IF(M474=People!$B$5,People!$A$5,IF(M474=People!$B$4,People!$A$4,IF(M474=People!$B$3,People!$A$3,IF(M474=People!$B$2,People!$A$2,0))))</f>
        <v>Anna Andreadi</v>
      </c>
      <c r="W474" s="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IF(M475=People!$B$5,People!$A$5,IF(M475=People!$B$4,People!$A$4,IF(M475=People!$B$3,People!$A$3,IF(M475=People!$B$2,People!$A$2,0))))</f>
        <v>Anna Andreadi</v>
      </c>
      <c r="W475" s="4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IF(M476=People!$B$5,People!$A$5,IF(M476=People!$B$4,People!$A$4,IF(M476=People!$B$3,People!$A$3,IF(M476=People!$B$2,People!$A$2,0))))</f>
        <v>Anna Andreadi</v>
      </c>
      <c r="W476" s="4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IF(M477=People!$B$5,People!$A$5,IF(M477=People!$B$4,People!$A$4,IF(M477=People!$B$3,People!$A$3,IF(M477=People!$B$2,People!$A$2,0))))</f>
        <v>Anna Andreadi</v>
      </c>
      <c r="W477" s="4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IF(M478=People!$B$5,People!$A$5,IF(M478=People!$B$4,People!$A$4,IF(M478=People!$B$3,People!$A$3,IF(M478=People!$B$2,People!$A$2,0))))</f>
        <v>Anna Andreadi</v>
      </c>
      <c r="W478" s="4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IF(M479=People!$B$5,People!$A$5,IF(M479=People!$B$4,People!$A$4,IF(M479=People!$B$3,People!$A$3,IF(M479=People!$B$2,People!$A$2,0))))</f>
        <v>Anna Andreadi</v>
      </c>
      <c r="W479" s="4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IF(M480=People!$B$5,People!$A$5,IF(M480=People!$B$4,People!$A$4,IF(M480=People!$B$3,People!$A$3,IF(M480=People!$B$2,People!$A$2,0))))</f>
        <v>Chuck Magee</v>
      </c>
      <c r="W480" s="4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IF(M481=People!$B$5,People!$A$5,IF(M481=People!$B$4,People!$A$4,IF(M481=People!$B$3,People!$A$3,IF(M481=People!$B$2,People!$A$2,0))))</f>
        <v>Chuck Magee</v>
      </c>
      <c r="W481" s="4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IF(M482=People!$B$5,People!$A$5,IF(M482=People!$B$4,People!$A$4,IF(M482=People!$B$3,People!$A$3,IF(M482=People!$B$2,People!$A$2,0))))</f>
        <v>Chuck Magee</v>
      </c>
      <c r="W482" s="4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IF(M483=People!$B$5,People!$A$5,IF(M483=People!$B$4,People!$A$4,IF(M483=People!$B$3,People!$A$3,IF(M483=People!$B$2,People!$A$2,0))))</f>
        <v>Anna Andreadi</v>
      </c>
      <c r="W483" s="4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IF(M484=People!$B$5,People!$A$5,IF(M484=People!$B$4,People!$A$4,IF(M484=People!$B$3,People!$A$3,IF(M484=People!$B$2,People!$A$2,0))))</f>
        <v>Chuck Magee</v>
      </c>
      <c r="W484" s="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IF(M485=People!$B$5,People!$A$5,IF(M485=People!$B$4,People!$A$4,IF(M485=People!$B$3,People!$A$3,IF(M485=People!$B$2,People!$A$2,0))))</f>
        <v>Chuck Magee</v>
      </c>
      <c r="W485" s="4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IF(M486=People!$B$5,People!$A$5,IF(M486=People!$B$4,People!$A$4,IF(M486=People!$B$3,People!$A$3,IF(M486=People!$B$2,People!$A$2,0))))</f>
        <v>Anna Andreadi</v>
      </c>
      <c r="W486" s="4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IF(M487=People!$B$5,People!$A$5,IF(M487=People!$B$4,People!$A$4,IF(M487=People!$B$3,People!$A$3,IF(M487=People!$B$2,People!$A$2,0))))</f>
        <v>Anna Andreadi</v>
      </c>
      <c r="W487" s="4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IF(M488=People!$B$5,People!$A$5,IF(M488=People!$B$4,People!$A$4,IF(M488=People!$B$3,People!$A$3,IF(M488=People!$B$2,People!$A$2,0))))</f>
        <v>Anna Andreadi</v>
      </c>
      <c r="W488" s="4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IF(M489=People!$B$5,People!$A$5,IF(M489=People!$B$4,People!$A$4,IF(M489=People!$B$3,People!$A$3,IF(M489=People!$B$2,People!$A$2,0))))</f>
        <v>Kelly Williams</v>
      </c>
      <c r="W489" s="4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IF(M490=People!$B$5,People!$A$5,IF(M490=People!$B$4,People!$A$4,IF(M490=People!$B$3,People!$A$3,IF(M490=People!$B$2,People!$A$2,0))))</f>
        <v>Kelly Williams</v>
      </c>
      <c r="W490" s="4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IF(M491=People!$B$5,People!$A$5,IF(M491=People!$B$4,People!$A$4,IF(M491=People!$B$3,People!$A$3,IF(M491=People!$B$2,People!$A$2,0))))</f>
        <v>Kelly Williams</v>
      </c>
      <c r="W491" s="4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IF(M492=People!$B$5,People!$A$5,IF(M492=People!$B$4,People!$A$4,IF(M492=People!$B$3,People!$A$3,IF(M492=People!$B$2,People!$A$2,0))))</f>
        <v>Kelly Williams</v>
      </c>
      <c r="W492" s="4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IF(M493=People!$B$5,People!$A$5,IF(M493=People!$B$4,People!$A$4,IF(M493=People!$B$3,People!$A$3,IF(M493=People!$B$2,People!$A$2,0))))</f>
        <v>Chuck Magee</v>
      </c>
      <c r="W493" s="4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IF(M494=People!$B$5,People!$A$5,IF(M494=People!$B$4,People!$A$4,IF(M494=People!$B$3,People!$A$3,IF(M494=People!$B$2,People!$A$2,0))))</f>
        <v>Chuck Magee</v>
      </c>
      <c r="W494" s="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IF(M495=People!$B$5,People!$A$5,IF(M495=People!$B$4,People!$A$4,IF(M495=People!$B$3,People!$A$3,IF(M495=People!$B$2,People!$A$2,0))))</f>
        <v>Anna Andreadi</v>
      </c>
      <c r="W495" s="4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IF(M496=People!$B$5,People!$A$5,IF(M496=People!$B$4,People!$A$4,IF(M496=People!$B$3,People!$A$3,IF(M496=People!$B$2,People!$A$2,0))))</f>
        <v>Cassandra Brandow</v>
      </c>
      <c r="W496" s="4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IF(M497=People!$B$5,People!$A$5,IF(M497=People!$B$4,People!$A$4,IF(M497=People!$B$3,People!$A$3,IF(M497=People!$B$2,People!$A$2,0))))</f>
        <v>Cassandra Brandow</v>
      </c>
      <c r="W497" s="4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IF(M498=People!$B$5,People!$A$5,IF(M498=People!$B$4,People!$A$4,IF(M498=People!$B$3,People!$A$3,IF(M498=People!$B$2,People!$A$2,0))))</f>
        <v>Anna Andreadi</v>
      </c>
      <c r="W498" s="4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IF(M499=People!$B$5,People!$A$5,IF(M499=People!$B$4,People!$A$4,IF(M499=People!$B$3,People!$A$3,IF(M499=People!$B$2,People!$A$2,0))))</f>
        <v>Anna Andreadi</v>
      </c>
      <c r="W499" s="4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IF(M500=People!$B$5,People!$A$5,IF(M500=People!$B$4,People!$A$4,IF(M500=People!$B$3,People!$A$3,IF(M500=People!$B$2,People!$A$2,0))))</f>
        <v>Anna Andreadi</v>
      </c>
      <c r="W500" s="4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IF(M501=People!$B$5,People!$A$5,IF(M501=People!$B$4,People!$A$4,IF(M501=People!$B$3,People!$A$3,IF(M501=People!$B$2,People!$A$2,0))))</f>
        <v>Anna Andreadi</v>
      </c>
      <c r="W501" s="4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IF(M502=People!$B$5,People!$A$5,IF(M502=People!$B$4,People!$A$4,IF(M502=People!$B$3,People!$A$3,IF(M502=People!$B$2,People!$A$2,0))))</f>
        <v>Anna Andreadi</v>
      </c>
      <c r="W502" s="4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IF(M503=People!$B$5,People!$A$5,IF(M503=People!$B$4,People!$A$4,IF(M503=People!$B$3,People!$A$3,IF(M503=People!$B$2,People!$A$2,0))))</f>
        <v>Anna Andreadi</v>
      </c>
      <c r="W503" s="4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IF(M504=People!$B$5,People!$A$5,IF(M504=People!$B$4,People!$A$4,IF(M504=People!$B$3,People!$A$3,IF(M504=People!$B$2,People!$A$2,0))))</f>
        <v>Anna Andreadi</v>
      </c>
      <c r="W504" s="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IF(M505=People!$B$5,People!$A$5,IF(M505=People!$B$4,People!$A$4,IF(M505=People!$B$3,People!$A$3,IF(M505=People!$B$2,People!$A$2,0))))</f>
        <v>Anna Andreadi</v>
      </c>
      <c r="W505" s="4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IF(M506=People!$B$5,People!$A$5,IF(M506=People!$B$4,People!$A$4,IF(M506=People!$B$3,People!$A$3,IF(M506=People!$B$2,People!$A$2,0))))</f>
        <v>Anna Andreadi</v>
      </c>
      <c r="W506" s="4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IF(M507=People!$B$5,People!$A$5,IF(M507=People!$B$4,People!$A$4,IF(M507=People!$B$3,People!$A$3,IF(M507=People!$B$2,People!$A$2,0))))</f>
        <v>Chuck Magee</v>
      </c>
      <c r="W507" s="4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IF(M508=People!$B$5,People!$A$5,IF(M508=People!$B$4,People!$A$4,IF(M508=People!$B$3,People!$A$3,IF(M508=People!$B$2,People!$A$2,0))))</f>
        <v>Cassandra Brandow</v>
      </c>
      <c r="W508" s="4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IF(M509=People!$B$5,People!$A$5,IF(M509=People!$B$4,People!$A$4,IF(M509=People!$B$3,People!$A$3,IF(M509=People!$B$2,People!$A$2,0))))</f>
        <v>Cassandra Brandow</v>
      </c>
      <c r="W509" s="4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IF(M510=People!$B$5,People!$A$5,IF(M510=People!$B$4,People!$A$4,IF(M510=People!$B$3,People!$A$3,IF(M510=People!$B$2,People!$A$2,0))))</f>
        <v>Cassandra Brandow</v>
      </c>
      <c r="W510" s="4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IF(M511=People!$B$5,People!$A$5,IF(M511=People!$B$4,People!$A$4,IF(M511=People!$B$3,People!$A$3,IF(M511=People!$B$2,People!$A$2,0))))</f>
        <v>Cassandra Brandow</v>
      </c>
      <c r="W511" s="4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IF(M512=People!$B$5,People!$A$5,IF(M512=People!$B$4,People!$A$4,IF(M512=People!$B$3,People!$A$3,IF(M512=People!$B$2,People!$A$2,0))))</f>
        <v>Kelly Williams</v>
      </c>
      <c r="W512" s="4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IF(M513=People!$B$5,People!$A$5,IF(M513=People!$B$4,People!$A$4,IF(M513=People!$B$3,People!$A$3,IF(M513=People!$B$2,People!$A$2,0))))</f>
        <v>Kelly Williams</v>
      </c>
      <c r="W513" s="4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IF(M514=People!$B$5,People!$A$5,IF(M514=People!$B$4,People!$A$4,IF(M514=People!$B$3,People!$A$3,IF(M514=People!$B$2,People!$A$2,0))))</f>
        <v>Chuck Magee</v>
      </c>
      <c r="W514" s="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IF(M515=People!$B$5,People!$A$5,IF(M515=People!$B$4,People!$A$4,IF(M515=People!$B$3,People!$A$3,IF(M515=People!$B$2,People!$A$2,0))))</f>
        <v>Anna Andreadi</v>
      </c>
      <c r="W515" s="4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IF(M516=People!$B$5,People!$A$5,IF(M516=People!$B$4,People!$A$4,IF(M516=People!$B$3,People!$A$3,IF(M516=People!$B$2,People!$A$2,0))))</f>
        <v>Anna Andreadi</v>
      </c>
      <c r="W516" s="4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IF(M517=People!$B$5,People!$A$5,IF(M517=People!$B$4,People!$A$4,IF(M517=People!$B$3,People!$A$3,IF(M517=People!$B$2,People!$A$2,0))))</f>
        <v>Anna Andreadi</v>
      </c>
      <c r="W517" s="4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IF(M518=People!$B$5,People!$A$5,IF(M518=People!$B$4,People!$A$4,IF(M518=People!$B$3,People!$A$3,IF(M518=People!$B$2,People!$A$2,0))))</f>
        <v>Anna Andreadi</v>
      </c>
      <c r="W518" s="4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IF(M519=People!$B$5,People!$A$5,IF(M519=People!$B$4,People!$A$4,IF(M519=People!$B$3,People!$A$3,IF(M519=People!$B$2,People!$A$2,0))))</f>
        <v>Anna Andreadi</v>
      </c>
      <c r="W519" s="4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IF(M520=People!$B$5,People!$A$5,IF(M520=People!$B$4,People!$A$4,IF(M520=People!$B$3,People!$A$3,IF(M520=People!$B$2,People!$A$2,0))))</f>
        <v>Anna Andreadi</v>
      </c>
      <c r="W520" s="4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IF(M521=People!$B$5,People!$A$5,IF(M521=People!$B$4,People!$A$4,IF(M521=People!$B$3,People!$A$3,IF(M521=People!$B$2,People!$A$2,0))))</f>
        <v>Kelly Williams</v>
      </c>
      <c r="W521" s="4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IF(M522=People!$B$5,People!$A$5,IF(M522=People!$B$4,People!$A$4,IF(M522=People!$B$3,People!$A$3,IF(M522=People!$B$2,People!$A$2,0))))</f>
        <v>Kelly Williams</v>
      </c>
      <c r="W522" s="4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IF(M523=People!$B$5,People!$A$5,IF(M523=People!$B$4,People!$A$4,IF(M523=People!$B$3,People!$A$3,IF(M523=People!$B$2,People!$A$2,0))))</f>
        <v>Kelly Williams</v>
      </c>
      <c r="W523" s="4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IF(M524=People!$B$5,People!$A$5,IF(M524=People!$B$4,People!$A$4,IF(M524=People!$B$3,People!$A$3,IF(M524=People!$B$2,People!$A$2,0))))</f>
        <v>Kelly Williams</v>
      </c>
      <c r="W524" s="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IF(M525=People!$B$5,People!$A$5,IF(M525=People!$B$4,People!$A$4,IF(M525=People!$B$3,People!$A$3,IF(M525=People!$B$2,People!$A$2,0))))</f>
        <v>Anna Andreadi</v>
      </c>
      <c r="W525" s="4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IF(M526=People!$B$5,People!$A$5,IF(M526=People!$B$4,People!$A$4,IF(M526=People!$B$3,People!$A$3,IF(M526=People!$B$2,People!$A$2,0))))</f>
        <v>Anna Andreadi</v>
      </c>
      <c r="W526" s="4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IF(M527=People!$B$5,People!$A$5,IF(M527=People!$B$4,People!$A$4,IF(M527=People!$B$3,People!$A$3,IF(M527=People!$B$2,People!$A$2,0))))</f>
        <v>Chuck Magee</v>
      </c>
      <c r="W527" s="4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IF(M528=People!$B$5,People!$A$5,IF(M528=People!$B$4,People!$A$4,IF(M528=People!$B$3,People!$A$3,IF(M528=People!$B$2,People!$A$2,0))))</f>
        <v>Cassandra Brandow</v>
      </c>
      <c r="W528" s="4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IF(M529=People!$B$5,People!$A$5,IF(M529=People!$B$4,People!$A$4,IF(M529=People!$B$3,People!$A$3,IF(M529=People!$B$2,People!$A$2,0))))</f>
        <v>Cassandra Brandow</v>
      </c>
      <c r="W529" s="4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IF(M530=People!$B$5,People!$A$5,IF(M530=People!$B$4,People!$A$4,IF(M530=People!$B$3,People!$A$3,IF(M530=People!$B$2,People!$A$2,0))))</f>
        <v>Chuck Magee</v>
      </c>
      <c r="W530" s="4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IF(M531=People!$B$5,People!$A$5,IF(M531=People!$B$4,People!$A$4,IF(M531=People!$B$3,People!$A$3,IF(M531=People!$B$2,People!$A$2,0))))</f>
        <v>Chuck Magee</v>
      </c>
      <c r="W531" s="4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IF(M532=People!$B$5,People!$A$5,IF(M532=People!$B$4,People!$A$4,IF(M532=People!$B$3,People!$A$3,IF(M532=People!$B$2,People!$A$2,0))))</f>
        <v>Chuck Magee</v>
      </c>
      <c r="W532" s="4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IF(M533=People!$B$5,People!$A$5,IF(M533=People!$B$4,People!$A$4,IF(M533=People!$B$3,People!$A$3,IF(M533=People!$B$2,People!$A$2,0))))</f>
        <v>Anna Andreadi</v>
      </c>
      <c r="W533" s="4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IF(M534=People!$B$5,People!$A$5,IF(M534=People!$B$4,People!$A$4,IF(M534=People!$B$3,People!$A$3,IF(M534=People!$B$2,People!$A$2,0))))</f>
        <v>Anna Andreadi</v>
      </c>
      <c r="W534" s="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IF(M535=People!$B$5,People!$A$5,IF(M535=People!$B$4,People!$A$4,IF(M535=People!$B$3,People!$A$3,IF(M535=People!$B$2,People!$A$2,0))))</f>
        <v>Cassandra Brandow</v>
      </c>
      <c r="W535" s="4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IF(M536=People!$B$5,People!$A$5,IF(M536=People!$B$4,People!$A$4,IF(M536=People!$B$3,People!$A$3,IF(M536=People!$B$2,People!$A$2,0))))</f>
        <v>Cassandra Brandow</v>
      </c>
      <c r="W536" s="4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IF(M537=People!$B$5,People!$A$5,IF(M537=People!$B$4,People!$A$4,IF(M537=People!$B$3,People!$A$3,IF(M537=People!$B$2,People!$A$2,0))))</f>
        <v>Anna Andreadi</v>
      </c>
      <c r="W537" s="4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IF(M538=People!$B$5,People!$A$5,IF(M538=People!$B$4,People!$A$4,IF(M538=People!$B$3,People!$A$3,IF(M538=People!$B$2,People!$A$2,0))))</f>
        <v>Kelly Williams</v>
      </c>
      <c r="W538" s="4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IF(M539=People!$B$5,People!$A$5,IF(M539=People!$B$4,People!$A$4,IF(M539=People!$B$3,People!$A$3,IF(M539=People!$B$2,People!$A$2,0))))</f>
        <v>Chuck Magee</v>
      </c>
      <c r="W539" s="4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IF(M540=People!$B$5,People!$A$5,IF(M540=People!$B$4,People!$A$4,IF(M540=People!$B$3,People!$A$3,IF(M540=People!$B$2,People!$A$2,0))))</f>
        <v>Cassandra Brandow</v>
      </c>
      <c r="W540" s="4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IF(M541=People!$B$5,People!$A$5,IF(M541=People!$B$4,People!$A$4,IF(M541=People!$B$3,People!$A$3,IF(M541=People!$B$2,People!$A$2,0))))</f>
        <v>Cassandra Brandow</v>
      </c>
      <c r="W541" s="4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IF(M542=People!$B$5,People!$A$5,IF(M542=People!$B$4,People!$A$4,IF(M542=People!$B$3,People!$A$3,IF(M542=People!$B$2,People!$A$2,0))))</f>
        <v>Kelly Williams</v>
      </c>
      <c r="W542" s="4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IF(M543=People!$B$5,People!$A$5,IF(M543=People!$B$4,People!$A$4,IF(M543=People!$B$3,People!$A$3,IF(M543=People!$B$2,People!$A$2,0))))</f>
        <v>Anna Andreadi</v>
      </c>
      <c r="W543" s="4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IF(M544=People!$B$5,People!$A$5,IF(M544=People!$B$4,People!$A$4,IF(M544=People!$B$3,People!$A$3,IF(M544=People!$B$2,People!$A$2,0))))</f>
        <v>Chuck Magee</v>
      </c>
      <c r="W544" s="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IF(M545=People!$B$5,People!$A$5,IF(M545=People!$B$4,People!$A$4,IF(M545=People!$B$3,People!$A$3,IF(M545=People!$B$2,People!$A$2,0))))</f>
        <v>Kelly Williams</v>
      </c>
      <c r="W545" s="4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IF(M546=People!$B$5,People!$A$5,IF(M546=People!$B$4,People!$A$4,IF(M546=People!$B$3,People!$A$3,IF(M546=People!$B$2,People!$A$2,0))))</f>
        <v>Kelly Williams</v>
      </c>
      <c r="W546" s="4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IF(M547=People!$B$5,People!$A$5,IF(M547=People!$B$4,People!$A$4,IF(M547=People!$B$3,People!$A$3,IF(M547=People!$B$2,People!$A$2,0))))</f>
        <v>Kelly Williams</v>
      </c>
      <c r="W547" s="4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IF(M548=People!$B$5,People!$A$5,IF(M548=People!$B$4,People!$A$4,IF(M548=People!$B$3,People!$A$3,IF(M548=People!$B$2,People!$A$2,0))))</f>
        <v>Chuck Magee</v>
      </c>
      <c r="W548" s="4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IF(M549=People!$B$5,People!$A$5,IF(M549=People!$B$4,People!$A$4,IF(M549=People!$B$3,People!$A$3,IF(M549=People!$B$2,People!$A$2,0))))</f>
        <v>Chuck Magee</v>
      </c>
      <c r="W549" s="4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IF(M550=People!$B$5,People!$A$5,IF(M550=People!$B$4,People!$A$4,IF(M550=People!$B$3,People!$A$3,IF(M550=People!$B$2,People!$A$2,0))))</f>
        <v>Kelly Williams</v>
      </c>
      <c r="W550" s="4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IF(M551=People!$B$5,People!$A$5,IF(M551=People!$B$4,People!$A$4,IF(M551=People!$B$3,People!$A$3,IF(M551=People!$B$2,People!$A$2,0))))</f>
        <v>Kelly Williams</v>
      </c>
      <c r="W551" s="4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IF(M552=People!$B$5,People!$A$5,IF(M552=People!$B$4,People!$A$4,IF(M552=People!$B$3,People!$A$3,IF(M552=People!$B$2,People!$A$2,0))))</f>
        <v>Kelly Williams</v>
      </c>
      <c r="W552" s="4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IF(M553=People!$B$5,People!$A$5,IF(M553=People!$B$4,People!$A$4,IF(M553=People!$B$3,People!$A$3,IF(M553=People!$B$2,People!$A$2,0))))</f>
        <v>Anna Andreadi</v>
      </c>
      <c r="W553" s="4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IF(M554=People!$B$5,People!$A$5,IF(M554=People!$B$4,People!$A$4,IF(M554=People!$B$3,People!$A$3,IF(M554=People!$B$2,People!$A$2,0))))</f>
        <v>Cassandra Brandow</v>
      </c>
      <c r="W554" s="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IF(M555=People!$B$5,People!$A$5,IF(M555=People!$B$4,People!$A$4,IF(M555=People!$B$3,People!$A$3,IF(M555=People!$B$2,People!$A$2,0))))</f>
        <v>Kelly Williams</v>
      </c>
      <c r="W555" s="4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IF(M556=People!$B$5,People!$A$5,IF(M556=People!$B$4,People!$A$4,IF(M556=People!$B$3,People!$A$3,IF(M556=People!$B$2,People!$A$2,0))))</f>
        <v>Anna Andreadi</v>
      </c>
      <c r="W556" s="4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IF(M557=People!$B$5,People!$A$5,IF(M557=People!$B$4,People!$A$4,IF(M557=People!$B$3,People!$A$3,IF(M557=People!$B$2,People!$A$2,0))))</f>
        <v>Cassandra Brandow</v>
      </c>
      <c r="W557" s="4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IF(M558=People!$B$5,People!$A$5,IF(M558=People!$B$4,People!$A$4,IF(M558=People!$B$3,People!$A$3,IF(M558=People!$B$2,People!$A$2,0))))</f>
        <v>Anna Andreadi</v>
      </c>
      <c r="W558" s="4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IF(M559=People!$B$5,People!$A$5,IF(M559=People!$B$4,People!$A$4,IF(M559=People!$B$3,People!$A$3,IF(M559=People!$B$2,People!$A$2,0))))</f>
        <v>Anna Andreadi</v>
      </c>
      <c r="W559" s="4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IF(M560=People!$B$5,People!$A$5,IF(M560=People!$B$4,People!$A$4,IF(M560=People!$B$3,People!$A$3,IF(M560=People!$B$2,People!$A$2,0))))</f>
        <v>Anna Andreadi</v>
      </c>
      <c r="W560" s="4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IF(M561=People!$B$5,People!$A$5,IF(M561=People!$B$4,People!$A$4,IF(M561=People!$B$3,People!$A$3,IF(M561=People!$B$2,People!$A$2,0))))</f>
        <v>Anna Andreadi</v>
      </c>
      <c r="W561" s="4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IF(M562=People!$B$5,People!$A$5,IF(M562=People!$B$4,People!$A$4,IF(M562=People!$B$3,People!$A$3,IF(M562=People!$B$2,People!$A$2,0))))</f>
        <v>Anna Andreadi</v>
      </c>
      <c r="W562" s="4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IF(M563=People!$B$5,People!$A$5,IF(M563=People!$B$4,People!$A$4,IF(M563=People!$B$3,People!$A$3,IF(M563=People!$B$2,People!$A$2,0))))</f>
        <v>Cassandra Brandow</v>
      </c>
      <c r="W563" s="4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IF(M564=People!$B$5,People!$A$5,IF(M564=People!$B$4,People!$A$4,IF(M564=People!$B$3,People!$A$3,IF(M564=People!$B$2,People!$A$2,0))))</f>
        <v>Cassandra Brandow</v>
      </c>
      <c r="W564" s="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IF(M565=People!$B$5,People!$A$5,IF(M565=People!$B$4,People!$A$4,IF(M565=People!$B$3,People!$A$3,IF(M565=People!$B$2,People!$A$2,0))))</f>
        <v>Anna Andreadi</v>
      </c>
      <c r="W565" s="4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IF(M566=People!$B$5,People!$A$5,IF(M566=People!$B$4,People!$A$4,IF(M566=People!$B$3,People!$A$3,IF(M566=People!$B$2,People!$A$2,0))))</f>
        <v>Anna Andreadi</v>
      </c>
      <c r="W566" s="4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IF(M567=People!$B$5,People!$A$5,IF(M567=People!$B$4,People!$A$4,IF(M567=People!$B$3,People!$A$3,IF(M567=People!$B$2,People!$A$2,0))))</f>
        <v>Anna Andreadi</v>
      </c>
      <c r="W567" s="4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IF(M568=People!$B$5,People!$A$5,IF(M568=People!$B$4,People!$A$4,IF(M568=People!$B$3,People!$A$3,IF(M568=People!$B$2,People!$A$2,0))))</f>
        <v>Anna Andreadi</v>
      </c>
      <c r="W568" s="4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IF(M569=People!$B$5,People!$A$5,IF(M569=People!$B$4,People!$A$4,IF(M569=People!$B$3,People!$A$3,IF(M569=People!$B$2,People!$A$2,0))))</f>
        <v>Anna Andreadi</v>
      </c>
      <c r="W569" s="4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IF(M570=People!$B$5,People!$A$5,IF(M570=People!$B$4,People!$A$4,IF(M570=People!$B$3,People!$A$3,IF(M570=People!$B$2,People!$A$2,0))))</f>
        <v>Anna Andreadi</v>
      </c>
      <c r="W570" s="4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IF(M571=People!$B$5,People!$A$5,IF(M571=People!$B$4,People!$A$4,IF(M571=People!$B$3,People!$A$3,IF(M571=People!$B$2,People!$A$2,0))))</f>
        <v>Anna Andreadi</v>
      </c>
      <c r="W571" s="4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IF(M572=People!$B$5,People!$A$5,IF(M572=People!$B$4,People!$A$4,IF(M572=People!$B$3,People!$A$3,IF(M572=People!$B$2,People!$A$2,0))))</f>
        <v>Chuck Magee</v>
      </c>
      <c r="W572" s="4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IF(M573=People!$B$5,People!$A$5,IF(M573=People!$B$4,People!$A$4,IF(M573=People!$B$3,People!$A$3,IF(M573=People!$B$2,People!$A$2,0))))</f>
        <v>Chuck Magee</v>
      </c>
      <c r="W573" s="4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IF(M574=People!$B$5,People!$A$5,IF(M574=People!$B$4,People!$A$4,IF(M574=People!$B$3,People!$A$3,IF(M574=People!$B$2,People!$A$2,0))))</f>
        <v>Chuck Magee</v>
      </c>
      <c r="W574" s="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IF(M575=People!$B$5,People!$A$5,IF(M575=People!$B$4,People!$A$4,IF(M575=People!$B$3,People!$A$3,IF(M575=People!$B$2,People!$A$2,0))))</f>
        <v>Chuck Magee</v>
      </c>
      <c r="W575" s="4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IF(M576=People!$B$5,People!$A$5,IF(M576=People!$B$4,People!$A$4,IF(M576=People!$B$3,People!$A$3,IF(M576=People!$B$2,People!$A$2,0))))</f>
        <v>Anna Andreadi</v>
      </c>
      <c r="W576" s="4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IF(M577=People!$B$5,People!$A$5,IF(M577=People!$B$4,People!$A$4,IF(M577=People!$B$3,People!$A$3,IF(M577=People!$B$2,People!$A$2,0))))</f>
        <v>Anna Andreadi</v>
      </c>
      <c r="W577" s="4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IF(M578=People!$B$5,People!$A$5,IF(M578=People!$B$4,People!$A$4,IF(M578=People!$B$3,People!$A$3,IF(M578=People!$B$2,People!$A$2,0))))</f>
        <v>Anna Andreadi</v>
      </c>
      <c r="W578" s="4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IF(M579=People!$B$5,People!$A$5,IF(M579=People!$B$4,People!$A$4,IF(M579=People!$B$3,People!$A$3,IF(M579=People!$B$2,People!$A$2,0))))</f>
        <v>Anna Andreadi</v>
      </c>
      <c r="W579" s="4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IF(M580=People!$B$5,People!$A$5,IF(M580=People!$B$4,People!$A$4,IF(M580=People!$B$3,People!$A$3,IF(M580=People!$B$2,People!$A$2,0))))</f>
        <v>Kelly Williams</v>
      </c>
      <c r="W580" s="4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IF(M581=People!$B$5,People!$A$5,IF(M581=People!$B$4,People!$A$4,IF(M581=People!$B$3,People!$A$3,IF(M581=People!$B$2,People!$A$2,0))))</f>
        <v>Kelly Williams</v>
      </c>
      <c r="W581" s="4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IF(M582=People!$B$5,People!$A$5,IF(M582=People!$B$4,People!$A$4,IF(M582=People!$B$3,People!$A$3,IF(M582=People!$B$2,People!$A$2,0))))</f>
        <v>Anna Andreadi</v>
      </c>
      <c r="W582" s="4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IF(M583=People!$B$5,People!$A$5,IF(M583=People!$B$4,People!$A$4,IF(M583=People!$B$3,People!$A$3,IF(M583=People!$B$2,People!$A$2,0))))</f>
        <v>Anna Andreadi</v>
      </c>
      <c r="W583" s="4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IF(M584=People!$B$5,People!$A$5,IF(M584=People!$B$4,People!$A$4,IF(M584=People!$B$3,People!$A$3,IF(M584=People!$B$2,People!$A$2,0))))</f>
        <v>Anna Andreadi</v>
      </c>
      <c r="W584" s="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IF(M585=People!$B$5,People!$A$5,IF(M585=People!$B$4,People!$A$4,IF(M585=People!$B$3,People!$A$3,IF(M585=People!$B$2,People!$A$2,0))))</f>
        <v>Anna Andreadi</v>
      </c>
      <c r="W585" s="4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IF(M586=People!$B$5,People!$A$5,IF(M586=People!$B$4,People!$A$4,IF(M586=People!$B$3,People!$A$3,IF(M586=People!$B$2,People!$A$2,0))))</f>
        <v>Anna Andreadi</v>
      </c>
      <c r="W586" s="4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IF(M587=People!$B$5,People!$A$5,IF(M587=People!$B$4,People!$A$4,IF(M587=People!$B$3,People!$A$3,IF(M587=People!$B$2,People!$A$2,0))))</f>
        <v>Anna Andreadi</v>
      </c>
      <c r="W587" s="4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IF(M588=People!$B$5,People!$A$5,IF(M588=People!$B$4,People!$A$4,IF(M588=People!$B$3,People!$A$3,IF(M588=People!$B$2,People!$A$2,0))))</f>
        <v>Cassandra Brandow</v>
      </c>
      <c r="W588" s="4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IF(M589=People!$B$5,People!$A$5,IF(M589=People!$B$4,People!$A$4,IF(M589=People!$B$3,People!$A$3,IF(M589=People!$B$2,People!$A$2,0))))</f>
        <v>Cassandra Brandow</v>
      </c>
      <c r="W589" s="4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IF(M590=People!$B$5,People!$A$5,IF(M590=People!$B$4,People!$A$4,IF(M590=People!$B$3,People!$A$3,IF(M590=People!$B$2,People!$A$2,0))))</f>
        <v>Anna Andreadi</v>
      </c>
      <c r="W590" s="4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IF(M591=People!$B$5,People!$A$5,IF(M591=People!$B$4,People!$A$4,IF(M591=People!$B$3,People!$A$3,IF(M591=People!$B$2,People!$A$2,0))))</f>
        <v>Anna Andreadi</v>
      </c>
      <c r="W591" s="4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IF(M592=People!$B$5,People!$A$5,IF(M592=People!$B$4,People!$A$4,IF(M592=People!$B$3,People!$A$3,IF(M592=People!$B$2,People!$A$2,0))))</f>
        <v>Anna Andreadi</v>
      </c>
      <c r="W592" s="4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IF(M593=People!$B$5,People!$A$5,IF(M593=People!$B$4,People!$A$4,IF(M593=People!$B$3,People!$A$3,IF(M593=People!$B$2,People!$A$2,0))))</f>
        <v>Anna Andreadi</v>
      </c>
      <c r="W593" s="4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IF(M594=People!$B$5,People!$A$5,IF(M594=People!$B$4,People!$A$4,IF(M594=People!$B$3,People!$A$3,IF(M594=People!$B$2,People!$A$2,0))))</f>
        <v>Kelly Williams</v>
      </c>
      <c r="W594" s="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IF(M595=People!$B$5,People!$A$5,IF(M595=People!$B$4,People!$A$4,IF(M595=People!$B$3,People!$A$3,IF(M595=People!$B$2,People!$A$2,0))))</f>
        <v>Kelly Williams</v>
      </c>
      <c r="W595" s="4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IF(M596=People!$B$5,People!$A$5,IF(M596=People!$B$4,People!$A$4,IF(M596=People!$B$3,People!$A$3,IF(M596=People!$B$2,People!$A$2,0))))</f>
        <v>Anna Andreadi</v>
      </c>
      <c r="W596" s="4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IF(M597=People!$B$5,People!$A$5,IF(M597=People!$B$4,People!$A$4,IF(M597=People!$B$3,People!$A$3,IF(M597=People!$B$2,People!$A$2,0))))</f>
        <v>Anna Andreadi</v>
      </c>
      <c r="W597" s="4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IF(M598=People!$B$5,People!$A$5,IF(M598=People!$B$4,People!$A$4,IF(M598=People!$B$3,People!$A$3,IF(M598=People!$B$2,People!$A$2,0))))</f>
        <v>Anna Andreadi</v>
      </c>
      <c r="W598" s="4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IF(M599=People!$B$5,People!$A$5,IF(M599=People!$B$4,People!$A$4,IF(M599=People!$B$3,People!$A$3,IF(M599=People!$B$2,People!$A$2,0))))</f>
        <v>Anna Andreadi</v>
      </c>
      <c r="W599" s="4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IF(M600=People!$B$5,People!$A$5,IF(M600=People!$B$4,People!$A$4,IF(M600=People!$B$3,People!$A$3,IF(M600=People!$B$2,People!$A$2,0))))</f>
        <v>Chuck Magee</v>
      </c>
      <c r="W600" s="4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IF(M601=People!$B$5,People!$A$5,IF(M601=People!$B$4,People!$A$4,IF(M601=People!$B$3,People!$A$3,IF(M601=People!$B$2,People!$A$2,0))))</f>
        <v>Chuck Magee</v>
      </c>
      <c r="W601" s="4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IF(M602=People!$B$5,People!$A$5,IF(M602=People!$B$4,People!$A$4,IF(M602=People!$B$3,People!$A$3,IF(M602=People!$B$2,People!$A$2,0))))</f>
        <v>Chuck Magee</v>
      </c>
      <c r="W602" s="4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IF(M603=People!$B$5,People!$A$5,IF(M603=People!$B$4,People!$A$4,IF(M603=People!$B$3,People!$A$3,IF(M603=People!$B$2,People!$A$2,0))))</f>
        <v>Chuck Magee</v>
      </c>
      <c r="W603" s="4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IF(M604=People!$B$5,People!$A$5,IF(M604=People!$B$4,People!$A$4,IF(M604=People!$B$3,People!$A$3,IF(M604=People!$B$2,People!$A$2,0))))</f>
        <v>Cassandra Brandow</v>
      </c>
      <c r="W604" s="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IF(M605=People!$B$5,People!$A$5,IF(M605=People!$B$4,People!$A$4,IF(M605=People!$B$3,People!$A$3,IF(M605=People!$B$2,People!$A$2,0))))</f>
        <v>Cassandra Brandow</v>
      </c>
      <c r="W605" s="4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IF(M606=People!$B$5,People!$A$5,IF(M606=People!$B$4,People!$A$4,IF(M606=People!$B$3,People!$A$3,IF(M606=People!$B$2,People!$A$2,0))))</f>
        <v>Cassandra Brandow</v>
      </c>
      <c r="W606" s="4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IF(M607=People!$B$5,People!$A$5,IF(M607=People!$B$4,People!$A$4,IF(M607=People!$B$3,People!$A$3,IF(M607=People!$B$2,People!$A$2,0))))</f>
        <v>Cassandra Brandow</v>
      </c>
      <c r="W607" s="4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IF(M608=People!$B$5,People!$A$5,IF(M608=People!$B$4,People!$A$4,IF(M608=People!$B$3,People!$A$3,IF(M608=People!$B$2,People!$A$2,0))))</f>
        <v>Cassandra Brandow</v>
      </c>
      <c r="W608" s="4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IF(M609=People!$B$5,People!$A$5,IF(M609=People!$B$4,People!$A$4,IF(M609=People!$B$3,People!$A$3,IF(M609=People!$B$2,People!$A$2,0))))</f>
        <v>Chuck Magee</v>
      </c>
      <c r="W609" s="4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IF(M610=People!$B$5,People!$A$5,IF(M610=People!$B$4,People!$A$4,IF(M610=People!$B$3,People!$A$3,IF(M610=People!$B$2,People!$A$2,0))))</f>
        <v>Chuck Magee</v>
      </c>
      <c r="W610" s="4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IF(M611=People!$B$5,People!$A$5,IF(M611=People!$B$4,People!$A$4,IF(M611=People!$B$3,People!$A$3,IF(M611=People!$B$2,People!$A$2,0))))</f>
        <v>Chuck Magee</v>
      </c>
      <c r="W611" s="4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IF(M612=People!$B$5,People!$A$5,IF(M612=People!$B$4,People!$A$4,IF(M612=People!$B$3,People!$A$3,IF(M612=People!$B$2,People!$A$2,0))))</f>
        <v>Kelly Williams</v>
      </c>
      <c r="W612" s="4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IF(M613=People!$B$5,People!$A$5,IF(M613=People!$B$4,People!$A$4,IF(M613=People!$B$3,People!$A$3,IF(M613=People!$B$2,People!$A$2,0))))</f>
        <v>Kelly Williams</v>
      </c>
      <c r="W613" s="4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IF(M614=People!$B$5,People!$A$5,IF(M614=People!$B$4,People!$A$4,IF(M614=People!$B$3,People!$A$3,IF(M614=People!$B$2,People!$A$2,0))))</f>
        <v>Chuck Magee</v>
      </c>
      <c r="W614" s="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IF(M615=People!$B$5,People!$A$5,IF(M615=People!$B$4,People!$A$4,IF(M615=People!$B$3,People!$A$3,IF(M615=People!$B$2,People!$A$2,0))))</f>
        <v>Chuck Magee</v>
      </c>
      <c r="W615" s="4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IF(M616=People!$B$5,People!$A$5,IF(M616=People!$B$4,People!$A$4,IF(M616=People!$B$3,People!$A$3,IF(M616=People!$B$2,People!$A$2,0))))</f>
        <v>Chuck Magee</v>
      </c>
      <c r="W616" s="4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IF(M617=People!$B$5,People!$A$5,IF(M617=People!$B$4,People!$A$4,IF(M617=People!$B$3,People!$A$3,IF(M617=People!$B$2,People!$A$2,0))))</f>
        <v>Chuck Magee</v>
      </c>
      <c r="W617" s="4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IF(M618=People!$B$5,People!$A$5,IF(M618=People!$B$4,People!$A$4,IF(M618=People!$B$3,People!$A$3,IF(M618=People!$B$2,People!$A$2,0))))</f>
        <v>Chuck Magee</v>
      </c>
      <c r="W618" s="4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IF(M619=People!$B$5,People!$A$5,IF(M619=People!$B$4,People!$A$4,IF(M619=People!$B$3,People!$A$3,IF(M619=People!$B$2,People!$A$2,0))))</f>
        <v>Chuck Magee</v>
      </c>
      <c r="W619" s="4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IF(M620=People!$B$5,People!$A$5,IF(M620=People!$B$4,People!$A$4,IF(M620=People!$B$3,People!$A$3,IF(M620=People!$B$2,People!$A$2,0))))</f>
        <v>Chuck Magee</v>
      </c>
      <c r="W620" s="4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IF(M621=People!$B$5,People!$A$5,IF(M621=People!$B$4,People!$A$4,IF(M621=People!$B$3,People!$A$3,IF(M621=People!$B$2,People!$A$2,0))))</f>
        <v>Chuck Magee</v>
      </c>
      <c r="W621" s="4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IF(M622=People!$B$5,People!$A$5,IF(M622=People!$B$4,People!$A$4,IF(M622=People!$B$3,People!$A$3,IF(M622=People!$B$2,People!$A$2,0))))</f>
        <v>Chuck Magee</v>
      </c>
      <c r="W622" s="4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IF(M623=People!$B$5,People!$A$5,IF(M623=People!$B$4,People!$A$4,IF(M623=People!$B$3,People!$A$3,IF(M623=People!$B$2,People!$A$2,0))))</f>
        <v>Kelly Williams</v>
      </c>
      <c r="W623" s="4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IF(M624=People!$B$5,People!$A$5,IF(M624=People!$B$4,People!$A$4,IF(M624=People!$B$3,People!$A$3,IF(M624=People!$B$2,People!$A$2,0))))</f>
        <v>Kelly Williams</v>
      </c>
      <c r="W624" s="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IF(M625=People!$B$5,People!$A$5,IF(M625=People!$B$4,People!$A$4,IF(M625=People!$B$3,People!$A$3,IF(M625=People!$B$2,People!$A$2,0))))</f>
        <v>Kelly Williams</v>
      </c>
      <c r="W625" s="4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IF(M626=People!$B$5,People!$A$5,IF(M626=People!$B$4,People!$A$4,IF(M626=People!$B$3,People!$A$3,IF(M626=People!$B$2,People!$A$2,0))))</f>
        <v>Kelly Williams</v>
      </c>
      <c r="W626" s="4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IF(M627=People!$B$5,People!$A$5,IF(M627=People!$B$4,People!$A$4,IF(M627=People!$B$3,People!$A$3,IF(M627=People!$B$2,People!$A$2,0))))</f>
        <v>Kelly Williams</v>
      </c>
      <c r="W627" s="4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IF(M628=People!$B$5,People!$A$5,IF(M628=People!$B$4,People!$A$4,IF(M628=People!$B$3,People!$A$3,IF(M628=People!$B$2,People!$A$2,0))))</f>
        <v>Chuck Magee</v>
      </c>
      <c r="W628" s="4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IF(M629=People!$B$5,People!$A$5,IF(M629=People!$B$4,People!$A$4,IF(M629=People!$B$3,People!$A$3,IF(M629=People!$B$2,People!$A$2,0))))</f>
        <v>Anna Andreadi</v>
      </c>
      <c r="W629" s="4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IF(M630=People!$B$5,People!$A$5,IF(M630=People!$B$4,People!$A$4,IF(M630=People!$B$3,People!$A$3,IF(M630=People!$B$2,People!$A$2,0))))</f>
        <v>Anna Andreadi</v>
      </c>
      <c r="W630" s="4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IF(M631=People!$B$5,People!$A$5,IF(M631=People!$B$4,People!$A$4,IF(M631=People!$B$3,People!$A$3,IF(M631=People!$B$2,People!$A$2,0))))</f>
        <v>Anna Andreadi</v>
      </c>
      <c r="W631" s="4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IF(M632=People!$B$5,People!$A$5,IF(M632=People!$B$4,People!$A$4,IF(M632=People!$B$3,People!$A$3,IF(M632=People!$B$2,People!$A$2,0))))</f>
        <v>Anna Andreadi</v>
      </c>
      <c r="W632" s="4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IF(M633=People!$B$5,People!$A$5,IF(M633=People!$B$4,People!$A$4,IF(M633=People!$B$3,People!$A$3,IF(M633=People!$B$2,People!$A$2,0))))</f>
        <v>Anna Andreadi</v>
      </c>
      <c r="W633" s="4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IF(M634=People!$B$5,People!$A$5,IF(M634=People!$B$4,People!$A$4,IF(M634=People!$B$3,People!$A$3,IF(M634=People!$B$2,People!$A$2,0))))</f>
        <v>Anna Andreadi</v>
      </c>
      <c r="W634" s="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IF(M635=People!$B$5,People!$A$5,IF(M635=People!$B$4,People!$A$4,IF(M635=People!$B$3,People!$A$3,IF(M635=People!$B$2,People!$A$2,0))))</f>
        <v>Cassandra Brandow</v>
      </c>
      <c r="W635" s="4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IF(M636=People!$B$5,People!$A$5,IF(M636=People!$B$4,People!$A$4,IF(M636=People!$B$3,People!$A$3,IF(M636=People!$B$2,People!$A$2,0))))</f>
        <v>Cassandra Brandow</v>
      </c>
      <c r="W636" s="4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IF(M637=People!$B$5,People!$A$5,IF(M637=People!$B$4,People!$A$4,IF(M637=People!$B$3,People!$A$3,IF(M637=People!$B$2,People!$A$2,0))))</f>
        <v>Cassandra Brandow</v>
      </c>
      <c r="W637" s="4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IF(M638=People!$B$5,People!$A$5,IF(M638=People!$B$4,People!$A$4,IF(M638=People!$B$3,People!$A$3,IF(M638=People!$B$2,People!$A$2,0))))</f>
        <v>Anna Andreadi</v>
      </c>
      <c r="W638" s="4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IF(M639=People!$B$5,People!$A$5,IF(M639=People!$B$4,People!$A$4,IF(M639=People!$B$3,People!$A$3,IF(M639=People!$B$2,People!$A$2,0))))</f>
        <v>Anna Andreadi</v>
      </c>
      <c r="W639" s="4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IF(M640=People!$B$5,People!$A$5,IF(M640=People!$B$4,People!$A$4,IF(M640=People!$B$3,People!$A$3,IF(M640=People!$B$2,People!$A$2,0))))</f>
        <v>Anna Andreadi</v>
      </c>
      <c r="W640" s="4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IF(M641=People!$B$5,People!$A$5,IF(M641=People!$B$4,People!$A$4,IF(M641=People!$B$3,People!$A$3,IF(M641=People!$B$2,People!$A$2,0))))</f>
        <v>Anna Andreadi</v>
      </c>
      <c r="W641" s="4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IF(M642=People!$B$5,People!$A$5,IF(M642=People!$B$4,People!$A$4,IF(M642=People!$B$3,People!$A$3,IF(M642=People!$B$2,People!$A$2,0))))</f>
        <v>Kelly Williams</v>
      </c>
      <c r="W642" s="4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IF(M643=People!$B$5,People!$A$5,IF(M643=People!$B$4,People!$A$4,IF(M643=People!$B$3,People!$A$3,IF(M643=People!$B$2,People!$A$2,0))))</f>
        <v>Anna Andreadi</v>
      </c>
      <c r="W643" s="4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IF(M644=People!$B$5,People!$A$5,IF(M644=People!$B$4,People!$A$4,IF(M644=People!$B$3,People!$A$3,IF(M644=People!$B$2,People!$A$2,0))))</f>
        <v>Anna Andreadi</v>
      </c>
      <c r="W644" s="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IF(M645=People!$B$5,People!$A$5,IF(M645=People!$B$4,People!$A$4,IF(M645=People!$B$3,People!$A$3,IF(M645=People!$B$2,People!$A$2,0))))</f>
        <v>Kelly Williams</v>
      </c>
      <c r="W645" s="4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IF(M646=People!$B$5,People!$A$5,IF(M646=People!$B$4,People!$A$4,IF(M646=People!$B$3,People!$A$3,IF(M646=People!$B$2,People!$A$2,0))))</f>
        <v>Chuck Magee</v>
      </c>
      <c r="W646" s="4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IF(M647=People!$B$5,People!$A$5,IF(M647=People!$B$4,People!$A$4,IF(M647=People!$B$3,People!$A$3,IF(M647=People!$B$2,People!$A$2,0))))</f>
        <v>Kelly Williams</v>
      </c>
      <c r="W647" s="4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IF(M648=People!$B$5,People!$A$5,IF(M648=People!$B$4,People!$A$4,IF(M648=People!$B$3,People!$A$3,IF(M648=People!$B$2,People!$A$2,0))))</f>
        <v>Anna Andreadi</v>
      </c>
      <c r="W648" s="4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IF(M649=People!$B$5,People!$A$5,IF(M649=People!$B$4,People!$A$4,IF(M649=People!$B$3,People!$A$3,IF(M649=People!$B$2,People!$A$2,0))))</f>
        <v>Anna Andreadi</v>
      </c>
      <c r="W649" s="4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IF(M650=People!$B$5,People!$A$5,IF(M650=People!$B$4,People!$A$4,IF(M650=People!$B$3,People!$A$3,IF(M650=People!$B$2,People!$A$2,0))))</f>
        <v>Anna Andreadi</v>
      </c>
      <c r="W650" s="4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IF(M651=People!$B$5,People!$A$5,IF(M651=People!$B$4,People!$A$4,IF(M651=People!$B$3,People!$A$3,IF(M651=People!$B$2,People!$A$2,0))))</f>
        <v>Anna Andreadi</v>
      </c>
      <c r="W651" s="4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IF(M652=People!$B$5,People!$A$5,IF(M652=People!$B$4,People!$A$4,IF(M652=People!$B$3,People!$A$3,IF(M652=People!$B$2,People!$A$2,0))))</f>
        <v>Anna Andreadi</v>
      </c>
      <c r="W652" s="4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IF(M653=People!$B$5,People!$A$5,IF(M653=People!$B$4,People!$A$4,IF(M653=People!$B$3,People!$A$3,IF(M653=People!$B$2,People!$A$2,0))))</f>
        <v>Chuck Magee</v>
      </c>
      <c r="W653" s="4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IF(M654=People!$B$5,People!$A$5,IF(M654=People!$B$4,People!$A$4,IF(M654=People!$B$3,People!$A$3,IF(M654=People!$B$2,People!$A$2,0))))</f>
        <v>Chuck Magee</v>
      </c>
      <c r="W654" s="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IF(M655=People!$B$5,People!$A$5,IF(M655=People!$B$4,People!$A$4,IF(M655=People!$B$3,People!$A$3,IF(M655=People!$B$2,People!$A$2,0))))</f>
        <v>Chuck Magee</v>
      </c>
      <c r="W655" s="4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IF(M656=People!$B$5,People!$A$5,IF(M656=People!$B$4,People!$A$4,IF(M656=People!$B$3,People!$A$3,IF(M656=People!$B$2,People!$A$2,0))))</f>
        <v>Chuck Magee</v>
      </c>
      <c r="W656" s="4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IF(M657=People!$B$5,People!$A$5,IF(M657=People!$B$4,People!$A$4,IF(M657=People!$B$3,People!$A$3,IF(M657=People!$B$2,People!$A$2,0))))</f>
        <v>Chuck Magee</v>
      </c>
      <c r="W657" s="4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IF(M658=People!$B$5,People!$A$5,IF(M658=People!$B$4,People!$A$4,IF(M658=People!$B$3,People!$A$3,IF(M658=People!$B$2,People!$A$2,0))))</f>
        <v>Chuck Magee</v>
      </c>
      <c r="W658" s="4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IF(M659=People!$B$5,People!$A$5,IF(M659=People!$B$4,People!$A$4,IF(M659=People!$B$3,People!$A$3,IF(M659=People!$B$2,People!$A$2,0))))</f>
        <v>Kelly Williams</v>
      </c>
      <c r="W659" s="4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IF(M660=People!$B$5,People!$A$5,IF(M660=People!$B$4,People!$A$4,IF(M660=People!$B$3,People!$A$3,IF(M660=People!$B$2,People!$A$2,0))))</f>
        <v>Kelly Williams</v>
      </c>
      <c r="W660" s="4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IF(M661=People!$B$5,People!$A$5,IF(M661=People!$B$4,People!$A$4,IF(M661=People!$B$3,People!$A$3,IF(M661=People!$B$2,People!$A$2,0))))</f>
        <v>Kelly Williams</v>
      </c>
      <c r="W661" s="4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IF(M662=People!$B$5,People!$A$5,IF(M662=People!$B$4,People!$A$4,IF(M662=People!$B$3,People!$A$3,IF(M662=People!$B$2,People!$A$2,0))))</f>
        <v>Kelly Williams</v>
      </c>
      <c r="W662" s="4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IF(M663=People!$B$5,People!$A$5,IF(M663=People!$B$4,People!$A$4,IF(M663=People!$B$3,People!$A$3,IF(M663=People!$B$2,People!$A$2,0))))</f>
        <v>Kelly Williams</v>
      </c>
      <c r="W663" s="4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IF(M664=People!$B$5,People!$A$5,IF(M664=People!$B$4,People!$A$4,IF(M664=People!$B$3,People!$A$3,IF(M664=People!$B$2,People!$A$2,0))))</f>
        <v>Kelly Williams</v>
      </c>
      <c r="W664" s="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IF(M665=People!$B$5,People!$A$5,IF(M665=People!$B$4,People!$A$4,IF(M665=People!$B$3,People!$A$3,IF(M665=People!$B$2,People!$A$2,0))))</f>
        <v>Chuck Magee</v>
      </c>
      <c r="W665" s="4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IF(M666=People!$B$5,People!$A$5,IF(M666=People!$B$4,People!$A$4,IF(M666=People!$B$3,People!$A$3,IF(M666=People!$B$2,People!$A$2,0))))</f>
        <v>Cassandra Brandow</v>
      </c>
      <c r="W666" s="4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IF(M667=People!$B$5,People!$A$5,IF(M667=People!$B$4,People!$A$4,IF(M667=People!$B$3,People!$A$3,IF(M667=People!$B$2,People!$A$2,0))))</f>
        <v>Kelly Williams</v>
      </c>
      <c r="W667" s="4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IF(M668=People!$B$5,People!$A$5,IF(M668=People!$B$4,People!$A$4,IF(M668=People!$B$3,People!$A$3,IF(M668=People!$B$2,People!$A$2,0))))</f>
        <v>Kelly Williams</v>
      </c>
      <c r="W668" s="4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IF(M669=People!$B$5,People!$A$5,IF(M669=People!$B$4,People!$A$4,IF(M669=People!$B$3,People!$A$3,IF(M669=People!$B$2,People!$A$2,0))))</f>
        <v>Kelly Williams</v>
      </c>
      <c r="W669" s="4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IF(M670=People!$B$5,People!$A$5,IF(M670=People!$B$4,People!$A$4,IF(M670=People!$B$3,People!$A$3,IF(M670=People!$B$2,People!$A$2,0))))</f>
        <v>Chuck Magee</v>
      </c>
      <c r="W670" s="4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IF(M671=People!$B$5,People!$A$5,IF(M671=People!$B$4,People!$A$4,IF(M671=People!$B$3,People!$A$3,IF(M671=People!$B$2,People!$A$2,0))))</f>
        <v>Kelly Williams</v>
      </c>
      <c r="W671" s="4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IF(M672=People!$B$5,People!$A$5,IF(M672=People!$B$4,People!$A$4,IF(M672=People!$B$3,People!$A$3,IF(M672=People!$B$2,People!$A$2,0))))</f>
        <v>Kelly Williams</v>
      </c>
      <c r="W672" s="4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IF(M673=People!$B$5,People!$A$5,IF(M673=People!$B$4,People!$A$4,IF(M673=People!$B$3,People!$A$3,IF(M673=People!$B$2,People!$A$2,0))))</f>
        <v>Kelly Williams</v>
      </c>
      <c r="W673" s="4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IF(M674=People!$B$5,People!$A$5,IF(M674=People!$B$4,People!$A$4,IF(M674=People!$B$3,People!$A$3,IF(M674=People!$B$2,People!$A$2,0))))</f>
        <v>Kelly Williams</v>
      </c>
      <c r="W674" s="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IF(M675=People!$B$5,People!$A$5,IF(M675=People!$B$4,People!$A$4,IF(M675=People!$B$3,People!$A$3,IF(M675=People!$B$2,People!$A$2,0))))</f>
        <v>Kelly Williams</v>
      </c>
      <c r="W675" s="4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IF(M676=People!$B$5,People!$A$5,IF(M676=People!$B$4,People!$A$4,IF(M676=People!$B$3,People!$A$3,IF(M676=People!$B$2,People!$A$2,0))))</f>
        <v>Kelly Williams</v>
      </c>
      <c r="W676" s="4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IF(M677=People!$B$5,People!$A$5,IF(M677=People!$B$4,People!$A$4,IF(M677=People!$B$3,People!$A$3,IF(M677=People!$B$2,People!$A$2,0))))</f>
        <v>Kelly Williams</v>
      </c>
      <c r="W677" s="4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IF(M678=People!$B$5,People!$A$5,IF(M678=People!$B$4,People!$A$4,IF(M678=People!$B$3,People!$A$3,IF(M678=People!$B$2,People!$A$2,0))))</f>
        <v>Kelly Williams</v>
      </c>
      <c r="W678" s="4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IF(M679=People!$B$5,People!$A$5,IF(M679=People!$B$4,People!$A$4,IF(M679=People!$B$3,People!$A$3,IF(M679=People!$B$2,People!$A$2,0))))</f>
        <v>Kelly Williams</v>
      </c>
      <c r="W679" s="4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IF(M680=People!$B$5,People!$A$5,IF(M680=People!$B$4,People!$A$4,IF(M680=People!$B$3,People!$A$3,IF(M680=People!$B$2,People!$A$2,0))))</f>
        <v>Kelly Williams</v>
      </c>
      <c r="W680" s="4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IF(M681=People!$B$5,People!$A$5,IF(M681=People!$B$4,People!$A$4,IF(M681=People!$B$3,People!$A$3,IF(M681=People!$B$2,People!$A$2,0))))</f>
        <v>Kelly Williams</v>
      </c>
      <c r="W681" s="4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IF(M682=People!$B$5,People!$A$5,IF(M682=People!$B$4,People!$A$4,IF(M682=People!$B$3,People!$A$3,IF(M682=People!$B$2,People!$A$2,0))))</f>
        <v>Chuck Magee</v>
      </c>
      <c r="W682" s="4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IF(M683=People!$B$5,People!$A$5,IF(M683=People!$B$4,People!$A$4,IF(M683=People!$B$3,People!$A$3,IF(M683=People!$B$2,People!$A$2,0))))</f>
        <v>Chuck Magee</v>
      </c>
      <c r="W683" s="4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IF(M684=People!$B$5,People!$A$5,IF(M684=People!$B$4,People!$A$4,IF(M684=People!$B$3,People!$A$3,IF(M684=People!$B$2,People!$A$2,0))))</f>
        <v>Chuck Magee</v>
      </c>
      <c r="W684" s="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IF(M685=People!$B$5,People!$A$5,IF(M685=People!$B$4,People!$A$4,IF(M685=People!$B$3,People!$A$3,IF(M685=People!$B$2,People!$A$2,0))))</f>
        <v>Cassandra Brandow</v>
      </c>
      <c r="W685" s="4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IF(M686=People!$B$5,People!$A$5,IF(M686=People!$B$4,People!$A$4,IF(M686=People!$B$3,People!$A$3,IF(M686=People!$B$2,People!$A$2,0))))</f>
        <v>Cassandra Brandow</v>
      </c>
      <c r="W686" s="4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IF(M687=People!$B$5,People!$A$5,IF(M687=People!$B$4,People!$A$4,IF(M687=People!$B$3,People!$A$3,IF(M687=People!$B$2,People!$A$2,0))))</f>
        <v>Cassandra Brandow</v>
      </c>
      <c r="W687" s="4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IF(M688=People!$B$5,People!$A$5,IF(M688=People!$B$4,People!$A$4,IF(M688=People!$B$3,People!$A$3,IF(M688=People!$B$2,People!$A$2,0))))</f>
        <v>Cassandra Brandow</v>
      </c>
      <c r="W688" s="4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IF(M689=People!$B$5,People!$A$5,IF(M689=People!$B$4,People!$A$4,IF(M689=People!$B$3,People!$A$3,IF(M689=People!$B$2,People!$A$2,0))))</f>
        <v>Cassandra Brandow</v>
      </c>
      <c r="W689" s="4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IF(M690=People!$B$5,People!$A$5,IF(M690=People!$B$4,People!$A$4,IF(M690=People!$B$3,People!$A$3,IF(M690=People!$B$2,People!$A$2,0))))</f>
        <v>Chuck Magee</v>
      </c>
      <c r="W690" s="4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IF(M691=People!$B$5,People!$A$5,IF(M691=People!$B$4,People!$A$4,IF(M691=People!$B$3,People!$A$3,IF(M691=People!$B$2,People!$A$2,0))))</f>
        <v>Cassandra Brandow</v>
      </c>
      <c r="W691" s="4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IF(M692=People!$B$5,People!$A$5,IF(M692=People!$B$4,People!$A$4,IF(M692=People!$B$3,People!$A$3,IF(M692=People!$B$2,People!$A$2,0))))</f>
        <v>Cassandra Brandow</v>
      </c>
      <c r="W692" s="4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IF(M693=People!$B$5,People!$A$5,IF(M693=People!$B$4,People!$A$4,IF(M693=People!$B$3,People!$A$3,IF(M693=People!$B$2,People!$A$2,0))))</f>
        <v>Cassandra Brandow</v>
      </c>
      <c r="W693" s="4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IF(M694=People!$B$5,People!$A$5,IF(M694=People!$B$4,People!$A$4,IF(M694=People!$B$3,People!$A$3,IF(M694=People!$B$2,People!$A$2,0))))</f>
        <v>Anna Andreadi</v>
      </c>
      <c r="W694" s="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IF(M695=People!$B$5,People!$A$5,IF(M695=People!$B$4,People!$A$4,IF(M695=People!$B$3,People!$A$3,IF(M695=People!$B$2,People!$A$2,0))))</f>
        <v>Anna Andreadi</v>
      </c>
      <c r="W695" s="4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IF(M696=People!$B$5,People!$A$5,IF(M696=People!$B$4,People!$A$4,IF(M696=People!$B$3,People!$A$3,IF(M696=People!$B$2,People!$A$2,0))))</f>
        <v>Chuck Magee</v>
      </c>
      <c r="W696" s="4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IF(M697=People!$B$5,People!$A$5,IF(M697=People!$B$4,People!$A$4,IF(M697=People!$B$3,People!$A$3,IF(M697=People!$B$2,People!$A$2,0))))</f>
        <v>Chuck Magee</v>
      </c>
      <c r="W697" s="4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IF(M698=People!$B$5,People!$A$5,IF(M698=People!$B$4,People!$A$4,IF(M698=People!$B$3,People!$A$3,IF(M698=People!$B$2,People!$A$2,0))))</f>
        <v>Chuck Magee</v>
      </c>
      <c r="W698" s="4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IF(M699=People!$B$5,People!$A$5,IF(M699=People!$B$4,People!$A$4,IF(M699=People!$B$3,People!$A$3,IF(M699=People!$B$2,People!$A$2,0))))</f>
        <v>Chuck Magee</v>
      </c>
      <c r="W699" s="4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IF(M700=People!$B$5,People!$A$5,IF(M700=People!$B$4,People!$A$4,IF(M700=People!$B$3,People!$A$3,IF(M700=People!$B$2,People!$A$2,0))))</f>
        <v>Chuck Magee</v>
      </c>
      <c r="W700" s="4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IF(M701=People!$B$5,People!$A$5,IF(M701=People!$B$4,People!$A$4,IF(M701=People!$B$3,People!$A$3,IF(M701=People!$B$2,People!$A$2,0))))</f>
        <v>Chuck Magee</v>
      </c>
      <c r="W701" s="4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IF(M702=People!$B$5,People!$A$5,IF(M702=People!$B$4,People!$A$4,IF(M702=People!$B$3,People!$A$3,IF(M702=People!$B$2,People!$A$2,0))))</f>
        <v>Chuck Magee</v>
      </c>
      <c r="W702" s="4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IF(M703=People!$B$5,People!$A$5,IF(M703=People!$B$4,People!$A$4,IF(M703=People!$B$3,People!$A$3,IF(M703=People!$B$2,People!$A$2,0))))</f>
        <v>Chuck Magee</v>
      </c>
      <c r="W703" s="4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IF(M704=People!$B$5,People!$A$5,IF(M704=People!$B$4,People!$A$4,IF(M704=People!$B$3,People!$A$3,IF(M704=People!$B$2,People!$A$2,0))))</f>
        <v>Anna Andreadi</v>
      </c>
      <c r="W704" s="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IF(M705=People!$B$5,People!$A$5,IF(M705=People!$B$4,People!$A$4,IF(M705=People!$B$3,People!$A$3,IF(M705=People!$B$2,People!$A$2,0))))</f>
        <v>Anna Andreadi</v>
      </c>
      <c r="W705" s="4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IF(M706=People!$B$5,People!$A$5,IF(M706=People!$B$4,People!$A$4,IF(M706=People!$B$3,People!$A$3,IF(M706=People!$B$2,People!$A$2,0))))</f>
        <v>Cassandra Brandow</v>
      </c>
      <c r="W706" s="4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IF(M707=People!$B$5,People!$A$5,IF(M707=People!$B$4,People!$A$4,IF(M707=People!$B$3,People!$A$3,IF(M707=People!$B$2,People!$A$2,0))))</f>
        <v>Cassandra Brandow</v>
      </c>
      <c r="W707" s="4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IF(M708=People!$B$5,People!$A$5,IF(M708=People!$B$4,People!$A$4,IF(M708=People!$B$3,People!$A$3,IF(M708=People!$B$2,People!$A$2,0))))</f>
        <v>Cassandra Brandow</v>
      </c>
      <c r="W708" s="4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IF(M709=People!$B$5,People!$A$5,IF(M709=People!$B$4,People!$A$4,IF(M709=People!$B$3,People!$A$3,IF(M709=People!$B$2,People!$A$2,0))))</f>
        <v>Chuck Magee</v>
      </c>
      <c r="W709" s="4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IF(M710=People!$B$5,People!$A$5,IF(M710=People!$B$4,People!$A$4,IF(M710=People!$B$3,People!$A$3,IF(M710=People!$B$2,People!$A$2,0))))</f>
        <v>Chuck Magee</v>
      </c>
      <c r="W710" s="4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IF(M711=People!$B$5,People!$A$5,IF(M711=People!$B$4,People!$A$4,IF(M711=People!$B$3,People!$A$3,IF(M711=People!$B$2,People!$A$2,0))))</f>
        <v>Chuck Magee</v>
      </c>
      <c r="W711" s="4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IF(M712=People!$B$5,People!$A$5,IF(M712=People!$B$4,People!$A$4,IF(M712=People!$B$3,People!$A$3,IF(M712=People!$B$2,People!$A$2,0))))</f>
        <v>Chuck Magee</v>
      </c>
      <c r="W712" s="4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IF(M713=People!$B$5,People!$A$5,IF(M713=People!$B$4,People!$A$4,IF(M713=People!$B$3,People!$A$3,IF(M713=People!$B$2,People!$A$2,0))))</f>
        <v>Cassandra Brandow</v>
      </c>
      <c r="W713" s="4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IF(M714=People!$B$5,People!$A$5,IF(M714=People!$B$4,People!$A$4,IF(M714=People!$B$3,People!$A$3,IF(M714=People!$B$2,People!$A$2,0))))</f>
        <v>Chuck Magee</v>
      </c>
      <c r="W714" s="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IF(M715=People!$B$5,People!$A$5,IF(M715=People!$B$4,People!$A$4,IF(M715=People!$B$3,People!$A$3,IF(M715=People!$B$2,People!$A$2,0))))</f>
        <v>Chuck Magee</v>
      </c>
      <c r="W715" s="4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IF(M716=People!$B$5,People!$A$5,IF(M716=People!$B$4,People!$A$4,IF(M716=People!$B$3,People!$A$3,IF(M716=People!$B$2,People!$A$2,0))))</f>
        <v>Chuck Magee</v>
      </c>
      <c r="W716" s="4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IF(M717=People!$B$5,People!$A$5,IF(M717=People!$B$4,People!$A$4,IF(M717=People!$B$3,People!$A$3,IF(M717=People!$B$2,People!$A$2,0))))</f>
        <v>Anna Andreadi</v>
      </c>
      <c r="W717" s="4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IF(M718=People!$B$5,People!$A$5,IF(M718=People!$B$4,People!$A$4,IF(M718=People!$B$3,People!$A$3,IF(M718=People!$B$2,People!$A$2,0))))</f>
        <v>Chuck Magee</v>
      </c>
      <c r="W718" s="4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IF(M719=People!$B$5,People!$A$5,IF(M719=People!$B$4,People!$A$4,IF(M719=People!$B$3,People!$A$3,IF(M719=People!$B$2,People!$A$2,0))))</f>
        <v>Chuck Magee</v>
      </c>
      <c r="W719" s="4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IF(M720=People!$B$5,People!$A$5,IF(M720=People!$B$4,People!$A$4,IF(M720=People!$B$3,People!$A$3,IF(M720=People!$B$2,People!$A$2,0))))</f>
        <v>Anna Andreadi</v>
      </c>
      <c r="W720" s="4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IF(M721=People!$B$5,People!$A$5,IF(M721=People!$B$4,People!$A$4,IF(M721=People!$B$3,People!$A$3,IF(M721=People!$B$2,People!$A$2,0))))</f>
        <v>Anna Andreadi</v>
      </c>
      <c r="W721" s="4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IF(M722=People!$B$5,People!$A$5,IF(M722=People!$B$4,People!$A$4,IF(M722=People!$B$3,People!$A$3,IF(M722=People!$B$2,People!$A$2,0))))</f>
        <v>Anna Andreadi</v>
      </c>
      <c r="W722" s="4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IF(M723=People!$B$5,People!$A$5,IF(M723=People!$B$4,People!$A$4,IF(M723=People!$B$3,People!$A$3,IF(M723=People!$B$2,People!$A$2,0))))</f>
        <v>Kelly Williams</v>
      </c>
      <c r="W723" s="4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IF(M724=People!$B$5,People!$A$5,IF(M724=People!$B$4,People!$A$4,IF(M724=People!$B$3,People!$A$3,IF(M724=People!$B$2,People!$A$2,0))))</f>
        <v>Kelly Williams</v>
      </c>
      <c r="W724" s="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IF(M725=People!$B$5,People!$A$5,IF(M725=People!$B$4,People!$A$4,IF(M725=People!$B$3,People!$A$3,IF(M725=People!$B$2,People!$A$2,0))))</f>
        <v>Chuck Magee</v>
      </c>
      <c r="W725" s="4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IF(M726=People!$B$5,People!$A$5,IF(M726=People!$B$4,People!$A$4,IF(M726=People!$B$3,People!$A$3,IF(M726=People!$B$2,People!$A$2,0))))</f>
        <v>Cassandra Brandow</v>
      </c>
      <c r="W726" s="4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IF(M727=People!$B$5,People!$A$5,IF(M727=People!$B$4,People!$A$4,IF(M727=People!$B$3,People!$A$3,IF(M727=People!$B$2,People!$A$2,0))))</f>
        <v>Kelly Williams</v>
      </c>
      <c r="W727" s="4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IF(M728=People!$B$5,People!$A$5,IF(M728=People!$B$4,People!$A$4,IF(M728=People!$B$3,People!$A$3,IF(M728=People!$B$2,People!$A$2,0))))</f>
        <v>Kelly Williams</v>
      </c>
      <c r="W728" s="4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IF(M729=People!$B$5,People!$A$5,IF(M729=People!$B$4,People!$A$4,IF(M729=People!$B$3,People!$A$3,IF(M729=People!$B$2,People!$A$2,0))))</f>
        <v>Chuck Magee</v>
      </c>
      <c r="W729" s="4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IF(M730=People!$B$5,People!$A$5,IF(M730=People!$B$4,People!$A$4,IF(M730=People!$B$3,People!$A$3,IF(M730=People!$B$2,People!$A$2,0))))</f>
        <v>Chuck Magee</v>
      </c>
      <c r="W730" s="4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IF(M731=People!$B$5,People!$A$5,IF(M731=People!$B$4,People!$A$4,IF(M731=People!$B$3,People!$A$3,IF(M731=People!$B$2,People!$A$2,0))))</f>
        <v>Chuck Magee</v>
      </c>
      <c r="W731" s="4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IF(M732=People!$B$5,People!$A$5,IF(M732=People!$B$4,People!$A$4,IF(M732=People!$B$3,People!$A$3,IF(M732=People!$B$2,People!$A$2,0))))</f>
        <v>Chuck Magee</v>
      </c>
      <c r="W732" s="4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IF(M733=People!$B$5,People!$A$5,IF(M733=People!$B$4,People!$A$4,IF(M733=People!$B$3,People!$A$3,IF(M733=People!$B$2,People!$A$2,0))))</f>
        <v>Chuck Magee</v>
      </c>
      <c r="W733" s="4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IF(M734=People!$B$5,People!$A$5,IF(M734=People!$B$4,People!$A$4,IF(M734=People!$B$3,People!$A$3,IF(M734=People!$B$2,People!$A$2,0))))</f>
        <v>Anna Andreadi</v>
      </c>
      <c r="W734" s="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IF(M735=People!$B$5,People!$A$5,IF(M735=People!$B$4,People!$A$4,IF(M735=People!$B$3,People!$A$3,IF(M735=People!$B$2,People!$A$2,0))))</f>
        <v>Anna Andreadi</v>
      </c>
      <c r="W735" s="4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IF(M736=People!$B$5,People!$A$5,IF(M736=People!$B$4,People!$A$4,IF(M736=People!$B$3,People!$A$3,IF(M736=People!$B$2,People!$A$2,0))))</f>
        <v>Anna Andreadi</v>
      </c>
      <c r="W736" s="4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IF(M737=People!$B$5,People!$A$5,IF(M737=People!$B$4,People!$A$4,IF(M737=People!$B$3,People!$A$3,IF(M737=People!$B$2,People!$A$2,0))))</f>
        <v>Anna Andreadi</v>
      </c>
      <c r="W737" s="4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IF(M738=People!$B$5,People!$A$5,IF(M738=People!$B$4,People!$A$4,IF(M738=People!$B$3,People!$A$3,IF(M738=People!$B$2,People!$A$2,0))))</f>
        <v>Anna Andreadi</v>
      </c>
      <c r="W738" s="4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IF(M739=People!$B$5,People!$A$5,IF(M739=People!$B$4,People!$A$4,IF(M739=People!$B$3,People!$A$3,IF(M739=People!$B$2,People!$A$2,0))))</f>
        <v>Anna Andreadi</v>
      </c>
      <c r="W739" s="4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IF(M740=People!$B$5,People!$A$5,IF(M740=People!$B$4,People!$A$4,IF(M740=People!$B$3,People!$A$3,IF(M740=People!$B$2,People!$A$2,0))))</f>
        <v>Anna Andreadi</v>
      </c>
      <c r="W740" s="4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IF(M741=People!$B$5,People!$A$5,IF(M741=People!$B$4,People!$A$4,IF(M741=People!$B$3,People!$A$3,IF(M741=People!$B$2,People!$A$2,0))))</f>
        <v>Kelly Williams</v>
      </c>
      <c r="W741" s="4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IF(M742=People!$B$5,People!$A$5,IF(M742=People!$B$4,People!$A$4,IF(M742=People!$B$3,People!$A$3,IF(M742=People!$B$2,People!$A$2,0))))</f>
        <v>Kelly Williams</v>
      </c>
      <c r="W742" s="4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IF(M743=People!$B$5,People!$A$5,IF(M743=People!$B$4,People!$A$4,IF(M743=People!$B$3,People!$A$3,IF(M743=People!$B$2,People!$A$2,0))))</f>
        <v>Kelly Williams</v>
      </c>
      <c r="W743" s="4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IF(M744=People!$B$5,People!$A$5,IF(M744=People!$B$4,People!$A$4,IF(M744=People!$B$3,People!$A$3,IF(M744=People!$B$2,People!$A$2,0))))</f>
        <v>Kelly Williams</v>
      </c>
      <c r="W744" s="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IF(M745=People!$B$5,People!$A$5,IF(M745=People!$B$4,People!$A$4,IF(M745=People!$B$3,People!$A$3,IF(M745=People!$B$2,People!$A$2,0))))</f>
        <v>Kelly Williams</v>
      </c>
      <c r="W745" s="4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IF(M746=People!$B$5,People!$A$5,IF(M746=People!$B$4,People!$A$4,IF(M746=People!$B$3,People!$A$3,IF(M746=People!$B$2,People!$A$2,0))))</f>
        <v>Kelly Williams</v>
      </c>
      <c r="W746" s="4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IF(M747=People!$B$5,People!$A$5,IF(M747=People!$B$4,People!$A$4,IF(M747=People!$B$3,People!$A$3,IF(M747=People!$B$2,People!$A$2,0))))</f>
        <v>Kelly Williams</v>
      </c>
      <c r="W747" s="4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IF(M748=People!$B$5,People!$A$5,IF(M748=People!$B$4,People!$A$4,IF(M748=People!$B$3,People!$A$3,IF(M748=People!$B$2,People!$A$2,0))))</f>
        <v>Anna Andreadi</v>
      </c>
      <c r="W748" s="4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IF(M749=People!$B$5,People!$A$5,IF(M749=People!$B$4,People!$A$4,IF(M749=People!$B$3,People!$A$3,IF(M749=People!$B$2,People!$A$2,0))))</f>
        <v>Anna Andreadi</v>
      </c>
      <c r="W749" s="4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IF(M750=People!$B$5,People!$A$5,IF(M750=People!$B$4,People!$A$4,IF(M750=People!$B$3,People!$A$3,IF(M750=People!$B$2,People!$A$2,0))))</f>
        <v>Kelly Williams</v>
      </c>
      <c r="W750" s="4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IF(M751=People!$B$5,People!$A$5,IF(M751=People!$B$4,People!$A$4,IF(M751=People!$B$3,People!$A$3,IF(M751=People!$B$2,People!$A$2,0))))</f>
        <v>Kelly Williams</v>
      </c>
      <c r="W751" s="4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IF(M752=People!$B$5,People!$A$5,IF(M752=People!$B$4,People!$A$4,IF(M752=People!$B$3,People!$A$3,IF(M752=People!$B$2,People!$A$2,0))))</f>
        <v>Kelly Williams</v>
      </c>
      <c r="W752" s="4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IF(M753=People!$B$5,People!$A$5,IF(M753=People!$B$4,People!$A$4,IF(M753=People!$B$3,People!$A$3,IF(M753=People!$B$2,People!$A$2,0))))</f>
        <v>Kelly Williams</v>
      </c>
      <c r="W753" s="4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IF(M754=People!$B$5,People!$A$5,IF(M754=People!$B$4,People!$A$4,IF(M754=People!$B$3,People!$A$3,IF(M754=People!$B$2,People!$A$2,0))))</f>
        <v>Kelly Williams</v>
      </c>
      <c r="W754" s="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IF(M755=People!$B$5,People!$A$5,IF(M755=People!$B$4,People!$A$4,IF(M755=People!$B$3,People!$A$3,IF(M755=People!$B$2,People!$A$2,0))))</f>
        <v>Anna Andreadi</v>
      </c>
      <c r="W755" s="4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IF(M756=People!$B$5,People!$A$5,IF(M756=People!$B$4,People!$A$4,IF(M756=People!$B$3,People!$A$3,IF(M756=People!$B$2,People!$A$2,0))))</f>
        <v>Anna Andreadi</v>
      </c>
      <c r="W756" s="4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IF(M757=People!$B$5,People!$A$5,IF(M757=People!$B$4,People!$A$4,IF(M757=People!$B$3,People!$A$3,IF(M757=People!$B$2,People!$A$2,0))))</f>
        <v>Cassandra Brandow</v>
      </c>
      <c r="W757" s="4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IF(M758=People!$B$5,People!$A$5,IF(M758=People!$B$4,People!$A$4,IF(M758=People!$B$3,People!$A$3,IF(M758=People!$B$2,People!$A$2,0))))</f>
        <v>Kelly Williams</v>
      </c>
      <c r="W758" s="4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IF(M759=People!$B$5,People!$A$5,IF(M759=People!$B$4,People!$A$4,IF(M759=People!$B$3,People!$A$3,IF(M759=People!$B$2,People!$A$2,0))))</f>
        <v>Kelly Williams</v>
      </c>
      <c r="W759" s="4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IF(M760=People!$B$5,People!$A$5,IF(M760=People!$B$4,People!$A$4,IF(M760=People!$B$3,People!$A$3,IF(M760=People!$B$2,People!$A$2,0))))</f>
        <v>Chuck Magee</v>
      </c>
      <c r="W760" s="4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IF(M761=People!$B$5,People!$A$5,IF(M761=People!$B$4,People!$A$4,IF(M761=People!$B$3,People!$A$3,IF(M761=People!$B$2,People!$A$2,0))))</f>
        <v>Kelly Williams</v>
      </c>
      <c r="W761" s="4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IF(M762=People!$B$5,People!$A$5,IF(M762=People!$B$4,People!$A$4,IF(M762=People!$B$3,People!$A$3,IF(M762=People!$B$2,People!$A$2,0))))</f>
        <v>Anna Andreadi</v>
      </c>
      <c r="W762" s="4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IF(M763=People!$B$5,People!$A$5,IF(M763=People!$B$4,People!$A$4,IF(M763=People!$B$3,People!$A$3,IF(M763=People!$B$2,People!$A$2,0))))</f>
        <v>Cassandra Brandow</v>
      </c>
      <c r="W763" s="4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IF(M764=People!$B$5,People!$A$5,IF(M764=People!$B$4,People!$A$4,IF(M764=People!$B$3,People!$A$3,IF(M764=People!$B$2,People!$A$2,0))))</f>
        <v>Chuck Magee</v>
      </c>
      <c r="W764" s="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IF(M765=People!$B$5,People!$A$5,IF(M765=People!$B$4,People!$A$4,IF(M765=People!$B$3,People!$A$3,IF(M765=People!$B$2,People!$A$2,0))))</f>
        <v>Cassandra Brandow</v>
      </c>
      <c r="W765" s="4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IF(M766=People!$B$5,People!$A$5,IF(M766=People!$B$4,People!$A$4,IF(M766=People!$B$3,People!$A$3,IF(M766=People!$B$2,People!$A$2,0))))</f>
        <v>Cassandra Brandow</v>
      </c>
      <c r="W766" s="4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IF(M767=People!$B$5,People!$A$5,IF(M767=People!$B$4,People!$A$4,IF(M767=People!$B$3,People!$A$3,IF(M767=People!$B$2,People!$A$2,0))))</f>
        <v>Cassandra Brandow</v>
      </c>
      <c r="W767" s="4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IF(M768=People!$B$5,People!$A$5,IF(M768=People!$B$4,People!$A$4,IF(M768=People!$B$3,People!$A$3,IF(M768=People!$B$2,People!$A$2,0))))</f>
        <v>Cassandra Brandow</v>
      </c>
      <c r="W768" s="4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IF(M769=People!$B$5,People!$A$5,IF(M769=People!$B$4,People!$A$4,IF(M769=People!$B$3,People!$A$3,IF(M769=People!$B$2,People!$A$2,0))))</f>
        <v>Cassandra Brandow</v>
      </c>
      <c r="W769" s="4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IF(M770=People!$B$5,People!$A$5,IF(M770=People!$B$4,People!$A$4,IF(M770=People!$B$3,People!$A$3,IF(M770=People!$B$2,People!$A$2,0))))</f>
        <v>Cassandra Brandow</v>
      </c>
      <c r="W770" s="4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IF(M771=People!$B$5,People!$A$5,IF(M771=People!$B$4,People!$A$4,IF(M771=People!$B$3,People!$A$3,IF(M771=People!$B$2,People!$A$2,0))))</f>
        <v>Cassandra Brandow</v>
      </c>
      <c r="W771" s="4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IF(M772=People!$B$5,People!$A$5,IF(M772=People!$B$4,People!$A$4,IF(M772=People!$B$3,People!$A$3,IF(M772=People!$B$2,People!$A$2,0))))</f>
        <v>Kelly Williams</v>
      </c>
      <c r="W772" s="4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IF(M773=People!$B$5,People!$A$5,IF(M773=People!$B$4,People!$A$4,IF(M773=People!$B$3,People!$A$3,IF(M773=People!$B$2,People!$A$2,0))))</f>
        <v>Kelly Williams</v>
      </c>
      <c r="W773" s="4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IF(M774=People!$B$5,People!$A$5,IF(M774=People!$B$4,People!$A$4,IF(M774=People!$B$3,People!$A$3,IF(M774=People!$B$2,People!$A$2,0))))</f>
        <v>Kelly Williams</v>
      </c>
      <c r="W774" s="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IF(M775=People!$B$5,People!$A$5,IF(M775=People!$B$4,People!$A$4,IF(M775=People!$B$3,People!$A$3,IF(M775=People!$B$2,People!$A$2,0))))</f>
        <v>Kelly Williams</v>
      </c>
      <c r="W775" s="4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IF(M776=People!$B$5,People!$A$5,IF(M776=People!$B$4,People!$A$4,IF(M776=People!$B$3,People!$A$3,IF(M776=People!$B$2,People!$A$2,0))))</f>
        <v>Kelly Williams</v>
      </c>
      <c r="W776" s="4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IF(M777=People!$B$5,People!$A$5,IF(M777=People!$B$4,People!$A$4,IF(M777=People!$B$3,People!$A$3,IF(M777=People!$B$2,People!$A$2,0))))</f>
        <v>Kelly Williams</v>
      </c>
      <c r="W777" s="4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IF(M778=People!$B$5,People!$A$5,IF(M778=People!$B$4,People!$A$4,IF(M778=People!$B$3,People!$A$3,IF(M778=People!$B$2,People!$A$2,0))))</f>
        <v>Chuck Magee</v>
      </c>
      <c r="W778" s="4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IF(M779=People!$B$5,People!$A$5,IF(M779=People!$B$4,People!$A$4,IF(M779=People!$B$3,People!$A$3,IF(M779=People!$B$2,People!$A$2,0))))</f>
        <v>Anna Andreadi</v>
      </c>
      <c r="W779" s="4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IF(M780=People!$B$5,People!$A$5,IF(M780=People!$B$4,People!$A$4,IF(M780=People!$B$3,People!$A$3,IF(M780=People!$B$2,People!$A$2,0))))</f>
        <v>Anna Andreadi</v>
      </c>
      <c r="W780" s="4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IF(M781=People!$B$5,People!$A$5,IF(M781=People!$B$4,People!$A$4,IF(M781=People!$B$3,People!$A$3,IF(M781=People!$B$2,People!$A$2,0))))</f>
        <v>Anna Andreadi</v>
      </c>
      <c r="W781" s="4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IF(M782=People!$B$5,People!$A$5,IF(M782=People!$B$4,People!$A$4,IF(M782=People!$B$3,People!$A$3,IF(M782=People!$B$2,People!$A$2,0))))</f>
        <v>Anna Andreadi</v>
      </c>
      <c r="W782" s="4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IF(M783=People!$B$5,People!$A$5,IF(M783=People!$B$4,People!$A$4,IF(M783=People!$B$3,People!$A$3,IF(M783=People!$B$2,People!$A$2,0))))</f>
        <v>Chuck Magee</v>
      </c>
      <c r="W783" s="4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IF(M784=People!$B$5,People!$A$5,IF(M784=People!$B$4,People!$A$4,IF(M784=People!$B$3,People!$A$3,IF(M784=People!$B$2,People!$A$2,0))))</f>
        <v>Chuck Magee</v>
      </c>
      <c r="W784" s="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IF(M785=People!$B$5,People!$A$5,IF(M785=People!$B$4,People!$A$4,IF(M785=People!$B$3,People!$A$3,IF(M785=People!$B$2,People!$A$2,0))))</f>
        <v>Chuck Magee</v>
      </c>
      <c r="W785" s="4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IF(M786=People!$B$5,People!$A$5,IF(M786=People!$B$4,People!$A$4,IF(M786=People!$B$3,People!$A$3,IF(M786=People!$B$2,People!$A$2,0))))</f>
        <v>Chuck Magee</v>
      </c>
      <c r="W786" s="4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IF(M787=People!$B$5,People!$A$5,IF(M787=People!$B$4,People!$A$4,IF(M787=People!$B$3,People!$A$3,IF(M787=People!$B$2,People!$A$2,0))))</f>
        <v>Cassandra Brandow</v>
      </c>
      <c r="W787" s="4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IF(M788=People!$B$5,People!$A$5,IF(M788=People!$B$4,People!$A$4,IF(M788=People!$B$3,People!$A$3,IF(M788=People!$B$2,People!$A$2,0))))</f>
        <v>Anna Andreadi</v>
      </c>
      <c r="W788" s="4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IF(M789=People!$B$5,People!$A$5,IF(M789=People!$B$4,People!$A$4,IF(M789=People!$B$3,People!$A$3,IF(M789=People!$B$2,People!$A$2,0))))</f>
        <v>Anna Andreadi</v>
      </c>
      <c r="W789" s="4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IF(M790=People!$B$5,People!$A$5,IF(M790=People!$B$4,People!$A$4,IF(M790=People!$B$3,People!$A$3,IF(M790=People!$B$2,People!$A$2,0))))</f>
        <v>Cassandra Brandow</v>
      </c>
      <c r="W790" s="4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IF(M791=People!$B$5,People!$A$5,IF(M791=People!$B$4,People!$A$4,IF(M791=People!$B$3,People!$A$3,IF(M791=People!$B$2,People!$A$2,0))))</f>
        <v>Cassandra Brandow</v>
      </c>
      <c r="W791" s="4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IF(M792=People!$B$5,People!$A$5,IF(M792=People!$B$4,People!$A$4,IF(M792=People!$B$3,People!$A$3,IF(M792=People!$B$2,People!$A$2,0))))</f>
        <v>Cassandra Brandow</v>
      </c>
      <c r="W792" s="4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IF(M793=People!$B$5,People!$A$5,IF(M793=People!$B$4,People!$A$4,IF(M793=People!$B$3,People!$A$3,IF(M793=People!$B$2,People!$A$2,0))))</f>
        <v>Cassandra Brandow</v>
      </c>
      <c r="W793" s="4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IF(M794=People!$B$5,People!$A$5,IF(M794=People!$B$4,People!$A$4,IF(M794=People!$B$3,People!$A$3,IF(M794=People!$B$2,People!$A$2,0))))</f>
        <v>Cassandra Brandow</v>
      </c>
      <c r="W794" s="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IF(M795=People!$B$5,People!$A$5,IF(M795=People!$B$4,People!$A$4,IF(M795=People!$B$3,People!$A$3,IF(M795=People!$B$2,People!$A$2,0))))</f>
        <v>Anna Andreadi</v>
      </c>
      <c r="W795" s="4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IF(M796=People!$B$5,People!$A$5,IF(M796=People!$B$4,People!$A$4,IF(M796=People!$B$3,People!$A$3,IF(M796=People!$B$2,People!$A$2,0))))</f>
        <v>Anna Andreadi</v>
      </c>
      <c r="W796" s="4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IF(M797=People!$B$5,People!$A$5,IF(M797=People!$B$4,People!$A$4,IF(M797=People!$B$3,People!$A$3,IF(M797=People!$B$2,People!$A$2,0))))</f>
        <v>Kelly Williams</v>
      </c>
      <c r="W797" s="4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IF(M798=People!$B$5,People!$A$5,IF(M798=People!$B$4,People!$A$4,IF(M798=People!$B$3,People!$A$3,IF(M798=People!$B$2,People!$A$2,0))))</f>
        <v>Chuck Magee</v>
      </c>
      <c r="W798" s="4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IF(M799=People!$B$5,People!$A$5,IF(M799=People!$B$4,People!$A$4,IF(M799=People!$B$3,People!$A$3,IF(M799=People!$B$2,People!$A$2,0))))</f>
        <v>Chuck Magee</v>
      </c>
      <c r="W799" s="4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IF(M800=People!$B$5,People!$A$5,IF(M800=People!$B$4,People!$A$4,IF(M800=People!$B$3,People!$A$3,IF(M800=People!$B$2,People!$A$2,0))))</f>
        <v>Chuck Magee</v>
      </c>
      <c r="W800" s="4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IF(M801=People!$B$5,People!$A$5,IF(M801=People!$B$4,People!$A$4,IF(M801=People!$B$3,People!$A$3,IF(M801=People!$B$2,People!$A$2,0))))</f>
        <v>Anna Andreadi</v>
      </c>
      <c r="W801" s="4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IF(M802=People!$B$5,People!$A$5,IF(M802=People!$B$4,People!$A$4,IF(M802=People!$B$3,People!$A$3,IF(M802=People!$B$2,People!$A$2,0))))</f>
        <v>Anna Andreadi</v>
      </c>
      <c r="W802" s="4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IF(M803=People!$B$5,People!$A$5,IF(M803=People!$B$4,People!$A$4,IF(M803=People!$B$3,People!$A$3,IF(M803=People!$B$2,People!$A$2,0))))</f>
        <v>Anna Andreadi</v>
      </c>
      <c r="W803" s="4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IF(M804=People!$B$5,People!$A$5,IF(M804=People!$B$4,People!$A$4,IF(M804=People!$B$3,People!$A$3,IF(M804=People!$B$2,People!$A$2,0))))</f>
        <v>Chuck Magee</v>
      </c>
      <c r="W804" s="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IF(M805=People!$B$5,People!$A$5,IF(M805=People!$B$4,People!$A$4,IF(M805=People!$B$3,People!$A$3,IF(M805=People!$B$2,People!$A$2,0))))</f>
        <v>Cassandra Brandow</v>
      </c>
      <c r="W805" s="4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IF(M806=People!$B$5,People!$A$5,IF(M806=People!$B$4,People!$A$4,IF(M806=People!$B$3,People!$A$3,IF(M806=People!$B$2,People!$A$2,0))))</f>
        <v>Anna Andreadi</v>
      </c>
      <c r="W806" s="4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IF(M807=People!$B$5,People!$A$5,IF(M807=People!$B$4,People!$A$4,IF(M807=People!$B$3,People!$A$3,IF(M807=People!$B$2,People!$A$2,0))))</f>
        <v>Anna Andreadi</v>
      </c>
      <c r="W807" s="4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IF(M808=People!$B$5,People!$A$5,IF(M808=People!$B$4,People!$A$4,IF(M808=People!$B$3,People!$A$3,IF(M808=People!$B$2,People!$A$2,0))))</f>
        <v>Anna Andreadi</v>
      </c>
      <c r="W808" s="4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IF(M809=People!$B$5,People!$A$5,IF(M809=People!$B$4,People!$A$4,IF(M809=People!$B$3,People!$A$3,IF(M809=People!$B$2,People!$A$2,0))))</f>
        <v>Kelly Williams</v>
      </c>
      <c r="W809" s="4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IF(M810=People!$B$5,People!$A$5,IF(M810=People!$B$4,People!$A$4,IF(M810=People!$B$3,People!$A$3,IF(M810=People!$B$2,People!$A$2,0))))</f>
        <v>Kelly Williams</v>
      </c>
      <c r="W810" s="4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IF(M811=People!$B$5,People!$A$5,IF(M811=People!$B$4,People!$A$4,IF(M811=People!$B$3,People!$A$3,IF(M811=People!$B$2,People!$A$2,0))))</f>
        <v>Anna Andreadi</v>
      </c>
      <c r="W811" s="4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IF(M812=People!$B$5,People!$A$5,IF(M812=People!$B$4,People!$A$4,IF(M812=People!$B$3,People!$A$3,IF(M812=People!$B$2,People!$A$2,0))))</f>
        <v>Anna Andreadi</v>
      </c>
      <c r="W812" s="4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IF(M813=People!$B$5,People!$A$5,IF(M813=People!$B$4,People!$A$4,IF(M813=People!$B$3,People!$A$3,IF(M813=People!$B$2,People!$A$2,0))))</f>
        <v>Anna Andreadi</v>
      </c>
      <c r="W813" s="4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IF(M814=People!$B$5,People!$A$5,IF(M814=People!$B$4,People!$A$4,IF(M814=People!$B$3,People!$A$3,IF(M814=People!$B$2,People!$A$2,0))))</f>
        <v>Anna Andreadi</v>
      </c>
      <c r="W814" s="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IF(M815=People!$B$5,People!$A$5,IF(M815=People!$B$4,People!$A$4,IF(M815=People!$B$3,People!$A$3,IF(M815=People!$B$2,People!$A$2,0))))</f>
        <v>Anna Andreadi</v>
      </c>
      <c r="W815" s="4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IF(M816=People!$B$5,People!$A$5,IF(M816=People!$B$4,People!$A$4,IF(M816=People!$B$3,People!$A$3,IF(M816=People!$B$2,People!$A$2,0))))</f>
        <v>Anna Andreadi</v>
      </c>
      <c r="W816" s="4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IF(M817=People!$B$5,People!$A$5,IF(M817=People!$B$4,People!$A$4,IF(M817=People!$B$3,People!$A$3,IF(M817=People!$B$2,People!$A$2,0))))</f>
        <v>Kelly Williams</v>
      </c>
      <c r="W817" s="4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IF(M818=People!$B$5,People!$A$5,IF(M818=People!$B$4,People!$A$4,IF(M818=People!$B$3,People!$A$3,IF(M818=People!$B$2,People!$A$2,0))))</f>
        <v>Chuck Magee</v>
      </c>
      <c r="W818" s="4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IF(M819=People!$B$5,People!$A$5,IF(M819=People!$B$4,People!$A$4,IF(M819=People!$B$3,People!$A$3,IF(M819=People!$B$2,People!$A$2,0))))</f>
        <v>Chuck Magee</v>
      </c>
      <c r="W819" s="4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IF(M820=People!$B$5,People!$A$5,IF(M820=People!$B$4,People!$A$4,IF(M820=People!$B$3,People!$A$3,IF(M820=People!$B$2,People!$A$2,0))))</f>
        <v>Chuck Magee</v>
      </c>
      <c r="W820" s="4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IF(M821=People!$B$5,People!$A$5,IF(M821=People!$B$4,People!$A$4,IF(M821=People!$B$3,People!$A$3,IF(M821=People!$B$2,People!$A$2,0))))</f>
        <v>Chuck Magee</v>
      </c>
      <c r="W821" s="4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IF(M822=People!$B$5,People!$A$5,IF(M822=People!$B$4,People!$A$4,IF(M822=People!$B$3,People!$A$3,IF(M822=People!$B$2,People!$A$2,0))))</f>
        <v>Chuck Magee</v>
      </c>
      <c r="W822" s="4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IF(M823=People!$B$5,People!$A$5,IF(M823=People!$B$4,People!$A$4,IF(M823=People!$B$3,People!$A$3,IF(M823=People!$B$2,People!$A$2,0))))</f>
        <v>Chuck Magee</v>
      </c>
      <c r="W823" s="4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IF(M824=People!$B$5,People!$A$5,IF(M824=People!$B$4,People!$A$4,IF(M824=People!$B$3,People!$A$3,IF(M824=People!$B$2,People!$A$2,0))))</f>
        <v>Chuck Magee</v>
      </c>
      <c r="W824" s="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IF(M825=People!$B$5,People!$A$5,IF(M825=People!$B$4,People!$A$4,IF(M825=People!$B$3,People!$A$3,IF(M825=People!$B$2,People!$A$2,0))))</f>
        <v>Chuck Magee</v>
      </c>
      <c r="W825" s="4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IF(M826=People!$B$5,People!$A$5,IF(M826=People!$B$4,People!$A$4,IF(M826=People!$B$3,People!$A$3,IF(M826=People!$B$2,People!$A$2,0))))</f>
        <v>Anna Andreadi</v>
      </c>
      <c r="W826" s="4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IF(M827=People!$B$5,People!$A$5,IF(M827=People!$B$4,People!$A$4,IF(M827=People!$B$3,People!$A$3,IF(M827=People!$B$2,People!$A$2,0))))</f>
        <v>Anna Andreadi</v>
      </c>
      <c r="W827" s="4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IF(M828=People!$B$5,People!$A$5,IF(M828=People!$B$4,People!$A$4,IF(M828=People!$B$3,People!$A$3,IF(M828=People!$B$2,People!$A$2,0))))</f>
        <v>Kelly Williams</v>
      </c>
      <c r="W828" s="4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IF(M829=People!$B$5,People!$A$5,IF(M829=People!$B$4,People!$A$4,IF(M829=People!$B$3,People!$A$3,IF(M829=People!$B$2,People!$A$2,0))))</f>
        <v>Kelly Williams</v>
      </c>
      <c r="W829" s="4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IF(M830=People!$B$5,People!$A$5,IF(M830=People!$B$4,People!$A$4,IF(M830=People!$B$3,People!$A$3,IF(M830=People!$B$2,People!$A$2,0))))</f>
        <v>Kelly Williams</v>
      </c>
      <c r="W830" s="4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IF(M831=People!$B$5,People!$A$5,IF(M831=People!$B$4,People!$A$4,IF(M831=People!$B$3,People!$A$3,IF(M831=People!$B$2,People!$A$2,0))))</f>
        <v>Cassandra Brandow</v>
      </c>
      <c r="W831" s="4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IF(M832=People!$B$5,People!$A$5,IF(M832=People!$B$4,People!$A$4,IF(M832=People!$B$3,People!$A$3,IF(M832=People!$B$2,People!$A$2,0))))</f>
        <v>Cassandra Brandow</v>
      </c>
      <c r="W832" s="4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IF(M833=People!$B$5,People!$A$5,IF(M833=People!$B$4,People!$A$4,IF(M833=People!$B$3,People!$A$3,IF(M833=People!$B$2,People!$A$2,0))))</f>
        <v>Cassandra Brandow</v>
      </c>
      <c r="W833" s="4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IF(M834=People!$B$5,People!$A$5,IF(M834=People!$B$4,People!$A$4,IF(M834=People!$B$3,People!$A$3,IF(M834=People!$B$2,People!$A$2,0))))</f>
        <v>Cassandra Brandow</v>
      </c>
      <c r="W834" s="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IF(M835=People!$B$5,People!$A$5,IF(M835=People!$B$4,People!$A$4,IF(M835=People!$B$3,People!$A$3,IF(M835=People!$B$2,People!$A$2,0))))</f>
        <v>Cassandra Brandow</v>
      </c>
      <c r="W835" s="4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IF(M836=People!$B$5,People!$A$5,IF(M836=People!$B$4,People!$A$4,IF(M836=People!$B$3,People!$A$3,IF(M836=People!$B$2,People!$A$2,0))))</f>
        <v>Cassandra Brandow</v>
      </c>
      <c r="W836" s="4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IF(M837=People!$B$5,People!$A$5,IF(M837=People!$B$4,People!$A$4,IF(M837=People!$B$3,People!$A$3,IF(M837=People!$B$2,People!$A$2,0))))</f>
        <v>Cassandra Brandow</v>
      </c>
      <c r="W837" s="4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IF(M838=People!$B$5,People!$A$5,IF(M838=People!$B$4,People!$A$4,IF(M838=People!$B$3,People!$A$3,IF(M838=People!$B$2,People!$A$2,0))))</f>
        <v>Kelly Williams</v>
      </c>
      <c r="W838" s="4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IF(M839=People!$B$5,People!$A$5,IF(M839=People!$B$4,People!$A$4,IF(M839=People!$B$3,People!$A$3,IF(M839=People!$B$2,People!$A$2,0))))</f>
        <v>Cassandra Brandow</v>
      </c>
      <c r="W839" s="4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IF(M840=People!$B$5,People!$A$5,IF(M840=People!$B$4,People!$A$4,IF(M840=People!$B$3,People!$A$3,IF(M840=People!$B$2,People!$A$2,0))))</f>
        <v>Kelly Williams</v>
      </c>
      <c r="W840" s="4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IF(M841=People!$B$5,People!$A$5,IF(M841=People!$B$4,People!$A$4,IF(M841=People!$B$3,People!$A$3,IF(M841=People!$B$2,People!$A$2,0))))</f>
        <v>Chuck Magee</v>
      </c>
      <c r="W841" s="4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IF(M842=People!$B$5,People!$A$5,IF(M842=People!$B$4,People!$A$4,IF(M842=People!$B$3,People!$A$3,IF(M842=People!$B$2,People!$A$2,0))))</f>
        <v>Chuck Magee</v>
      </c>
      <c r="W842" s="4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IF(M843=People!$B$5,People!$A$5,IF(M843=People!$B$4,People!$A$4,IF(M843=People!$B$3,People!$A$3,IF(M843=People!$B$2,People!$A$2,0))))</f>
        <v>Chuck Magee</v>
      </c>
      <c r="W843" s="4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IF(M844=People!$B$5,People!$A$5,IF(M844=People!$B$4,People!$A$4,IF(M844=People!$B$3,People!$A$3,IF(M844=People!$B$2,People!$A$2,0))))</f>
        <v>Anna Andreadi</v>
      </c>
      <c r="W844" s="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IF(M845=People!$B$5,People!$A$5,IF(M845=People!$B$4,People!$A$4,IF(M845=People!$B$3,People!$A$3,IF(M845=People!$B$2,People!$A$2,0))))</f>
        <v>Anna Andreadi</v>
      </c>
      <c r="W845" s="4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IF(M846=People!$B$5,People!$A$5,IF(M846=People!$B$4,People!$A$4,IF(M846=People!$B$3,People!$A$3,IF(M846=People!$B$2,People!$A$2,0))))</f>
        <v>Anna Andreadi</v>
      </c>
      <c r="W846" s="4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IF(M847=People!$B$5,People!$A$5,IF(M847=People!$B$4,People!$A$4,IF(M847=People!$B$3,People!$A$3,IF(M847=People!$B$2,People!$A$2,0))))</f>
        <v>Anna Andreadi</v>
      </c>
      <c r="W847" s="4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IF(M848=People!$B$5,People!$A$5,IF(M848=People!$B$4,People!$A$4,IF(M848=People!$B$3,People!$A$3,IF(M848=People!$B$2,People!$A$2,0))))</f>
        <v>Cassandra Brandow</v>
      </c>
      <c r="W848" s="4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IF(M849=People!$B$5,People!$A$5,IF(M849=People!$B$4,People!$A$4,IF(M849=People!$B$3,People!$A$3,IF(M849=People!$B$2,People!$A$2,0))))</f>
        <v>Cassandra Brandow</v>
      </c>
      <c r="W849" s="4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IF(M850=People!$B$5,People!$A$5,IF(M850=People!$B$4,People!$A$4,IF(M850=People!$B$3,People!$A$3,IF(M850=People!$B$2,People!$A$2,0))))</f>
        <v>Chuck Magee</v>
      </c>
      <c r="W850" s="4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IF(M851=People!$B$5,People!$A$5,IF(M851=People!$B$4,People!$A$4,IF(M851=People!$B$3,People!$A$3,IF(M851=People!$B$2,People!$A$2,0))))</f>
        <v>Chuck Magee</v>
      </c>
      <c r="W851" s="4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IF(M852=People!$B$5,People!$A$5,IF(M852=People!$B$4,People!$A$4,IF(M852=People!$B$3,People!$A$3,IF(M852=People!$B$2,People!$A$2,0))))</f>
        <v>Anna Andreadi</v>
      </c>
      <c r="W852" s="4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IF(M853=People!$B$5,People!$A$5,IF(M853=People!$B$4,People!$A$4,IF(M853=People!$B$3,People!$A$3,IF(M853=People!$B$2,People!$A$2,0))))</f>
        <v>Anna Andreadi</v>
      </c>
      <c r="W853" s="4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IF(M854=People!$B$5,People!$A$5,IF(M854=People!$B$4,People!$A$4,IF(M854=People!$B$3,People!$A$3,IF(M854=People!$B$2,People!$A$2,0))))</f>
        <v>Cassandra Brandow</v>
      </c>
      <c r="W854" s="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IF(M855=People!$B$5,People!$A$5,IF(M855=People!$B$4,People!$A$4,IF(M855=People!$B$3,People!$A$3,IF(M855=People!$B$2,People!$A$2,0))))</f>
        <v>Chuck Magee</v>
      </c>
      <c r="W855" s="4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IF(M856=People!$B$5,People!$A$5,IF(M856=People!$B$4,People!$A$4,IF(M856=People!$B$3,People!$A$3,IF(M856=People!$B$2,People!$A$2,0))))</f>
        <v>Chuck Magee</v>
      </c>
      <c r="W856" s="4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IF(M857=People!$B$5,People!$A$5,IF(M857=People!$B$4,People!$A$4,IF(M857=People!$B$3,People!$A$3,IF(M857=People!$B$2,People!$A$2,0))))</f>
        <v>Chuck Magee</v>
      </c>
      <c r="W857" s="4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IF(M858=People!$B$5,People!$A$5,IF(M858=People!$B$4,People!$A$4,IF(M858=People!$B$3,People!$A$3,IF(M858=People!$B$2,People!$A$2,0))))</f>
        <v>Chuck Magee</v>
      </c>
      <c r="W858" s="4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IF(M859=People!$B$5,People!$A$5,IF(M859=People!$B$4,People!$A$4,IF(M859=People!$B$3,People!$A$3,IF(M859=People!$B$2,People!$A$2,0))))</f>
        <v>Chuck Magee</v>
      </c>
      <c r="W859" s="4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IF(M860=People!$B$5,People!$A$5,IF(M860=People!$B$4,People!$A$4,IF(M860=People!$B$3,People!$A$3,IF(M860=People!$B$2,People!$A$2,0))))</f>
        <v>Chuck Magee</v>
      </c>
      <c r="W860" s="4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IF(M861=People!$B$5,People!$A$5,IF(M861=People!$B$4,People!$A$4,IF(M861=People!$B$3,People!$A$3,IF(M861=People!$B$2,People!$A$2,0))))</f>
        <v>Chuck Magee</v>
      </c>
      <c r="W861" s="4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IF(M862=People!$B$5,People!$A$5,IF(M862=People!$B$4,People!$A$4,IF(M862=People!$B$3,People!$A$3,IF(M862=People!$B$2,People!$A$2,0))))</f>
        <v>Anna Andreadi</v>
      </c>
      <c r="W862" s="4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IF(M863=People!$B$5,People!$A$5,IF(M863=People!$B$4,People!$A$4,IF(M863=People!$B$3,People!$A$3,IF(M863=People!$B$2,People!$A$2,0))))</f>
        <v>Anna Andreadi</v>
      </c>
      <c r="W863" s="4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IF(M864=People!$B$5,People!$A$5,IF(M864=People!$B$4,People!$A$4,IF(M864=People!$B$3,People!$A$3,IF(M864=People!$B$2,People!$A$2,0))))</f>
        <v>Cassandra Brandow</v>
      </c>
      <c r="W864" s="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IF(M865=People!$B$5,People!$A$5,IF(M865=People!$B$4,People!$A$4,IF(M865=People!$B$3,People!$A$3,IF(M865=People!$B$2,People!$A$2,0))))</f>
        <v>Cassandra Brandow</v>
      </c>
      <c r="W865" s="4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IF(M866=People!$B$5,People!$A$5,IF(M866=People!$B$4,People!$A$4,IF(M866=People!$B$3,People!$A$3,IF(M866=People!$B$2,People!$A$2,0))))</f>
        <v>Cassandra Brandow</v>
      </c>
      <c r="W866" s="4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IF(M867=People!$B$5,People!$A$5,IF(M867=People!$B$4,People!$A$4,IF(M867=People!$B$3,People!$A$3,IF(M867=People!$B$2,People!$A$2,0))))</f>
        <v>Cassandra Brandow</v>
      </c>
      <c r="W867" s="4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IF(M868=People!$B$5,People!$A$5,IF(M868=People!$B$4,People!$A$4,IF(M868=People!$B$3,People!$A$3,IF(M868=People!$B$2,People!$A$2,0))))</f>
        <v>Cassandra Brandow</v>
      </c>
      <c r="W868" s="4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IF(M869=People!$B$5,People!$A$5,IF(M869=People!$B$4,People!$A$4,IF(M869=People!$B$3,People!$A$3,IF(M869=People!$B$2,People!$A$2,0))))</f>
        <v>Chuck Magee</v>
      </c>
      <c r="W869" s="4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IF(M870=People!$B$5,People!$A$5,IF(M870=People!$B$4,People!$A$4,IF(M870=People!$B$3,People!$A$3,IF(M870=People!$B$2,People!$A$2,0))))</f>
        <v>Chuck Magee</v>
      </c>
      <c r="W870" s="4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IF(M871=People!$B$5,People!$A$5,IF(M871=People!$B$4,People!$A$4,IF(M871=People!$B$3,People!$A$3,IF(M871=People!$B$2,People!$A$2,0))))</f>
        <v>Chuck Magee</v>
      </c>
      <c r="W871" s="4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IF(M872=People!$B$5,People!$A$5,IF(M872=People!$B$4,People!$A$4,IF(M872=People!$B$3,People!$A$3,IF(M872=People!$B$2,People!$A$2,0))))</f>
        <v>Chuck Magee</v>
      </c>
      <c r="W872" s="4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IF(M873=People!$B$5,People!$A$5,IF(M873=People!$B$4,People!$A$4,IF(M873=People!$B$3,People!$A$3,IF(M873=People!$B$2,People!$A$2,0))))</f>
        <v>Chuck Magee</v>
      </c>
      <c r="W873" s="4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IF(M874=People!$B$5,People!$A$5,IF(M874=People!$B$4,People!$A$4,IF(M874=People!$B$3,People!$A$3,IF(M874=People!$B$2,People!$A$2,0))))</f>
        <v>Chuck Magee</v>
      </c>
      <c r="W874" s="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IF(M875=People!$B$5,People!$A$5,IF(M875=People!$B$4,People!$A$4,IF(M875=People!$B$3,People!$A$3,IF(M875=People!$B$2,People!$A$2,0))))</f>
        <v>Chuck Magee</v>
      </c>
      <c r="W875" s="4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IF(M876=People!$B$5,People!$A$5,IF(M876=People!$B$4,People!$A$4,IF(M876=People!$B$3,People!$A$3,IF(M876=People!$B$2,People!$A$2,0))))</f>
        <v>Cassandra Brandow</v>
      </c>
      <c r="W876" s="4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IF(M877=People!$B$5,People!$A$5,IF(M877=People!$B$4,People!$A$4,IF(M877=People!$B$3,People!$A$3,IF(M877=People!$B$2,People!$A$2,0))))</f>
        <v>Chuck Magee</v>
      </c>
      <c r="W877" s="4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IF(M878=People!$B$5,People!$A$5,IF(M878=People!$B$4,People!$A$4,IF(M878=People!$B$3,People!$A$3,IF(M878=People!$B$2,People!$A$2,0))))</f>
        <v>Chuck Magee</v>
      </c>
      <c r="W878" s="4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IF(M879=People!$B$5,People!$A$5,IF(M879=People!$B$4,People!$A$4,IF(M879=People!$B$3,People!$A$3,IF(M879=People!$B$2,People!$A$2,0))))</f>
        <v>Chuck Magee</v>
      </c>
      <c r="W879" s="4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IF(M880=People!$B$5,People!$A$5,IF(M880=People!$B$4,People!$A$4,IF(M880=People!$B$3,People!$A$3,IF(M880=People!$B$2,People!$A$2,0))))</f>
        <v>Chuck Magee</v>
      </c>
      <c r="W880" s="4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IF(M881=People!$B$5,People!$A$5,IF(M881=People!$B$4,People!$A$4,IF(M881=People!$B$3,People!$A$3,IF(M881=People!$B$2,People!$A$2,0))))</f>
        <v>Chuck Magee</v>
      </c>
      <c r="W881" s="4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IF(M882=People!$B$5,People!$A$5,IF(M882=People!$B$4,People!$A$4,IF(M882=People!$B$3,People!$A$3,IF(M882=People!$B$2,People!$A$2,0))))</f>
        <v>Chuck Magee</v>
      </c>
      <c r="W882" s="4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IF(M883=People!$B$5,People!$A$5,IF(M883=People!$B$4,People!$A$4,IF(M883=People!$B$3,People!$A$3,IF(M883=People!$B$2,People!$A$2,0))))</f>
        <v>Cassandra Brandow</v>
      </c>
      <c r="W883" s="4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IF(M884=People!$B$5,People!$A$5,IF(M884=People!$B$4,People!$A$4,IF(M884=People!$B$3,People!$A$3,IF(M884=People!$B$2,People!$A$2,0))))</f>
        <v>Anna Andreadi</v>
      </c>
      <c r="W884" s="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IF(M885=People!$B$5,People!$A$5,IF(M885=People!$B$4,People!$A$4,IF(M885=People!$B$3,People!$A$3,IF(M885=People!$B$2,People!$A$2,0))))</f>
        <v>Kelly Williams</v>
      </c>
      <c r="W885" s="4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IF(M886=People!$B$5,People!$A$5,IF(M886=People!$B$4,People!$A$4,IF(M886=People!$B$3,People!$A$3,IF(M886=People!$B$2,People!$A$2,0))))</f>
        <v>Chuck Magee</v>
      </c>
      <c r="W886" s="4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IF(M887=People!$B$5,People!$A$5,IF(M887=People!$B$4,People!$A$4,IF(M887=People!$B$3,People!$A$3,IF(M887=People!$B$2,People!$A$2,0))))</f>
        <v>Anna Andreadi</v>
      </c>
      <c r="W887" s="4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IF(M888=People!$B$5,People!$A$5,IF(M888=People!$B$4,People!$A$4,IF(M888=People!$B$3,People!$A$3,IF(M888=People!$B$2,People!$A$2,0))))</f>
        <v>Anna Andreadi</v>
      </c>
      <c r="W888" s="4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IF(M889=People!$B$5,People!$A$5,IF(M889=People!$B$4,People!$A$4,IF(M889=People!$B$3,People!$A$3,IF(M889=People!$B$2,People!$A$2,0))))</f>
        <v>Chuck Magee</v>
      </c>
      <c r="W889" s="4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IF(M890=People!$B$5,People!$A$5,IF(M890=People!$B$4,People!$A$4,IF(M890=People!$B$3,People!$A$3,IF(M890=People!$B$2,People!$A$2,0))))</f>
        <v>Anna Andreadi</v>
      </c>
      <c r="W890" s="4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IF(M891=People!$B$5,People!$A$5,IF(M891=People!$B$4,People!$A$4,IF(M891=People!$B$3,People!$A$3,IF(M891=People!$B$2,People!$A$2,0))))</f>
        <v>Chuck Magee</v>
      </c>
      <c r="W891" s="4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IF(M892=People!$B$5,People!$A$5,IF(M892=People!$B$4,People!$A$4,IF(M892=People!$B$3,People!$A$3,IF(M892=People!$B$2,People!$A$2,0))))</f>
        <v>Chuck Magee</v>
      </c>
      <c r="W892" s="4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IF(M893=People!$B$5,People!$A$5,IF(M893=People!$B$4,People!$A$4,IF(M893=People!$B$3,People!$A$3,IF(M893=People!$B$2,People!$A$2,0))))</f>
        <v>Kelly Williams</v>
      </c>
      <c r="W893" s="4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IF(M894=People!$B$5,People!$A$5,IF(M894=People!$B$4,People!$A$4,IF(M894=People!$B$3,People!$A$3,IF(M894=People!$B$2,People!$A$2,0))))</f>
        <v>Kelly Williams</v>
      </c>
      <c r="W894" s="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IF(M895=People!$B$5,People!$A$5,IF(M895=People!$B$4,People!$A$4,IF(M895=People!$B$3,People!$A$3,IF(M895=People!$B$2,People!$A$2,0))))</f>
        <v>Kelly Williams</v>
      </c>
      <c r="W895" s="4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IF(M896=People!$B$5,People!$A$5,IF(M896=People!$B$4,People!$A$4,IF(M896=People!$B$3,People!$A$3,IF(M896=People!$B$2,People!$A$2,0))))</f>
        <v>Anna Andreadi</v>
      </c>
      <c r="W896" s="4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IF(M897=People!$B$5,People!$A$5,IF(M897=People!$B$4,People!$A$4,IF(M897=People!$B$3,People!$A$3,IF(M897=People!$B$2,People!$A$2,0))))</f>
        <v>Anna Andreadi</v>
      </c>
      <c r="W897" s="4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IF(M898=People!$B$5,People!$A$5,IF(M898=People!$B$4,People!$A$4,IF(M898=People!$B$3,People!$A$3,IF(M898=People!$B$2,People!$A$2,0))))</f>
        <v>Kelly Williams</v>
      </c>
      <c r="W898" s="4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IF(M899=People!$B$5,People!$A$5,IF(M899=People!$B$4,People!$A$4,IF(M899=People!$B$3,People!$A$3,IF(M899=People!$B$2,People!$A$2,0))))</f>
        <v>Kelly Williams</v>
      </c>
      <c r="W899" s="4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IF(M900=People!$B$5,People!$A$5,IF(M900=People!$B$4,People!$A$4,IF(M900=People!$B$3,People!$A$3,IF(M900=People!$B$2,People!$A$2,0))))</f>
        <v>Chuck Magee</v>
      </c>
      <c r="W900" s="4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IF(M901=People!$B$5,People!$A$5,IF(M901=People!$B$4,People!$A$4,IF(M901=People!$B$3,People!$A$3,IF(M901=People!$B$2,People!$A$2,0))))</f>
        <v>Chuck Magee</v>
      </c>
      <c r="W901" s="4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IF(M902=People!$B$5,People!$A$5,IF(M902=People!$B$4,People!$A$4,IF(M902=People!$B$3,People!$A$3,IF(M902=People!$B$2,People!$A$2,0))))</f>
        <v>Kelly Williams</v>
      </c>
      <c r="W902" s="4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IF(M903=People!$B$5,People!$A$5,IF(M903=People!$B$4,People!$A$4,IF(M903=People!$B$3,People!$A$3,IF(M903=People!$B$2,People!$A$2,0))))</f>
        <v>Kelly Williams</v>
      </c>
      <c r="W903" s="4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IF(M904=People!$B$5,People!$A$5,IF(M904=People!$B$4,People!$A$4,IF(M904=People!$B$3,People!$A$3,IF(M904=People!$B$2,People!$A$2,0))))</f>
        <v>Kelly Williams</v>
      </c>
      <c r="W904" s="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IF(M905=People!$B$5,People!$A$5,IF(M905=People!$B$4,People!$A$4,IF(M905=People!$B$3,People!$A$3,IF(M905=People!$B$2,People!$A$2,0))))</f>
        <v>Anna Andreadi</v>
      </c>
      <c r="W905" s="4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IF(M906=People!$B$5,People!$A$5,IF(M906=People!$B$4,People!$A$4,IF(M906=People!$B$3,People!$A$3,IF(M906=People!$B$2,People!$A$2,0))))</f>
        <v>Anna Andreadi</v>
      </c>
      <c r="W906" s="4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IF(M907=People!$B$5,People!$A$5,IF(M907=People!$B$4,People!$A$4,IF(M907=People!$B$3,People!$A$3,IF(M907=People!$B$2,People!$A$2,0))))</f>
        <v>Anna Andreadi</v>
      </c>
      <c r="W907" s="4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IF(M908=People!$B$5,People!$A$5,IF(M908=People!$B$4,People!$A$4,IF(M908=People!$B$3,People!$A$3,IF(M908=People!$B$2,People!$A$2,0))))</f>
        <v>Chuck Magee</v>
      </c>
      <c r="W908" s="4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IF(M909=People!$B$5,People!$A$5,IF(M909=People!$B$4,People!$A$4,IF(M909=People!$B$3,People!$A$3,IF(M909=People!$B$2,People!$A$2,0))))</f>
        <v>Chuck Magee</v>
      </c>
      <c r="W909" s="4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IF(M910=People!$B$5,People!$A$5,IF(M910=People!$B$4,People!$A$4,IF(M910=People!$B$3,People!$A$3,IF(M910=People!$B$2,People!$A$2,0))))</f>
        <v>Chuck Magee</v>
      </c>
      <c r="W910" s="4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IF(M911=People!$B$5,People!$A$5,IF(M911=People!$B$4,People!$A$4,IF(M911=People!$B$3,People!$A$3,IF(M911=People!$B$2,People!$A$2,0))))</f>
        <v>Kelly Williams</v>
      </c>
      <c r="W911" s="4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IF(M912=People!$B$5,People!$A$5,IF(M912=People!$B$4,People!$A$4,IF(M912=People!$B$3,People!$A$3,IF(M912=People!$B$2,People!$A$2,0))))</f>
        <v>Kelly Williams</v>
      </c>
      <c r="W912" s="4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IF(M913=People!$B$5,People!$A$5,IF(M913=People!$B$4,People!$A$4,IF(M913=People!$B$3,People!$A$3,IF(M913=People!$B$2,People!$A$2,0))))</f>
        <v>Kelly Williams</v>
      </c>
      <c r="W913" s="4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IF(M914=People!$B$5,People!$A$5,IF(M914=People!$B$4,People!$A$4,IF(M914=People!$B$3,People!$A$3,IF(M914=People!$B$2,People!$A$2,0))))</f>
        <v>Chuck Magee</v>
      </c>
      <c r="W914" s="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IF(M915=People!$B$5,People!$A$5,IF(M915=People!$B$4,People!$A$4,IF(M915=People!$B$3,People!$A$3,IF(M915=People!$B$2,People!$A$2,0))))</f>
        <v>Kelly Williams</v>
      </c>
      <c r="W915" s="4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IF(M916=People!$B$5,People!$A$5,IF(M916=People!$B$4,People!$A$4,IF(M916=People!$B$3,People!$A$3,IF(M916=People!$B$2,People!$A$2,0))))</f>
        <v>Kelly Williams</v>
      </c>
      <c r="W916" s="4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IF(M917=People!$B$5,People!$A$5,IF(M917=People!$B$4,People!$A$4,IF(M917=People!$B$3,People!$A$3,IF(M917=People!$B$2,People!$A$2,0))))</f>
        <v>Kelly Williams</v>
      </c>
      <c r="W917" s="4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IF(M918=People!$B$5,People!$A$5,IF(M918=People!$B$4,People!$A$4,IF(M918=People!$B$3,People!$A$3,IF(M918=People!$B$2,People!$A$2,0))))</f>
        <v>Kelly Williams</v>
      </c>
      <c r="W918" s="4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IF(M919=People!$B$5,People!$A$5,IF(M919=People!$B$4,People!$A$4,IF(M919=People!$B$3,People!$A$3,IF(M919=People!$B$2,People!$A$2,0))))</f>
        <v>Kelly Williams</v>
      </c>
      <c r="W919" s="4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IF(M920=People!$B$5,People!$A$5,IF(M920=People!$B$4,People!$A$4,IF(M920=People!$B$3,People!$A$3,IF(M920=People!$B$2,People!$A$2,0))))</f>
        <v>Kelly Williams</v>
      </c>
      <c r="W920" s="4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IF(M921=People!$B$5,People!$A$5,IF(M921=People!$B$4,People!$A$4,IF(M921=People!$B$3,People!$A$3,IF(M921=People!$B$2,People!$A$2,0))))</f>
        <v>Kelly Williams</v>
      </c>
      <c r="W921" s="4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IF(M922=People!$B$5,People!$A$5,IF(M922=People!$B$4,People!$A$4,IF(M922=People!$B$3,People!$A$3,IF(M922=People!$B$2,People!$A$2,0))))</f>
        <v>Cassandra Brandow</v>
      </c>
      <c r="W922" s="4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IF(M923=People!$B$5,People!$A$5,IF(M923=People!$B$4,People!$A$4,IF(M923=People!$B$3,People!$A$3,IF(M923=People!$B$2,People!$A$2,0))))</f>
        <v>Chuck Magee</v>
      </c>
      <c r="W923" s="4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IF(M924=People!$B$5,People!$A$5,IF(M924=People!$B$4,People!$A$4,IF(M924=People!$B$3,People!$A$3,IF(M924=People!$B$2,People!$A$2,0))))</f>
        <v>Chuck Magee</v>
      </c>
      <c r="W924" s="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IF(M925=People!$B$5,People!$A$5,IF(M925=People!$B$4,People!$A$4,IF(M925=People!$B$3,People!$A$3,IF(M925=People!$B$2,People!$A$2,0))))</f>
        <v>Chuck Magee</v>
      </c>
      <c r="W925" s="4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IF(M926=People!$B$5,People!$A$5,IF(M926=People!$B$4,People!$A$4,IF(M926=People!$B$3,People!$A$3,IF(M926=People!$B$2,People!$A$2,0))))</f>
        <v>Chuck Magee</v>
      </c>
      <c r="W926" s="4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IF(M927=People!$B$5,People!$A$5,IF(M927=People!$B$4,People!$A$4,IF(M927=People!$B$3,People!$A$3,IF(M927=People!$B$2,People!$A$2,0))))</f>
        <v>Chuck Magee</v>
      </c>
      <c r="W927" s="4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IF(M928=People!$B$5,People!$A$5,IF(M928=People!$B$4,People!$A$4,IF(M928=People!$B$3,People!$A$3,IF(M928=People!$B$2,People!$A$2,0))))</f>
        <v>Chuck Magee</v>
      </c>
      <c r="W928" s="4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IF(M929=People!$B$5,People!$A$5,IF(M929=People!$B$4,People!$A$4,IF(M929=People!$B$3,People!$A$3,IF(M929=People!$B$2,People!$A$2,0))))</f>
        <v>Cassandra Brandow</v>
      </c>
      <c r="W929" s="4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IF(M930=People!$B$5,People!$A$5,IF(M930=People!$B$4,People!$A$4,IF(M930=People!$B$3,People!$A$3,IF(M930=People!$B$2,People!$A$2,0))))</f>
        <v>Cassandra Brandow</v>
      </c>
      <c r="W930" s="4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IF(M931=People!$B$5,People!$A$5,IF(M931=People!$B$4,People!$A$4,IF(M931=People!$B$3,People!$A$3,IF(M931=People!$B$2,People!$A$2,0))))</f>
        <v>Chuck Magee</v>
      </c>
      <c r="W931" s="4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IF(M932=People!$B$5,People!$A$5,IF(M932=People!$B$4,People!$A$4,IF(M932=People!$B$3,People!$A$3,IF(M932=People!$B$2,People!$A$2,0))))</f>
        <v>Chuck Magee</v>
      </c>
      <c r="W932" s="4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IF(M933=People!$B$5,People!$A$5,IF(M933=People!$B$4,People!$A$4,IF(M933=People!$B$3,People!$A$3,IF(M933=People!$B$2,People!$A$2,0))))</f>
        <v>Chuck Magee</v>
      </c>
      <c r="W933" s="4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IF(M934=People!$B$5,People!$A$5,IF(M934=People!$B$4,People!$A$4,IF(M934=People!$B$3,People!$A$3,IF(M934=People!$B$2,People!$A$2,0))))</f>
        <v>Chuck Magee</v>
      </c>
      <c r="W934" s="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IF(M935=People!$B$5,People!$A$5,IF(M935=People!$B$4,People!$A$4,IF(M935=People!$B$3,People!$A$3,IF(M935=People!$B$2,People!$A$2,0))))</f>
        <v>Chuck Magee</v>
      </c>
      <c r="W935" s="4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IF(M936=People!$B$5,People!$A$5,IF(M936=People!$B$4,People!$A$4,IF(M936=People!$B$3,People!$A$3,IF(M936=People!$B$2,People!$A$2,0))))</f>
        <v>Chuck Magee</v>
      </c>
      <c r="W936" s="4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IF(M937=People!$B$5,People!$A$5,IF(M937=People!$B$4,People!$A$4,IF(M937=People!$B$3,People!$A$3,IF(M937=People!$B$2,People!$A$2,0))))</f>
        <v>Chuck Magee</v>
      </c>
      <c r="W937" s="4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IF(M938=People!$B$5,People!$A$5,IF(M938=People!$B$4,People!$A$4,IF(M938=People!$B$3,People!$A$3,IF(M938=People!$B$2,People!$A$2,0))))</f>
        <v>Chuck Magee</v>
      </c>
      <c r="W938" s="4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IF(M939=People!$B$5,People!$A$5,IF(M939=People!$B$4,People!$A$4,IF(M939=People!$B$3,People!$A$3,IF(M939=People!$B$2,People!$A$2,0))))</f>
        <v>Anna Andreadi</v>
      </c>
      <c r="W939" s="4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IF(M940=People!$B$5,People!$A$5,IF(M940=People!$B$4,People!$A$4,IF(M940=People!$B$3,People!$A$3,IF(M940=People!$B$2,People!$A$2,0))))</f>
        <v>Anna Andreadi</v>
      </c>
      <c r="W940" s="4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IF(M941=People!$B$5,People!$A$5,IF(M941=People!$B$4,People!$A$4,IF(M941=People!$B$3,People!$A$3,IF(M941=People!$B$2,People!$A$2,0))))</f>
        <v>Anna Andreadi</v>
      </c>
      <c r="W941" s="4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IF(M942=People!$B$5,People!$A$5,IF(M942=People!$B$4,People!$A$4,IF(M942=People!$B$3,People!$A$3,IF(M942=People!$B$2,People!$A$2,0))))</f>
        <v>Anna Andreadi</v>
      </c>
      <c r="W942" s="4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IF(M943=People!$B$5,People!$A$5,IF(M943=People!$B$4,People!$A$4,IF(M943=People!$B$3,People!$A$3,IF(M943=People!$B$2,People!$A$2,0))))</f>
        <v>Anna Andreadi</v>
      </c>
      <c r="W943" s="4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IF(M944=People!$B$5,People!$A$5,IF(M944=People!$B$4,People!$A$4,IF(M944=People!$B$3,People!$A$3,IF(M944=People!$B$2,People!$A$2,0))))</f>
        <v>Anna Andreadi</v>
      </c>
      <c r="W944" s="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IF(M945=People!$B$5,People!$A$5,IF(M945=People!$B$4,People!$A$4,IF(M945=People!$B$3,People!$A$3,IF(M945=People!$B$2,People!$A$2,0))))</f>
        <v>Anna Andreadi</v>
      </c>
      <c r="W945" s="4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IF(M946=People!$B$5,People!$A$5,IF(M946=People!$B$4,People!$A$4,IF(M946=People!$B$3,People!$A$3,IF(M946=People!$B$2,People!$A$2,0))))</f>
        <v>Anna Andreadi</v>
      </c>
      <c r="W946" s="4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IF(M947=People!$B$5,People!$A$5,IF(M947=People!$B$4,People!$A$4,IF(M947=People!$B$3,People!$A$3,IF(M947=People!$B$2,People!$A$2,0))))</f>
        <v>Anna Andreadi</v>
      </c>
      <c r="W947" s="4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IF(M948=People!$B$5,People!$A$5,IF(M948=People!$B$4,People!$A$4,IF(M948=People!$B$3,People!$A$3,IF(M948=People!$B$2,People!$A$2,0))))</f>
        <v>Anna Andreadi</v>
      </c>
      <c r="W948" s="4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IF(M949=People!$B$5,People!$A$5,IF(M949=People!$B$4,People!$A$4,IF(M949=People!$B$3,People!$A$3,IF(M949=People!$B$2,People!$A$2,0))))</f>
        <v>Chuck Magee</v>
      </c>
      <c r="W949" s="4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IF(M950=People!$B$5,People!$A$5,IF(M950=People!$B$4,People!$A$4,IF(M950=People!$B$3,People!$A$3,IF(M950=People!$B$2,People!$A$2,0))))</f>
        <v>Chuck Magee</v>
      </c>
      <c r="W950" s="4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IF(M951=People!$B$5,People!$A$5,IF(M951=People!$B$4,People!$A$4,IF(M951=People!$B$3,People!$A$3,IF(M951=People!$B$2,People!$A$2,0))))</f>
        <v>Chuck Magee</v>
      </c>
      <c r="W951" s="4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IF(M952=People!$B$5,People!$A$5,IF(M952=People!$B$4,People!$A$4,IF(M952=People!$B$3,People!$A$3,IF(M952=People!$B$2,People!$A$2,0))))</f>
        <v>Chuck Magee</v>
      </c>
      <c r="W952" s="4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IF(M953=People!$B$5,People!$A$5,IF(M953=People!$B$4,People!$A$4,IF(M953=People!$B$3,People!$A$3,IF(M953=People!$B$2,People!$A$2,0))))</f>
        <v>Chuck Magee</v>
      </c>
      <c r="W953" s="4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IF(M954=People!$B$5,People!$A$5,IF(M954=People!$B$4,People!$A$4,IF(M954=People!$B$3,People!$A$3,IF(M954=People!$B$2,People!$A$2,0))))</f>
        <v>Chuck Magee</v>
      </c>
      <c r="W954" s="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IF(M955=People!$B$5,People!$A$5,IF(M955=People!$B$4,People!$A$4,IF(M955=People!$B$3,People!$A$3,IF(M955=People!$B$2,People!$A$2,0))))</f>
        <v>Kelly Williams</v>
      </c>
      <c r="W955" s="4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IF(M956=People!$B$5,People!$A$5,IF(M956=People!$B$4,People!$A$4,IF(M956=People!$B$3,People!$A$3,IF(M956=People!$B$2,People!$A$2,0))))</f>
        <v>Kelly Williams</v>
      </c>
      <c r="W956" s="4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IF(M957=People!$B$5,People!$A$5,IF(M957=People!$B$4,People!$A$4,IF(M957=People!$B$3,People!$A$3,IF(M957=People!$B$2,People!$A$2,0))))</f>
        <v>Cassandra Brandow</v>
      </c>
      <c r="W957" s="4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IF(M958=People!$B$5,People!$A$5,IF(M958=People!$B$4,People!$A$4,IF(M958=People!$B$3,People!$A$3,IF(M958=People!$B$2,People!$A$2,0))))</f>
        <v>Anna Andreadi</v>
      </c>
      <c r="W958" s="4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IF(M959=People!$B$5,People!$A$5,IF(M959=People!$B$4,People!$A$4,IF(M959=People!$B$3,People!$A$3,IF(M959=People!$B$2,People!$A$2,0))))</f>
        <v>Anna Andreadi</v>
      </c>
      <c r="W959" s="4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IF(M960=People!$B$5,People!$A$5,IF(M960=People!$B$4,People!$A$4,IF(M960=People!$B$3,People!$A$3,IF(M960=People!$B$2,People!$A$2,0))))</f>
        <v>Anna Andreadi</v>
      </c>
      <c r="W960" s="4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IF(M961=People!$B$5,People!$A$5,IF(M961=People!$B$4,People!$A$4,IF(M961=People!$B$3,People!$A$3,IF(M961=People!$B$2,People!$A$2,0))))</f>
        <v>Anna Andreadi</v>
      </c>
      <c r="W961" s="4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IF(M962=People!$B$5,People!$A$5,IF(M962=People!$B$4,People!$A$4,IF(M962=People!$B$3,People!$A$3,IF(M962=People!$B$2,People!$A$2,0))))</f>
        <v>Anna Andreadi</v>
      </c>
      <c r="W962" s="4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IF(M963=People!$B$5,People!$A$5,IF(M963=People!$B$4,People!$A$4,IF(M963=People!$B$3,People!$A$3,IF(M963=People!$B$2,People!$A$2,0))))</f>
        <v>Cassandra Brandow</v>
      </c>
      <c r="W963" s="4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IF(M964=People!$B$5,People!$A$5,IF(M964=People!$B$4,People!$A$4,IF(M964=People!$B$3,People!$A$3,IF(M964=People!$B$2,People!$A$2,0))))</f>
        <v>Anna Andreadi</v>
      </c>
      <c r="W964" s="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IF(M965=People!$B$5,People!$A$5,IF(M965=People!$B$4,People!$A$4,IF(M965=People!$B$3,People!$A$3,IF(M965=People!$B$2,People!$A$2,0))))</f>
        <v>Cassandra Brandow</v>
      </c>
      <c r="W965" s="4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IF(M966=People!$B$5,People!$A$5,IF(M966=People!$B$4,People!$A$4,IF(M966=People!$B$3,People!$A$3,IF(M966=People!$B$2,People!$A$2,0))))</f>
        <v>Chuck Magee</v>
      </c>
      <c r="W966" s="4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IF(M967=People!$B$5,People!$A$5,IF(M967=People!$B$4,People!$A$4,IF(M967=People!$B$3,People!$A$3,IF(M967=People!$B$2,People!$A$2,0))))</f>
        <v>Chuck Magee</v>
      </c>
      <c r="W967" s="4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IF(M968=People!$B$5,People!$A$5,IF(M968=People!$B$4,People!$A$4,IF(M968=People!$B$3,People!$A$3,IF(M968=People!$B$2,People!$A$2,0))))</f>
        <v>Chuck Magee</v>
      </c>
      <c r="W968" s="4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IF(M969=People!$B$5,People!$A$5,IF(M969=People!$B$4,People!$A$4,IF(M969=People!$B$3,People!$A$3,IF(M969=People!$B$2,People!$A$2,0))))</f>
        <v>Chuck Magee</v>
      </c>
      <c r="W969" s="4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IF(M970=People!$B$5,People!$A$5,IF(M970=People!$B$4,People!$A$4,IF(M970=People!$B$3,People!$A$3,IF(M970=People!$B$2,People!$A$2,0))))</f>
        <v>Chuck Magee</v>
      </c>
      <c r="W970" s="4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IF(M971=People!$B$5,People!$A$5,IF(M971=People!$B$4,People!$A$4,IF(M971=People!$B$3,People!$A$3,IF(M971=People!$B$2,People!$A$2,0))))</f>
        <v>Chuck Magee</v>
      </c>
      <c r="W971" s="4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IF(M972=People!$B$5,People!$A$5,IF(M972=People!$B$4,People!$A$4,IF(M972=People!$B$3,People!$A$3,IF(M972=People!$B$2,People!$A$2,0))))</f>
        <v>Chuck Magee</v>
      </c>
      <c r="W972" s="4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IF(M973=People!$B$5,People!$A$5,IF(M973=People!$B$4,People!$A$4,IF(M973=People!$B$3,People!$A$3,IF(M973=People!$B$2,People!$A$2,0))))</f>
        <v>Chuck Magee</v>
      </c>
      <c r="W973" s="4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IF(M974=People!$B$5,People!$A$5,IF(M974=People!$B$4,People!$A$4,IF(M974=People!$B$3,People!$A$3,IF(M974=People!$B$2,People!$A$2,0))))</f>
        <v>Chuck Magee</v>
      </c>
      <c r="W974" s="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IF(M975=People!$B$5,People!$A$5,IF(M975=People!$B$4,People!$A$4,IF(M975=People!$B$3,People!$A$3,IF(M975=People!$B$2,People!$A$2,0))))</f>
        <v>Chuck Magee</v>
      </c>
      <c r="W975" s="4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IF(M976=People!$B$5,People!$A$5,IF(M976=People!$B$4,People!$A$4,IF(M976=People!$B$3,People!$A$3,IF(M976=People!$B$2,People!$A$2,0))))</f>
        <v>Chuck Magee</v>
      </c>
      <c r="W976" s="4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IF(M977=People!$B$5,People!$A$5,IF(M977=People!$B$4,People!$A$4,IF(M977=People!$B$3,People!$A$3,IF(M977=People!$B$2,People!$A$2,0))))</f>
        <v>Chuck Magee</v>
      </c>
      <c r="W977" s="4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IF(M978=People!$B$5,People!$A$5,IF(M978=People!$B$4,People!$A$4,IF(M978=People!$B$3,People!$A$3,IF(M978=People!$B$2,People!$A$2,0))))</f>
        <v>Anna Andreadi</v>
      </c>
      <c r="W978" s="4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IF(M979=People!$B$5,People!$A$5,IF(M979=People!$B$4,People!$A$4,IF(M979=People!$B$3,People!$A$3,IF(M979=People!$B$2,People!$A$2,0))))</f>
        <v>Kelly Williams</v>
      </c>
      <c r="W979" s="4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IF(M980=People!$B$5,People!$A$5,IF(M980=People!$B$4,People!$A$4,IF(M980=People!$B$3,People!$A$3,IF(M980=People!$B$2,People!$A$2,0))))</f>
        <v>Cassandra Brandow</v>
      </c>
      <c r="W980" s="4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IF(M981=People!$B$5,People!$A$5,IF(M981=People!$B$4,People!$A$4,IF(M981=People!$B$3,People!$A$3,IF(M981=People!$B$2,People!$A$2,0))))</f>
        <v>Kelly Williams</v>
      </c>
      <c r="W981" s="4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IF(M982=People!$B$5,People!$A$5,IF(M982=People!$B$4,People!$A$4,IF(M982=People!$B$3,People!$A$3,IF(M982=People!$B$2,People!$A$2,0))))</f>
        <v>Chuck Magee</v>
      </c>
      <c r="W982" s="4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IF(M983=People!$B$5,People!$A$5,IF(M983=People!$B$4,People!$A$4,IF(M983=People!$B$3,People!$A$3,IF(M983=People!$B$2,People!$A$2,0))))</f>
        <v>Anna Andreadi</v>
      </c>
      <c r="W983" s="4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IF(M984=People!$B$5,People!$A$5,IF(M984=People!$B$4,People!$A$4,IF(M984=People!$B$3,People!$A$3,IF(M984=People!$B$2,People!$A$2,0))))</f>
        <v>Anna Andreadi</v>
      </c>
      <c r="W984" s="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IF(M985=People!$B$5,People!$A$5,IF(M985=People!$B$4,People!$A$4,IF(M985=People!$B$3,People!$A$3,IF(M985=People!$B$2,People!$A$2,0))))</f>
        <v>Anna Andreadi</v>
      </c>
      <c r="W985" s="4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IF(M986=People!$B$5,People!$A$5,IF(M986=People!$B$4,People!$A$4,IF(M986=People!$B$3,People!$A$3,IF(M986=People!$B$2,People!$A$2,0))))</f>
        <v>Kelly Williams</v>
      </c>
      <c r="W986" s="4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IF(M987=People!$B$5,People!$A$5,IF(M987=People!$B$4,People!$A$4,IF(M987=People!$B$3,People!$A$3,IF(M987=People!$B$2,People!$A$2,0))))</f>
        <v>Kelly Williams</v>
      </c>
      <c r="W987" s="4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IF(M988=People!$B$5,People!$A$5,IF(M988=People!$B$4,People!$A$4,IF(M988=People!$B$3,People!$A$3,IF(M988=People!$B$2,People!$A$2,0))))</f>
        <v>Kelly Williams</v>
      </c>
      <c r="W988" s="4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IF(M989=People!$B$5,People!$A$5,IF(M989=People!$B$4,People!$A$4,IF(M989=People!$B$3,People!$A$3,IF(M989=People!$B$2,People!$A$2,0))))</f>
        <v>Kelly Williams</v>
      </c>
      <c r="W989" s="4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IF(M990=People!$B$5,People!$A$5,IF(M990=People!$B$4,People!$A$4,IF(M990=People!$B$3,People!$A$3,IF(M990=People!$B$2,People!$A$2,0))))</f>
        <v>Chuck Magee</v>
      </c>
      <c r="W990" s="4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IF(M991=People!$B$5,People!$A$5,IF(M991=People!$B$4,People!$A$4,IF(M991=People!$B$3,People!$A$3,IF(M991=People!$B$2,People!$A$2,0))))</f>
        <v>Chuck Magee</v>
      </c>
      <c r="W991" s="4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IF(M992=People!$B$5,People!$A$5,IF(M992=People!$B$4,People!$A$4,IF(M992=People!$B$3,People!$A$3,IF(M992=People!$B$2,People!$A$2,0))))</f>
        <v>Cassandra Brandow</v>
      </c>
      <c r="W992" s="4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IF(M993=People!$B$5,People!$A$5,IF(M993=People!$B$4,People!$A$4,IF(M993=People!$B$3,People!$A$3,IF(M993=People!$B$2,People!$A$2,0))))</f>
        <v>Chuck Magee</v>
      </c>
      <c r="W993" s="4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IF(M994=People!$B$5,People!$A$5,IF(M994=People!$B$4,People!$A$4,IF(M994=People!$B$3,People!$A$3,IF(M994=People!$B$2,People!$A$2,0))))</f>
        <v>Anna Andreadi</v>
      </c>
      <c r="W994" s="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IF(M995=People!$B$5,People!$A$5,IF(M995=People!$B$4,People!$A$4,IF(M995=People!$B$3,People!$A$3,IF(M995=People!$B$2,People!$A$2,0))))</f>
        <v>Anna Andreadi</v>
      </c>
      <c r="W995" s="4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IF(M996=People!$B$5,People!$A$5,IF(M996=People!$B$4,People!$A$4,IF(M996=People!$B$3,People!$A$3,IF(M996=People!$B$2,People!$A$2,0))))</f>
        <v>Cassandra Brandow</v>
      </c>
      <c r="W996" s="4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IF(M997=People!$B$5,People!$A$5,IF(M997=People!$B$4,People!$A$4,IF(M997=People!$B$3,People!$A$3,IF(M997=People!$B$2,People!$A$2,0))))</f>
        <v>Cassandra Brandow</v>
      </c>
      <c r="W997" s="4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IF(M998=People!$B$5,People!$A$5,IF(M998=People!$B$4,People!$A$4,IF(M998=People!$B$3,People!$A$3,IF(M998=People!$B$2,People!$A$2,0))))</f>
        <v>Cassandra Brandow</v>
      </c>
      <c r="W998" s="4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IF(M999=People!$B$5,People!$A$5,IF(M999=People!$B$4,People!$A$4,IF(M999=People!$B$3,People!$A$3,IF(M999=People!$B$2,People!$A$2,0))))</f>
        <v>Cassandra Brandow</v>
      </c>
      <c r="W999" s="4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IF(M1000=People!$B$5,People!$A$5,IF(M1000=People!$B$4,People!$A$4,IF(M1000=People!$B$3,People!$A$3,IF(M1000=People!$B$2,People!$A$2,0))))</f>
        <v>Cassandra Brandow</v>
      </c>
      <c r="W1000" s="4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IF(M1001=People!$B$5,People!$A$5,IF(M1001=People!$B$4,People!$A$4,IF(M1001=People!$B$3,People!$A$3,IF(M1001=People!$B$2,People!$A$2,0))))</f>
        <v>Cassandra Brandow</v>
      </c>
      <c r="W1001" s="4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IF(M1002=People!$B$5,People!$A$5,IF(M1002=People!$B$4,People!$A$4,IF(M1002=People!$B$3,People!$A$3,IF(M1002=People!$B$2,People!$A$2,0))))</f>
        <v>Anna Andreadi</v>
      </c>
      <c r="W1002" s="4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IF(M1003=People!$B$5,People!$A$5,IF(M1003=People!$B$4,People!$A$4,IF(M1003=People!$B$3,People!$A$3,IF(M1003=People!$B$2,People!$A$2,0))))</f>
        <v>Chuck Magee</v>
      </c>
      <c r="W1003" s="4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IF(M1004=People!$B$5,People!$A$5,IF(M1004=People!$B$4,People!$A$4,IF(M1004=People!$B$3,People!$A$3,IF(M1004=People!$B$2,People!$A$2,0))))</f>
        <v>Chuck Magee</v>
      </c>
      <c r="W1004" s="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IF(M1005=People!$B$5,People!$A$5,IF(M1005=People!$B$4,People!$A$4,IF(M1005=People!$B$3,People!$A$3,IF(M1005=People!$B$2,People!$A$2,0))))</f>
        <v>Chuck Magee</v>
      </c>
      <c r="W1005" s="4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IF(M1006=People!$B$5,People!$A$5,IF(M1006=People!$B$4,People!$A$4,IF(M1006=People!$B$3,People!$A$3,IF(M1006=People!$B$2,People!$A$2,0))))</f>
        <v>Anna Andreadi</v>
      </c>
      <c r="W1006" s="4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IF(M1007=People!$B$5,People!$A$5,IF(M1007=People!$B$4,People!$A$4,IF(M1007=People!$B$3,People!$A$3,IF(M1007=People!$B$2,People!$A$2,0))))</f>
        <v>Cassandra Brandow</v>
      </c>
      <c r="W1007" s="4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IF(M1008=People!$B$5,People!$A$5,IF(M1008=People!$B$4,People!$A$4,IF(M1008=People!$B$3,People!$A$3,IF(M1008=People!$B$2,People!$A$2,0))))</f>
        <v>Anna Andreadi</v>
      </c>
      <c r="W1008" s="4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IF(M1009=People!$B$5,People!$A$5,IF(M1009=People!$B$4,People!$A$4,IF(M1009=People!$B$3,People!$A$3,IF(M1009=People!$B$2,People!$A$2,0))))</f>
        <v>Anna Andreadi</v>
      </c>
      <c r="W1009" s="4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IF(M1010=People!$B$5,People!$A$5,IF(M1010=People!$B$4,People!$A$4,IF(M1010=People!$B$3,People!$A$3,IF(M1010=People!$B$2,People!$A$2,0))))</f>
        <v>Kelly Williams</v>
      </c>
      <c r="W1010" s="4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IF(M1011=People!$B$5,People!$A$5,IF(M1011=People!$B$4,People!$A$4,IF(M1011=People!$B$3,People!$A$3,IF(M1011=People!$B$2,People!$A$2,0))))</f>
        <v>Kelly Williams</v>
      </c>
      <c r="W1011" s="4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IF(M1012=People!$B$5,People!$A$5,IF(M1012=People!$B$4,People!$A$4,IF(M1012=People!$B$3,People!$A$3,IF(M1012=People!$B$2,People!$A$2,0))))</f>
        <v>Anna Andreadi</v>
      </c>
      <c r="W1012" s="4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IF(M1013=People!$B$5,People!$A$5,IF(M1013=People!$B$4,People!$A$4,IF(M1013=People!$B$3,People!$A$3,IF(M1013=People!$B$2,People!$A$2,0))))</f>
        <v>Anna Andreadi</v>
      </c>
      <c r="W1013" s="4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IF(M1014=People!$B$5,People!$A$5,IF(M1014=People!$B$4,People!$A$4,IF(M1014=People!$B$3,People!$A$3,IF(M1014=People!$B$2,People!$A$2,0))))</f>
        <v>Anna Andreadi</v>
      </c>
      <c r="W1014" s="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IF(M1015=People!$B$5,People!$A$5,IF(M1015=People!$B$4,People!$A$4,IF(M1015=People!$B$3,People!$A$3,IF(M1015=People!$B$2,People!$A$2,0))))</f>
        <v>Anna Andreadi</v>
      </c>
      <c r="W1015" s="4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IF(M1016=People!$B$5,People!$A$5,IF(M1016=People!$B$4,People!$A$4,IF(M1016=People!$B$3,People!$A$3,IF(M1016=People!$B$2,People!$A$2,0))))</f>
        <v>Anna Andreadi</v>
      </c>
      <c r="W1016" s="4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IF(M1017=People!$B$5,People!$A$5,IF(M1017=People!$B$4,People!$A$4,IF(M1017=People!$B$3,People!$A$3,IF(M1017=People!$B$2,People!$A$2,0))))</f>
        <v>Anna Andreadi</v>
      </c>
      <c r="W1017" s="4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IF(M1018=People!$B$5,People!$A$5,IF(M1018=People!$B$4,People!$A$4,IF(M1018=People!$B$3,People!$A$3,IF(M1018=People!$B$2,People!$A$2,0))))</f>
        <v>Chuck Magee</v>
      </c>
      <c r="W1018" s="4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IF(M1019=People!$B$5,People!$A$5,IF(M1019=People!$B$4,People!$A$4,IF(M1019=People!$B$3,People!$A$3,IF(M1019=People!$B$2,People!$A$2,0))))</f>
        <v>Chuck Magee</v>
      </c>
      <c r="W1019" s="4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IF(M1020=People!$B$5,People!$A$5,IF(M1020=People!$B$4,People!$A$4,IF(M1020=People!$B$3,People!$A$3,IF(M1020=People!$B$2,People!$A$2,0))))</f>
        <v>Chuck Magee</v>
      </c>
      <c r="W1020" s="4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IF(M1021=People!$B$5,People!$A$5,IF(M1021=People!$B$4,People!$A$4,IF(M1021=People!$B$3,People!$A$3,IF(M1021=People!$B$2,People!$A$2,0))))</f>
        <v>Chuck Magee</v>
      </c>
      <c r="W1021" s="4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IF(M1022=People!$B$5,People!$A$5,IF(M1022=People!$B$4,People!$A$4,IF(M1022=People!$B$3,People!$A$3,IF(M1022=People!$B$2,People!$A$2,0))))</f>
        <v>Chuck Magee</v>
      </c>
      <c r="W1022" s="4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IF(M1023=People!$B$5,People!$A$5,IF(M1023=People!$B$4,People!$A$4,IF(M1023=People!$B$3,People!$A$3,IF(M1023=People!$B$2,People!$A$2,0))))</f>
        <v>Chuck Magee</v>
      </c>
      <c r="W1023" s="4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IF(M1024=People!$B$5,People!$A$5,IF(M1024=People!$B$4,People!$A$4,IF(M1024=People!$B$3,People!$A$3,IF(M1024=People!$B$2,People!$A$2,0))))</f>
        <v>Chuck Magee</v>
      </c>
      <c r="W1024" s="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IF(M1025=People!$B$5,People!$A$5,IF(M1025=People!$B$4,People!$A$4,IF(M1025=People!$B$3,People!$A$3,IF(M1025=People!$B$2,People!$A$2,0))))</f>
        <v>Chuck Magee</v>
      </c>
      <c r="W1025" s="4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IF(M1026=People!$B$5,People!$A$5,IF(M1026=People!$B$4,People!$A$4,IF(M1026=People!$B$3,People!$A$3,IF(M1026=People!$B$2,People!$A$2,0))))</f>
        <v>Anna Andreadi</v>
      </c>
      <c r="W1026" s="4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IF(M1027=People!$B$5,People!$A$5,IF(M1027=People!$B$4,People!$A$4,IF(M1027=People!$B$3,People!$A$3,IF(M1027=People!$B$2,People!$A$2,0))))</f>
        <v>Chuck Magee</v>
      </c>
      <c r="W1027" s="4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IF(M1028=People!$B$5,People!$A$5,IF(M1028=People!$B$4,People!$A$4,IF(M1028=People!$B$3,People!$A$3,IF(M1028=People!$B$2,People!$A$2,0))))</f>
        <v>Chuck Magee</v>
      </c>
      <c r="W1028" s="4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IF(M1029=People!$B$5,People!$A$5,IF(M1029=People!$B$4,People!$A$4,IF(M1029=People!$B$3,People!$A$3,IF(M1029=People!$B$2,People!$A$2,0))))</f>
        <v>Chuck Magee</v>
      </c>
      <c r="W1029" s="4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IF(M1030=People!$B$5,People!$A$5,IF(M1030=People!$B$4,People!$A$4,IF(M1030=People!$B$3,People!$A$3,IF(M1030=People!$B$2,People!$A$2,0))))</f>
        <v>Chuck Magee</v>
      </c>
      <c r="W1030" s="4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IF(M1031=People!$B$5,People!$A$5,IF(M1031=People!$B$4,People!$A$4,IF(M1031=People!$B$3,People!$A$3,IF(M1031=People!$B$2,People!$A$2,0))))</f>
        <v>Chuck Magee</v>
      </c>
      <c r="W1031" s="4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IF(M1032=People!$B$5,People!$A$5,IF(M1032=People!$B$4,People!$A$4,IF(M1032=People!$B$3,People!$A$3,IF(M1032=People!$B$2,People!$A$2,0))))</f>
        <v>Chuck Magee</v>
      </c>
      <c r="W1032" s="4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IF(M1033=People!$B$5,People!$A$5,IF(M1033=People!$B$4,People!$A$4,IF(M1033=People!$B$3,People!$A$3,IF(M1033=People!$B$2,People!$A$2,0))))</f>
        <v>Chuck Magee</v>
      </c>
      <c r="W1033" s="4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IF(M1034=People!$B$5,People!$A$5,IF(M1034=People!$B$4,People!$A$4,IF(M1034=People!$B$3,People!$A$3,IF(M1034=People!$B$2,People!$A$2,0))))</f>
        <v>Chuck Magee</v>
      </c>
      <c r="W1034" s="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IF(M1035=People!$B$5,People!$A$5,IF(M1035=People!$B$4,People!$A$4,IF(M1035=People!$B$3,People!$A$3,IF(M1035=People!$B$2,People!$A$2,0))))</f>
        <v>Chuck Magee</v>
      </c>
      <c r="W1035" s="4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IF(M1036=People!$B$5,People!$A$5,IF(M1036=People!$B$4,People!$A$4,IF(M1036=People!$B$3,People!$A$3,IF(M1036=People!$B$2,People!$A$2,0))))</f>
        <v>Chuck Magee</v>
      </c>
      <c r="W1036" s="4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IF(M1037=People!$B$5,People!$A$5,IF(M1037=People!$B$4,People!$A$4,IF(M1037=People!$B$3,People!$A$3,IF(M1037=People!$B$2,People!$A$2,0))))</f>
        <v>Chuck Magee</v>
      </c>
      <c r="W1037" s="4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IF(M1038=People!$B$5,People!$A$5,IF(M1038=People!$B$4,People!$A$4,IF(M1038=People!$B$3,People!$A$3,IF(M1038=People!$B$2,People!$A$2,0))))</f>
        <v>Kelly Williams</v>
      </c>
      <c r="W1038" s="4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IF(M1039=People!$B$5,People!$A$5,IF(M1039=People!$B$4,People!$A$4,IF(M1039=People!$B$3,People!$A$3,IF(M1039=People!$B$2,People!$A$2,0))))</f>
        <v>Anna Andreadi</v>
      </c>
      <c r="W1039" s="4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IF(M1040=People!$B$5,People!$A$5,IF(M1040=People!$B$4,People!$A$4,IF(M1040=People!$B$3,People!$A$3,IF(M1040=People!$B$2,People!$A$2,0))))</f>
        <v>Cassandra Brandow</v>
      </c>
      <c r="W1040" s="4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IF(M1041=People!$B$5,People!$A$5,IF(M1041=People!$B$4,People!$A$4,IF(M1041=People!$B$3,People!$A$3,IF(M1041=People!$B$2,People!$A$2,0))))</f>
        <v>Cassandra Brandow</v>
      </c>
      <c r="W1041" s="4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IF(M1042=People!$B$5,People!$A$5,IF(M1042=People!$B$4,People!$A$4,IF(M1042=People!$B$3,People!$A$3,IF(M1042=People!$B$2,People!$A$2,0))))</f>
        <v>Kelly Williams</v>
      </c>
      <c r="W1042" s="4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IF(M1043=People!$B$5,People!$A$5,IF(M1043=People!$B$4,People!$A$4,IF(M1043=People!$B$3,People!$A$3,IF(M1043=People!$B$2,People!$A$2,0))))</f>
        <v>Chuck Magee</v>
      </c>
      <c r="W1043" s="4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IF(M1044=People!$B$5,People!$A$5,IF(M1044=People!$B$4,People!$A$4,IF(M1044=People!$B$3,People!$A$3,IF(M1044=People!$B$2,People!$A$2,0))))</f>
        <v>Chuck Magee</v>
      </c>
      <c r="W1044" s="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IF(M1045=People!$B$5,People!$A$5,IF(M1045=People!$B$4,People!$A$4,IF(M1045=People!$B$3,People!$A$3,IF(M1045=People!$B$2,People!$A$2,0))))</f>
        <v>Kelly Williams</v>
      </c>
      <c r="W1045" s="4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IF(M1046=People!$B$5,People!$A$5,IF(M1046=People!$B$4,People!$A$4,IF(M1046=People!$B$3,People!$A$3,IF(M1046=People!$B$2,People!$A$2,0))))</f>
        <v>Kelly Williams</v>
      </c>
      <c r="W1046" s="4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IF(M1047=People!$B$5,People!$A$5,IF(M1047=People!$B$4,People!$A$4,IF(M1047=People!$B$3,People!$A$3,IF(M1047=People!$B$2,People!$A$2,0))))</f>
        <v>Kelly Williams</v>
      </c>
      <c r="W1047" s="4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IF(M1048=People!$B$5,People!$A$5,IF(M1048=People!$B$4,People!$A$4,IF(M1048=People!$B$3,People!$A$3,IF(M1048=People!$B$2,People!$A$2,0))))</f>
        <v>Cassandra Brandow</v>
      </c>
      <c r="W1048" s="4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IF(M1049=People!$B$5,People!$A$5,IF(M1049=People!$B$4,People!$A$4,IF(M1049=People!$B$3,People!$A$3,IF(M1049=People!$B$2,People!$A$2,0))))</f>
        <v>Cassandra Brandow</v>
      </c>
      <c r="W1049" s="4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IF(M1050=People!$B$5,People!$A$5,IF(M1050=People!$B$4,People!$A$4,IF(M1050=People!$B$3,People!$A$3,IF(M1050=People!$B$2,People!$A$2,0))))</f>
        <v>Anna Andreadi</v>
      </c>
      <c r="W1050" s="4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IF(M1051=People!$B$5,People!$A$5,IF(M1051=People!$B$4,People!$A$4,IF(M1051=People!$B$3,People!$A$3,IF(M1051=People!$B$2,People!$A$2,0))))</f>
        <v>Anna Andreadi</v>
      </c>
      <c r="W1051" s="4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IF(M1052=People!$B$5,People!$A$5,IF(M1052=People!$B$4,People!$A$4,IF(M1052=People!$B$3,People!$A$3,IF(M1052=People!$B$2,People!$A$2,0))))</f>
        <v>Chuck Magee</v>
      </c>
      <c r="W1052" s="4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IF(M1053=People!$B$5,People!$A$5,IF(M1053=People!$B$4,People!$A$4,IF(M1053=People!$B$3,People!$A$3,IF(M1053=People!$B$2,People!$A$2,0))))</f>
        <v>Chuck Magee</v>
      </c>
      <c r="W1053" s="4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IF(M1054=People!$B$5,People!$A$5,IF(M1054=People!$B$4,People!$A$4,IF(M1054=People!$B$3,People!$A$3,IF(M1054=People!$B$2,People!$A$2,0))))</f>
        <v>Chuck Magee</v>
      </c>
      <c r="W1054" s="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IF(M1055=People!$B$5,People!$A$5,IF(M1055=People!$B$4,People!$A$4,IF(M1055=People!$B$3,People!$A$3,IF(M1055=People!$B$2,People!$A$2,0))))</f>
        <v>Chuck Magee</v>
      </c>
      <c r="W1055" s="4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IF(M1056=People!$B$5,People!$A$5,IF(M1056=People!$B$4,People!$A$4,IF(M1056=People!$B$3,People!$A$3,IF(M1056=People!$B$2,People!$A$2,0))))</f>
        <v>Chuck Magee</v>
      </c>
      <c r="W1056" s="4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IF(M1057=People!$B$5,People!$A$5,IF(M1057=People!$B$4,People!$A$4,IF(M1057=People!$B$3,People!$A$3,IF(M1057=People!$B$2,People!$A$2,0))))</f>
        <v>Chuck Magee</v>
      </c>
      <c r="W1057" s="4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IF(M1058=People!$B$5,People!$A$5,IF(M1058=People!$B$4,People!$A$4,IF(M1058=People!$B$3,People!$A$3,IF(M1058=People!$B$2,People!$A$2,0))))</f>
        <v>Chuck Magee</v>
      </c>
      <c r="W1058" s="4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IF(M1059=People!$B$5,People!$A$5,IF(M1059=People!$B$4,People!$A$4,IF(M1059=People!$B$3,People!$A$3,IF(M1059=People!$B$2,People!$A$2,0))))</f>
        <v>Anna Andreadi</v>
      </c>
      <c r="W1059" s="4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IF(M1060=People!$B$5,People!$A$5,IF(M1060=People!$B$4,People!$A$4,IF(M1060=People!$B$3,People!$A$3,IF(M1060=People!$B$2,People!$A$2,0))))</f>
        <v>Anna Andreadi</v>
      </c>
      <c r="W1060" s="4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IF(M1061=People!$B$5,People!$A$5,IF(M1061=People!$B$4,People!$A$4,IF(M1061=People!$B$3,People!$A$3,IF(M1061=People!$B$2,People!$A$2,0))))</f>
        <v>Chuck Magee</v>
      </c>
      <c r="W1061" s="4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IF(M1062=People!$B$5,People!$A$5,IF(M1062=People!$B$4,People!$A$4,IF(M1062=People!$B$3,People!$A$3,IF(M1062=People!$B$2,People!$A$2,0))))</f>
        <v>Kelly Williams</v>
      </c>
      <c r="W1062" s="4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IF(M1063=People!$B$5,People!$A$5,IF(M1063=People!$B$4,People!$A$4,IF(M1063=People!$B$3,People!$A$3,IF(M1063=People!$B$2,People!$A$2,0))))</f>
        <v>Chuck Magee</v>
      </c>
      <c r="W1063" s="4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IF(M1064=People!$B$5,People!$A$5,IF(M1064=People!$B$4,People!$A$4,IF(M1064=People!$B$3,People!$A$3,IF(M1064=People!$B$2,People!$A$2,0))))</f>
        <v>Chuck Magee</v>
      </c>
      <c r="W1064" s="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IF(M1065=People!$B$5,People!$A$5,IF(M1065=People!$B$4,People!$A$4,IF(M1065=People!$B$3,People!$A$3,IF(M1065=People!$B$2,People!$A$2,0))))</f>
        <v>Chuck Magee</v>
      </c>
      <c r="W1065" s="4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IF(M1066=People!$B$5,People!$A$5,IF(M1066=People!$B$4,People!$A$4,IF(M1066=People!$B$3,People!$A$3,IF(M1066=People!$B$2,People!$A$2,0))))</f>
        <v>Chuck Magee</v>
      </c>
      <c r="W1066" s="4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IF(M1067=People!$B$5,People!$A$5,IF(M1067=People!$B$4,People!$A$4,IF(M1067=People!$B$3,People!$A$3,IF(M1067=People!$B$2,People!$A$2,0))))</f>
        <v>Chuck Magee</v>
      </c>
      <c r="W1067" s="4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IF(M1068=People!$B$5,People!$A$5,IF(M1068=People!$B$4,People!$A$4,IF(M1068=People!$B$3,People!$A$3,IF(M1068=People!$B$2,People!$A$2,0))))</f>
        <v>Chuck Magee</v>
      </c>
      <c r="W1068" s="4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IF(M1069=People!$B$5,People!$A$5,IF(M1069=People!$B$4,People!$A$4,IF(M1069=People!$B$3,People!$A$3,IF(M1069=People!$B$2,People!$A$2,0))))</f>
        <v>Anna Andreadi</v>
      </c>
      <c r="W1069" s="4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IF(M1070=People!$B$5,People!$A$5,IF(M1070=People!$B$4,People!$A$4,IF(M1070=People!$B$3,People!$A$3,IF(M1070=People!$B$2,People!$A$2,0))))</f>
        <v>Kelly Williams</v>
      </c>
      <c r="W1070" s="4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IF(M1071=People!$B$5,People!$A$5,IF(M1071=People!$B$4,People!$A$4,IF(M1071=People!$B$3,People!$A$3,IF(M1071=People!$B$2,People!$A$2,0))))</f>
        <v>Chuck Magee</v>
      </c>
      <c r="W1071" s="4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IF(M1072=People!$B$5,People!$A$5,IF(M1072=People!$B$4,People!$A$4,IF(M1072=People!$B$3,People!$A$3,IF(M1072=People!$B$2,People!$A$2,0))))</f>
        <v>Anna Andreadi</v>
      </c>
      <c r="W1072" s="4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IF(M1073=People!$B$5,People!$A$5,IF(M1073=People!$B$4,People!$A$4,IF(M1073=People!$B$3,People!$A$3,IF(M1073=People!$B$2,People!$A$2,0))))</f>
        <v>Anna Andreadi</v>
      </c>
      <c r="W1073" s="4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IF(M1074=People!$B$5,People!$A$5,IF(M1074=People!$B$4,People!$A$4,IF(M1074=People!$B$3,People!$A$3,IF(M1074=People!$B$2,People!$A$2,0))))</f>
        <v>Chuck Magee</v>
      </c>
      <c r="W1074" s="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IF(M1075=People!$B$5,People!$A$5,IF(M1075=People!$B$4,People!$A$4,IF(M1075=People!$B$3,People!$A$3,IF(M1075=People!$B$2,People!$A$2,0))))</f>
        <v>Anna Andreadi</v>
      </c>
      <c r="W1075" s="4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IF(M1076=People!$B$5,People!$A$5,IF(M1076=People!$B$4,People!$A$4,IF(M1076=People!$B$3,People!$A$3,IF(M1076=People!$B$2,People!$A$2,0))))</f>
        <v>Anna Andreadi</v>
      </c>
      <c r="W1076" s="4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IF(M1077=People!$B$5,People!$A$5,IF(M1077=People!$B$4,People!$A$4,IF(M1077=People!$B$3,People!$A$3,IF(M1077=People!$B$2,People!$A$2,0))))</f>
        <v>Anna Andreadi</v>
      </c>
      <c r="W1077" s="4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IF(M1078=People!$B$5,People!$A$5,IF(M1078=People!$B$4,People!$A$4,IF(M1078=People!$B$3,People!$A$3,IF(M1078=People!$B$2,People!$A$2,0))))</f>
        <v>Kelly Williams</v>
      </c>
      <c r="W1078" s="4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IF(M1079=People!$B$5,People!$A$5,IF(M1079=People!$B$4,People!$A$4,IF(M1079=People!$B$3,People!$A$3,IF(M1079=People!$B$2,People!$A$2,0))))</f>
        <v>Anna Andreadi</v>
      </c>
      <c r="W1079" s="4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IF(M1080=People!$B$5,People!$A$5,IF(M1080=People!$B$4,People!$A$4,IF(M1080=People!$B$3,People!$A$3,IF(M1080=People!$B$2,People!$A$2,0))))</f>
        <v>Anna Andreadi</v>
      </c>
      <c r="W1080" s="4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IF(M1081=People!$B$5,People!$A$5,IF(M1081=People!$B$4,People!$A$4,IF(M1081=People!$B$3,People!$A$3,IF(M1081=People!$B$2,People!$A$2,0))))</f>
        <v>Anna Andreadi</v>
      </c>
      <c r="W1081" s="4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IF(M1082=People!$B$5,People!$A$5,IF(M1082=People!$B$4,People!$A$4,IF(M1082=People!$B$3,People!$A$3,IF(M1082=People!$B$2,People!$A$2,0))))</f>
        <v>Kelly Williams</v>
      </c>
      <c r="W1082" s="4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IF(M1083=People!$B$5,People!$A$5,IF(M1083=People!$B$4,People!$A$4,IF(M1083=People!$B$3,People!$A$3,IF(M1083=People!$B$2,People!$A$2,0))))</f>
        <v>Kelly Williams</v>
      </c>
      <c r="W1083" s="4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IF(M1084=People!$B$5,People!$A$5,IF(M1084=People!$B$4,People!$A$4,IF(M1084=People!$B$3,People!$A$3,IF(M1084=People!$B$2,People!$A$2,0))))</f>
        <v>Chuck Magee</v>
      </c>
      <c r="W1084" s="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IF(M1085=People!$B$5,People!$A$5,IF(M1085=People!$B$4,People!$A$4,IF(M1085=People!$B$3,People!$A$3,IF(M1085=People!$B$2,People!$A$2,0))))</f>
        <v>Chuck Magee</v>
      </c>
      <c r="W1085" s="4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IF(M1086=People!$B$5,People!$A$5,IF(M1086=People!$B$4,People!$A$4,IF(M1086=People!$B$3,People!$A$3,IF(M1086=People!$B$2,People!$A$2,0))))</f>
        <v>Chuck Magee</v>
      </c>
      <c r="W1086" s="4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IF(M1087=People!$B$5,People!$A$5,IF(M1087=People!$B$4,People!$A$4,IF(M1087=People!$B$3,People!$A$3,IF(M1087=People!$B$2,People!$A$2,0))))</f>
        <v>Chuck Magee</v>
      </c>
      <c r="W1087" s="4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IF(M1088=People!$B$5,People!$A$5,IF(M1088=People!$B$4,People!$A$4,IF(M1088=People!$B$3,People!$A$3,IF(M1088=People!$B$2,People!$A$2,0))))</f>
        <v>Kelly Williams</v>
      </c>
      <c r="W1088" s="4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IF(M1089=People!$B$5,People!$A$5,IF(M1089=People!$B$4,People!$A$4,IF(M1089=People!$B$3,People!$A$3,IF(M1089=People!$B$2,People!$A$2,0))))</f>
        <v>Anna Andreadi</v>
      </c>
      <c r="W1089" s="4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IF(M1090=People!$B$5,People!$A$5,IF(M1090=People!$B$4,People!$A$4,IF(M1090=People!$B$3,People!$A$3,IF(M1090=People!$B$2,People!$A$2,0))))</f>
        <v>Anna Andreadi</v>
      </c>
      <c r="W1090" s="4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IF(M1091=People!$B$5,People!$A$5,IF(M1091=People!$B$4,People!$A$4,IF(M1091=People!$B$3,People!$A$3,IF(M1091=People!$B$2,People!$A$2,0))))</f>
        <v>Cassandra Brandow</v>
      </c>
      <c r="W1091" s="4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IF(M1092=People!$B$5,People!$A$5,IF(M1092=People!$B$4,People!$A$4,IF(M1092=People!$B$3,People!$A$3,IF(M1092=People!$B$2,People!$A$2,0))))</f>
        <v>Cassandra Brandow</v>
      </c>
      <c r="W1092" s="4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IF(M1093=People!$B$5,People!$A$5,IF(M1093=People!$B$4,People!$A$4,IF(M1093=People!$B$3,People!$A$3,IF(M1093=People!$B$2,People!$A$2,0))))</f>
        <v>Anna Andreadi</v>
      </c>
      <c r="W1093" s="4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IF(M1094=People!$B$5,People!$A$5,IF(M1094=People!$B$4,People!$A$4,IF(M1094=People!$B$3,People!$A$3,IF(M1094=People!$B$2,People!$A$2,0))))</f>
        <v>Anna Andreadi</v>
      </c>
      <c r="W1094" s="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IF(M1095=People!$B$5,People!$A$5,IF(M1095=People!$B$4,People!$A$4,IF(M1095=People!$B$3,People!$A$3,IF(M1095=People!$B$2,People!$A$2,0))))</f>
        <v>Chuck Magee</v>
      </c>
      <c r="W1095" s="4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IF(M1096=People!$B$5,People!$A$5,IF(M1096=People!$B$4,People!$A$4,IF(M1096=People!$B$3,People!$A$3,IF(M1096=People!$B$2,People!$A$2,0))))</f>
        <v>Chuck Magee</v>
      </c>
      <c r="W1096" s="4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IF(M1097=People!$B$5,People!$A$5,IF(M1097=People!$B$4,People!$A$4,IF(M1097=People!$B$3,People!$A$3,IF(M1097=People!$B$2,People!$A$2,0))))</f>
        <v>Cassandra Brandow</v>
      </c>
      <c r="W1097" s="4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IF(M1098=People!$B$5,People!$A$5,IF(M1098=People!$B$4,People!$A$4,IF(M1098=People!$B$3,People!$A$3,IF(M1098=People!$B$2,People!$A$2,0))))</f>
        <v>Cassandra Brandow</v>
      </c>
      <c r="W1098" s="4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IF(M1099=People!$B$5,People!$A$5,IF(M1099=People!$B$4,People!$A$4,IF(M1099=People!$B$3,People!$A$3,IF(M1099=People!$B$2,People!$A$2,0))))</f>
        <v>Anna Andreadi</v>
      </c>
      <c r="W1099" s="4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IF(M1100=People!$B$5,People!$A$5,IF(M1100=People!$B$4,People!$A$4,IF(M1100=People!$B$3,People!$A$3,IF(M1100=People!$B$2,People!$A$2,0))))</f>
        <v>Anna Andreadi</v>
      </c>
      <c r="W1100" s="4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IF(M1101=People!$B$5,People!$A$5,IF(M1101=People!$B$4,People!$A$4,IF(M1101=People!$B$3,People!$A$3,IF(M1101=People!$B$2,People!$A$2,0))))</f>
        <v>Anna Andreadi</v>
      </c>
      <c r="W1101" s="4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IF(M1102=People!$B$5,People!$A$5,IF(M1102=People!$B$4,People!$A$4,IF(M1102=People!$B$3,People!$A$3,IF(M1102=People!$B$2,People!$A$2,0))))</f>
        <v>Anna Andreadi</v>
      </c>
      <c r="W1102" s="4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IF(M1103=People!$B$5,People!$A$5,IF(M1103=People!$B$4,People!$A$4,IF(M1103=People!$B$3,People!$A$3,IF(M1103=People!$B$2,People!$A$2,0))))</f>
        <v>Anna Andreadi</v>
      </c>
      <c r="W1103" s="4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IF(M1104=People!$B$5,People!$A$5,IF(M1104=People!$B$4,People!$A$4,IF(M1104=People!$B$3,People!$A$3,IF(M1104=People!$B$2,People!$A$2,0))))</f>
        <v>Kelly Williams</v>
      </c>
      <c r="W1104" s="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IF(M1105=People!$B$5,People!$A$5,IF(M1105=People!$B$4,People!$A$4,IF(M1105=People!$B$3,People!$A$3,IF(M1105=People!$B$2,People!$A$2,0))))</f>
        <v>Kelly Williams</v>
      </c>
      <c r="W1105" s="4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IF(M1106=People!$B$5,People!$A$5,IF(M1106=People!$B$4,People!$A$4,IF(M1106=People!$B$3,People!$A$3,IF(M1106=People!$B$2,People!$A$2,0))))</f>
        <v>Anna Andreadi</v>
      </c>
      <c r="W1106" s="4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IF(M1107=People!$B$5,People!$A$5,IF(M1107=People!$B$4,People!$A$4,IF(M1107=People!$B$3,People!$A$3,IF(M1107=People!$B$2,People!$A$2,0))))</f>
        <v>Kelly Williams</v>
      </c>
      <c r="W1107" s="4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IF(M1108=People!$B$5,People!$A$5,IF(M1108=People!$B$4,People!$A$4,IF(M1108=People!$B$3,People!$A$3,IF(M1108=People!$B$2,People!$A$2,0))))</f>
        <v>Kelly Williams</v>
      </c>
      <c r="W1108" s="4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IF(M1109=People!$B$5,People!$A$5,IF(M1109=People!$B$4,People!$A$4,IF(M1109=People!$B$3,People!$A$3,IF(M1109=People!$B$2,People!$A$2,0))))</f>
        <v>Kelly Williams</v>
      </c>
      <c r="W1109" s="4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IF(M1110=People!$B$5,People!$A$5,IF(M1110=People!$B$4,People!$A$4,IF(M1110=People!$B$3,People!$A$3,IF(M1110=People!$B$2,People!$A$2,0))))</f>
        <v>Kelly Williams</v>
      </c>
      <c r="W1110" s="4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IF(M1111=People!$B$5,People!$A$5,IF(M1111=People!$B$4,People!$A$4,IF(M1111=People!$B$3,People!$A$3,IF(M1111=People!$B$2,People!$A$2,0))))</f>
        <v>Kelly Williams</v>
      </c>
      <c r="W1111" s="4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IF(M1112=People!$B$5,People!$A$5,IF(M1112=People!$B$4,People!$A$4,IF(M1112=People!$B$3,People!$A$3,IF(M1112=People!$B$2,People!$A$2,0))))</f>
        <v>Kelly Williams</v>
      </c>
      <c r="W1112" s="4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IF(M1113=People!$B$5,People!$A$5,IF(M1113=People!$B$4,People!$A$4,IF(M1113=People!$B$3,People!$A$3,IF(M1113=People!$B$2,People!$A$2,0))))</f>
        <v>Kelly Williams</v>
      </c>
      <c r="W1113" s="4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IF(M1114=People!$B$5,People!$A$5,IF(M1114=People!$B$4,People!$A$4,IF(M1114=People!$B$3,People!$A$3,IF(M1114=People!$B$2,People!$A$2,0))))</f>
        <v>Kelly Williams</v>
      </c>
      <c r="W1114" s="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IF(M1115=People!$B$5,People!$A$5,IF(M1115=People!$B$4,People!$A$4,IF(M1115=People!$B$3,People!$A$3,IF(M1115=People!$B$2,People!$A$2,0))))</f>
        <v>Anna Andreadi</v>
      </c>
      <c r="W1115" s="4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IF(M1116=People!$B$5,People!$A$5,IF(M1116=People!$B$4,People!$A$4,IF(M1116=People!$B$3,People!$A$3,IF(M1116=People!$B$2,People!$A$2,0))))</f>
        <v>Anna Andreadi</v>
      </c>
      <c r="W1116" s="4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IF(M1117=People!$B$5,People!$A$5,IF(M1117=People!$B$4,People!$A$4,IF(M1117=People!$B$3,People!$A$3,IF(M1117=People!$B$2,People!$A$2,0))))</f>
        <v>Anna Andreadi</v>
      </c>
      <c r="W1117" s="4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IF(M1118=People!$B$5,People!$A$5,IF(M1118=People!$B$4,People!$A$4,IF(M1118=People!$B$3,People!$A$3,IF(M1118=People!$B$2,People!$A$2,0))))</f>
        <v>Anna Andreadi</v>
      </c>
      <c r="W1118" s="4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IF(M1119=People!$B$5,People!$A$5,IF(M1119=People!$B$4,People!$A$4,IF(M1119=People!$B$3,People!$A$3,IF(M1119=People!$B$2,People!$A$2,0))))</f>
        <v>Cassandra Brandow</v>
      </c>
      <c r="W1119" s="4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IF(M1120=People!$B$5,People!$A$5,IF(M1120=People!$B$4,People!$A$4,IF(M1120=People!$B$3,People!$A$3,IF(M1120=People!$B$2,People!$A$2,0))))</f>
        <v>Cassandra Brandow</v>
      </c>
      <c r="W1120" s="4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IF(M1121=People!$B$5,People!$A$5,IF(M1121=People!$B$4,People!$A$4,IF(M1121=People!$B$3,People!$A$3,IF(M1121=People!$B$2,People!$A$2,0))))</f>
        <v>Cassandra Brandow</v>
      </c>
      <c r="W1121" s="4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IF(M1122=People!$B$5,People!$A$5,IF(M1122=People!$B$4,People!$A$4,IF(M1122=People!$B$3,People!$A$3,IF(M1122=People!$B$2,People!$A$2,0))))</f>
        <v>Cassandra Brandow</v>
      </c>
      <c r="W1122" s="4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IF(M1123=People!$B$5,People!$A$5,IF(M1123=People!$B$4,People!$A$4,IF(M1123=People!$B$3,People!$A$3,IF(M1123=People!$B$2,People!$A$2,0))))</f>
        <v>Cassandra Brandow</v>
      </c>
      <c r="W1123" s="4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IF(M1124=People!$B$5,People!$A$5,IF(M1124=People!$B$4,People!$A$4,IF(M1124=People!$B$3,People!$A$3,IF(M1124=People!$B$2,People!$A$2,0))))</f>
        <v>Cassandra Brandow</v>
      </c>
      <c r="W1124" s="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IF(M1125=People!$B$5,People!$A$5,IF(M1125=People!$B$4,People!$A$4,IF(M1125=People!$B$3,People!$A$3,IF(M1125=People!$B$2,People!$A$2,0))))</f>
        <v>Cassandra Brandow</v>
      </c>
      <c r="W1125" s="4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IF(M1126=People!$B$5,People!$A$5,IF(M1126=People!$B$4,People!$A$4,IF(M1126=People!$B$3,People!$A$3,IF(M1126=People!$B$2,People!$A$2,0))))</f>
        <v>Cassandra Brandow</v>
      </c>
      <c r="W1126" s="4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IF(M1127=People!$B$5,People!$A$5,IF(M1127=People!$B$4,People!$A$4,IF(M1127=People!$B$3,People!$A$3,IF(M1127=People!$B$2,People!$A$2,0))))</f>
        <v>Cassandra Brandow</v>
      </c>
      <c r="W1127" s="4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IF(M1128=People!$B$5,People!$A$5,IF(M1128=People!$B$4,People!$A$4,IF(M1128=People!$B$3,People!$A$3,IF(M1128=People!$B$2,People!$A$2,0))))</f>
        <v>Cassandra Brandow</v>
      </c>
      <c r="W1128" s="4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IF(M1129=People!$B$5,People!$A$5,IF(M1129=People!$B$4,People!$A$4,IF(M1129=People!$B$3,People!$A$3,IF(M1129=People!$B$2,People!$A$2,0))))</f>
        <v>Kelly Williams</v>
      </c>
      <c r="W1129" s="4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IF(M1130=People!$B$5,People!$A$5,IF(M1130=People!$B$4,People!$A$4,IF(M1130=People!$B$3,People!$A$3,IF(M1130=People!$B$2,People!$A$2,0))))</f>
        <v>Kelly Williams</v>
      </c>
      <c r="W1130" s="4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IF(M1131=People!$B$5,People!$A$5,IF(M1131=People!$B$4,People!$A$4,IF(M1131=People!$B$3,People!$A$3,IF(M1131=People!$B$2,People!$A$2,0))))</f>
        <v>Cassandra Brandow</v>
      </c>
      <c r="W1131" s="4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IF(M1132=People!$B$5,People!$A$5,IF(M1132=People!$B$4,People!$A$4,IF(M1132=People!$B$3,People!$A$3,IF(M1132=People!$B$2,People!$A$2,0))))</f>
        <v>Cassandra Brandow</v>
      </c>
      <c r="W1132" s="4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IF(M1133=People!$B$5,People!$A$5,IF(M1133=People!$B$4,People!$A$4,IF(M1133=People!$B$3,People!$A$3,IF(M1133=People!$B$2,People!$A$2,0))))</f>
        <v>Cassandra Brandow</v>
      </c>
      <c r="W1133" s="4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IF(M1134=People!$B$5,People!$A$5,IF(M1134=People!$B$4,People!$A$4,IF(M1134=People!$B$3,People!$A$3,IF(M1134=People!$B$2,People!$A$2,0))))</f>
        <v>Anna Andreadi</v>
      </c>
      <c r="W1134" s="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IF(M1135=People!$B$5,People!$A$5,IF(M1135=People!$B$4,People!$A$4,IF(M1135=People!$B$3,People!$A$3,IF(M1135=People!$B$2,People!$A$2,0))))</f>
        <v>Chuck Magee</v>
      </c>
      <c r="W1135" s="4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IF(M1136=People!$B$5,People!$A$5,IF(M1136=People!$B$4,People!$A$4,IF(M1136=People!$B$3,People!$A$3,IF(M1136=People!$B$2,People!$A$2,0))))</f>
        <v>Chuck Magee</v>
      </c>
      <c r="W1136" s="4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IF(M1137=People!$B$5,People!$A$5,IF(M1137=People!$B$4,People!$A$4,IF(M1137=People!$B$3,People!$A$3,IF(M1137=People!$B$2,People!$A$2,0))))</f>
        <v>Cassandra Brandow</v>
      </c>
      <c r="W1137" s="4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IF(M1138=People!$B$5,People!$A$5,IF(M1138=People!$B$4,People!$A$4,IF(M1138=People!$B$3,People!$A$3,IF(M1138=People!$B$2,People!$A$2,0))))</f>
        <v>Kelly Williams</v>
      </c>
      <c r="W1138" s="4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IF(M1139=People!$B$5,People!$A$5,IF(M1139=People!$B$4,People!$A$4,IF(M1139=People!$B$3,People!$A$3,IF(M1139=People!$B$2,People!$A$2,0))))</f>
        <v>Kelly Williams</v>
      </c>
      <c r="W1139" s="4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IF(M1140=People!$B$5,People!$A$5,IF(M1140=People!$B$4,People!$A$4,IF(M1140=People!$B$3,People!$A$3,IF(M1140=People!$B$2,People!$A$2,0))))</f>
        <v>Kelly Williams</v>
      </c>
      <c r="W1140" s="4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IF(M1141=People!$B$5,People!$A$5,IF(M1141=People!$B$4,People!$A$4,IF(M1141=People!$B$3,People!$A$3,IF(M1141=People!$B$2,People!$A$2,0))))</f>
        <v>Kelly Williams</v>
      </c>
      <c r="W1141" s="4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IF(M1142=People!$B$5,People!$A$5,IF(M1142=People!$B$4,People!$A$4,IF(M1142=People!$B$3,People!$A$3,IF(M1142=People!$B$2,People!$A$2,0))))</f>
        <v>Kelly Williams</v>
      </c>
      <c r="W1142" s="4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IF(M1143=People!$B$5,People!$A$5,IF(M1143=People!$B$4,People!$A$4,IF(M1143=People!$B$3,People!$A$3,IF(M1143=People!$B$2,People!$A$2,0))))</f>
        <v>Anna Andreadi</v>
      </c>
      <c r="W1143" s="4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IF(M1144=People!$B$5,People!$A$5,IF(M1144=People!$B$4,People!$A$4,IF(M1144=People!$B$3,People!$A$3,IF(M1144=People!$B$2,People!$A$2,0))))</f>
        <v>Anna Andreadi</v>
      </c>
      <c r="W1144" s="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IF(M1145=People!$B$5,People!$A$5,IF(M1145=People!$B$4,People!$A$4,IF(M1145=People!$B$3,People!$A$3,IF(M1145=People!$B$2,People!$A$2,0))))</f>
        <v>Anna Andreadi</v>
      </c>
      <c r="W1145" s="4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IF(M1146=People!$B$5,People!$A$5,IF(M1146=People!$B$4,People!$A$4,IF(M1146=People!$B$3,People!$A$3,IF(M1146=People!$B$2,People!$A$2,0))))</f>
        <v>Anna Andreadi</v>
      </c>
      <c r="W1146" s="4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IF(M1147=People!$B$5,People!$A$5,IF(M1147=People!$B$4,People!$A$4,IF(M1147=People!$B$3,People!$A$3,IF(M1147=People!$B$2,People!$A$2,0))))</f>
        <v>Anna Andreadi</v>
      </c>
      <c r="W1147" s="4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IF(M1148=People!$B$5,People!$A$5,IF(M1148=People!$B$4,People!$A$4,IF(M1148=People!$B$3,People!$A$3,IF(M1148=People!$B$2,People!$A$2,0))))</f>
        <v>Kelly Williams</v>
      </c>
      <c r="W1148" s="4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IF(M1149=People!$B$5,People!$A$5,IF(M1149=People!$B$4,People!$A$4,IF(M1149=People!$B$3,People!$A$3,IF(M1149=People!$B$2,People!$A$2,0))))</f>
        <v>Kelly Williams</v>
      </c>
      <c r="W1149" s="4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IF(M1150=People!$B$5,People!$A$5,IF(M1150=People!$B$4,People!$A$4,IF(M1150=People!$B$3,People!$A$3,IF(M1150=People!$B$2,People!$A$2,0))))</f>
        <v>Kelly Williams</v>
      </c>
      <c r="W1150" s="4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IF(M1151=People!$B$5,People!$A$5,IF(M1151=People!$B$4,People!$A$4,IF(M1151=People!$B$3,People!$A$3,IF(M1151=People!$B$2,People!$A$2,0))))</f>
        <v>Kelly Williams</v>
      </c>
      <c r="W1151" s="4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IF(M1152=People!$B$5,People!$A$5,IF(M1152=People!$B$4,People!$A$4,IF(M1152=People!$B$3,People!$A$3,IF(M1152=People!$B$2,People!$A$2,0))))</f>
        <v>Kelly Williams</v>
      </c>
      <c r="W1152" s="4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IF(M1153=People!$B$5,People!$A$5,IF(M1153=People!$B$4,People!$A$4,IF(M1153=People!$B$3,People!$A$3,IF(M1153=People!$B$2,People!$A$2,0))))</f>
        <v>Chuck Magee</v>
      </c>
      <c r="W1153" s="4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IF(M1154=People!$B$5,People!$A$5,IF(M1154=People!$B$4,People!$A$4,IF(M1154=People!$B$3,People!$A$3,IF(M1154=People!$B$2,People!$A$2,0))))</f>
        <v>Anna Andreadi</v>
      </c>
      <c r="W1154" s="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IF(M1155=People!$B$5,People!$A$5,IF(M1155=People!$B$4,People!$A$4,IF(M1155=People!$B$3,People!$A$3,IF(M1155=People!$B$2,People!$A$2,0))))</f>
        <v>Anna Andreadi</v>
      </c>
      <c r="W1155" s="4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IF(M1156=People!$B$5,People!$A$5,IF(M1156=People!$B$4,People!$A$4,IF(M1156=People!$B$3,People!$A$3,IF(M1156=People!$B$2,People!$A$2,0))))</f>
        <v>Cassandra Brandow</v>
      </c>
      <c r="W1156" s="4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IF(M1157=People!$B$5,People!$A$5,IF(M1157=People!$B$4,People!$A$4,IF(M1157=People!$B$3,People!$A$3,IF(M1157=People!$B$2,People!$A$2,0))))</f>
        <v>Cassandra Brandow</v>
      </c>
      <c r="W1157" s="4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IF(M1158=People!$B$5,People!$A$5,IF(M1158=People!$B$4,People!$A$4,IF(M1158=People!$B$3,People!$A$3,IF(M1158=People!$B$2,People!$A$2,0))))</f>
        <v>Cassandra Brandow</v>
      </c>
      <c r="W1158" s="4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IF(M1159=People!$B$5,People!$A$5,IF(M1159=People!$B$4,People!$A$4,IF(M1159=People!$B$3,People!$A$3,IF(M1159=People!$B$2,People!$A$2,0))))</f>
        <v>Cassandra Brandow</v>
      </c>
      <c r="W1159" s="4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IF(M1160=People!$B$5,People!$A$5,IF(M1160=People!$B$4,People!$A$4,IF(M1160=People!$B$3,People!$A$3,IF(M1160=People!$B$2,People!$A$2,0))))</f>
        <v>Anna Andreadi</v>
      </c>
      <c r="W1160" s="4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IF(M1161=People!$B$5,People!$A$5,IF(M1161=People!$B$4,People!$A$4,IF(M1161=People!$B$3,People!$A$3,IF(M1161=People!$B$2,People!$A$2,0))))</f>
        <v>Kelly Williams</v>
      </c>
      <c r="W1161" s="4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IF(M1162=People!$B$5,People!$A$5,IF(M1162=People!$B$4,People!$A$4,IF(M1162=People!$B$3,People!$A$3,IF(M1162=People!$B$2,People!$A$2,0))))</f>
        <v>Kelly Williams</v>
      </c>
      <c r="W1162" s="4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IF(M1163=People!$B$5,People!$A$5,IF(M1163=People!$B$4,People!$A$4,IF(M1163=People!$B$3,People!$A$3,IF(M1163=People!$B$2,People!$A$2,0))))</f>
        <v>Anna Andreadi</v>
      </c>
      <c r="W1163" s="4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IF(M1164=People!$B$5,People!$A$5,IF(M1164=People!$B$4,People!$A$4,IF(M1164=People!$B$3,People!$A$3,IF(M1164=People!$B$2,People!$A$2,0))))</f>
        <v>Chuck Magee</v>
      </c>
      <c r="W1164" s="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IF(M1165=People!$B$5,People!$A$5,IF(M1165=People!$B$4,People!$A$4,IF(M1165=People!$B$3,People!$A$3,IF(M1165=People!$B$2,People!$A$2,0))))</f>
        <v>Chuck Magee</v>
      </c>
      <c r="W1165" s="4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IF(M1166=People!$B$5,People!$A$5,IF(M1166=People!$B$4,People!$A$4,IF(M1166=People!$B$3,People!$A$3,IF(M1166=People!$B$2,People!$A$2,0))))</f>
        <v>Chuck Magee</v>
      </c>
      <c r="W1166" s="4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IF(M1167=People!$B$5,People!$A$5,IF(M1167=People!$B$4,People!$A$4,IF(M1167=People!$B$3,People!$A$3,IF(M1167=People!$B$2,People!$A$2,0))))</f>
        <v>Kelly Williams</v>
      </c>
      <c r="W1167" s="4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IF(M1168=People!$B$5,People!$A$5,IF(M1168=People!$B$4,People!$A$4,IF(M1168=People!$B$3,People!$A$3,IF(M1168=People!$B$2,People!$A$2,0))))</f>
        <v>Anna Andreadi</v>
      </c>
      <c r="W1168" s="4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IF(M1169=People!$B$5,People!$A$5,IF(M1169=People!$B$4,People!$A$4,IF(M1169=People!$B$3,People!$A$3,IF(M1169=People!$B$2,People!$A$2,0))))</f>
        <v>Chuck Magee</v>
      </c>
      <c r="W1169" s="4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IF(M1170=People!$B$5,People!$A$5,IF(M1170=People!$B$4,People!$A$4,IF(M1170=People!$B$3,People!$A$3,IF(M1170=People!$B$2,People!$A$2,0))))</f>
        <v>Chuck Magee</v>
      </c>
      <c r="W1170" s="4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IF(M1171=People!$B$5,People!$A$5,IF(M1171=People!$B$4,People!$A$4,IF(M1171=People!$B$3,People!$A$3,IF(M1171=People!$B$2,People!$A$2,0))))</f>
        <v>Chuck Magee</v>
      </c>
      <c r="W1171" s="4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IF(M1172=People!$B$5,People!$A$5,IF(M1172=People!$B$4,People!$A$4,IF(M1172=People!$B$3,People!$A$3,IF(M1172=People!$B$2,People!$A$2,0))))</f>
        <v>Chuck Magee</v>
      </c>
      <c r="W1172" s="4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IF(M1173=People!$B$5,People!$A$5,IF(M1173=People!$B$4,People!$A$4,IF(M1173=People!$B$3,People!$A$3,IF(M1173=People!$B$2,People!$A$2,0))))</f>
        <v>Kelly Williams</v>
      </c>
      <c r="W1173" s="4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IF(M1174=People!$B$5,People!$A$5,IF(M1174=People!$B$4,People!$A$4,IF(M1174=People!$B$3,People!$A$3,IF(M1174=People!$B$2,People!$A$2,0))))</f>
        <v>Anna Andreadi</v>
      </c>
      <c r="W1174" s="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IF(M1175=People!$B$5,People!$A$5,IF(M1175=People!$B$4,People!$A$4,IF(M1175=People!$B$3,People!$A$3,IF(M1175=People!$B$2,People!$A$2,0))))</f>
        <v>Kelly Williams</v>
      </c>
      <c r="W1175" s="4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IF(M1176=People!$B$5,People!$A$5,IF(M1176=People!$B$4,People!$A$4,IF(M1176=People!$B$3,People!$A$3,IF(M1176=People!$B$2,People!$A$2,0))))</f>
        <v>Chuck Magee</v>
      </c>
      <c r="W1176" s="4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IF(M1177=People!$B$5,People!$A$5,IF(M1177=People!$B$4,People!$A$4,IF(M1177=People!$B$3,People!$A$3,IF(M1177=People!$B$2,People!$A$2,0))))</f>
        <v>Chuck Magee</v>
      </c>
      <c r="W1177" s="4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IF(M1178=People!$B$5,People!$A$5,IF(M1178=People!$B$4,People!$A$4,IF(M1178=People!$B$3,People!$A$3,IF(M1178=People!$B$2,People!$A$2,0))))</f>
        <v>Anna Andreadi</v>
      </c>
      <c r="W1178" s="4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IF(M1179=People!$B$5,People!$A$5,IF(M1179=People!$B$4,People!$A$4,IF(M1179=People!$B$3,People!$A$3,IF(M1179=People!$B$2,People!$A$2,0))))</f>
        <v>Chuck Magee</v>
      </c>
      <c r="W1179" s="4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IF(M1180=People!$B$5,People!$A$5,IF(M1180=People!$B$4,People!$A$4,IF(M1180=People!$B$3,People!$A$3,IF(M1180=People!$B$2,People!$A$2,0))))</f>
        <v>Chuck Magee</v>
      </c>
      <c r="W1180" s="4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IF(M1181=People!$B$5,People!$A$5,IF(M1181=People!$B$4,People!$A$4,IF(M1181=People!$B$3,People!$A$3,IF(M1181=People!$B$2,People!$A$2,0))))</f>
        <v>Kelly Williams</v>
      </c>
      <c r="W1181" s="4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IF(M1182=People!$B$5,People!$A$5,IF(M1182=People!$B$4,People!$A$4,IF(M1182=People!$B$3,People!$A$3,IF(M1182=People!$B$2,People!$A$2,0))))</f>
        <v>Chuck Magee</v>
      </c>
      <c r="W1182" s="4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IF(M1183=People!$B$5,People!$A$5,IF(M1183=People!$B$4,People!$A$4,IF(M1183=People!$B$3,People!$A$3,IF(M1183=People!$B$2,People!$A$2,0))))</f>
        <v>Chuck Magee</v>
      </c>
      <c r="W1183" s="4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IF(M1184=People!$B$5,People!$A$5,IF(M1184=People!$B$4,People!$A$4,IF(M1184=People!$B$3,People!$A$3,IF(M1184=People!$B$2,People!$A$2,0))))</f>
        <v>Cassandra Brandow</v>
      </c>
      <c r="W1184" s="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IF(M1185=People!$B$5,People!$A$5,IF(M1185=People!$B$4,People!$A$4,IF(M1185=People!$B$3,People!$A$3,IF(M1185=People!$B$2,People!$A$2,0))))</f>
        <v>Cassandra Brandow</v>
      </c>
      <c r="W1185" s="4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IF(M1186=People!$B$5,People!$A$5,IF(M1186=People!$B$4,People!$A$4,IF(M1186=People!$B$3,People!$A$3,IF(M1186=People!$B$2,People!$A$2,0))))</f>
        <v>Anna Andreadi</v>
      </c>
      <c r="W1186" s="4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IF(M1187=People!$B$5,People!$A$5,IF(M1187=People!$B$4,People!$A$4,IF(M1187=People!$B$3,People!$A$3,IF(M1187=People!$B$2,People!$A$2,0))))</f>
        <v>Anna Andreadi</v>
      </c>
      <c r="W1187" s="4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IF(M1188=People!$B$5,People!$A$5,IF(M1188=People!$B$4,People!$A$4,IF(M1188=People!$B$3,People!$A$3,IF(M1188=People!$B$2,People!$A$2,0))))</f>
        <v>Anna Andreadi</v>
      </c>
      <c r="W1188" s="4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IF(M1189=People!$B$5,People!$A$5,IF(M1189=People!$B$4,People!$A$4,IF(M1189=People!$B$3,People!$A$3,IF(M1189=People!$B$2,People!$A$2,0))))</f>
        <v>Anna Andreadi</v>
      </c>
      <c r="W1189" s="4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IF(M1190=People!$B$5,People!$A$5,IF(M1190=People!$B$4,People!$A$4,IF(M1190=People!$B$3,People!$A$3,IF(M1190=People!$B$2,People!$A$2,0))))</f>
        <v>Anna Andreadi</v>
      </c>
      <c r="W1190" s="4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IF(M1191=People!$B$5,People!$A$5,IF(M1191=People!$B$4,People!$A$4,IF(M1191=People!$B$3,People!$A$3,IF(M1191=People!$B$2,People!$A$2,0))))</f>
        <v>Anna Andreadi</v>
      </c>
      <c r="W1191" s="4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IF(M1192=People!$B$5,People!$A$5,IF(M1192=People!$B$4,People!$A$4,IF(M1192=People!$B$3,People!$A$3,IF(M1192=People!$B$2,People!$A$2,0))))</f>
        <v>Anna Andreadi</v>
      </c>
      <c r="W1192" s="4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IF(M1193=People!$B$5,People!$A$5,IF(M1193=People!$B$4,People!$A$4,IF(M1193=People!$B$3,People!$A$3,IF(M1193=People!$B$2,People!$A$2,0))))</f>
        <v>Anna Andreadi</v>
      </c>
      <c r="W1193" s="4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IF(M1194=People!$B$5,People!$A$5,IF(M1194=People!$B$4,People!$A$4,IF(M1194=People!$B$3,People!$A$3,IF(M1194=People!$B$2,People!$A$2,0))))</f>
        <v>Anna Andreadi</v>
      </c>
      <c r="W1194" s="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IF(M1195=People!$B$5,People!$A$5,IF(M1195=People!$B$4,People!$A$4,IF(M1195=People!$B$3,People!$A$3,IF(M1195=People!$B$2,People!$A$2,0))))</f>
        <v>Cassandra Brandow</v>
      </c>
      <c r="W1195" s="4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IF(M1196=People!$B$5,People!$A$5,IF(M1196=People!$B$4,People!$A$4,IF(M1196=People!$B$3,People!$A$3,IF(M1196=People!$B$2,People!$A$2,0))))</f>
        <v>Cassandra Brandow</v>
      </c>
      <c r="W1196" s="4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IF(M1197=People!$B$5,People!$A$5,IF(M1197=People!$B$4,People!$A$4,IF(M1197=People!$B$3,People!$A$3,IF(M1197=People!$B$2,People!$A$2,0))))</f>
        <v>Cassandra Brandow</v>
      </c>
      <c r="W1197" s="4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IF(M1198=People!$B$5,People!$A$5,IF(M1198=People!$B$4,People!$A$4,IF(M1198=People!$B$3,People!$A$3,IF(M1198=People!$B$2,People!$A$2,0))))</f>
        <v>Cassandra Brandow</v>
      </c>
      <c r="W1198" s="4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IF(M1199=People!$B$5,People!$A$5,IF(M1199=People!$B$4,People!$A$4,IF(M1199=People!$B$3,People!$A$3,IF(M1199=People!$B$2,People!$A$2,0))))</f>
        <v>Kelly Williams</v>
      </c>
      <c r="W1199" s="4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IF(M1200=People!$B$5,People!$A$5,IF(M1200=People!$B$4,People!$A$4,IF(M1200=People!$B$3,People!$A$3,IF(M1200=People!$B$2,People!$A$2,0))))</f>
        <v>Kelly Williams</v>
      </c>
      <c r="W1200" s="4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IF(M1201=People!$B$5,People!$A$5,IF(M1201=People!$B$4,People!$A$4,IF(M1201=People!$B$3,People!$A$3,IF(M1201=People!$B$2,People!$A$2,0))))</f>
        <v>Kelly Williams</v>
      </c>
      <c r="W1201" s="4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IF(M1202=People!$B$5,People!$A$5,IF(M1202=People!$B$4,People!$A$4,IF(M1202=People!$B$3,People!$A$3,IF(M1202=People!$B$2,People!$A$2,0))))</f>
        <v>Anna Andreadi</v>
      </c>
      <c r="W1202" s="4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IF(M1203=People!$B$5,People!$A$5,IF(M1203=People!$B$4,People!$A$4,IF(M1203=People!$B$3,People!$A$3,IF(M1203=People!$B$2,People!$A$2,0))))</f>
        <v>Anna Andreadi</v>
      </c>
      <c r="W1203" s="4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IF(M1204=People!$B$5,People!$A$5,IF(M1204=People!$B$4,People!$A$4,IF(M1204=People!$B$3,People!$A$3,IF(M1204=People!$B$2,People!$A$2,0))))</f>
        <v>Anna Andreadi</v>
      </c>
      <c r="W1204" s="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IF(M1205=People!$B$5,People!$A$5,IF(M1205=People!$B$4,People!$A$4,IF(M1205=People!$B$3,People!$A$3,IF(M1205=People!$B$2,People!$A$2,0))))</f>
        <v>Anna Andreadi</v>
      </c>
      <c r="W1205" s="4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IF(M1206=People!$B$5,People!$A$5,IF(M1206=People!$B$4,People!$A$4,IF(M1206=People!$B$3,People!$A$3,IF(M1206=People!$B$2,People!$A$2,0))))</f>
        <v>Anna Andreadi</v>
      </c>
      <c r="W1206" s="4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IF(M1207=People!$B$5,People!$A$5,IF(M1207=People!$B$4,People!$A$4,IF(M1207=People!$B$3,People!$A$3,IF(M1207=People!$B$2,People!$A$2,0))))</f>
        <v>Cassandra Brandow</v>
      </c>
      <c r="W1207" s="4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IF(M1208=People!$B$5,People!$A$5,IF(M1208=People!$B$4,People!$A$4,IF(M1208=People!$B$3,People!$A$3,IF(M1208=People!$B$2,People!$A$2,0))))</f>
        <v>Chuck Magee</v>
      </c>
      <c r="W1208" s="4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IF(M1209=People!$B$5,People!$A$5,IF(M1209=People!$B$4,People!$A$4,IF(M1209=People!$B$3,People!$A$3,IF(M1209=People!$B$2,People!$A$2,0))))</f>
        <v>Chuck Magee</v>
      </c>
      <c r="W1209" s="4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IF(M1210=People!$B$5,People!$A$5,IF(M1210=People!$B$4,People!$A$4,IF(M1210=People!$B$3,People!$A$3,IF(M1210=People!$B$2,People!$A$2,0))))</f>
        <v>Chuck Magee</v>
      </c>
      <c r="W1210" s="4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IF(M1211=People!$B$5,People!$A$5,IF(M1211=People!$B$4,People!$A$4,IF(M1211=People!$B$3,People!$A$3,IF(M1211=People!$B$2,People!$A$2,0))))</f>
        <v>Chuck Magee</v>
      </c>
      <c r="W1211" s="4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IF(M1212=People!$B$5,People!$A$5,IF(M1212=People!$B$4,People!$A$4,IF(M1212=People!$B$3,People!$A$3,IF(M1212=People!$B$2,People!$A$2,0))))</f>
        <v>Chuck Magee</v>
      </c>
      <c r="W1212" s="4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IF(M1213=People!$B$5,People!$A$5,IF(M1213=People!$B$4,People!$A$4,IF(M1213=People!$B$3,People!$A$3,IF(M1213=People!$B$2,People!$A$2,0))))</f>
        <v>Chuck Magee</v>
      </c>
      <c r="W1213" s="4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IF(M1214=People!$B$5,People!$A$5,IF(M1214=People!$B$4,People!$A$4,IF(M1214=People!$B$3,People!$A$3,IF(M1214=People!$B$2,People!$A$2,0))))</f>
        <v>Chuck Magee</v>
      </c>
      <c r="W1214" s="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IF(M1215=People!$B$5,People!$A$5,IF(M1215=People!$B$4,People!$A$4,IF(M1215=People!$B$3,People!$A$3,IF(M1215=People!$B$2,People!$A$2,0))))</f>
        <v>Chuck Magee</v>
      </c>
      <c r="W1215" s="4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IF(M1216=People!$B$5,People!$A$5,IF(M1216=People!$B$4,People!$A$4,IF(M1216=People!$B$3,People!$A$3,IF(M1216=People!$B$2,People!$A$2,0))))</f>
        <v>Chuck Magee</v>
      </c>
      <c r="W1216" s="4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IF(M1217=People!$B$5,People!$A$5,IF(M1217=People!$B$4,People!$A$4,IF(M1217=People!$B$3,People!$A$3,IF(M1217=People!$B$2,People!$A$2,0))))</f>
        <v>Chuck Magee</v>
      </c>
      <c r="W1217" s="4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IF(M1218=People!$B$5,People!$A$5,IF(M1218=People!$B$4,People!$A$4,IF(M1218=People!$B$3,People!$A$3,IF(M1218=People!$B$2,People!$A$2,0))))</f>
        <v>Chuck Magee</v>
      </c>
      <c r="W1218" s="4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IF(M1219=People!$B$5,People!$A$5,IF(M1219=People!$B$4,People!$A$4,IF(M1219=People!$B$3,People!$A$3,IF(M1219=People!$B$2,People!$A$2,0))))</f>
        <v>Chuck Magee</v>
      </c>
      <c r="W1219" s="4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IF(M1220=People!$B$5,People!$A$5,IF(M1220=People!$B$4,People!$A$4,IF(M1220=People!$B$3,People!$A$3,IF(M1220=People!$B$2,People!$A$2,0))))</f>
        <v>Chuck Magee</v>
      </c>
      <c r="W1220" s="4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IF(M1221=People!$B$5,People!$A$5,IF(M1221=People!$B$4,People!$A$4,IF(M1221=People!$B$3,People!$A$3,IF(M1221=People!$B$2,People!$A$2,0))))</f>
        <v>Chuck Magee</v>
      </c>
      <c r="W1221" s="4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IF(M1222=People!$B$5,People!$A$5,IF(M1222=People!$B$4,People!$A$4,IF(M1222=People!$B$3,People!$A$3,IF(M1222=People!$B$2,People!$A$2,0))))</f>
        <v>Anna Andreadi</v>
      </c>
      <c r="W1222" s="4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IF(M1223=People!$B$5,People!$A$5,IF(M1223=People!$B$4,People!$A$4,IF(M1223=People!$B$3,People!$A$3,IF(M1223=People!$B$2,People!$A$2,0))))</f>
        <v>Anna Andreadi</v>
      </c>
      <c r="W1223" s="4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IF(M1224=People!$B$5,People!$A$5,IF(M1224=People!$B$4,People!$A$4,IF(M1224=People!$B$3,People!$A$3,IF(M1224=People!$B$2,People!$A$2,0))))</f>
        <v>Chuck Magee</v>
      </c>
      <c r="W1224" s="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IF(M1225=People!$B$5,People!$A$5,IF(M1225=People!$B$4,People!$A$4,IF(M1225=People!$B$3,People!$A$3,IF(M1225=People!$B$2,People!$A$2,0))))</f>
        <v>Chuck Magee</v>
      </c>
      <c r="W1225" s="4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IF(M1226=People!$B$5,People!$A$5,IF(M1226=People!$B$4,People!$A$4,IF(M1226=People!$B$3,People!$A$3,IF(M1226=People!$B$2,People!$A$2,0))))</f>
        <v>Chuck Magee</v>
      </c>
      <c r="W1226" s="4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IF(M1227=People!$B$5,People!$A$5,IF(M1227=People!$B$4,People!$A$4,IF(M1227=People!$B$3,People!$A$3,IF(M1227=People!$B$2,People!$A$2,0))))</f>
        <v>Chuck Magee</v>
      </c>
      <c r="W1227" s="4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IF(M1228=People!$B$5,People!$A$5,IF(M1228=People!$B$4,People!$A$4,IF(M1228=People!$B$3,People!$A$3,IF(M1228=People!$B$2,People!$A$2,0))))</f>
        <v>Chuck Magee</v>
      </c>
      <c r="W1228" s="4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IF(M1229=People!$B$5,People!$A$5,IF(M1229=People!$B$4,People!$A$4,IF(M1229=People!$B$3,People!$A$3,IF(M1229=People!$B$2,People!$A$2,0))))</f>
        <v>Chuck Magee</v>
      </c>
      <c r="W1229" s="4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IF(M1230=People!$B$5,People!$A$5,IF(M1230=People!$B$4,People!$A$4,IF(M1230=People!$B$3,People!$A$3,IF(M1230=People!$B$2,People!$A$2,0))))</f>
        <v>Anna Andreadi</v>
      </c>
      <c r="W1230" s="4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IF(M1231=People!$B$5,People!$A$5,IF(M1231=People!$B$4,People!$A$4,IF(M1231=People!$B$3,People!$A$3,IF(M1231=People!$B$2,People!$A$2,0))))</f>
        <v>Anna Andreadi</v>
      </c>
      <c r="W1231" s="4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IF(M1232=People!$B$5,People!$A$5,IF(M1232=People!$B$4,People!$A$4,IF(M1232=People!$B$3,People!$A$3,IF(M1232=People!$B$2,People!$A$2,0))))</f>
        <v>Anna Andreadi</v>
      </c>
      <c r="W1232" s="4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IF(M1233=People!$B$5,People!$A$5,IF(M1233=People!$B$4,People!$A$4,IF(M1233=People!$B$3,People!$A$3,IF(M1233=People!$B$2,People!$A$2,0))))</f>
        <v>Chuck Magee</v>
      </c>
      <c r="W1233" s="4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IF(M1234=People!$B$5,People!$A$5,IF(M1234=People!$B$4,People!$A$4,IF(M1234=People!$B$3,People!$A$3,IF(M1234=People!$B$2,People!$A$2,0))))</f>
        <v>Chuck Magee</v>
      </c>
      <c r="W1234" s="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IF(M1235=People!$B$5,People!$A$5,IF(M1235=People!$B$4,People!$A$4,IF(M1235=People!$B$3,People!$A$3,IF(M1235=People!$B$2,People!$A$2,0))))</f>
        <v>Chuck Magee</v>
      </c>
      <c r="W1235" s="4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IF(M1236=People!$B$5,People!$A$5,IF(M1236=People!$B$4,People!$A$4,IF(M1236=People!$B$3,People!$A$3,IF(M1236=People!$B$2,People!$A$2,0))))</f>
        <v>Cassandra Brandow</v>
      </c>
      <c r="W1236" s="4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IF(M1237=People!$B$5,People!$A$5,IF(M1237=People!$B$4,People!$A$4,IF(M1237=People!$B$3,People!$A$3,IF(M1237=People!$B$2,People!$A$2,0))))</f>
        <v>Cassandra Brandow</v>
      </c>
      <c r="W1237" s="4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IF(M1238=People!$B$5,People!$A$5,IF(M1238=People!$B$4,People!$A$4,IF(M1238=People!$B$3,People!$A$3,IF(M1238=People!$B$2,People!$A$2,0))))</f>
        <v>Cassandra Brandow</v>
      </c>
      <c r="W1238" s="4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IF(M1239=People!$B$5,People!$A$5,IF(M1239=People!$B$4,People!$A$4,IF(M1239=People!$B$3,People!$A$3,IF(M1239=People!$B$2,People!$A$2,0))))</f>
        <v>Cassandra Brandow</v>
      </c>
      <c r="W1239" s="4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IF(M1240=People!$B$5,People!$A$5,IF(M1240=People!$B$4,People!$A$4,IF(M1240=People!$B$3,People!$A$3,IF(M1240=People!$B$2,People!$A$2,0))))</f>
        <v>Anna Andreadi</v>
      </c>
      <c r="W1240" s="4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IF(M1241=People!$B$5,People!$A$5,IF(M1241=People!$B$4,People!$A$4,IF(M1241=People!$B$3,People!$A$3,IF(M1241=People!$B$2,People!$A$2,0))))</f>
        <v>Anna Andreadi</v>
      </c>
      <c r="W1241" s="4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IF(M1242=People!$B$5,People!$A$5,IF(M1242=People!$B$4,People!$A$4,IF(M1242=People!$B$3,People!$A$3,IF(M1242=People!$B$2,People!$A$2,0))))</f>
        <v>Anna Andreadi</v>
      </c>
      <c r="W1242" s="4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IF(M1243=People!$B$5,People!$A$5,IF(M1243=People!$B$4,People!$A$4,IF(M1243=People!$B$3,People!$A$3,IF(M1243=People!$B$2,People!$A$2,0))))</f>
        <v>Chuck Magee</v>
      </c>
      <c r="W1243" s="4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IF(M1244=People!$B$5,People!$A$5,IF(M1244=People!$B$4,People!$A$4,IF(M1244=People!$B$3,People!$A$3,IF(M1244=People!$B$2,People!$A$2,0))))</f>
        <v>Chuck Magee</v>
      </c>
      <c r="W1244" s="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IF(M1245=People!$B$5,People!$A$5,IF(M1245=People!$B$4,People!$A$4,IF(M1245=People!$B$3,People!$A$3,IF(M1245=People!$B$2,People!$A$2,0))))</f>
        <v>Chuck Magee</v>
      </c>
      <c r="W1245" s="4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IF(M1246=People!$B$5,People!$A$5,IF(M1246=People!$B$4,People!$A$4,IF(M1246=People!$B$3,People!$A$3,IF(M1246=People!$B$2,People!$A$2,0))))</f>
        <v>Cassandra Brandow</v>
      </c>
      <c r="W1246" s="4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IF(M1247=People!$B$5,People!$A$5,IF(M1247=People!$B$4,People!$A$4,IF(M1247=People!$B$3,People!$A$3,IF(M1247=People!$B$2,People!$A$2,0))))</f>
        <v>Anna Andreadi</v>
      </c>
      <c r="W1247" s="4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IF(M1248=People!$B$5,People!$A$5,IF(M1248=People!$B$4,People!$A$4,IF(M1248=People!$B$3,People!$A$3,IF(M1248=People!$B$2,People!$A$2,0))))</f>
        <v>Anna Andreadi</v>
      </c>
      <c r="W1248" s="4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IF(M1249=People!$B$5,People!$A$5,IF(M1249=People!$B$4,People!$A$4,IF(M1249=People!$B$3,People!$A$3,IF(M1249=People!$B$2,People!$A$2,0))))</f>
        <v>Anna Andreadi</v>
      </c>
      <c r="W1249" s="4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IF(M1250=People!$B$5,People!$A$5,IF(M1250=People!$B$4,People!$A$4,IF(M1250=People!$B$3,People!$A$3,IF(M1250=People!$B$2,People!$A$2,0))))</f>
        <v>Chuck Magee</v>
      </c>
      <c r="W1250" s="4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IF(M1251=People!$B$5,People!$A$5,IF(M1251=People!$B$4,People!$A$4,IF(M1251=People!$B$3,People!$A$3,IF(M1251=People!$B$2,People!$A$2,0))))</f>
        <v>Chuck Magee</v>
      </c>
      <c r="W1251" s="4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IF(M1252=People!$B$5,People!$A$5,IF(M1252=People!$B$4,People!$A$4,IF(M1252=People!$B$3,People!$A$3,IF(M1252=People!$B$2,People!$A$2,0))))</f>
        <v>Chuck Magee</v>
      </c>
      <c r="W1252" s="4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IF(M1253=People!$B$5,People!$A$5,IF(M1253=People!$B$4,People!$A$4,IF(M1253=People!$B$3,People!$A$3,IF(M1253=People!$B$2,People!$A$2,0))))</f>
        <v>Chuck Magee</v>
      </c>
      <c r="W1253" s="4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IF(M1254=People!$B$5,People!$A$5,IF(M1254=People!$B$4,People!$A$4,IF(M1254=People!$B$3,People!$A$3,IF(M1254=People!$B$2,People!$A$2,0))))</f>
        <v>Kelly Williams</v>
      </c>
      <c r="W1254" s="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IF(M1255=People!$B$5,People!$A$5,IF(M1255=People!$B$4,People!$A$4,IF(M1255=People!$B$3,People!$A$3,IF(M1255=People!$B$2,People!$A$2,0))))</f>
        <v>Chuck Magee</v>
      </c>
      <c r="W1255" s="4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IF(M1256=People!$B$5,People!$A$5,IF(M1256=People!$B$4,People!$A$4,IF(M1256=People!$B$3,People!$A$3,IF(M1256=People!$B$2,People!$A$2,0))))</f>
        <v>Chuck Magee</v>
      </c>
      <c r="W1256" s="4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IF(M1257=People!$B$5,People!$A$5,IF(M1257=People!$B$4,People!$A$4,IF(M1257=People!$B$3,People!$A$3,IF(M1257=People!$B$2,People!$A$2,0))))</f>
        <v>Chuck Magee</v>
      </c>
      <c r="W1257" s="4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IF(M1258=People!$B$5,People!$A$5,IF(M1258=People!$B$4,People!$A$4,IF(M1258=People!$B$3,People!$A$3,IF(M1258=People!$B$2,People!$A$2,0))))</f>
        <v>Chuck Magee</v>
      </c>
      <c r="W1258" s="4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IF(M1259=People!$B$5,People!$A$5,IF(M1259=People!$B$4,People!$A$4,IF(M1259=People!$B$3,People!$A$3,IF(M1259=People!$B$2,People!$A$2,0))))</f>
        <v>Cassandra Brandow</v>
      </c>
      <c r="W1259" s="4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IF(M1260=People!$B$5,People!$A$5,IF(M1260=People!$B$4,People!$A$4,IF(M1260=People!$B$3,People!$A$3,IF(M1260=People!$B$2,People!$A$2,0))))</f>
        <v>Cassandra Brandow</v>
      </c>
      <c r="W1260" s="4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IF(M1261=People!$B$5,People!$A$5,IF(M1261=People!$B$4,People!$A$4,IF(M1261=People!$B$3,People!$A$3,IF(M1261=People!$B$2,People!$A$2,0))))</f>
        <v>Cassandra Brandow</v>
      </c>
      <c r="W1261" s="4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IF(M1262=People!$B$5,People!$A$5,IF(M1262=People!$B$4,People!$A$4,IF(M1262=People!$B$3,People!$A$3,IF(M1262=People!$B$2,People!$A$2,0))))</f>
        <v>Cassandra Brandow</v>
      </c>
      <c r="W1262" s="4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IF(M1263=People!$B$5,People!$A$5,IF(M1263=People!$B$4,People!$A$4,IF(M1263=People!$B$3,People!$A$3,IF(M1263=People!$B$2,People!$A$2,0))))</f>
        <v>Cassandra Brandow</v>
      </c>
      <c r="W1263" s="4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IF(M1264=People!$B$5,People!$A$5,IF(M1264=People!$B$4,People!$A$4,IF(M1264=People!$B$3,People!$A$3,IF(M1264=People!$B$2,People!$A$2,0))))</f>
        <v>Chuck Magee</v>
      </c>
      <c r="W1264" s="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IF(M1265=People!$B$5,People!$A$5,IF(M1265=People!$B$4,People!$A$4,IF(M1265=People!$B$3,People!$A$3,IF(M1265=People!$B$2,People!$A$2,0))))</f>
        <v>Kelly Williams</v>
      </c>
      <c r="W1265" s="4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IF(M1266=People!$B$5,People!$A$5,IF(M1266=People!$B$4,People!$A$4,IF(M1266=People!$B$3,People!$A$3,IF(M1266=People!$B$2,People!$A$2,0))))</f>
        <v>Kelly Williams</v>
      </c>
      <c r="W1266" s="4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IF(M1267=People!$B$5,People!$A$5,IF(M1267=People!$B$4,People!$A$4,IF(M1267=People!$B$3,People!$A$3,IF(M1267=People!$B$2,People!$A$2,0))))</f>
        <v>Anna Andreadi</v>
      </c>
      <c r="W1267" s="4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IF(M1268=People!$B$5,People!$A$5,IF(M1268=People!$B$4,People!$A$4,IF(M1268=People!$B$3,People!$A$3,IF(M1268=People!$B$2,People!$A$2,0))))</f>
        <v>Anna Andreadi</v>
      </c>
      <c r="W1268" s="4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IF(M1269=People!$B$5,People!$A$5,IF(M1269=People!$B$4,People!$A$4,IF(M1269=People!$B$3,People!$A$3,IF(M1269=People!$B$2,People!$A$2,0))))</f>
        <v>Anna Andreadi</v>
      </c>
      <c r="W1269" s="4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IF(M1270=People!$B$5,People!$A$5,IF(M1270=People!$B$4,People!$A$4,IF(M1270=People!$B$3,People!$A$3,IF(M1270=People!$B$2,People!$A$2,0))))</f>
        <v>Anna Andreadi</v>
      </c>
      <c r="W1270" s="4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IF(M1271=People!$B$5,People!$A$5,IF(M1271=People!$B$4,People!$A$4,IF(M1271=People!$B$3,People!$A$3,IF(M1271=People!$B$2,People!$A$2,0))))</f>
        <v>Cassandra Brandow</v>
      </c>
      <c r="W1271" s="4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IF(M1272=People!$B$5,People!$A$5,IF(M1272=People!$B$4,People!$A$4,IF(M1272=People!$B$3,People!$A$3,IF(M1272=People!$B$2,People!$A$2,0))))</f>
        <v>Kelly Williams</v>
      </c>
      <c r="W1272" s="4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IF(M1273=People!$B$5,People!$A$5,IF(M1273=People!$B$4,People!$A$4,IF(M1273=People!$B$3,People!$A$3,IF(M1273=People!$B$2,People!$A$2,0))))</f>
        <v>Kelly Williams</v>
      </c>
      <c r="W1273" s="4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IF(M1274=People!$B$5,People!$A$5,IF(M1274=People!$B$4,People!$A$4,IF(M1274=People!$B$3,People!$A$3,IF(M1274=People!$B$2,People!$A$2,0))))</f>
        <v>Kelly Williams</v>
      </c>
      <c r="W1274" s="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IF(M1275=People!$B$5,People!$A$5,IF(M1275=People!$B$4,People!$A$4,IF(M1275=People!$B$3,People!$A$3,IF(M1275=People!$B$2,People!$A$2,0))))</f>
        <v>Kelly Williams</v>
      </c>
      <c r="W1275" s="4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IF(M1276=People!$B$5,People!$A$5,IF(M1276=People!$B$4,People!$A$4,IF(M1276=People!$B$3,People!$A$3,IF(M1276=People!$B$2,People!$A$2,0))))</f>
        <v>Kelly Williams</v>
      </c>
      <c r="W1276" s="4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IF(M1277=People!$B$5,People!$A$5,IF(M1277=People!$B$4,People!$A$4,IF(M1277=People!$B$3,People!$A$3,IF(M1277=People!$B$2,People!$A$2,0))))</f>
        <v>Kelly Williams</v>
      </c>
      <c r="W1277" s="4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IF(M1278=People!$B$5,People!$A$5,IF(M1278=People!$B$4,People!$A$4,IF(M1278=People!$B$3,People!$A$3,IF(M1278=People!$B$2,People!$A$2,0))))</f>
        <v>Kelly Williams</v>
      </c>
      <c r="W1278" s="4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IF(M1279=People!$B$5,People!$A$5,IF(M1279=People!$B$4,People!$A$4,IF(M1279=People!$B$3,People!$A$3,IF(M1279=People!$B$2,People!$A$2,0))))</f>
        <v>Kelly Williams</v>
      </c>
      <c r="W1279" s="4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IF(M1280=People!$B$5,People!$A$5,IF(M1280=People!$B$4,People!$A$4,IF(M1280=People!$B$3,People!$A$3,IF(M1280=People!$B$2,People!$A$2,0))))</f>
        <v>Cassandra Brandow</v>
      </c>
      <c r="W1280" s="4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IF(M1281=People!$B$5,People!$A$5,IF(M1281=People!$B$4,People!$A$4,IF(M1281=People!$B$3,People!$A$3,IF(M1281=People!$B$2,People!$A$2,0))))</f>
        <v>Cassandra Brandow</v>
      </c>
      <c r="W1281" s="4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IF(M1282=People!$B$5,People!$A$5,IF(M1282=People!$B$4,People!$A$4,IF(M1282=People!$B$3,People!$A$3,IF(M1282=People!$B$2,People!$A$2,0))))</f>
        <v>Kelly Williams</v>
      </c>
      <c r="W1282" s="4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IF(M1283=People!$B$5,People!$A$5,IF(M1283=People!$B$4,People!$A$4,IF(M1283=People!$B$3,People!$A$3,IF(M1283=People!$B$2,People!$A$2,0))))</f>
        <v>Cassandra Brandow</v>
      </c>
      <c r="W1283" s="4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IF(M1284=People!$B$5,People!$A$5,IF(M1284=People!$B$4,People!$A$4,IF(M1284=People!$B$3,People!$A$3,IF(M1284=People!$B$2,People!$A$2,0))))</f>
        <v>Cassandra Brandow</v>
      </c>
      <c r="W1284" s="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IF(M1285=People!$B$5,People!$A$5,IF(M1285=People!$B$4,People!$A$4,IF(M1285=People!$B$3,People!$A$3,IF(M1285=People!$B$2,People!$A$2,0))))</f>
        <v>Cassandra Brandow</v>
      </c>
      <c r="W1285" s="4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IF(M1286=People!$B$5,People!$A$5,IF(M1286=People!$B$4,People!$A$4,IF(M1286=People!$B$3,People!$A$3,IF(M1286=People!$B$2,People!$A$2,0))))</f>
        <v>Kelly Williams</v>
      </c>
      <c r="W1286" s="4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IF(M1287=People!$B$5,People!$A$5,IF(M1287=People!$B$4,People!$A$4,IF(M1287=People!$B$3,People!$A$3,IF(M1287=People!$B$2,People!$A$2,0))))</f>
        <v>Chuck Magee</v>
      </c>
      <c r="W1287" s="4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IF(M1288=People!$B$5,People!$A$5,IF(M1288=People!$B$4,People!$A$4,IF(M1288=People!$B$3,People!$A$3,IF(M1288=People!$B$2,People!$A$2,0))))</f>
        <v>Chuck Magee</v>
      </c>
      <c r="W1288" s="4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IF(M1289=People!$B$5,People!$A$5,IF(M1289=People!$B$4,People!$A$4,IF(M1289=People!$B$3,People!$A$3,IF(M1289=People!$B$2,People!$A$2,0))))</f>
        <v>Chuck Magee</v>
      </c>
      <c r="W1289" s="4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IF(M1290=People!$B$5,People!$A$5,IF(M1290=People!$B$4,People!$A$4,IF(M1290=People!$B$3,People!$A$3,IF(M1290=People!$B$2,People!$A$2,0))))</f>
        <v>Chuck Magee</v>
      </c>
      <c r="W1290" s="4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IF(M1291=People!$B$5,People!$A$5,IF(M1291=People!$B$4,People!$A$4,IF(M1291=People!$B$3,People!$A$3,IF(M1291=People!$B$2,People!$A$2,0))))</f>
        <v>Chuck Magee</v>
      </c>
      <c r="W1291" s="4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IF(M1292=People!$B$5,People!$A$5,IF(M1292=People!$B$4,People!$A$4,IF(M1292=People!$B$3,People!$A$3,IF(M1292=People!$B$2,People!$A$2,0))))</f>
        <v>Anna Andreadi</v>
      </c>
      <c r="W1292" s="4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IF(M1293=People!$B$5,People!$A$5,IF(M1293=People!$B$4,People!$A$4,IF(M1293=People!$B$3,People!$A$3,IF(M1293=People!$B$2,People!$A$2,0))))</f>
        <v>Anna Andreadi</v>
      </c>
      <c r="W1293" s="4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IF(M1294=People!$B$5,People!$A$5,IF(M1294=People!$B$4,People!$A$4,IF(M1294=People!$B$3,People!$A$3,IF(M1294=People!$B$2,People!$A$2,0))))</f>
        <v>Anna Andreadi</v>
      </c>
      <c r="W1294" s="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IF(M1295=People!$B$5,People!$A$5,IF(M1295=People!$B$4,People!$A$4,IF(M1295=People!$B$3,People!$A$3,IF(M1295=People!$B$2,People!$A$2,0))))</f>
        <v>Anna Andreadi</v>
      </c>
      <c r="W1295" s="4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IF(M1296=People!$B$5,People!$A$5,IF(M1296=People!$B$4,People!$A$4,IF(M1296=People!$B$3,People!$A$3,IF(M1296=People!$B$2,People!$A$2,0))))</f>
        <v>Anna Andreadi</v>
      </c>
      <c r="W1296" s="4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IF(M1297=People!$B$5,People!$A$5,IF(M1297=People!$B$4,People!$A$4,IF(M1297=People!$B$3,People!$A$3,IF(M1297=People!$B$2,People!$A$2,0))))</f>
        <v>Anna Andreadi</v>
      </c>
      <c r="W1297" s="4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IF(M1298=People!$B$5,People!$A$5,IF(M1298=People!$B$4,People!$A$4,IF(M1298=People!$B$3,People!$A$3,IF(M1298=People!$B$2,People!$A$2,0))))</f>
        <v>Anna Andreadi</v>
      </c>
      <c r="W1298" s="4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IF(M1299=People!$B$5,People!$A$5,IF(M1299=People!$B$4,People!$A$4,IF(M1299=People!$B$3,People!$A$3,IF(M1299=People!$B$2,People!$A$2,0))))</f>
        <v>Anna Andreadi</v>
      </c>
      <c r="W1299" s="4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IF(M1300=People!$B$5,People!$A$5,IF(M1300=People!$B$4,People!$A$4,IF(M1300=People!$B$3,People!$A$3,IF(M1300=People!$B$2,People!$A$2,0))))</f>
        <v>Kelly Williams</v>
      </c>
      <c r="W1300" s="4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IF(M1301=People!$B$5,People!$A$5,IF(M1301=People!$B$4,People!$A$4,IF(M1301=People!$B$3,People!$A$3,IF(M1301=People!$B$2,People!$A$2,0))))</f>
        <v>Anna Andreadi</v>
      </c>
      <c r="W1301" s="4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IF(M1302=People!$B$5,People!$A$5,IF(M1302=People!$B$4,People!$A$4,IF(M1302=People!$B$3,People!$A$3,IF(M1302=People!$B$2,People!$A$2,0))))</f>
        <v>Cassandra Brandow</v>
      </c>
      <c r="W1302" s="4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IF(M1303=People!$B$5,People!$A$5,IF(M1303=People!$B$4,People!$A$4,IF(M1303=People!$B$3,People!$A$3,IF(M1303=People!$B$2,People!$A$2,0))))</f>
        <v>Cassandra Brandow</v>
      </c>
      <c r="W1303" s="4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IF(M1304=People!$B$5,People!$A$5,IF(M1304=People!$B$4,People!$A$4,IF(M1304=People!$B$3,People!$A$3,IF(M1304=People!$B$2,People!$A$2,0))))</f>
        <v>Cassandra Brandow</v>
      </c>
      <c r="W1304" s="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IF(M1305=People!$B$5,People!$A$5,IF(M1305=People!$B$4,People!$A$4,IF(M1305=People!$B$3,People!$A$3,IF(M1305=People!$B$2,People!$A$2,0))))</f>
        <v>Cassandra Brandow</v>
      </c>
      <c r="W1305" s="4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IF(M1306=People!$B$5,People!$A$5,IF(M1306=People!$B$4,People!$A$4,IF(M1306=People!$B$3,People!$A$3,IF(M1306=People!$B$2,People!$A$2,0))))</f>
        <v>Cassandra Brandow</v>
      </c>
      <c r="W1306" s="4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IF(M1307=People!$B$5,People!$A$5,IF(M1307=People!$B$4,People!$A$4,IF(M1307=People!$B$3,People!$A$3,IF(M1307=People!$B$2,People!$A$2,0))))</f>
        <v>Kelly Williams</v>
      </c>
      <c r="W1307" s="4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IF(M1308=People!$B$5,People!$A$5,IF(M1308=People!$B$4,People!$A$4,IF(M1308=People!$B$3,People!$A$3,IF(M1308=People!$B$2,People!$A$2,0))))</f>
        <v>Anna Andreadi</v>
      </c>
      <c r="W1308" s="4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IF(M1309=People!$B$5,People!$A$5,IF(M1309=People!$B$4,People!$A$4,IF(M1309=People!$B$3,People!$A$3,IF(M1309=People!$B$2,People!$A$2,0))))</f>
        <v>Anna Andreadi</v>
      </c>
      <c r="W1309" s="4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IF(M1310=People!$B$5,People!$A$5,IF(M1310=People!$B$4,People!$A$4,IF(M1310=People!$B$3,People!$A$3,IF(M1310=People!$B$2,People!$A$2,0))))</f>
        <v>Anna Andreadi</v>
      </c>
      <c r="W1310" s="4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IF(M1311=People!$B$5,People!$A$5,IF(M1311=People!$B$4,People!$A$4,IF(M1311=People!$B$3,People!$A$3,IF(M1311=People!$B$2,People!$A$2,0))))</f>
        <v>Anna Andreadi</v>
      </c>
      <c r="W1311" s="4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IF(M1312=People!$B$5,People!$A$5,IF(M1312=People!$B$4,People!$A$4,IF(M1312=People!$B$3,People!$A$3,IF(M1312=People!$B$2,People!$A$2,0))))</f>
        <v>Anna Andreadi</v>
      </c>
      <c r="W1312" s="4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IF(M1313=People!$B$5,People!$A$5,IF(M1313=People!$B$4,People!$A$4,IF(M1313=People!$B$3,People!$A$3,IF(M1313=People!$B$2,People!$A$2,0))))</f>
        <v>Chuck Magee</v>
      </c>
      <c r="W1313" s="4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IF(M1314=People!$B$5,People!$A$5,IF(M1314=People!$B$4,People!$A$4,IF(M1314=People!$B$3,People!$A$3,IF(M1314=People!$B$2,People!$A$2,0))))</f>
        <v>Chuck Magee</v>
      </c>
      <c r="W1314" s="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IF(M1315=People!$B$5,People!$A$5,IF(M1315=People!$B$4,People!$A$4,IF(M1315=People!$B$3,People!$A$3,IF(M1315=People!$B$2,People!$A$2,0))))</f>
        <v>Chuck Magee</v>
      </c>
      <c r="W1315" s="4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IF(M1316=People!$B$5,People!$A$5,IF(M1316=People!$B$4,People!$A$4,IF(M1316=People!$B$3,People!$A$3,IF(M1316=People!$B$2,People!$A$2,0))))</f>
        <v>Anna Andreadi</v>
      </c>
      <c r="W1316" s="4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IF(M1317=People!$B$5,People!$A$5,IF(M1317=People!$B$4,People!$A$4,IF(M1317=People!$B$3,People!$A$3,IF(M1317=People!$B$2,People!$A$2,0))))</f>
        <v>Anna Andreadi</v>
      </c>
      <c r="W1317" s="4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IF(M1318=People!$B$5,People!$A$5,IF(M1318=People!$B$4,People!$A$4,IF(M1318=People!$B$3,People!$A$3,IF(M1318=People!$B$2,People!$A$2,0))))</f>
        <v>Anna Andreadi</v>
      </c>
      <c r="W1318" s="4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IF(M1319=People!$B$5,People!$A$5,IF(M1319=People!$B$4,People!$A$4,IF(M1319=People!$B$3,People!$A$3,IF(M1319=People!$B$2,People!$A$2,0))))</f>
        <v>Chuck Magee</v>
      </c>
      <c r="W1319" s="4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IF(M1320=People!$B$5,People!$A$5,IF(M1320=People!$B$4,People!$A$4,IF(M1320=People!$B$3,People!$A$3,IF(M1320=People!$B$2,People!$A$2,0))))</f>
        <v>Cassandra Brandow</v>
      </c>
      <c r="W1320" s="4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IF(M1321=People!$B$5,People!$A$5,IF(M1321=People!$B$4,People!$A$4,IF(M1321=People!$B$3,People!$A$3,IF(M1321=People!$B$2,People!$A$2,0))))</f>
        <v>Cassandra Brandow</v>
      </c>
      <c r="W1321" s="4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IF(M1322=People!$B$5,People!$A$5,IF(M1322=People!$B$4,People!$A$4,IF(M1322=People!$B$3,People!$A$3,IF(M1322=People!$B$2,People!$A$2,0))))</f>
        <v>Chuck Magee</v>
      </c>
      <c r="W1322" s="4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IF(M1323=People!$B$5,People!$A$5,IF(M1323=People!$B$4,People!$A$4,IF(M1323=People!$B$3,People!$A$3,IF(M1323=People!$B$2,People!$A$2,0))))</f>
        <v>Chuck Magee</v>
      </c>
      <c r="W1323" s="4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IF(M1324=People!$B$5,People!$A$5,IF(M1324=People!$B$4,People!$A$4,IF(M1324=People!$B$3,People!$A$3,IF(M1324=People!$B$2,People!$A$2,0))))</f>
        <v>Cassandra Brandow</v>
      </c>
      <c r="W1324" s="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IF(M1325=People!$B$5,People!$A$5,IF(M1325=People!$B$4,People!$A$4,IF(M1325=People!$B$3,People!$A$3,IF(M1325=People!$B$2,People!$A$2,0))))</f>
        <v>Cassandra Brandow</v>
      </c>
      <c r="W1325" s="4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IF(M1326=People!$B$5,People!$A$5,IF(M1326=People!$B$4,People!$A$4,IF(M1326=People!$B$3,People!$A$3,IF(M1326=People!$B$2,People!$A$2,0))))</f>
        <v>Chuck Magee</v>
      </c>
      <c r="W1326" s="4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IF(M1327=People!$B$5,People!$A$5,IF(M1327=People!$B$4,People!$A$4,IF(M1327=People!$B$3,People!$A$3,IF(M1327=People!$B$2,People!$A$2,0))))</f>
        <v>Kelly Williams</v>
      </c>
      <c r="W1327" s="4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IF(M1328=People!$B$5,People!$A$5,IF(M1328=People!$B$4,People!$A$4,IF(M1328=People!$B$3,People!$A$3,IF(M1328=People!$B$2,People!$A$2,0))))</f>
        <v>Chuck Magee</v>
      </c>
      <c r="W1328" s="4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IF(M1329=People!$B$5,People!$A$5,IF(M1329=People!$B$4,People!$A$4,IF(M1329=People!$B$3,People!$A$3,IF(M1329=People!$B$2,People!$A$2,0))))</f>
        <v>Chuck Magee</v>
      </c>
      <c r="W1329" s="4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IF(M1330=People!$B$5,People!$A$5,IF(M1330=People!$B$4,People!$A$4,IF(M1330=People!$B$3,People!$A$3,IF(M1330=People!$B$2,People!$A$2,0))))</f>
        <v>Anna Andreadi</v>
      </c>
      <c r="W1330" s="4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IF(M1331=People!$B$5,People!$A$5,IF(M1331=People!$B$4,People!$A$4,IF(M1331=People!$B$3,People!$A$3,IF(M1331=People!$B$2,People!$A$2,0))))</f>
        <v>Anna Andreadi</v>
      </c>
      <c r="W1331" s="4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IF(M1332=People!$B$5,People!$A$5,IF(M1332=People!$B$4,People!$A$4,IF(M1332=People!$B$3,People!$A$3,IF(M1332=People!$B$2,People!$A$2,0))))</f>
        <v>Chuck Magee</v>
      </c>
      <c r="W1332" s="4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IF(M1333=People!$B$5,People!$A$5,IF(M1333=People!$B$4,People!$A$4,IF(M1333=People!$B$3,People!$A$3,IF(M1333=People!$B$2,People!$A$2,0))))</f>
        <v>Chuck Magee</v>
      </c>
      <c r="W1333" s="4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IF(M1334=People!$B$5,People!$A$5,IF(M1334=People!$B$4,People!$A$4,IF(M1334=People!$B$3,People!$A$3,IF(M1334=People!$B$2,People!$A$2,0))))</f>
        <v>Kelly Williams</v>
      </c>
      <c r="W1334" s="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IF(M1335=People!$B$5,People!$A$5,IF(M1335=People!$B$4,People!$A$4,IF(M1335=People!$B$3,People!$A$3,IF(M1335=People!$B$2,People!$A$2,0))))</f>
        <v>Kelly Williams</v>
      </c>
      <c r="W1335" s="4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IF(M1336=People!$B$5,People!$A$5,IF(M1336=People!$B$4,People!$A$4,IF(M1336=People!$B$3,People!$A$3,IF(M1336=People!$B$2,People!$A$2,0))))</f>
        <v>Anna Andreadi</v>
      </c>
      <c r="W1336" s="4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IF(M1337=People!$B$5,People!$A$5,IF(M1337=People!$B$4,People!$A$4,IF(M1337=People!$B$3,People!$A$3,IF(M1337=People!$B$2,People!$A$2,0))))</f>
        <v>Chuck Magee</v>
      </c>
      <c r="W1337" s="4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IF(M1338=People!$B$5,People!$A$5,IF(M1338=People!$B$4,People!$A$4,IF(M1338=People!$B$3,People!$A$3,IF(M1338=People!$B$2,People!$A$2,0))))</f>
        <v>Anna Andreadi</v>
      </c>
      <c r="W1338" s="4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IF(M1339=People!$B$5,People!$A$5,IF(M1339=People!$B$4,People!$A$4,IF(M1339=People!$B$3,People!$A$3,IF(M1339=People!$B$2,People!$A$2,0))))</f>
        <v>Chuck Magee</v>
      </c>
      <c r="W1339" s="4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IF(M1340=People!$B$5,People!$A$5,IF(M1340=People!$B$4,People!$A$4,IF(M1340=People!$B$3,People!$A$3,IF(M1340=People!$B$2,People!$A$2,0))))</f>
        <v>Chuck Magee</v>
      </c>
      <c r="W1340" s="4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IF(M1341=People!$B$5,People!$A$5,IF(M1341=People!$B$4,People!$A$4,IF(M1341=People!$B$3,People!$A$3,IF(M1341=People!$B$2,People!$A$2,0))))</f>
        <v>Chuck Magee</v>
      </c>
      <c r="W1341" s="4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IF(M1342=People!$B$5,People!$A$5,IF(M1342=People!$B$4,People!$A$4,IF(M1342=People!$B$3,People!$A$3,IF(M1342=People!$B$2,People!$A$2,0))))</f>
        <v>Cassandra Brandow</v>
      </c>
      <c r="W1342" s="4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IF(M1343=People!$B$5,People!$A$5,IF(M1343=People!$B$4,People!$A$4,IF(M1343=People!$B$3,People!$A$3,IF(M1343=People!$B$2,People!$A$2,0))))</f>
        <v>Cassandra Brandow</v>
      </c>
      <c r="W1343" s="4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IF(M1344=People!$B$5,People!$A$5,IF(M1344=People!$B$4,People!$A$4,IF(M1344=People!$B$3,People!$A$3,IF(M1344=People!$B$2,People!$A$2,0))))</f>
        <v>Cassandra Brandow</v>
      </c>
      <c r="W1344" s="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IF(M1345=People!$B$5,People!$A$5,IF(M1345=People!$B$4,People!$A$4,IF(M1345=People!$B$3,People!$A$3,IF(M1345=People!$B$2,People!$A$2,0))))</f>
        <v>Chuck Magee</v>
      </c>
      <c r="W1345" s="4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IF(M1346=People!$B$5,People!$A$5,IF(M1346=People!$B$4,People!$A$4,IF(M1346=People!$B$3,People!$A$3,IF(M1346=People!$B$2,People!$A$2,0))))</f>
        <v>Chuck Magee</v>
      </c>
      <c r="W1346" s="4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IF(M1347=People!$B$5,People!$A$5,IF(M1347=People!$B$4,People!$A$4,IF(M1347=People!$B$3,People!$A$3,IF(M1347=People!$B$2,People!$A$2,0))))</f>
        <v>Kelly Williams</v>
      </c>
      <c r="W1347" s="4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IF(M1348=People!$B$5,People!$A$5,IF(M1348=People!$B$4,People!$A$4,IF(M1348=People!$B$3,People!$A$3,IF(M1348=People!$B$2,People!$A$2,0))))</f>
        <v>Kelly Williams</v>
      </c>
      <c r="W1348" s="4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IF(M1349=People!$B$5,People!$A$5,IF(M1349=People!$B$4,People!$A$4,IF(M1349=People!$B$3,People!$A$3,IF(M1349=People!$B$2,People!$A$2,0))))</f>
        <v>Kelly Williams</v>
      </c>
      <c r="W1349" s="4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IF(M1350=People!$B$5,People!$A$5,IF(M1350=People!$B$4,People!$A$4,IF(M1350=People!$B$3,People!$A$3,IF(M1350=People!$B$2,People!$A$2,0))))</f>
        <v>Kelly Williams</v>
      </c>
      <c r="W1350" s="4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IF(M1351=People!$B$5,People!$A$5,IF(M1351=People!$B$4,People!$A$4,IF(M1351=People!$B$3,People!$A$3,IF(M1351=People!$B$2,People!$A$2,0))))</f>
        <v>Kelly Williams</v>
      </c>
      <c r="W1351" s="4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IF(M1352=People!$B$5,People!$A$5,IF(M1352=People!$B$4,People!$A$4,IF(M1352=People!$B$3,People!$A$3,IF(M1352=People!$B$2,People!$A$2,0))))</f>
        <v>Kelly Williams</v>
      </c>
      <c r="W1352" s="4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IF(M1353=People!$B$5,People!$A$5,IF(M1353=People!$B$4,People!$A$4,IF(M1353=People!$B$3,People!$A$3,IF(M1353=People!$B$2,People!$A$2,0))))</f>
        <v>Cassandra Brandow</v>
      </c>
      <c r="W1353" s="4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IF(M1354=People!$B$5,People!$A$5,IF(M1354=People!$B$4,People!$A$4,IF(M1354=People!$B$3,People!$A$3,IF(M1354=People!$B$2,People!$A$2,0))))</f>
        <v>Anna Andreadi</v>
      </c>
      <c r="W1354" s="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IF(M1355=People!$B$5,People!$A$5,IF(M1355=People!$B$4,People!$A$4,IF(M1355=People!$B$3,People!$A$3,IF(M1355=People!$B$2,People!$A$2,0))))</f>
        <v>Anna Andreadi</v>
      </c>
      <c r="W1355" s="4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IF(M1356=People!$B$5,People!$A$5,IF(M1356=People!$B$4,People!$A$4,IF(M1356=People!$B$3,People!$A$3,IF(M1356=People!$B$2,People!$A$2,0))))</f>
        <v>Anna Andreadi</v>
      </c>
      <c r="W1356" s="4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IF(M1357=People!$B$5,People!$A$5,IF(M1357=People!$B$4,People!$A$4,IF(M1357=People!$B$3,People!$A$3,IF(M1357=People!$B$2,People!$A$2,0))))</f>
        <v>Kelly Williams</v>
      </c>
      <c r="W1357" s="4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IF(M1358=People!$B$5,People!$A$5,IF(M1358=People!$B$4,People!$A$4,IF(M1358=People!$B$3,People!$A$3,IF(M1358=People!$B$2,People!$A$2,0))))</f>
        <v>Kelly Williams</v>
      </c>
      <c r="W1358" s="4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IF(M1359=People!$B$5,People!$A$5,IF(M1359=People!$B$4,People!$A$4,IF(M1359=People!$B$3,People!$A$3,IF(M1359=People!$B$2,People!$A$2,0))))</f>
        <v>Cassandra Brandow</v>
      </c>
      <c r="W1359" s="4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IF(M1360=People!$B$5,People!$A$5,IF(M1360=People!$B$4,People!$A$4,IF(M1360=People!$B$3,People!$A$3,IF(M1360=People!$B$2,People!$A$2,0))))</f>
        <v>Kelly Williams</v>
      </c>
      <c r="W1360" s="4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IF(M1361=People!$B$5,People!$A$5,IF(M1361=People!$B$4,People!$A$4,IF(M1361=People!$B$3,People!$A$3,IF(M1361=People!$B$2,People!$A$2,0))))</f>
        <v>Anna Andreadi</v>
      </c>
      <c r="W1361" s="4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IF(M1362=People!$B$5,People!$A$5,IF(M1362=People!$B$4,People!$A$4,IF(M1362=People!$B$3,People!$A$3,IF(M1362=People!$B$2,People!$A$2,0))))</f>
        <v>Chuck Magee</v>
      </c>
      <c r="W1362" s="4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IF(M1363=People!$B$5,People!$A$5,IF(M1363=People!$B$4,People!$A$4,IF(M1363=People!$B$3,People!$A$3,IF(M1363=People!$B$2,People!$A$2,0))))</f>
        <v>Chuck Magee</v>
      </c>
      <c r="W1363" s="4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IF(M1364=People!$B$5,People!$A$5,IF(M1364=People!$B$4,People!$A$4,IF(M1364=People!$B$3,People!$A$3,IF(M1364=People!$B$2,People!$A$2,0))))</f>
        <v>Chuck Magee</v>
      </c>
      <c r="W1364" s="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IF(M1365=People!$B$5,People!$A$5,IF(M1365=People!$B$4,People!$A$4,IF(M1365=People!$B$3,People!$A$3,IF(M1365=People!$B$2,People!$A$2,0))))</f>
        <v>Anna Andreadi</v>
      </c>
      <c r="W1365" s="4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IF(M1366=People!$B$5,People!$A$5,IF(M1366=People!$B$4,People!$A$4,IF(M1366=People!$B$3,People!$A$3,IF(M1366=People!$B$2,People!$A$2,0))))</f>
        <v>Anna Andreadi</v>
      </c>
      <c r="W1366" s="4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IF(M1367=People!$B$5,People!$A$5,IF(M1367=People!$B$4,People!$A$4,IF(M1367=People!$B$3,People!$A$3,IF(M1367=People!$B$2,People!$A$2,0))))</f>
        <v>Anna Andreadi</v>
      </c>
      <c r="W1367" s="4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IF(M1368=People!$B$5,People!$A$5,IF(M1368=People!$B$4,People!$A$4,IF(M1368=People!$B$3,People!$A$3,IF(M1368=People!$B$2,People!$A$2,0))))</f>
        <v>Anna Andreadi</v>
      </c>
      <c r="W1368" s="4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IF(M1369=People!$B$5,People!$A$5,IF(M1369=People!$B$4,People!$A$4,IF(M1369=People!$B$3,People!$A$3,IF(M1369=People!$B$2,People!$A$2,0))))</f>
        <v>Anna Andreadi</v>
      </c>
      <c r="W1369" s="4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IF(M1370=People!$B$5,People!$A$5,IF(M1370=People!$B$4,People!$A$4,IF(M1370=People!$B$3,People!$A$3,IF(M1370=People!$B$2,People!$A$2,0))))</f>
        <v>Anna Andreadi</v>
      </c>
      <c r="W1370" s="4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IF(M1371=People!$B$5,People!$A$5,IF(M1371=People!$B$4,People!$A$4,IF(M1371=People!$B$3,People!$A$3,IF(M1371=People!$B$2,People!$A$2,0))))</f>
        <v>Anna Andreadi</v>
      </c>
      <c r="W1371" s="4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IF(M1372=People!$B$5,People!$A$5,IF(M1372=People!$B$4,People!$A$4,IF(M1372=People!$B$3,People!$A$3,IF(M1372=People!$B$2,People!$A$2,0))))</f>
        <v>Anna Andreadi</v>
      </c>
      <c r="W1372" s="4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IF(M1373=People!$B$5,People!$A$5,IF(M1373=People!$B$4,People!$A$4,IF(M1373=People!$B$3,People!$A$3,IF(M1373=People!$B$2,People!$A$2,0))))</f>
        <v>Chuck Magee</v>
      </c>
      <c r="W1373" s="4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IF(M1374=People!$B$5,People!$A$5,IF(M1374=People!$B$4,People!$A$4,IF(M1374=People!$B$3,People!$A$3,IF(M1374=People!$B$2,People!$A$2,0))))</f>
        <v>Anna Andreadi</v>
      </c>
      <c r="W1374" s="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IF(M1375=People!$B$5,People!$A$5,IF(M1375=People!$B$4,People!$A$4,IF(M1375=People!$B$3,People!$A$3,IF(M1375=People!$B$2,People!$A$2,0))))</f>
        <v>Anna Andreadi</v>
      </c>
      <c r="W1375" s="4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IF(M1376=People!$B$5,People!$A$5,IF(M1376=People!$B$4,People!$A$4,IF(M1376=People!$B$3,People!$A$3,IF(M1376=People!$B$2,People!$A$2,0))))</f>
        <v>Anna Andreadi</v>
      </c>
      <c r="W1376" s="4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IF(M1377=People!$B$5,People!$A$5,IF(M1377=People!$B$4,People!$A$4,IF(M1377=People!$B$3,People!$A$3,IF(M1377=People!$B$2,People!$A$2,0))))</f>
        <v>Anna Andreadi</v>
      </c>
      <c r="W1377" s="4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IF(M1378=People!$B$5,People!$A$5,IF(M1378=People!$B$4,People!$A$4,IF(M1378=People!$B$3,People!$A$3,IF(M1378=People!$B$2,People!$A$2,0))))</f>
        <v>Anna Andreadi</v>
      </c>
      <c r="W1378" s="4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IF(M1379=People!$B$5,People!$A$5,IF(M1379=People!$B$4,People!$A$4,IF(M1379=People!$B$3,People!$A$3,IF(M1379=People!$B$2,People!$A$2,0))))</f>
        <v>Anna Andreadi</v>
      </c>
      <c r="W1379" s="4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IF(M1380=People!$B$5,People!$A$5,IF(M1380=People!$B$4,People!$A$4,IF(M1380=People!$B$3,People!$A$3,IF(M1380=People!$B$2,People!$A$2,0))))</f>
        <v>Anna Andreadi</v>
      </c>
      <c r="W1380" s="4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IF(M1381=People!$B$5,People!$A$5,IF(M1381=People!$B$4,People!$A$4,IF(M1381=People!$B$3,People!$A$3,IF(M1381=People!$B$2,People!$A$2,0))))</f>
        <v>Anna Andreadi</v>
      </c>
      <c r="W1381" s="4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IF(M1382=People!$B$5,People!$A$5,IF(M1382=People!$B$4,People!$A$4,IF(M1382=People!$B$3,People!$A$3,IF(M1382=People!$B$2,People!$A$2,0))))</f>
        <v>Anna Andreadi</v>
      </c>
      <c r="W1382" s="4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IF(M1383=People!$B$5,People!$A$5,IF(M1383=People!$B$4,People!$A$4,IF(M1383=People!$B$3,People!$A$3,IF(M1383=People!$B$2,People!$A$2,0))))</f>
        <v>Kelly Williams</v>
      </c>
      <c r="W1383" s="4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IF(M1384=People!$B$5,People!$A$5,IF(M1384=People!$B$4,People!$A$4,IF(M1384=People!$B$3,People!$A$3,IF(M1384=People!$B$2,People!$A$2,0))))</f>
        <v>Cassandra Brandow</v>
      </c>
      <c r="W1384" s="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IF(M1385=People!$B$5,People!$A$5,IF(M1385=People!$B$4,People!$A$4,IF(M1385=People!$B$3,People!$A$3,IF(M1385=People!$B$2,People!$A$2,0))))</f>
        <v>Cassandra Brandow</v>
      </c>
      <c r="W1385" s="4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IF(M1386=People!$B$5,People!$A$5,IF(M1386=People!$B$4,People!$A$4,IF(M1386=People!$B$3,People!$A$3,IF(M1386=People!$B$2,People!$A$2,0))))</f>
        <v>Cassandra Brandow</v>
      </c>
      <c r="W1386" s="4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IF(M1387=People!$B$5,People!$A$5,IF(M1387=People!$B$4,People!$A$4,IF(M1387=People!$B$3,People!$A$3,IF(M1387=People!$B$2,People!$A$2,0))))</f>
        <v>Cassandra Brandow</v>
      </c>
      <c r="W1387" s="4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IF(M1388=People!$B$5,People!$A$5,IF(M1388=People!$B$4,People!$A$4,IF(M1388=People!$B$3,People!$A$3,IF(M1388=People!$B$2,People!$A$2,0))))</f>
        <v>Cassandra Brandow</v>
      </c>
      <c r="W1388" s="4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IF(M1389=People!$B$5,People!$A$5,IF(M1389=People!$B$4,People!$A$4,IF(M1389=People!$B$3,People!$A$3,IF(M1389=People!$B$2,People!$A$2,0))))</f>
        <v>Cassandra Brandow</v>
      </c>
      <c r="W1389" s="4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IF(M1390=People!$B$5,People!$A$5,IF(M1390=People!$B$4,People!$A$4,IF(M1390=People!$B$3,People!$A$3,IF(M1390=People!$B$2,People!$A$2,0))))</f>
        <v>Cassandra Brandow</v>
      </c>
      <c r="W1390" s="4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IF(M1391=People!$B$5,People!$A$5,IF(M1391=People!$B$4,People!$A$4,IF(M1391=People!$B$3,People!$A$3,IF(M1391=People!$B$2,People!$A$2,0))))</f>
        <v>Cassandra Brandow</v>
      </c>
      <c r="W1391" s="4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IF(M1392=People!$B$5,People!$A$5,IF(M1392=People!$B$4,People!$A$4,IF(M1392=People!$B$3,People!$A$3,IF(M1392=People!$B$2,People!$A$2,0))))</f>
        <v>Cassandra Brandow</v>
      </c>
      <c r="W1392" s="4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IF(M1393=People!$B$5,People!$A$5,IF(M1393=People!$B$4,People!$A$4,IF(M1393=People!$B$3,People!$A$3,IF(M1393=People!$B$2,People!$A$2,0))))</f>
        <v>Cassandra Brandow</v>
      </c>
      <c r="W1393" s="4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IF(M1394=People!$B$5,People!$A$5,IF(M1394=People!$B$4,People!$A$4,IF(M1394=People!$B$3,People!$A$3,IF(M1394=People!$B$2,People!$A$2,0))))</f>
        <v>Cassandra Brandow</v>
      </c>
      <c r="W1394" s="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IF(M1395=People!$B$5,People!$A$5,IF(M1395=People!$B$4,People!$A$4,IF(M1395=People!$B$3,People!$A$3,IF(M1395=People!$B$2,People!$A$2,0))))</f>
        <v>Cassandra Brandow</v>
      </c>
      <c r="W1395" s="4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IF(M1396=People!$B$5,People!$A$5,IF(M1396=People!$B$4,People!$A$4,IF(M1396=People!$B$3,People!$A$3,IF(M1396=People!$B$2,People!$A$2,0))))</f>
        <v>Kelly Williams</v>
      </c>
      <c r="W1396" s="4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IF(M1397=People!$B$5,People!$A$5,IF(M1397=People!$B$4,People!$A$4,IF(M1397=People!$B$3,People!$A$3,IF(M1397=People!$B$2,People!$A$2,0))))</f>
        <v>Kelly Williams</v>
      </c>
      <c r="W1397" s="4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IF(M1398=People!$B$5,People!$A$5,IF(M1398=People!$B$4,People!$A$4,IF(M1398=People!$B$3,People!$A$3,IF(M1398=People!$B$2,People!$A$2,0))))</f>
        <v>Chuck Magee</v>
      </c>
      <c r="W1398" s="4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IF(M1399=People!$B$5,People!$A$5,IF(M1399=People!$B$4,People!$A$4,IF(M1399=People!$B$3,People!$A$3,IF(M1399=People!$B$2,People!$A$2,0))))</f>
        <v>Chuck Magee</v>
      </c>
      <c r="W1399" s="4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IF(M1400=People!$B$5,People!$A$5,IF(M1400=People!$B$4,People!$A$4,IF(M1400=People!$B$3,People!$A$3,IF(M1400=People!$B$2,People!$A$2,0))))</f>
        <v>Chuck Magee</v>
      </c>
      <c r="W1400" s="4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IF(M1401=People!$B$5,People!$A$5,IF(M1401=People!$B$4,People!$A$4,IF(M1401=People!$B$3,People!$A$3,IF(M1401=People!$B$2,People!$A$2,0))))</f>
        <v>Chuck Magee</v>
      </c>
      <c r="W1401" s="4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IF(M1402=People!$B$5,People!$A$5,IF(M1402=People!$B$4,People!$A$4,IF(M1402=People!$B$3,People!$A$3,IF(M1402=People!$B$2,People!$A$2,0))))</f>
        <v>Cassandra Brandow</v>
      </c>
      <c r="W1402" s="4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IF(M1403=People!$B$5,People!$A$5,IF(M1403=People!$B$4,People!$A$4,IF(M1403=People!$B$3,People!$A$3,IF(M1403=People!$B$2,People!$A$2,0))))</f>
        <v>Cassandra Brandow</v>
      </c>
      <c r="W1403" s="4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IF(M1404=People!$B$5,People!$A$5,IF(M1404=People!$B$4,People!$A$4,IF(M1404=People!$B$3,People!$A$3,IF(M1404=People!$B$2,People!$A$2,0))))</f>
        <v>Chuck Magee</v>
      </c>
      <c r="W1404" s="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IF(M1405=People!$B$5,People!$A$5,IF(M1405=People!$B$4,People!$A$4,IF(M1405=People!$B$3,People!$A$3,IF(M1405=People!$B$2,People!$A$2,0))))</f>
        <v>Chuck Magee</v>
      </c>
      <c r="W1405" s="4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IF(M1406=People!$B$5,People!$A$5,IF(M1406=People!$B$4,People!$A$4,IF(M1406=People!$B$3,People!$A$3,IF(M1406=People!$B$2,People!$A$2,0))))</f>
        <v>Chuck Magee</v>
      </c>
      <c r="W1406" s="4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IF(M1407=People!$B$5,People!$A$5,IF(M1407=People!$B$4,People!$A$4,IF(M1407=People!$B$3,People!$A$3,IF(M1407=People!$B$2,People!$A$2,0))))</f>
        <v>Chuck Magee</v>
      </c>
      <c r="W1407" s="4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IF(M1408=People!$B$5,People!$A$5,IF(M1408=People!$B$4,People!$A$4,IF(M1408=People!$B$3,People!$A$3,IF(M1408=People!$B$2,People!$A$2,0))))</f>
        <v>Chuck Magee</v>
      </c>
      <c r="W1408" s="4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IF(M1409=People!$B$5,People!$A$5,IF(M1409=People!$B$4,People!$A$4,IF(M1409=People!$B$3,People!$A$3,IF(M1409=People!$B$2,People!$A$2,0))))</f>
        <v>Chuck Magee</v>
      </c>
      <c r="W1409" s="4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IF(M1410=People!$B$5,People!$A$5,IF(M1410=People!$B$4,People!$A$4,IF(M1410=People!$B$3,People!$A$3,IF(M1410=People!$B$2,People!$A$2,0))))</f>
        <v>Chuck Magee</v>
      </c>
      <c r="W1410" s="4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IF(M1411=People!$B$5,People!$A$5,IF(M1411=People!$B$4,People!$A$4,IF(M1411=People!$B$3,People!$A$3,IF(M1411=People!$B$2,People!$A$2,0))))</f>
        <v>Anna Andreadi</v>
      </c>
      <c r="W1411" s="4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IF(M1412=People!$B$5,People!$A$5,IF(M1412=People!$B$4,People!$A$4,IF(M1412=People!$B$3,People!$A$3,IF(M1412=People!$B$2,People!$A$2,0))))</f>
        <v>Kelly Williams</v>
      </c>
      <c r="W1412" s="4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IF(M1413=People!$B$5,People!$A$5,IF(M1413=People!$B$4,People!$A$4,IF(M1413=People!$B$3,People!$A$3,IF(M1413=People!$B$2,People!$A$2,0))))</f>
        <v>Chuck Magee</v>
      </c>
      <c r="W1413" s="4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IF(M1414=People!$B$5,People!$A$5,IF(M1414=People!$B$4,People!$A$4,IF(M1414=People!$B$3,People!$A$3,IF(M1414=People!$B$2,People!$A$2,0))))</f>
        <v>Chuck Magee</v>
      </c>
      <c r="W1414" s="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IF(M1415=People!$B$5,People!$A$5,IF(M1415=People!$B$4,People!$A$4,IF(M1415=People!$B$3,People!$A$3,IF(M1415=People!$B$2,People!$A$2,0))))</f>
        <v>Chuck Magee</v>
      </c>
      <c r="W1415" s="4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IF(M1416=People!$B$5,People!$A$5,IF(M1416=People!$B$4,People!$A$4,IF(M1416=People!$B$3,People!$A$3,IF(M1416=People!$B$2,People!$A$2,0))))</f>
        <v>Anna Andreadi</v>
      </c>
      <c r="W1416" s="4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IF(M1417=People!$B$5,People!$A$5,IF(M1417=People!$B$4,People!$A$4,IF(M1417=People!$B$3,People!$A$3,IF(M1417=People!$B$2,People!$A$2,0))))</f>
        <v>Anna Andreadi</v>
      </c>
      <c r="W1417" s="4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IF(M1418=People!$B$5,People!$A$5,IF(M1418=People!$B$4,People!$A$4,IF(M1418=People!$B$3,People!$A$3,IF(M1418=People!$B$2,People!$A$2,0))))</f>
        <v>Kelly Williams</v>
      </c>
      <c r="W1418" s="4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IF(M1419=People!$B$5,People!$A$5,IF(M1419=People!$B$4,People!$A$4,IF(M1419=People!$B$3,People!$A$3,IF(M1419=People!$B$2,People!$A$2,0))))</f>
        <v>Kelly Williams</v>
      </c>
      <c r="W1419" s="4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IF(M1420=People!$B$5,People!$A$5,IF(M1420=People!$B$4,People!$A$4,IF(M1420=People!$B$3,People!$A$3,IF(M1420=People!$B$2,People!$A$2,0))))</f>
        <v>Kelly Williams</v>
      </c>
      <c r="W1420" s="4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IF(M1421=People!$B$5,People!$A$5,IF(M1421=People!$B$4,People!$A$4,IF(M1421=People!$B$3,People!$A$3,IF(M1421=People!$B$2,People!$A$2,0))))</f>
        <v>Anna Andreadi</v>
      </c>
      <c r="W1421" s="4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IF(M1422=People!$B$5,People!$A$5,IF(M1422=People!$B$4,People!$A$4,IF(M1422=People!$B$3,People!$A$3,IF(M1422=People!$B$2,People!$A$2,0))))</f>
        <v>Anna Andreadi</v>
      </c>
      <c r="W1422" s="4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IF(M1423=People!$B$5,People!$A$5,IF(M1423=People!$B$4,People!$A$4,IF(M1423=People!$B$3,People!$A$3,IF(M1423=People!$B$2,People!$A$2,0))))</f>
        <v>Anna Andreadi</v>
      </c>
      <c r="W1423" s="4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IF(M1424=People!$B$5,People!$A$5,IF(M1424=People!$B$4,People!$A$4,IF(M1424=People!$B$3,People!$A$3,IF(M1424=People!$B$2,People!$A$2,0))))</f>
        <v>Anna Andreadi</v>
      </c>
      <c r="W1424" s="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IF(M1425=People!$B$5,People!$A$5,IF(M1425=People!$B$4,People!$A$4,IF(M1425=People!$B$3,People!$A$3,IF(M1425=People!$B$2,People!$A$2,0))))</f>
        <v>Anna Andreadi</v>
      </c>
      <c r="W1425" s="4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IF(M1426=People!$B$5,People!$A$5,IF(M1426=People!$B$4,People!$A$4,IF(M1426=People!$B$3,People!$A$3,IF(M1426=People!$B$2,People!$A$2,0))))</f>
        <v>Anna Andreadi</v>
      </c>
      <c r="W1426" s="4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IF(M1427=People!$B$5,People!$A$5,IF(M1427=People!$B$4,People!$A$4,IF(M1427=People!$B$3,People!$A$3,IF(M1427=People!$B$2,People!$A$2,0))))</f>
        <v>Anna Andreadi</v>
      </c>
      <c r="W1427" s="4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IF(M1428=People!$B$5,People!$A$5,IF(M1428=People!$B$4,People!$A$4,IF(M1428=People!$B$3,People!$A$3,IF(M1428=People!$B$2,People!$A$2,0))))</f>
        <v>Anna Andreadi</v>
      </c>
      <c r="W1428" s="4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IF(M1429=People!$B$5,People!$A$5,IF(M1429=People!$B$4,People!$A$4,IF(M1429=People!$B$3,People!$A$3,IF(M1429=People!$B$2,People!$A$2,0))))</f>
        <v>Anna Andreadi</v>
      </c>
      <c r="W1429" s="4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IF(M1430=People!$B$5,People!$A$5,IF(M1430=People!$B$4,People!$A$4,IF(M1430=People!$B$3,People!$A$3,IF(M1430=People!$B$2,People!$A$2,0))))</f>
        <v>Anna Andreadi</v>
      </c>
      <c r="W1430" s="4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IF(M1431=People!$B$5,People!$A$5,IF(M1431=People!$B$4,People!$A$4,IF(M1431=People!$B$3,People!$A$3,IF(M1431=People!$B$2,People!$A$2,0))))</f>
        <v>Anna Andreadi</v>
      </c>
      <c r="W1431" s="4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IF(M1432=People!$B$5,People!$A$5,IF(M1432=People!$B$4,People!$A$4,IF(M1432=People!$B$3,People!$A$3,IF(M1432=People!$B$2,People!$A$2,0))))</f>
        <v>Chuck Magee</v>
      </c>
      <c r="W1432" s="4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IF(M1433=People!$B$5,People!$A$5,IF(M1433=People!$B$4,People!$A$4,IF(M1433=People!$B$3,People!$A$3,IF(M1433=People!$B$2,People!$A$2,0))))</f>
        <v>Cassandra Brandow</v>
      </c>
      <c r="W1433" s="4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IF(M1434=People!$B$5,People!$A$5,IF(M1434=People!$B$4,People!$A$4,IF(M1434=People!$B$3,People!$A$3,IF(M1434=People!$B$2,People!$A$2,0))))</f>
        <v>Cassandra Brandow</v>
      </c>
      <c r="W1434" s="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IF(M1435=People!$B$5,People!$A$5,IF(M1435=People!$B$4,People!$A$4,IF(M1435=People!$B$3,People!$A$3,IF(M1435=People!$B$2,People!$A$2,0))))</f>
        <v>Cassandra Brandow</v>
      </c>
      <c r="W1435" s="4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IF(M1436=People!$B$5,People!$A$5,IF(M1436=People!$B$4,People!$A$4,IF(M1436=People!$B$3,People!$A$3,IF(M1436=People!$B$2,People!$A$2,0))))</f>
        <v>Anna Andreadi</v>
      </c>
      <c r="W1436" s="4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IF(M1437=People!$B$5,People!$A$5,IF(M1437=People!$B$4,People!$A$4,IF(M1437=People!$B$3,People!$A$3,IF(M1437=People!$B$2,People!$A$2,0))))</f>
        <v>Chuck Magee</v>
      </c>
      <c r="W1437" s="4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IF(M1438=People!$B$5,People!$A$5,IF(M1438=People!$B$4,People!$A$4,IF(M1438=People!$B$3,People!$A$3,IF(M1438=People!$B$2,People!$A$2,0))))</f>
        <v>Chuck Magee</v>
      </c>
      <c r="W1438" s="4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IF(M1439=People!$B$5,People!$A$5,IF(M1439=People!$B$4,People!$A$4,IF(M1439=People!$B$3,People!$A$3,IF(M1439=People!$B$2,People!$A$2,0))))</f>
        <v>Kelly Williams</v>
      </c>
      <c r="W1439" s="4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IF(M1440=People!$B$5,People!$A$5,IF(M1440=People!$B$4,People!$A$4,IF(M1440=People!$B$3,People!$A$3,IF(M1440=People!$B$2,People!$A$2,0))))</f>
        <v>Kelly Williams</v>
      </c>
      <c r="W1440" s="4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IF(M1441=People!$B$5,People!$A$5,IF(M1441=People!$B$4,People!$A$4,IF(M1441=People!$B$3,People!$A$3,IF(M1441=People!$B$2,People!$A$2,0))))</f>
        <v>Chuck Magee</v>
      </c>
      <c r="W1441" s="4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IF(M1442=People!$B$5,People!$A$5,IF(M1442=People!$B$4,People!$A$4,IF(M1442=People!$B$3,People!$A$3,IF(M1442=People!$B$2,People!$A$2,0))))</f>
        <v>Chuck Magee</v>
      </c>
      <c r="W1442" s="4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IF(M1443=People!$B$5,People!$A$5,IF(M1443=People!$B$4,People!$A$4,IF(M1443=People!$B$3,People!$A$3,IF(M1443=People!$B$2,People!$A$2,0))))</f>
        <v>Anna Andreadi</v>
      </c>
      <c r="W1443" s="4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IF(M1444=People!$B$5,People!$A$5,IF(M1444=People!$B$4,People!$A$4,IF(M1444=People!$B$3,People!$A$3,IF(M1444=People!$B$2,People!$A$2,0))))</f>
        <v>Cassandra Brandow</v>
      </c>
      <c r="W1444" s="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IF(M1445=People!$B$5,People!$A$5,IF(M1445=People!$B$4,People!$A$4,IF(M1445=People!$B$3,People!$A$3,IF(M1445=People!$B$2,People!$A$2,0))))</f>
        <v>Anna Andreadi</v>
      </c>
      <c r="W1445" s="4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IF(M1446=People!$B$5,People!$A$5,IF(M1446=People!$B$4,People!$A$4,IF(M1446=People!$B$3,People!$A$3,IF(M1446=People!$B$2,People!$A$2,0))))</f>
        <v>Kelly Williams</v>
      </c>
      <c r="W1446" s="4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IF(M1447=People!$B$5,People!$A$5,IF(M1447=People!$B$4,People!$A$4,IF(M1447=People!$B$3,People!$A$3,IF(M1447=People!$B$2,People!$A$2,0))))</f>
        <v>Kelly Williams</v>
      </c>
      <c r="W1447" s="4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IF(M1448=People!$B$5,People!$A$5,IF(M1448=People!$B$4,People!$A$4,IF(M1448=People!$B$3,People!$A$3,IF(M1448=People!$B$2,People!$A$2,0))))</f>
        <v>Kelly Williams</v>
      </c>
      <c r="W1448" s="4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IF(M1449=People!$B$5,People!$A$5,IF(M1449=People!$B$4,People!$A$4,IF(M1449=People!$B$3,People!$A$3,IF(M1449=People!$B$2,People!$A$2,0))))</f>
        <v>Kelly Williams</v>
      </c>
      <c r="W1449" s="4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IF(M1450=People!$B$5,People!$A$5,IF(M1450=People!$B$4,People!$A$4,IF(M1450=People!$B$3,People!$A$3,IF(M1450=People!$B$2,People!$A$2,0))))</f>
        <v>Chuck Magee</v>
      </c>
      <c r="W1450" s="4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IF(M1451=People!$B$5,People!$A$5,IF(M1451=People!$B$4,People!$A$4,IF(M1451=People!$B$3,People!$A$3,IF(M1451=People!$B$2,People!$A$2,0))))</f>
        <v>Anna Andreadi</v>
      </c>
      <c r="W1451" s="4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IF(M1452=People!$B$5,People!$A$5,IF(M1452=People!$B$4,People!$A$4,IF(M1452=People!$B$3,People!$A$3,IF(M1452=People!$B$2,People!$A$2,0))))</f>
        <v>Anna Andreadi</v>
      </c>
      <c r="W1452" s="4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IF(M1453=People!$B$5,People!$A$5,IF(M1453=People!$B$4,People!$A$4,IF(M1453=People!$B$3,People!$A$3,IF(M1453=People!$B$2,People!$A$2,0))))</f>
        <v>Cassandra Brandow</v>
      </c>
      <c r="W1453" s="4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IF(M1454=People!$B$5,People!$A$5,IF(M1454=People!$B$4,People!$A$4,IF(M1454=People!$B$3,People!$A$3,IF(M1454=People!$B$2,People!$A$2,0))))</f>
        <v>Cassandra Brandow</v>
      </c>
      <c r="W1454" s="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IF(M1455=People!$B$5,People!$A$5,IF(M1455=People!$B$4,People!$A$4,IF(M1455=People!$B$3,People!$A$3,IF(M1455=People!$B$2,People!$A$2,0))))</f>
        <v>Cassandra Brandow</v>
      </c>
      <c r="W1455" s="4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IF(M1456=People!$B$5,People!$A$5,IF(M1456=People!$B$4,People!$A$4,IF(M1456=People!$B$3,People!$A$3,IF(M1456=People!$B$2,People!$A$2,0))))</f>
        <v>Cassandra Brandow</v>
      </c>
      <c r="W1456" s="4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IF(M1457=People!$B$5,People!$A$5,IF(M1457=People!$B$4,People!$A$4,IF(M1457=People!$B$3,People!$A$3,IF(M1457=People!$B$2,People!$A$2,0))))</f>
        <v>Cassandra Brandow</v>
      </c>
      <c r="W1457" s="4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IF(M1458=People!$B$5,People!$A$5,IF(M1458=People!$B$4,People!$A$4,IF(M1458=People!$B$3,People!$A$3,IF(M1458=People!$B$2,People!$A$2,0))))</f>
        <v>Cassandra Brandow</v>
      </c>
      <c r="W1458" s="4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IF(M1459=People!$B$5,People!$A$5,IF(M1459=People!$B$4,People!$A$4,IF(M1459=People!$B$3,People!$A$3,IF(M1459=People!$B$2,People!$A$2,0))))</f>
        <v>Chuck Magee</v>
      </c>
      <c r="W1459" s="4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IF(M1460=People!$B$5,People!$A$5,IF(M1460=People!$B$4,People!$A$4,IF(M1460=People!$B$3,People!$A$3,IF(M1460=People!$B$2,People!$A$2,0))))</f>
        <v>Kelly Williams</v>
      </c>
      <c r="W1460" s="4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IF(M1461=People!$B$5,People!$A$5,IF(M1461=People!$B$4,People!$A$4,IF(M1461=People!$B$3,People!$A$3,IF(M1461=People!$B$2,People!$A$2,0))))</f>
        <v>Chuck Magee</v>
      </c>
      <c r="W1461" s="4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IF(M1462=People!$B$5,People!$A$5,IF(M1462=People!$B$4,People!$A$4,IF(M1462=People!$B$3,People!$A$3,IF(M1462=People!$B$2,People!$A$2,0))))</f>
        <v>Anna Andreadi</v>
      </c>
      <c r="W1462" s="4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IF(M1463=People!$B$5,People!$A$5,IF(M1463=People!$B$4,People!$A$4,IF(M1463=People!$B$3,People!$A$3,IF(M1463=People!$B$2,People!$A$2,0))))</f>
        <v>Chuck Magee</v>
      </c>
      <c r="W1463" s="4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IF(M1464=People!$B$5,People!$A$5,IF(M1464=People!$B$4,People!$A$4,IF(M1464=People!$B$3,People!$A$3,IF(M1464=People!$B$2,People!$A$2,0))))</f>
        <v>Kelly Williams</v>
      </c>
      <c r="W1464" s="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IF(M1465=People!$B$5,People!$A$5,IF(M1465=People!$B$4,People!$A$4,IF(M1465=People!$B$3,People!$A$3,IF(M1465=People!$B$2,People!$A$2,0))))</f>
        <v>Kelly Williams</v>
      </c>
      <c r="W1465" s="4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IF(M1466=People!$B$5,People!$A$5,IF(M1466=People!$B$4,People!$A$4,IF(M1466=People!$B$3,People!$A$3,IF(M1466=People!$B$2,People!$A$2,0))))</f>
        <v>Chuck Magee</v>
      </c>
      <c r="W1466" s="4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IF(M1467=People!$B$5,People!$A$5,IF(M1467=People!$B$4,People!$A$4,IF(M1467=People!$B$3,People!$A$3,IF(M1467=People!$B$2,People!$A$2,0))))</f>
        <v>Anna Andreadi</v>
      </c>
      <c r="W1467" s="4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IF(M1468=People!$B$5,People!$A$5,IF(M1468=People!$B$4,People!$A$4,IF(M1468=People!$B$3,People!$A$3,IF(M1468=People!$B$2,People!$A$2,0))))</f>
        <v>Anna Andreadi</v>
      </c>
      <c r="W1468" s="4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IF(M1469=People!$B$5,People!$A$5,IF(M1469=People!$B$4,People!$A$4,IF(M1469=People!$B$3,People!$A$3,IF(M1469=People!$B$2,People!$A$2,0))))</f>
        <v>Cassandra Brandow</v>
      </c>
      <c r="W1469" s="4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IF(M1470=People!$B$5,People!$A$5,IF(M1470=People!$B$4,People!$A$4,IF(M1470=People!$B$3,People!$A$3,IF(M1470=People!$B$2,People!$A$2,0))))</f>
        <v>Kelly Williams</v>
      </c>
      <c r="W1470" s="4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IF(M1471=People!$B$5,People!$A$5,IF(M1471=People!$B$4,People!$A$4,IF(M1471=People!$B$3,People!$A$3,IF(M1471=People!$B$2,People!$A$2,0))))</f>
        <v>Kelly Williams</v>
      </c>
      <c r="W1471" s="4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IF(M1472=People!$B$5,People!$A$5,IF(M1472=People!$B$4,People!$A$4,IF(M1472=People!$B$3,People!$A$3,IF(M1472=People!$B$2,People!$A$2,0))))</f>
        <v>Kelly Williams</v>
      </c>
      <c r="W1472" s="4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IF(M1473=People!$B$5,People!$A$5,IF(M1473=People!$B$4,People!$A$4,IF(M1473=People!$B$3,People!$A$3,IF(M1473=People!$B$2,People!$A$2,0))))</f>
        <v>Chuck Magee</v>
      </c>
      <c r="W1473" s="4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IF(M1474=People!$B$5,People!$A$5,IF(M1474=People!$B$4,People!$A$4,IF(M1474=People!$B$3,People!$A$3,IF(M1474=People!$B$2,People!$A$2,0))))</f>
        <v>Anna Andreadi</v>
      </c>
      <c r="W1474" s="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IF(M1475=People!$B$5,People!$A$5,IF(M1475=People!$B$4,People!$A$4,IF(M1475=People!$B$3,People!$A$3,IF(M1475=People!$B$2,People!$A$2,0))))</f>
        <v>Kelly Williams</v>
      </c>
      <c r="W1475" s="4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IF(M1476=People!$B$5,People!$A$5,IF(M1476=People!$B$4,People!$A$4,IF(M1476=People!$B$3,People!$A$3,IF(M1476=People!$B$2,People!$A$2,0))))</f>
        <v>Chuck Magee</v>
      </c>
      <c r="W1476" s="4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IF(M1477=People!$B$5,People!$A$5,IF(M1477=People!$B$4,People!$A$4,IF(M1477=People!$B$3,People!$A$3,IF(M1477=People!$B$2,People!$A$2,0))))</f>
        <v>Chuck Magee</v>
      </c>
      <c r="W1477" s="4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IF(M1478=People!$B$5,People!$A$5,IF(M1478=People!$B$4,People!$A$4,IF(M1478=People!$B$3,People!$A$3,IF(M1478=People!$B$2,People!$A$2,0))))</f>
        <v>Chuck Magee</v>
      </c>
      <c r="W1478" s="4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IF(M1479=People!$B$5,People!$A$5,IF(M1479=People!$B$4,People!$A$4,IF(M1479=People!$B$3,People!$A$3,IF(M1479=People!$B$2,People!$A$2,0))))</f>
        <v>Cassandra Brandow</v>
      </c>
      <c r="W1479" s="4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IF(M1480=People!$B$5,People!$A$5,IF(M1480=People!$B$4,People!$A$4,IF(M1480=People!$B$3,People!$A$3,IF(M1480=People!$B$2,People!$A$2,0))))</f>
        <v>Anna Andreadi</v>
      </c>
      <c r="W1480" s="4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IF(M1481=People!$B$5,People!$A$5,IF(M1481=People!$B$4,People!$A$4,IF(M1481=People!$B$3,People!$A$3,IF(M1481=People!$B$2,People!$A$2,0))))</f>
        <v>Anna Andreadi</v>
      </c>
      <c r="W1481" s="4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IF(M1482=People!$B$5,People!$A$5,IF(M1482=People!$B$4,People!$A$4,IF(M1482=People!$B$3,People!$A$3,IF(M1482=People!$B$2,People!$A$2,0))))</f>
        <v>Anna Andreadi</v>
      </c>
      <c r="W1482" s="4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IF(M1483=People!$B$5,People!$A$5,IF(M1483=People!$B$4,People!$A$4,IF(M1483=People!$B$3,People!$A$3,IF(M1483=People!$B$2,People!$A$2,0))))</f>
        <v>Anna Andreadi</v>
      </c>
      <c r="W1483" s="4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IF(M1484=People!$B$5,People!$A$5,IF(M1484=People!$B$4,People!$A$4,IF(M1484=People!$B$3,People!$A$3,IF(M1484=People!$B$2,People!$A$2,0))))</f>
        <v>Cassandra Brandow</v>
      </c>
      <c r="W1484" s="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IF(M1485=People!$B$5,People!$A$5,IF(M1485=People!$B$4,People!$A$4,IF(M1485=People!$B$3,People!$A$3,IF(M1485=People!$B$2,People!$A$2,0))))</f>
        <v>Cassandra Brandow</v>
      </c>
      <c r="W1485" s="4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IF(M1486=People!$B$5,People!$A$5,IF(M1486=People!$B$4,People!$A$4,IF(M1486=People!$B$3,People!$A$3,IF(M1486=People!$B$2,People!$A$2,0))))</f>
        <v>Anna Andreadi</v>
      </c>
      <c r="W1486" s="4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IF(M1487=People!$B$5,People!$A$5,IF(M1487=People!$B$4,People!$A$4,IF(M1487=People!$B$3,People!$A$3,IF(M1487=People!$B$2,People!$A$2,0))))</f>
        <v>Chuck Magee</v>
      </c>
      <c r="W1487" s="4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IF(M1488=People!$B$5,People!$A$5,IF(M1488=People!$B$4,People!$A$4,IF(M1488=People!$B$3,People!$A$3,IF(M1488=People!$B$2,People!$A$2,0))))</f>
        <v>Anna Andreadi</v>
      </c>
      <c r="W1488" s="4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IF(M1489=People!$B$5,People!$A$5,IF(M1489=People!$B$4,People!$A$4,IF(M1489=People!$B$3,People!$A$3,IF(M1489=People!$B$2,People!$A$2,0))))</f>
        <v>Anna Andreadi</v>
      </c>
      <c r="W1489" s="4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IF(M1490=People!$B$5,People!$A$5,IF(M1490=People!$B$4,People!$A$4,IF(M1490=People!$B$3,People!$A$3,IF(M1490=People!$B$2,People!$A$2,0))))</f>
        <v>Anna Andreadi</v>
      </c>
      <c r="W1490" s="4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IF(M1491=People!$B$5,People!$A$5,IF(M1491=People!$B$4,People!$A$4,IF(M1491=People!$B$3,People!$A$3,IF(M1491=People!$B$2,People!$A$2,0))))</f>
        <v>Chuck Magee</v>
      </c>
      <c r="W1491" s="4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IF(M1492=People!$B$5,People!$A$5,IF(M1492=People!$B$4,People!$A$4,IF(M1492=People!$B$3,People!$A$3,IF(M1492=People!$B$2,People!$A$2,0))))</f>
        <v>Chuck Magee</v>
      </c>
      <c r="W1492" s="4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IF(M1493=People!$B$5,People!$A$5,IF(M1493=People!$B$4,People!$A$4,IF(M1493=People!$B$3,People!$A$3,IF(M1493=People!$B$2,People!$A$2,0))))</f>
        <v>Chuck Magee</v>
      </c>
      <c r="W1493" s="4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IF(M1494=People!$B$5,People!$A$5,IF(M1494=People!$B$4,People!$A$4,IF(M1494=People!$B$3,People!$A$3,IF(M1494=People!$B$2,People!$A$2,0))))</f>
        <v>Chuck Magee</v>
      </c>
      <c r="W1494" s="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IF(M1495=People!$B$5,People!$A$5,IF(M1495=People!$B$4,People!$A$4,IF(M1495=People!$B$3,People!$A$3,IF(M1495=People!$B$2,People!$A$2,0))))</f>
        <v>Anna Andreadi</v>
      </c>
      <c r="W1495" s="4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IF(M1496=People!$B$5,People!$A$5,IF(M1496=People!$B$4,People!$A$4,IF(M1496=People!$B$3,People!$A$3,IF(M1496=People!$B$2,People!$A$2,0))))</f>
        <v>Cassandra Brandow</v>
      </c>
      <c r="W1496" s="4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IF(M1497=People!$B$5,People!$A$5,IF(M1497=People!$B$4,People!$A$4,IF(M1497=People!$B$3,People!$A$3,IF(M1497=People!$B$2,People!$A$2,0))))</f>
        <v>Kelly Williams</v>
      </c>
      <c r="W1497" s="4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IF(M1498=People!$B$5,People!$A$5,IF(M1498=People!$B$4,People!$A$4,IF(M1498=People!$B$3,People!$A$3,IF(M1498=People!$B$2,People!$A$2,0))))</f>
        <v>Kelly Williams</v>
      </c>
      <c r="W1498" s="4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IF(M1499=People!$B$5,People!$A$5,IF(M1499=People!$B$4,People!$A$4,IF(M1499=People!$B$3,People!$A$3,IF(M1499=People!$B$2,People!$A$2,0))))</f>
        <v>Kelly Williams</v>
      </c>
      <c r="W1499" s="4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IF(M1500=People!$B$5,People!$A$5,IF(M1500=People!$B$4,People!$A$4,IF(M1500=People!$B$3,People!$A$3,IF(M1500=People!$B$2,People!$A$2,0))))</f>
        <v>Anna Andreadi</v>
      </c>
      <c r="W1500" s="4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IF(M1501=People!$B$5,People!$A$5,IF(M1501=People!$B$4,People!$A$4,IF(M1501=People!$B$3,People!$A$3,IF(M1501=People!$B$2,People!$A$2,0))))</f>
        <v>Kelly Williams</v>
      </c>
      <c r="W1501" s="4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IF(M1502=People!$B$5,People!$A$5,IF(M1502=People!$B$4,People!$A$4,IF(M1502=People!$B$3,People!$A$3,IF(M1502=People!$B$2,People!$A$2,0))))</f>
        <v>Kelly Williams</v>
      </c>
      <c r="W1502" s="4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IF(M1503=People!$B$5,People!$A$5,IF(M1503=People!$B$4,People!$A$4,IF(M1503=People!$B$3,People!$A$3,IF(M1503=People!$B$2,People!$A$2,0))))</f>
        <v>Kelly Williams</v>
      </c>
      <c r="W1503" s="4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IF(M1504=People!$B$5,People!$A$5,IF(M1504=People!$B$4,People!$A$4,IF(M1504=People!$B$3,People!$A$3,IF(M1504=People!$B$2,People!$A$2,0))))</f>
        <v>Anna Andreadi</v>
      </c>
      <c r="W1504" s="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IF(M1505=People!$B$5,People!$A$5,IF(M1505=People!$B$4,People!$A$4,IF(M1505=People!$B$3,People!$A$3,IF(M1505=People!$B$2,People!$A$2,0))))</f>
        <v>Anna Andreadi</v>
      </c>
      <c r="W1505" s="4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IF(M1506=People!$B$5,People!$A$5,IF(M1506=People!$B$4,People!$A$4,IF(M1506=People!$B$3,People!$A$3,IF(M1506=People!$B$2,People!$A$2,0))))</f>
        <v>Anna Andreadi</v>
      </c>
      <c r="W1506" s="4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IF(M1507=People!$B$5,People!$A$5,IF(M1507=People!$B$4,People!$A$4,IF(M1507=People!$B$3,People!$A$3,IF(M1507=People!$B$2,People!$A$2,0))))</f>
        <v>Anna Andreadi</v>
      </c>
      <c r="W1507" s="4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IF(M1508=People!$B$5,People!$A$5,IF(M1508=People!$B$4,People!$A$4,IF(M1508=People!$B$3,People!$A$3,IF(M1508=People!$B$2,People!$A$2,0))))</f>
        <v>Chuck Magee</v>
      </c>
      <c r="W1508" s="4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IF(M1509=People!$B$5,People!$A$5,IF(M1509=People!$B$4,People!$A$4,IF(M1509=People!$B$3,People!$A$3,IF(M1509=People!$B$2,People!$A$2,0))))</f>
        <v>Cassandra Brandow</v>
      </c>
      <c r="W1509" s="4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IF(M1510=People!$B$5,People!$A$5,IF(M1510=People!$B$4,People!$A$4,IF(M1510=People!$B$3,People!$A$3,IF(M1510=People!$B$2,People!$A$2,0))))</f>
        <v>Kelly Williams</v>
      </c>
      <c r="W1510" s="4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IF(M1511=People!$B$5,People!$A$5,IF(M1511=People!$B$4,People!$A$4,IF(M1511=People!$B$3,People!$A$3,IF(M1511=People!$B$2,People!$A$2,0))))</f>
        <v>Anna Andreadi</v>
      </c>
      <c r="W1511" s="4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IF(M1512=People!$B$5,People!$A$5,IF(M1512=People!$B$4,People!$A$4,IF(M1512=People!$B$3,People!$A$3,IF(M1512=People!$B$2,People!$A$2,0))))</f>
        <v>Anna Andreadi</v>
      </c>
      <c r="W1512" s="4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IF(M1513=People!$B$5,People!$A$5,IF(M1513=People!$B$4,People!$A$4,IF(M1513=People!$B$3,People!$A$3,IF(M1513=People!$B$2,People!$A$2,0))))</f>
        <v>Anna Andreadi</v>
      </c>
      <c r="W1513" s="4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IF(M1514=People!$B$5,People!$A$5,IF(M1514=People!$B$4,People!$A$4,IF(M1514=People!$B$3,People!$A$3,IF(M1514=People!$B$2,People!$A$2,0))))</f>
        <v>Kelly Williams</v>
      </c>
      <c r="W1514" s="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IF(M1515=People!$B$5,People!$A$5,IF(M1515=People!$B$4,People!$A$4,IF(M1515=People!$B$3,People!$A$3,IF(M1515=People!$B$2,People!$A$2,0))))</f>
        <v>Kelly Williams</v>
      </c>
      <c r="W1515" s="4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IF(M1516=People!$B$5,People!$A$5,IF(M1516=People!$B$4,People!$A$4,IF(M1516=People!$B$3,People!$A$3,IF(M1516=People!$B$2,People!$A$2,0))))</f>
        <v>Kelly Williams</v>
      </c>
      <c r="W1516" s="4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IF(M1517=People!$B$5,People!$A$5,IF(M1517=People!$B$4,People!$A$4,IF(M1517=People!$B$3,People!$A$3,IF(M1517=People!$B$2,People!$A$2,0))))</f>
        <v>Chuck Magee</v>
      </c>
      <c r="W1517" s="4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IF(M1518=People!$B$5,People!$A$5,IF(M1518=People!$B$4,People!$A$4,IF(M1518=People!$B$3,People!$A$3,IF(M1518=People!$B$2,People!$A$2,0))))</f>
        <v>Anna Andreadi</v>
      </c>
      <c r="W1518" s="4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IF(M1519=People!$B$5,People!$A$5,IF(M1519=People!$B$4,People!$A$4,IF(M1519=People!$B$3,People!$A$3,IF(M1519=People!$B$2,People!$A$2,0))))</f>
        <v>Anna Andreadi</v>
      </c>
      <c r="W1519" s="4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IF(M1520=People!$B$5,People!$A$5,IF(M1520=People!$B$4,People!$A$4,IF(M1520=People!$B$3,People!$A$3,IF(M1520=People!$B$2,People!$A$2,0))))</f>
        <v>Anna Andreadi</v>
      </c>
      <c r="W1520" s="4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IF(M1521=People!$B$5,People!$A$5,IF(M1521=People!$B$4,People!$A$4,IF(M1521=People!$B$3,People!$A$3,IF(M1521=People!$B$2,People!$A$2,0))))</f>
        <v>Anna Andreadi</v>
      </c>
      <c r="W1521" s="4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IF(M1522=People!$B$5,People!$A$5,IF(M1522=People!$B$4,People!$A$4,IF(M1522=People!$B$3,People!$A$3,IF(M1522=People!$B$2,People!$A$2,0))))</f>
        <v>Kelly Williams</v>
      </c>
      <c r="W1522" s="4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IF(M1523=People!$B$5,People!$A$5,IF(M1523=People!$B$4,People!$A$4,IF(M1523=People!$B$3,People!$A$3,IF(M1523=People!$B$2,People!$A$2,0))))</f>
        <v>Anna Andreadi</v>
      </c>
      <c r="W1523" s="4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IF(M1524=People!$B$5,People!$A$5,IF(M1524=People!$B$4,People!$A$4,IF(M1524=People!$B$3,People!$A$3,IF(M1524=People!$B$2,People!$A$2,0))))</f>
        <v>Anna Andreadi</v>
      </c>
      <c r="W1524" s="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IF(M1525=People!$B$5,People!$A$5,IF(M1525=People!$B$4,People!$A$4,IF(M1525=People!$B$3,People!$A$3,IF(M1525=People!$B$2,People!$A$2,0))))</f>
        <v>Anna Andreadi</v>
      </c>
      <c r="W1525" s="4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IF(M1526=People!$B$5,People!$A$5,IF(M1526=People!$B$4,People!$A$4,IF(M1526=People!$B$3,People!$A$3,IF(M1526=People!$B$2,People!$A$2,0))))</f>
        <v>Anna Andreadi</v>
      </c>
      <c r="W1526" s="4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IF(M1527=People!$B$5,People!$A$5,IF(M1527=People!$B$4,People!$A$4,IF(M1527=People!$B$3,People!$A$3,IF(M1527=People!$B$2,People!$A$2,0))))</f>
        <v>Anna Andreadi</v>
      </c>
      <c r="W1527" s="4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IF(M1528=People!$B$5,People!$A$5,IF(M1528=People!$B$4,People!$A$4,IF(M1528=People!$B$3,People!$A$3,IF(M1528=People!$B$2,People!$A$2,0))))</f>
        <v>Chuck Magee</v>
      </c>
      <c r="W1528" s="4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IF(M1529=People!$B$5,People!$A$5,IF(M1529=People!$B$4,People!$A$4,IF(M1529=People!$B$3,People!$A$3,IF(M1529=People!$B$2,People!$A$2,0))))</f>
        <v>Chuck Magee</v>
      </c>
      <c r="W1529" s="4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IF(M1530=People!$B$5,People!$A$5,IF(M1530=People!$B$4,People!$A$4,IF(M1530=People!$B$3,People!$A$3,IF(M1530=People!$B$2,People!$A$2,0))))</f>
        <v>Chuck Magee</v>
      </c>
      <c r="W1530" s="4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IF(M1531=People!$B$5,People!$A$5,IF(M1531=People!$B$4,People!$A$4,IF(M1531=People!$B$3,People!$A$3,IF(M1531=People!$B$2,People!$A$2,0))))</f>
        <v>Chuck Magee</v>
      </c>
      <c r="W1531" s="4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IF(M1532=People!$B$5,People!$A$5,IF(M1532=People!$B$4,People!$A$4,IF(M1532=People!$B$3,People!$A$3,IF(M1532=People!$B$2,People!$A$2,0))))</f>
        <v>Cassandra Brandow</v>
      </c>
      <c r="W1532" s="4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IF(M1533=People!$B$5,People!$A$5,IF(M1533=People!$B$4,People!$A$4,IF(M1533=People!$B$3,People!$A$3,IF(M1533=People!$B$2,People!$A$2,0))))</f>
        <v>Anna Andreadi</v>
      </c>
      <c r="W1533" s="4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IF(M1534=People!$B$5,People!$A$5,IF(M1534=People!$B$4,People!$A$4,IF(M1534=People!$B$3,People!$A$3,IF(M1534=People!$B$2,People!$A$2,0))))</f>
        <v>Anna Andreadi</v>
      </c>
      <c r="W1534" s="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IF(M1535=People!$B$5,People!$A$5,IF(M1535=People!$B$4,People!$A$4,IF(M1535=People!$B$3,People!$A$3,IF(M1535=People!$B$2,People!$A$2,0))))</f>
        <v>Chuck Magee</v>
      </c>
      <c r="W1535" s="4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IF(M1536=People!$B$5,People!$A$5,IF(M1536=People!$B$4,People!$A$4,IF(M1536=People!$B$3,People!$A$3,IF(M1536=People!$B$2,People!$A$2,0))))</f>
        <v>Anna Andreadi</v>
      </c>
      <c r="W1536" s="4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IF(M1537=People!$B$5,People!$A$5,IF(M1537=People!$B$4,People!$A$4,IF(M1537=People!$B$3,People!$A$3,IF(M1537=People!$B$2,People!$A$2,0))))</f>
        <v>Chuck Magee</v>
      </c>
      <c r="W1537" s="4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IF(M1538=People!$B$5,People!$A$5,IF(M1538=People!$B$4,People!$A$4,IF(M1538=People!$B$3,People!$A$3,IF(M1538=People!$B$2,People!$A$2,0))))</f>
        <v>Chuck Magee</v>
      </c>
      <c r="W1538" s="4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IF(M1539=People!$B$5,People!$A$5,IF(M1539=People!$B$4,People!$A$4,IF(M1539=People!$B$3,People!$A$3,IF(M1539=People!$B$2,People!$A$2,0))))</f>
        <v>Chuck Magee</v>
      </c>
      <c r="W1539" s="4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IF(M1540=People!$B$5,People!$A$5,IF(M1540=People!$B$4,People!$A$4,IF(M1540=People!$B$3,People!$A$3,IF(M1540=People!$B$2,People!$A$2,0))))</f>
        <v>Chuck Magee</v>
      </c>
      <c r="W1540" s="4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IF(M1541=People!$B$5,People!$A$5,IF(M1541=People!$B$4,People!$A$4,IF(M1541=People!$B$3,People!$A$3,IF(M1541=People!$B$2,People!$A$2,0))))</f>
        <v>Chuck Magee</v>
      </c>
      <c r="W1541" s="4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IF(M1542=People!$B$5,People!$A$5,IF(M1542=People!$B$4,People!$A$4,IF(M1542=People!$B$3,People!$A$3,IF(M1542=People!$B$2,People!$A$2,0))))</f>
        <v>Chuck Magee</v>
      </c>
      <c r="W1542" s="4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IF(M1543=People!$B$5,People!$A$5,IF(M1543=People!$B$4,People!$A$4,IF(M1543=People!$B$3,People!$A$3,IF(M1543=People!$B$2,People!$A$2,0))))</f>
        <v>Chuck Magee</v>
      </c>
      <c r="W1543" s="4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IF(M1544=People!$B$5,People!$A$5,IF(M1544=People!$B$4,People!$A$4,IF(M1544=People!$B$3,People!$A$3,IF(M1544=People!$B$2,People!$A$2,0))))</f>
        <v>Chuck Magee</v>
      </c>
      <c r="W1544" s="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IF(M1545=People!$B$5,People!$A$5,IF(M1545=People!$B$4,People!$A$4,IF(M1545=People!$B$3,People!$A$3,IF(M1545=People!$B$2,People!$A$2,0))))</f>
        <v>Anna Andreadi</v>
      </c>
      <c r="W1545" s="4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IF(M1546=People!$B$5,People!$A$5,IF(M1546=People!$B$4,People!$A$4,IF(M1546=People!$B$3,People!$A$3,IF(M1546=People!$B$2,People!$A$2,0))))</f>
        <v>Anna Andreadi</v>
      </c>
      <c r="W1546" s="4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IF(M1547=People!$B$5,People!$A$5,IF(M1547=People!$B$4,People!$A$4,IF(M1547=People!$B$3,People!$A$3,IF(M1547=People!$B$2,People!$A$2,0))))</f>
        <v>Chuck Magee</v>
      </c>
      <c r="W1547" s="4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IF(M1548=People!$B$5,People!$A$5,IF(M1548=People!$B$4,People!$A$4,IF(M1548=People!$B$3,People!$A$3,IF(M1548=People!$B$2,People!$A$2,0))))</f>
        <v>Kelly Williams</v>
      </c>
      <c r="W1548" s="4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IF(M1549=People!$B$5,People!$A$5,IF(M1549=People!$B$4,People!$A$4,IF(M1549=People!$B$3,People!$A$3,IF(M1549=People!$B$2,People!$A$2,0))))</f>
        <v>Kelly Williams</v>
      </c>
      <c r="W1549" s="4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IF(M1550=People!$B$5,People!$A$5,IF(M1550=People!$B$4,People!$A$4,IF(M1550=People!$B$3,People!$A$3,IF(M1550=People!$B$2,People!$A$2,0))))</f>
        <v>Kelly Williams</v>
      </c>
      <c r="W1550" s="4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IF(M1551=People!$B$5,People!$A$5,IF(M1551=People!$B$4,People!$A$4,IF(M1551=People!$B$3,People!$A$3,IF(M1551=People!$B$2,People!$A$2,0))))</f>
        <v>Chuck Magee</v>
      </c>
      <c r="W1551" s="4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IF(M1552=People!$B$5,People!$A$5,IF(M1552=People!$B$4,People!$A$4,IF(M1552=People!$B$3,People!$A$3,IF(M1552=People!$B$2,People!$A$2,0))))</f>
        <v>Kelly Williams</v>
      </c>
      <c r="W1552" s="4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IF(M1553=People!$B$5,People!$A$5,IF(M1553=People!$B$4,People!$A$4,IF(M1553=People!$B$3,People!$A$3,IF(M1553=People!$B$2,People!$A$2,0))))</f>
        <v>Anna Andreadi</v>
      </c>
      <c r="W1553" s="4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IF(M1554=People!$B$5,People!$A$5,IF(M1554=People!$B$4,People!$A$4,IF(M1554=People!$B$3,People!$A$3,IF(M1554=People!$B$2,People!$A$2,0))))</f>
        <v>Kelly Williams</v>
      </c>
      <c r="W1554" s="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IF(M1555=People!$B$5,People!$A$5,IF(M1555=People!$B$4,People!$A$4,IF(M1555=People!$B$3,People!$A$3,IF(M1555=People!$B$2,People!$A$2,0))))</f>
        <v>Cassandra Brandow</v>
      </c>
      <c r="W1555" s="4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IF(M1556=People!$B$5,People!$A$5,IF(M1556=People!$B$4,People!$A$4,IF(M1556=People!$B$3,People!$A$3,IF(M1556=People!$B$2,People!$A$2,0))))</f>
        <v>Anna Andreadi</v>
      </c>
      <c r="W1556" s="4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IF(M1557=People!$B$5,People!$A$5,IF(M1557=People!$B$4,People!$A$4,IF(M1557=People!$B$3,People!$A$3,IF(M1557=People!$B$2,People!$A$2,0))))</f>
        <v>Chuck Magee</v>
      </c>
      <c r="W1557" s="4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IF(M1558=People!$B$5,People!$A$5,IF(M1558=People!$B$4,People!$A$4,IF(M1558=People!$B$3,People!$A$3,IF(M1558=People!$B$2,People!$A$2,0))))</f>
        <v>Chuck Magee</v>
      </c>
      <c r="W1558" s="4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IF(M1559=People!$B$5,People!$A$5,IF(M1559=People!$B$4,People!$A$4,IF(M1559=People!$B$3,People!$A$3,IF(M1559=People!$B$2,People!$A$2,0))))</f>
        <v>Chuck Magee</v>
      </c>
      <c r="W1559" s="4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IF(M1560=People!$B$5,People!$A$5,IF(M1560=People!$B$4,People!$A$4,IF(M1560=People!$B$3,People!$A$3,IF(M1560=People!$B$2,People!$A$2,0))))</f>
        <v>Anna Andreadi</v>
      </c>
      <c r="W1560" s="4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IF(M1561=People!$B$5,People!$A$5,IF(M1561=People!$B$4,People!$A$4,IF(M1561=People!$B$3,People!$A$3,IF(M1561=People!$B$2,People!$A$2,0))))</f>
        <v>Anna Andreadi</v>
      </c>
      <c r="W1561" s="4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IF(M1562=People!$B$5,People!$A$5,IF(M1562=People!$B$4,People!$A$4,IF(M1562=People!$B$3,People!$A$3,IF(M1562=People!$B$2,People!$A$2,0))))</f>
        <v>Anna Andreadi</v>
      </c>
      <c r="W1562" s="4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IF(M1563=People!$B$5,People!$A$5,IF(M1563=People!$B$4,People!$A$4,IF(M1563=People!$B$3,People!$A$3,IF(M1563=People!$B$2,People!$A$2,0))))</f>
        <v>Anna Andreadi</v>
      </c>
      <c r="W1563" s="4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IF(M1564=People!$B$5,People!$A$5,IF(M1564=People!$B$4,People!$A$4,IF(M1564=People!$B$3,People!$A$3,IF(M1564=People!$B$2,People!$A$2,0))))</f>
        <v>Chuck Magee</v>
      </c>
      <c r="W1564" s="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IF(M1565=People!$B$5,People!$A$5,IF(M1565=People!$B$4,People!$A$4,IF(M1565=People!$B$3,People!$A$3,IF(M1565=People!$B$2,People!$A$2,0))))</f>
        <v>Chuck Magee</v>
      </c>
      <c r="W1565" s="4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IF(M1566=People!$B$5,People!$A$5,IF(M1566=People!$B$4,People!$A$4,IF(M1566=People!$B$3,People!$A$3,IF(M1566=People!$B$2,People!$A$2,0))))</f>
        <v>Cassandra Brandow</v>
      </c>
      <c r="W1566" s="4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IF(M1567=People!$B$5,People!$A$5,IF(M1567=People!$B$4,People!$A$4,IF(M1567=People!$B$3,People!$A$3,IF(M1567=People!$B$2,People!$A$2,0))))</f>
        <v>Anna Andreadi</v>
      </c>
      <c r="W1567" s="4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IF(M1568=People!$B$5,People!$A$5,IF(M1568=People!$B$4,People!$A$4,IF(M1568=People!$B$3,People!$A$3,IF(M1568=People!$B$2,People!$A$2,0))))</f>
        <v>Kelly Williams</v>
      </c>
      <c r="W1568" s="4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IF(M1569=People!$B$5,People!$A$5,IF(M1569=People!$B$4,People!$A$4,IF(M1569=People!$B$3,People!$A$3,IF(M1569=People!$B$2,People!$A$2,0))))</f>
        <v>Kelly Williams</v>
      </c>
      <c r="W1569" s="4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IF(M1570=People!$B$5,People!$A$5,IF(M1570=People!$B$4,People!$A$4,IF(M1570=People!$B$3,People!$A$3,IF(M1570=People!$B$2,People!$A$2,0))))</f>
        <v>Anna Andreadi</v>
      </c>
      <c r="W1570" s="4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IF(M1571=People!$B$5,People!$A$5,IF(M1571=People!$B$4,People!$A$4,IF(M1571=People!$B$3,People!$A$3,IF(M1571=People!$B$2,People!$A$2,0))))</f>
        <v>Cassandra Brandow</v>
      </c>
      <c r="W1571" s="4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IF(M1572=People!$B$5,People!$A$5,IF(M1572=People!$B$4,People!$A$4,IF(M1572=People!$B$3,People!$A$3,IF(M1572=People!$B$2,People!$A$2,0))))</f>
        <v>Anna Andreadi</v>
      </c>
      <c r="W1572" s="4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IF(M1573=People!$B$5,People!$A$5,IF(M1573=People!$B$4,People!$A$4,IF(M1573=People!$B$3,People!$A$3,IF(M1573=People!$B$2,People!$A$2,0))))</f>
        <v>Anna Andreadi</v>
      </c>
      <c r="W1573" s="4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IF(M1574=People!$B$5,People!$A$5,IF(M1574=People!$B$4,People!$A$4,IF(M1574=People!$B$3,People!$A$3,IF(M1574=People!$B$2,People!$A$2,0))))</f>
        <v>Anna Andreadi</v>
      </c>
      <c r="W1574" s="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IF(M1575=People!$B$5,People!$A$5,IF(M1575=People!$B$4,People!$A$4,IF(M1575=People!$B$3,People!$A$3,IF(M1575=People!$B$2,People!$A$2,0))))</f>
        <v>Anna Andreadi</v>
      </c>
      <c r="W1575" s="4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IF(M1576=People!$B$5,People!$A$5,IF(M1576=People!$B$4,People!$A$4,IF(M1576=People!$B$3,People!$A$3,IF(M1576=People!$B$2,People!$A$2,0))))</f>
        <v>Kelly Williams</v>
      </c>
      <c r="W1576" s="4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IF(M1577=People!$B$5,People!$A$5,IF(M1577=People!$B$4,People!$A$4,IF(M1577=People!$B$3,People!$A$3,IF(M1577=People!$B$2,People!$A$2,0))))</f>
        <v>Kelly Williams</v>
      </c>
      <c r="W1577" s="4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IF(M1578=People!$B$5,People!$A$5,IF(M1578=People!$B$4,People!$A$4,IF(M1578=People!$B$3,People!$A$3,IF(M1578=People!$B$2,People!$A$2,0))))</f>
        <v>Kelly Williams</v>
      </c>
      <c r="W1578" s="4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IF(M1579=People!$B$5,People!$A$5,IF(M1579=People!$B$4,People!$A$4,IF(M1579=People!$B$3,People!$A$3,IF(M1579=People!$B$2,People!$A$2,0))))</f>
        <v>Cassandra Brandow</v>
      </c>
      <c r="W1579" s="4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IF(M1580=People!$B$5,People!$A$5,IF(M1580=People!$B$4,People!$A$4,IF(M1580=People!$B$3,People!$A$3,IF(M1580=People!$B$2,People!$A$2,0))))</f>
        <v>Chuck Magee</v>
      </c>
      <c r="W1580" s="4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IF(M1581=People!$B$5,People!$A$5,IF(M1581=People!$B$4,People!$A$4,IF(M1581=People!$B$3,People!$A$3,IF(M1581=People!$B$2,People!$A$2,0))))</f>
        <v>Chuck Magee</v>
      </c>
      <c r="W1581" s="4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IF(M1582=People!$B$5,People!$A$5,IF(M1582=People!$B$4,People!$A$4,IF(M1582=People!$B$3,People!$A$3,IF(M1582=People!$B$2,People!$A$2,0))))</f>
        <v>Chuck Magee</v>
      </c>
      <c r="W1582" s="4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IF(M1583=People!$B$5,People!$A$5,IF(M1583=People!$B$4,People!$A$4,IF(M1583=People!$B$3,People!$A$3,IF(M1583=People!$B$2,People!$A$2,0))))</f>
        <v>Chuck Magee</v>
      </c>
      <c r="W1583" s="4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IF(M1584=People!$B$5,People!$A$5,IF(M1584=People!$B$4,People!$A$4,IF(M1584=People!$B$3,People!$A$3,IF(M1584=People!$B$2,People!$A$2,0))))</f>
        <v>Chuck Magee</v>
      </c>
      <c r="W1584" s="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IF(M1585=People!$B$5,People!$A$5,IF(M1585=People!$B$4,People!$A$4,IF(M1585=People!$B$3,People!$A$3,IF(M1585=People!$B$2,People!$A$2,0))))</f>
        <v>Chuck Magee</v>
      </c>
      <c r="W1585" s="4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IF(M1586=People!$B$5,People!$A$5,IF(M1586=People!$B$4,People!$A$4,IF(M1586=People!$B$3,People!$A$3,IF(M1586=People!$B$2,People!$A$2,0))))</f>
        <v>Chuck Magee</v>
      </c>
      <c r="W1586" s="4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IF(M1587=People!$B$5,People!$A$5,IF(M1587=People!$B$4,People!$A$4,IF(M1587=People!$B$3,People!$A$3,IF(M1587=People!$B$2,People!$A$2,0))))</f>
        <v>Chuck Magee</v>
      </c>
      <c r="W1587" s="4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IF(M1588=People!$B$5,People!$A$5,IF(M1588=People!$B$4,People!$A$4,IF(M1588=People!$B$3,People!$A$3,IF(M1588=People!$B$2,People!$A$2,0))))</f>
        <v>Chuck Magee</v>
      </c>
      <c r="W1588" s="4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IF(M1589=People!$B$5,People!$A$5,IF(M1589=People!$B$4,People!$A$4,IF(M1589=People!$B$3,People!$A$3,IF(M1589=People!$B$2,People!$A$2,0))))</f>
        <v>Chuck Magee</v>
      </c>
      <c r="W1589" s="4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IF(M1590=People!$B$5,People!$A$5,IF(M1590=People!$B$4,People!$A$4,IF(M1590=People!$B$3,People!$A$3,IF(M1590=People!$B$2,People!$A$2,0))))</f>
        <v>Chuck Magee</v>
      </c>
      <c r="W1590" s="4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IF(M1591=People!$B$5,People!$A$5,IF(M1591=People!$B$4,People!$A$4,IF(M1591=People!$B$3,People!$A$3,IF(M1591=People!$B$2,People!$A$2,0))))</f>
        <v>Cassandra Brandow</v>
      </c>
      <c r="W1591" s="4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IF(M1592=People!$B$5,People!$A$5,IF(M1592=People!$B$4,People!$A$4,IF(M1592=People!$B$3,People!$A$3,IF(M1592=People!$B$2,People!$A$2,0))))</f>
        <v>Kelly Williams</v>
      </c>
      <c r="W1592" s="4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IF(M1593=People!$B$5,People!$A$5,IF(M1593=People!$B$4,People!$A$4,IF(M1593=People!$B$3,People!$A$3,IF(M1593=People!$B$2,People!$A$2,0))))</f>
        <v>Kelly Williams</v>
      </c>
      <c r="W1593" s="4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IF(M1594=People!$B$5,People!$A$5,IF(M1594=People!$B$4,People!$A$4,IF(M1594=People!$B$3,People!$A$3,IF(M1594=People!$B$2,People!$A$2,0))))</f>
        <v>Anna Andreadi</v>
      </c>
      <c r="W1594" s="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IF(M1595=People!$B$5,People!$A$5,IF(M1595=People!$B$4,People!$A$4,IF(M1595=People!$B$3,People!$A$3,IF(M1595=People!$B$2,People!$A$2,0))))</f>
        <v>Anna Andreadi</v>
      </c>
      <c r="W1595" s="4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IF(M1596=People!$B$5,People!$A$5,IF(M1596=People!$B$4,People!$A$4,IF(M1596=People!$B$3,People!$A$3,IF(M1596=People!$B$2,People!$A$2,0))))</f>
        <v>Kelly Williams</v>
      </c>
      <c r="W1596" s="4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IF(M1597=People!$B$5,People!$A$5,IF(M1597=People!$B$4,People!$A$4,IF(M1597=People!$B$3,People!$A$3,IF(M1597=People!$B$2,People!$A$2,0))))</f>
        <v>Chuck Magee</v>
      </c>
      <c r="W1597" s="4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IF(M1598=People!$B$5,People!$A$5,IF(M1598=People!$B$4,People!$A$4,IF(M1598=People!$B$3,People!$A$3,IF(M1598=People!$B$2,People!$A$2,0))))</f>
        <v>Chuck Magee</v>
      </c>
      <c r="W1598" s="4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IF(M1599=People!$B$5,People!$A$5,IF(M1599=People!$B$4,People!$A$4,IF(M1599=People!$B$3,People!$A$3,IF(M1599=People!$B$2,People!$A$2,0))))</f>
        <v>Kelly Williams</v>
      </c>
      <c r="W1599" s="4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IF(M1600=People!$B$5,People!$A$5,IF(M1600=People!$B$4,People!$A$4,IF(M1600=People!$B$3,People!$A$3,IF(M1600=People!$B$2,People!$A$2,0))))</f>
        <v>Kelly Williams</v>
      </c>
      <c r="W1600" s="4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IF(M1601=People!$B$5,People!$A$5,IF(M1601=People!$B$4,People!$A$4,IF(M1601=People!$B$3,People!$A$3,IF(M1601=People!$B$2,People!$A$2,0))))</f>
        <v>Kelly Williams</v>
      </c>
      <c r="W1601" s="4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IF(M1602=People!$B$5,People!$A$5,IF(M1602=People!$B$4,People!$A$4,IF(M1602=People!$B$3,People!$A$3,IF(M1602=People!$B$2,People!$A$2,0))))</f>
        <v>Kelly Williams</v>
      </c>
      <c r="W1602" s="4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IF(M1603=People!$B$5,People!$A$5,IF(M1603=People!$B$4,People!$A$4,IF(M1603=People!$B$3,People!$A$3,IF(M1603=People!$B$2,People!$A$2,0))))</f>
        <v>Chuck Magee</v>
      </c>
      <c r="W1603" s="4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IF(M1604=People!$B$5,People!$A$5,IF(M1604=People!$B$4,People!$A$4,IF(M1604=People!$B$3,People!$A$3,IF(M1604=People!$B$2,People!$A$2,0))))</f>
        <v>Cassandra Brandow</v>
      </c>
      <c r="W1604" s="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IF(M1605=People!$B$5,People!$A$5,IF(M1605=People!$B$4,People!$A$4,IF(M1605=People!$B$3,People!$A$3,IF(M1605=People!$B$2,People!$A$2,0))))</f>
        <v>Chuck Magee</v>
      </c>
      <c r="W1605" s="4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IF(M1606=People!$B$5,People!$A$5,IF(M1606=People!$B$4,People!$A$4,IF(M1606=People!$B$3,People!$A$3,IF(M1606=People!$B$2,People!$A$2,0))))</f>
        <v>Anna Andreadi</v>
      </c>
      <c r="W1606" s="4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IF(M1607=People!$B$5,People!$A$5,IF(M1607=People!$B$4,People!$A$4,IF(M1607=People!$B$3,People!$A$3,IF(M1607=People!$B$2,People!$A$2,0))))</f>
        <v>Anna Andreadi</v>
      </c>
      <c r="W1607" s="4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IF(M1608=People!$B$5,People!$A$5,IF(M1608=People!$B$4,People!$A$4,IF(M1608=People!$B$3,People!$A$3,IF(M1608=People!$B$2,People!$A$2,0))))</f>
        <v>Anna Andreadi</v>
      </c>
      <c r="W1608" s="4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IF(M1609=People!$B$5,People!$A$5,IF(M1609=People!$B$4,People!$A$4,IF(M1609=People!$B$3,People!$A$3,IF(M1609=People!$B$2,People!$A$2,0))))</f>
        <v>Anna Andreadi</v>
      </c>
      <c r="W1609" s="4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IF(M1610=People!$B$5,People!$A$5,IF(M1610=People!$B$4,People!$A$4,IF(M1610=People!$B$3,People!$A$3,IF(M1610=People!$B$2,People!$A$2,0))))</f>
        <v>Anna Andreadi</v>
      </c>
      <c r="W1610" s="4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IF(M1611=People!$B$5,People!$A$5,IF(M1611=People!$B$4,People!$A$4,IF(M1611=People!$B$3,People!$A$3,IF(M1611=People!$B$2,People!$A$2,0))))</f>
        <v>Anna Andreadi</v>
      </c>
      <c r="W1611" s="4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IF(M1612=People!$B$5,People!$A$5,IF(M1612=People!$B$4,People!$A$4,IF(M1612=People!$B$3,People!$A$3,IF(M1612=People!$B$2,People!$A$2,0))))</f>
        <v>Anna Andreadi</v>
      </c>
      <c r="W1612" s="4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IF(M1613=People!$B$5,People!$A$5,IF(M1613=People!$B$4,People!$A$4,IF(M1613=People!$B$3,People!$A$3,IF(M1613=People!$B$2,People!$A$2,0))))</f>
        <v>Anna Andreadi</v>
      </c>
      <c r="W1613" s="4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IF(M1614=People!$B$5,People!$A$5,IF(M1614=People!$B$4,People!$A$4,IF(M1614=People!$B$3,People!$A$3,IF(M1614=People!$B$2,People!$A$2,0))))</f>
        <v>Anna Andreadi</v>
      </c>
      <c r="W1614" s="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IF(M1615=People!$B$5,People!$A$5,IF(M1615=People!$B$4,People!$A$4,IF(M1615=People!$B$3,People!$A$3,IF(M1615=People!$B$2,People!$A$2,0))))</f>
        <v>Anna Andreadi</v>
      </c>
      <c r="W1615" s="4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IF(M1616=People!$B$5,People!$A$5,IF(M1616=People!$B$4,People!$A$4,IF(M1616=People!$B$3,People!$A$3,IF(M1616=People!$B$2,People!$A$2,0))))</f>
        <v>Chuck Magee</v>
      </c>
      <c r="W1616" s="4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IF(M1617=People!$B$5,People!$A$5,IF(M1617=People!$B$4,People!$A$4,IF(M1617=People!$B$3,People!$A$3,IF(M1617=People!$B$2,People!$A$2,0))))</f>
        <v>Kelly Williams</v>
      </c>
      <c r="W1617" s="4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IF(M1618=People!$B$5,People!$A$5,IF(M1618=People!$B$4,People!$A$4,IF(M1618=People!$B$3,People!$A$3,IF(M1618=People!$B$2,People!$A$2,0))))</f>
        <v>Kelly Williams</v>
      </c>
      <c r="W1618" s="4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IF(M1619=People!$B$5,People!$A$5,IF(M1619=People!$B$4,People!$A$4,IF(M1619=People!$B$3,People!$A$3,IF(M1619=People!$B$2,People!$A$2,0))))</f>
        <v>Kelly Williams</v>
      </c>
      <c r="W1619" s="4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IF(M1620=People!$B$5,People!$A$5,IF(M1620=People!$B$4,People!$A$4,IF(M1620=People!$B$3,People!$A$3,IF(M1620=People!$B$2,People!$A$2,0))))</f>
        <v>Chuck Magee</v>
      </c>
      <c r="W1620" s="4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IF(M1621=People!$B$5,People!$A$5,IF(M1621=People!$B$4,People!$A$4,IF(M1621=People!$B$3,People!$A$3,IF(M1621=People!$B$2,People!$A$2,0))))</f>
        <v>Chuck Magee</v>
      </c>
      <c r="W1621" s="4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IF(M1622=People!$B$5,People!$A$5,IF(M1622=People!$B$4,People!$A$4,IF(M1622=People!$B$3,People!$A$3,IF(M1622=People!$B$2,People!$A$2,0))))</f>
        <v>Anna Andreadi</v>
      </c>
      <c r="W1622" s="4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IF(M1623=People!$B$5,People!$A$5,IF(M1623=People!$B$4,People!$A$4,IF(M1623=People!$B$3,People!$A$3,IF(M1623=People!$B$2,People!$A$2,0))))</f>
        <v>Anna Andreadi</v>
      </c>
      <c r="W1623" s="4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IF(M1624=People!$B$5,People!$A$5,IF(M1624=People!$B$4,People!$A$4,IF(M1624=People!$B$3,People!$A$3,IF(M1624=People!$B$2,People!$A$2,0))))</f>
        <v>Anna Andreadi</v>
      </c>
      <c r="W1624" s="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IF(M1625=People!$B$5,People!$A$5,IF(M1625=People!$B$4,People!$A$4,IF(M1625=People!$B$3,People!$A$3,IF(M1625=People!$B$2,People!$A$2,0))))</f>
        <v>Anna Andreadi</v>
      </c>
      <c r="W1625" s="4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IF(M1626=People!$B$5,People!$A$5,IF(M1626=People!$B$4,People!$A$4,IF(M1626=People!$B$3,People!$A$3,IF(M1626=People!$B$2,People!$A$2,0))))</f>
        <v>Anna Andreadi</v>
      </c>
      <c r="W1626" s="4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IF(M1627=People!$B$5,People!$A$5,IF(M1627=People!$B$4,People!$A$4,IF(M1627=People!$B$3,People!$A$3,IF(M1627=People!$B$2,People!$A$2,0))))</f>
        <v>Anna Andreadi</v>
      </c>
      <c r="W1627" s="4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IF(M1628=People!$B$5,People!$A$5,IF(M1628=People!$B$4,People!$A$4,IF(M1628=People!$B$3,People!$A$3,IF(M1628=People!$B$2,People!$A$2,0))))</f>
        <v>Chuck Magee</v>
      </c>
      <c r="W1628" s="4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IF(M1629=People!$B$5,People!$A$5,IF(M1629=People!$B$4,People!$A$4,IF(M1629=People!$B$3,People!$A$3,IF(M1629=People!$B$2,People!$A$2,0))))</f>
        <v>Cassandra Brandow</v>
      </c>
      <c r="W1629" s="4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IF(M1630=People!$B$5,People!$A$5,IF(M1630=People!$B$4,People!$A$4,IF(M1630=People!$B$3,People!$A$3,IF(M1630=People!$B$2,People!$A$2,0))))</f>
        <v>Chuck Magee</v>
      </c>
      <c r="W1630" s="4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IF(M1631=People!$B$5,People!$A$5,IF(M1631=People!$B$4,People!$A$4,IF(M1631=People!$B$3,People!$A$3,IF(M1631=People!$B$2,People!$A$2,0))))</f>
        <v>Chuck Magee</v>
      </c>
      <c r="W1631" s="4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IF(M1632=People!$B$5,People!$A$5,IF(M1632=People!$B$4,People!$A$4,IF(M1632=People!$B$3,People!$A$3,IF(M1632=People!$B$2,People!$A$2,0))))</f>
        <v>Chuck Magee</v>
      </c>
      <c r="W1632" s="4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IF(M1633=People!$B$5,People!$A$5,IF(M1633=People!$B$4,People!$A$4,IF(M1633=People!$B$3,People!$A$3,IF(M1633=People!$B$2,People!$A$2,0))))</f>
        <v>Chuck Magee</v>
      </c>
      <c r="W1633" s="4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IF(M1634=People!$B$5,People!$A$5,IF(M1634=People!$B$4,People!$A$4,IF(M1634=People!$B$3,People!$A$3,IF(M1634=People!$B$2,People!$A$2,0))))</f>
        <v>Chuck Magee</v>
      </c>
      <c r="W1634" s="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IF(M1635=People!$B$5,People!$A$5,IF(M1635=People!$B$4,People!$A$4,IF(M1635=People!$B$3,People!$A$3,IF(M1635=People!$B$2,People!$A$2,0))))</f>
        <v>Chuck Magee</v>
      </c>
      <c r="W1635" s="4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IF(M1636=People!$B$5,People!$A$5,IF(M1636=People!$B$4,People!$A$4,IF(M1636=People!$B$3,People!$A$3,IF(M1636=People!$B$2,People!$A$2,0))))</f>
        <v>Chuck Magee</v>
      </c>
      <c r="W1636" s="4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IF(M1637=People!$B$5,People!$A$5,IF(M1637=People!$B$4,People!$A$4,IF(M1637=People!$B$3,People!$A$3,IF(M1637=People!$B$2,People!$A$2,0))))</f>
        <v>Anna Andreadi</v>
      </c>
      <c r="W1637" s="4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IF(M1638=People!$B$5,People!$A$5,IF(M1638=People!$B$4,People!$A$4,IF(M1638=People!$B$3,People!$A$3,IF(M1638=People!$B$2,People!$A$2,0))))</f>
        <v>Anna Andreadi</v>
      </c>
      <c r="W1638" s="4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IF(M1639=People!$B$5,People!$A$5,IF(M1639=People!$B$4,People!$A$4,IF(M1639=People!$B$3,People!$A$3,IF(M1639=People!$B$2,People!$A$2,0))))</f>
        <v>Anna Andreadi</v>
      </c>
      <c r="W1639" s="4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IF(M1640=People!$B$5,People!$A$5,IF(M1640=People!$B$4,People!$A$4,IF(M1640=People!$B$3,People!$A$3,IF(M1640=People!$B$2,People!$A$2,0))))</f>
        <v>Chuck Magee</v>
      </c>
      <c r="W1640" s="4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IF(M1641=People!$B$5,People!$A$5,IF(M1641=People!$B$4,People!$A$4,IF(M1641=People!$B$3,People!$A$3,IF(M1641=People!$B$2,People!$A$2,0))))</f>
        <v>Chuck Magee</v>
      </c>
      <c r="W1641" s="4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IF(M1642=People!$B$5,People!$A$5,IF(M1642=People!$B$4,People!$A$4,IF(M1642=People!$B$3,People!$A$3,IF(M1642=People!$B$2,People!$A$2,0))))</f>
        <v>Chuck Magee</v>
      </c>
      <c r="W1642" s="4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IF(M1643=People!$B$5,People!$A$5,IF(M1643=People!$B$4,People!$A$4,IF(M1643=People!$B$3,People!$A$3,IF(M1643=People!$B$2,People!$A$2,0))))</f>
        <v>Chuck Magee</v>
      </c>
      <c r="W1643" s="4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IF(M1644=People!$B$5,People!$A$5,IF(M1644=People!$B$4,People!$A$4,IF(M1644=People!$B$3,People!$A$3,IF(M1644=People!$B$2,People!$A$2,0))))</f>
        <v>Kelly Williams</v>
      </c>
      <c r="W1644" s="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IF(M1645=People!$B$5,People!$A$5,IF(M1645=People!$B$4,People!$A$4,IF(M1645=People!$B$3,People!$A$3,IF(M1645=People!$B$2,People!$A$2,0))))</f>
        <v>Anna Andreadi</v>
      </c>
      <c r="W1645" s="4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IF(M1646=People!$B$5,People!$A$5,IF(M1646=People!$B$4,People!$A$4,IF(M1646=People!$B$3,People!$A$3,IF(M1646=People!$B$2,People!$A$2,0))))</f>
        <v>Anna Andreadi</v>
      </c>
      <c r="W1646" s="4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IF(M1647=People!$B$5,People!$A$5,IF(M1647=People!$B$4,People!$A$4,IF(M1647=People!$B$3,People!$A$3,IF(M1647=People!$B$2,People!$A$2,0))))</f>
        <v>Anna Andreadi</v>
      </c>
      <c r="W1647" s="4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IF(M1648=People!$B$5,People!$A$5,IF(M1648=People!$B$4,People!$A$4,IF(M1648=People!$B$3,People!$A$3,IF(M1648=People!$B$2,People!$A$2,0))))</f>
        <v>Chuck Magee</v>
      </c>
      <c r="W1648" s="4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IF(M1649=People!$B$5,People!$A$5,IF(M1649=People!$B$4,People!$A$4,IF(M1649=People!$B$3,People!$A$3,IF(M1649=People!$B$2,People!$A$2,0))))</f>
        <v>Chuck Magee</v>
      </c>
      <c r="W1649" s="4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IF(M1650=People!$B$5,People!$A$5,IF(M1650=People!$B$4,People!$A$4,IF(M1650=People!$B$3,People!$A$3,IF(M1650=People!$B$2,People!$A$2,0))))</f>
        <v>Chuck Magee</v>
      </c>
      <c r="W1650" s="4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IF(M1651=People!$B$5,People!$A$5,IF(M1651=People!$B$4,People!$A$4,IF(M1651=People!$B$3,People!$A$3,IF(M1651=People!$B$2,People!$A$2,0))))</f>
        <v>Chuck Magee</v>
      </c>
      <c r="W1651" s="4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IF(M1652=People!$B$5,People!$A$5,IF(M1652=People!$B$4,People!$A$4,IF(M1652=People!$B$3,People!$A$3,IF(M1652=People!$B$2,People!$A$2,0))))</f>
        <v>Anna Andreadi</v>
      </c>
      <c r="W1652" s="4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IF(M1653=People!$B$5,People!$A$5,IF(M1653=People!$B$4,People!$A$4,IF(M1653=People!$B$3,People!$A$3,IF(M1653=People!$B$2,People!$A$2,0))))</f>
        <v>Anna Andreadi</v>
      </c>
      <c r="W1653" s="4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IF(M1654=People!$B$5,People!$A$5,IF(M1654=People!$B$4,People!$A$4,IF(M1654=People!$B$3,People!$A$3,IF(M1654=People!$B$2,People!$A$2,0))))</f>
        <v>Anna Andreadi</v>
      </c>
      <c r="W1654" s="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IF(M1655=People!$B$5,People!$A$5,IF(M1655=People!$B$4,People!$A$4,IF(M1655=People!$B$3,People!$A$3,IF(M1655=People!$B$2,People!$A$2,0))))</f>
        <v>Anna Andreadi</v>
      </c>
      <c r="W1655" s="4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IF(M1656=People!$B$5,People!$A$5,IF(M1656=People!$B$4,People!$A$4,IF(M1656=People!$B$3,People!$A$3,IF(M1656=People!$B$2,People!$A$2,0))))</f>
        <v>Anna Andreadi</v>
      </c>
      <c r="W1656" s="4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IF(M1657=People!$B$5,People!$A$5,IF(M1657=People!$B$4,People!$A$4,IF(M1657=People!$B$3,People!$A$3,IF(M1657=People!$B$2,People!$A$2,0))))</f>
        <v>Anna Andreadi</v>
      </c>
      <c r="W1657" s="4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IF(M1658=People!$B$5,People!$A$5,IF(M1658=People!$B$4,People!$A$4,IF(M1658=People!$B$3,People!$A$3,IF(M1658=People!$B$2,People!$A$2,0))))</f>
        <v>Anna Andreadi</v>
      </c>
      <c r="W1658" s="4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IF(M1659=People!$B$5,People!$A$5,IF(M1659=People!$B$4,People!$A$4,IF(M1659=People!$B$3,People!$A$3,IF(M1659=People!$B$2,People!$A$2,0))))</f>
        <v>Kelly Williams</v>
      </c>
      <c r="W1659" s="4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IF(M1660=People!$B$5,People!$A$5,IF(M1660=People!$B$4,People!$A$4,IF(M1660=People!$B$3,People!$A$3,IF(M1660=People!$B$2,People!$A$2,0))))</f>
        <v>Anna Andreadi</v>
      </c>
      <c r="W1660" s="4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IF(M1661=People!$B$5,People!$A$5,IF(M1661=People!$B$4,People!$A$4,IF(M1661=People!$B$3,People!$A$3,IF(M1661=People!$B$2,People!$A$2,0))))</f>
        <v>Anna Andreadi</v>
      </c>
      <c r="W1661" s="4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IF(M1662=People!$B$5,People!$A$5,IF(M1662=People!$B$4,People!$A$4,IF(M1662=People!$B$3,People!$A$3,IF(M1662=People!$B$2,People!$A$2,0))))</f>
        <v>Anna Andreadi</v>
      </c>
      <c r="W1662" s="4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IF(M1663=People!$B$5,People!$A$5,IF(M1663=People!$B$4,People!$A$4,IF(M1663=People!$B$3,People!$A$3,IF(M1663=People!$B$2,People!$A$2,0))))</f>
        <v>Chuck Magee</v>
      </c>
      <c r="W1663" s="4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IF(M1664=People!$B$5,People!$A$5,IF(M1664=People!$B$4,People!$A$4,IF(M1664=People!$B$3,People!$A$3,IF(M1664=People!$B$2,People!$A$2,0))))</f>
        <v>Chuck Magee</v>
      </c>
      <c r="W1664" s="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IF(M1665=People!$B$5,People!$A$5,IF(M1665=People!$B$4,People!$A$4,IF(M1665=People!$B$3,People!$A$3,IF(M1665=People!$B$2,People!$A$2,0))))</f>
        <v>Kelly Williams</v>
      </c>
      <c r="W1665" s="4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IF(M1666=People!$B$5,People!$A$5,IF(M1666=People!$B$4,People!$A$4,IF(M1666=People!$B$3,People!$A$3,IF(M1666=People!$B$2,People!$A$2,0))))</f>
        <v>Kelly Williams</v>
      </c>
      <c r="W1666" s="4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IF(M1667=People!$B$5,People!$A$5,IF(M1667=People!$B$4,People!$A$4,IF(M1667=People!$B$3,People!$A$3,IF(M1667=People!$B$2,People!$A$2,0))))</f>
        <v>Kelly Williams</v>
      </c>
      <c r="W1667" s="4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IF(M1668=People!$B$5,People!$A$5,IF(M1668=People!$B$4,People!$A$4,IF(M1668=People!$B$3,People!$A$3,IF(M1668=People!$B$2,People!$A$2,0))))</f>
        <v>Kelly Williams</v>
      </c>
      <c r="W1668" s="4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IF(M1669=People!$B$5,People!$A$5,IF(M1669=People!$B$4,People!$A$4,IF(M1669=People!$B$3,People!$A$3,IF(M1669=People!$B$2,People!$A$2,0))))</f>
        <v>Kelly Williams</v>
      </c>
      <c r="W1669" s="4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IF(M1670=People!$B$5,People!$A$5,IF(M1670=People!$B$4,People!$A$4,IF(M1670=People!$B$3,People!$A$3,IF(M1670=People!$B$2,People!$A$2,0))))</f>
        <v>Kelly Williams</v>
      </c>
      <c r="W1670" s="4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IF(M1671=People!$B$5,People!$A$5,IF(M1671=People!$B$4,People!$A$4,IF(M1671=People!$B$3,People!$A$3,IF(M1671=People!$B$2,People!$A$2,0))))</f>
        <v>Chuck Magee</v>
      </c>
      <c r="W1671" s="4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IF(M1672=People!$B$5,People!$A$5,IF(M1672=People!$B$4,People!$A$4,IF(M1672=People!$B$3,People!$A$3,IF(M1672=People!$B$2,People!$A$2,0))))</f>
        <v>Kelly Williams</v>
      </c>
      <c r="W1672" s="4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IF(M1673=People!$B$5,People!$A$5,IF(M1673=People!$B$4,People!$A$4,IF(M1673=People!$B$3,People!$A$3,IF(M1673=People!$B$2,People!$A$2,0))))</f>
        <v>Anna Andreadi</v>
      </c>
      <c r="W1673" s="4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IF(M1674=People!$B$5,People!$A$5,IF(M1674=People!$B$4,People!$A$4,IF(M1674=People!$B$3,People!$A$3,IF(M1674=People!$B$2,People!$A$2,0))))</f>
        <v>Kelly Williams</v>
      </c>
      <c r="W1674" s="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IF(M1675=People!$B$5,People!$A$5,IF(M1675=People!$B$4,People!$A$4,IF(M1675=People!$B$3,People!$A$3,IF(M1675=People!$B$2,People!$A$2,0))))</f>
        <v>Cassandra Brandow</v>
      </c>
      <c r="W1675" s="4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IF(M1676=People!$B$5,People!$A$5,IF(M1676=People!$B$4,People!$A$4,IF(M1676=People!$B$3,People!$A$3,IF(M1676=People!$B$2,People!$A$2,0))))</f>
        <v>Kelly Williams</v>
      </c>
      <c r="W1676" s="4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IF(M1677=People!$B$5,People!$A$5,IF(M1677=People!$B$4,People!$A$4,IF(M1677=People!$B$3,People!$A$3,IF(M1677=People!$B$2,People!$A$2,0))))</f>
        <v>Kelly Williams</v>
      </c>
      <c r="W1677" s="4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IF(M1678=People!$B$5,People!$A$5,IF(M1678=People!$B$4,People!$A$4,IF(M1678=People!$B$3,People!$A$3,IF(M1678=People!$B$2,People!$A$2,0))))</f>
        <v>Anna Andreadi</v>
      </c>
      <c r="W1678" s="4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IF(M1679=People!$B$5,People!$A$5,IF(M1679=People!$B$4,People!$A$4,IF(M1679=People!$B$3,People!$A$3,IF(M1679=People!$B$2,People!$A$2,0))))</f>
        <v>Anna Andreadi</v>
      </c>
      <c r="W1679" s="4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IF(M1680=People!$B$5,People!$A$5,IF(M1680=People!$B$4,People!$A$4,IF(M1680=People!$B$3,People!$A$3,IF(M1680=People!$B$2,People!$A$2,0))))</f>
        <v>Chuck Magee</v>
      </c>
      <c r="W1680" s="4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IF(M1681=People!$B$5,People!$A$5,IF(M1681=People!$B$4,People!$A$4,IF(M1681=People!$B$3,People!$A$3,IF(M1681=People!$B$2,People!$A$2,0))))</f>
        <v>Chuck Magee</v>
      </c>
      <c r="W1681" s="4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IF(M1682=People!$B$5,People!$A$5,IF(M1682=People!$B$4,People!$A$4,IF(M1682=People!$B$3,People!$A$3,IF(M1682=People!$B$2,People!$A$2,0))))</f>
        <v>Chuck Magee</v>
      </c>
      <c r="W1682" s="4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IF(M1683=People!$B$5,People!$A$5,IF(M1683=People!$B$4,People!$A$4,IF(M1683=People!$B$3,People!$A$3,IF(M1683=People!$B$2,People!$A$2,0))))</f>
        <v>Chuck Magee</v>
      </c>
      <c r="W1683" s="4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IF(M1684=People!$B$5,People!$A$5,IF(M1684=People!$B$4,People!$A$4,IF(M1684=People!$B$3,People!$A$3,IF(M1684=People!$B$2,People!$A$2,0))))</f>
        <v>Anna Andreadi</v>
      </c>
      <c r="W1684" s="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IF(M1685=People!$B$5,People!$A$5,IF(M1685=People!$B$4,People!$A$4,IF(M1685=People!$B$3,People!$A$3,IF(M1685=People!$B$2,People!$A$2,0))))</f>
        <v>Anna Andreadi</v>
      </c>
      <c r="W1685" s="4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IF(M1686=People!$B$5,People!$A$5,IF(M1686=People!$B$4,People!$A$4,IF(M1686=People!$B$3,People!$A$3,IF(M1686=People!$B$2,People!$A$2,0))))</f>
        <v>Chuck Magee</v>
      </c>
      <c r="W1686" s="4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IF(M1687=People!$B$5,People!$A$5,IF(M1687=People!$B$4,People!$A$4,IF(M1687=People!$B$3,People!$A$3,IF(M1687=People!$B$2,People!$A$2,0))))</f>
        <v>Chuck Magee</v>
      </c>
      <c r="W1687" s="4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IF(M1688=People!$B$5,People!$A$5,IF(M1688=People!$B$4,People!$A$4,IF(M1688=People!$B$3,People!$A$3,IF(M1688=People!$B$2,People!$A$2,0))))</f>
        <v>Chuck Magee</v>
      </c>
      <c r="W1688" s="4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IF(M1689=People!$B$5,People!$A$5,IF(M1689=People!$B$4,People!$A$4,IF(M1689=People!$B$3,People!$A$3,IF(M1689=People!$B$2,People!$A$2,0))))</f>
        <v>Chuck Magee</v>
      </c>
      <c r="W1689" s="4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IF(M1690=People!$B$5,People!$A$5,IF(M1690=People!$B$4,People!$A$4,IF(M1690=People!$B$3,People!$A$3,IF(M1690=People!$B$2,People!$A$2,0))))</f>
        <v>Chuck Magee</v>
      </c>
      <c r="W1690" s="4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IF(M1691=People!$B$5,People!$A$5,IF(M1691=People!$B$4,People!$A$4,IF(M1691=People!$B$3,People!$A$3,IF(M1691=People!$B$2,People!$A$2,0))))</f>
        <v>Chuck Magee</v>
      </c>
      <c r="W1691" s="4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IF(M1692=People!$B$5,People!$A$5,IF(M1692=People!$B$4,People!$A$4,IF(M1692=People!$B$3,People!$A$3,IF(M1692=People!$B$2,People!$A$2,0))))</f>
        <v>Kelly Williams</v>
      </c>
      <c r="W1692" s="4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IF(M1693=People!$B$5,People!$A$5,IF(M1693=People!$B$4,People!$A$4,IF(M1693=People!$B$3,People!$A$3,IF(M1693=People!$B$2,People!$A$2,0))))</f>
        <v>Kelly Williams</v>
      </c>
      <c r="W1693" s="4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IF(M1694=People!$B$5,People!$A$5,IF(M1694=People!$B$4,People!$A$4,IF(M1694=People!$B$3,People!$A$3,IF(M1694=People!$B$2,People!$A$2,0))))</f>
        <v>Chuck Magee</v>
      </c>
      <c r="W1694" s="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IF(M1695=People!$B$5,People!$A$5,IF(M1695=People!$B$4,People!$A$4,IF(M1695=People!$B$3,People!$A$3,IF(M1695=People!$B$2,People!$A$2,0))))</f>
        <v>Kelly Williams</v>
      </c>
      <c r="W1695" s="4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IF(M1696=People!$B$5,People!$A$5,IF(M1696=People!$B$4,People!$A$4,IF(M1696=People!$B$3,People!$A$3,IF(M1696=People!$B$2,People!$A$2,0))))</f>
        <v>Chuck Magee</v>
      </c>
      <c r="W1696" s="4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IF(M1697=People!$B$5,People!$A$5,IF(M1697=People!$B$4,People!$A$4,IF(M1697=People!$B$3,People!$A$3,IF(M1697=People!$B$2,People!$A$2,0))))</f>
        <v>Chuck Magee</v>
      </c>
      <c r="W1697" s="4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IF(M1698=People!$B$5,People!$A$5,IF(M1698=People!$B$4,People!$A$4,IF(M1698=People!$B$3,People!$A$3,IF(M1698=People!$B$2,People!$A$2,0))))</f>
        <v>Chuck Magee</v>
      </c>
      <c r="W1698" s="4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IF(M1699=People!$B$5,People!$A$5,IF(M1699=People!$B$4,People!$A$4,IF(M1699=People!$B$3,People!$A$3,IF(M1699=People!$B$2,People!$A$2,0))))</f>
        <v>Anna Andreadi</v>
      </c>
      <c r="W1699" s="4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IF(M1700=People!$B$5,People!$A$5,IF(M1700=People!$B$4,People!$A$4,IF(M1700=People!$B$3,People!$A$3,IF(M1700=People!$B$2,People!$A$2,0))))</f>
        <v>Anna Andreadi</v>
      </c>
      <c r="W1700" s="4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IF(M1701=People!$B$5,People!$A$5,IF(M1701=People!$B$4,People!$A$4,IF(M1701=People!$B$3,People!$A$3,IF(M1701=People!$B$2,People!$A$2,0))))</f>
        <v>Anna Andreadi</v>
      </c>
      <c r="W1701" s="4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IF(M1702=People!$B$5,People!$A$5,IF(M1702=People!$B$4,People!$A$4,IF(M1702=People!$B$3,People!$A$3,IF(M1702=People!$B$2,People!$A$2,0))))</f>
        <v>Chuck Magee</v>
      </c>
      <c r="W1702" s="4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IF(M1703=People!$B$5,People!$A$5,IF(M1703=People!$B$4,People!$A$4,IF(M1703=People!$B$3,People!$A$3,IF(M1703=People!$B$2,People!$A$2,0))))</f>
        <v>Chuck Magee</v>
      </c>
      <c r="W1703" s="4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IF(M1704=People!$B$5,People!$A$5,IF(M1704=People!$B$4,People!$A$4,IF(M1704=People!$B$3,People!$A$3,IF(M1704=People!$B$2,People!$A$2,0))))</f>
        <v>Chuck Magee</v>
      </c>
      <c r="W1704" s="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IF(M1705=People!$B$5,People!$A$5,IF(M1705=People!$B$4,People!$A$4,IF(M1705=People!$B$3,People!$A$3,IF(M1705=People!$B$2,People!$A$2,0))))</f>
        <v>Anna Andreadi</v>
      </c>
      <c r="W1705" s="4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IF(M1706=People!$B$5,People!$A$5,IF(M1706=People!$B$4,People!$A$4,IF(M1706=People!$B$3,People!$A$3,IF(M1706=People!$B$2,People!$A$2,0))))</f>
        <v>Anna Andreadi</v>
      </c>
      <c r="W1706" s="4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IF(M1707=People!$B$5,People!$A$5,IF(M1707=People!$B$4,People!$A$4,IF(M1707=People!$B$3,People!$A$3,IF(M1707=People!$B$2,People!$A$2,0))))</f>
        <v>Chuck Magee</v>
      </c>
      <c r="W1707" s="4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IF(M1708=People!$B$5,People!$A$5,IF(M1708=People!$B$4,People!$A$4,IF(M1708=People!$B$3,People!$A$3,IF(M1708=People!$B$2,People!$A$2,0))))</f>
        <v>Anna Andreadi</v>
      </c>
      <c r="W1708" s="4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IF(M1709=People!$B$5,People!$A$5,IF(M1709=People!$B$4,People!$A$4,IF(M1709=People!$B$3,People!$A$3,IF(M1709=People!$B$2,People!$A$2,0))))</f>
        <v>Anna Andreadi</v>
      </c>
      <c r="W1709" s="4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IF(M1710=People!$B$5,People!$A$5,IF(M1710=People!$B$4,People!$A$4,IF(M1710=People!$B$3,People!$A$3,IF(M1710=People!$B$2,People!$A$2,0))))</f>
        <v>Anna Andreadi</v>
      </c>
      <c r="W1710" s="4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IF(M1711=People!$B$5,People!$A$5,IF(M1711=People!$B$4,People!$A$4,IF(M1711=People!$B$3,People!$A$3,IF(M1711=People!$B$2,People!$A$2,0))))</f>
        <v>Anna Andreadi</v>
      </c>
      <c r="W1711" s="4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IF(M1712=People!$B$5,People!$A$5,IF(M1712=People!$B$4,People!$A$4,IF(M1712=People!$B$3,People!$A$3,IF(M1712=People!$B$2,People!$A$2,0))))</f>
        <v>Anna Andreadi</v>
      </c>
      <c r="W1712" s="4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IF(M1713=People!$B$5,People!$A$5,IF(M1713=People!$B$4,People!$A$4,IF(M1713=People!$B$3,People!$A$3,IF(M1713=People!$B$2,People!$A$2,0))))</f>
        <v>Anna Andreadi</v>
      </c>
      <c r="W1713" s="4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IF(M1714=People!$B$5,People!$A$5,IF(M1714=People!$B$4,People!$A$4,IF(M1714=People!$B$3,People!$A$3,IF(M1714=People!$B$2,People!$A$2,0))))</f>
        <v>Kelly Williams</v>
      </c>
      <c r="W1714" s="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IF(M1715=People!$B$5,People!$A$5,IF(M1715=People!$B$4,People!$A$4,IF(M1715=People!$B$3,People!$A$3,IF(M1715=People!$B$2,People!$A$2,0))))</f>
        <v>Kelly Williams</v>
      </c>
      <c r="W1715" s="4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IF(M1716=People!$B$5,People!$A$5,IF(M1716=People!$B$4,People!$A$4,IF(M1716=People!$B$3,People!$A$3,IF(M1716=People!$B$2,People!$A$2,0))))</f>
        <v>Anna Andreadi</v>
      </c>
      <c r="W1716" s="4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IF(M1717=People!$B$5,People!$A$5,IF(M1717=People!$B$4,People!$A$4,IF(M1717=People!$B$3,People!$A$3,IF(M1717=People!$B$2,People!$A$2,0))))</f>
        <v>Chuck Magee</v>
      </c>
      <c r="W1717" s="4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IF(M1718=People!$B$5,People!$A$5,IF(M1718=People!$B$4,People!$A$4,IF(M1718=People!$B$3,People!$A$3,IF(M1718=People!$B$2,People!$A$2,0))))</f>
        <v>Chuck Magee</v>
      </c>
      <c r="W1718" s="4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IF(M1719=People!$B$5,People!$A$5,IF(M1719=People!$B$4,People!$A$4,IF(M1719=People!$B$3,People!$A$3,IF(M1719=People!$B$2,People!$A$2,0))))</f>
        <v>Chuck Magee</v>
      </c>
      <c r="W1719" s="4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IF(M1720=People!$B$5,People!$A$5,IF(M1720=People!$B$4,People!$A$4,IF(M1720=People!$B$3,People!$A$3,IF(M1720=People!$B$2,People!$A$2,0))))</f>
        <v>Chuck Magee</v>
      </c>
      <c r="W1720" s="4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IF(M1721=People!$B$5,People!$A$5,IF(M1721=People!$B$4,People!$A$4,IF(M1721=People!$B$3,People!$A$3,IF(M1721=People!$B$2,People!$A$2,0))))</f>
        <v>Chuck Magee</v>
      </c>
      <c r="W1721" s="4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IF(M1722=People!$B$5,People!$A$5,IF(M1722=People!$B$4,People!$A$4,IF(M1722=People!$B$3,People!$A$3,IF(M1722=People!$B$2,People!$A$2,0))))</f>
        <v>Chuck Magee</v>
      </c>
      <c r="W1722" s="4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IF(M1723=People!$B$5,People!$A$5,IF(M1723=People!$B$4,People!$A$4,IF(M1723=People!$B$3,People!$A$3,IF(M1723=People!$B$2,People!$A$2,0))))</f>
        <v>Kelly Williams</v>
      </c>
      <c r="W1723" s="4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IF(M1724=People!$B$5,People!$A$5,IF(M1724=People!$B$4,People!$A$4,IF(M1724=People!$B$3,People!$A$3,IF(M1724=People!$B$2,People!$A$2,0))))</f>
        <v>Kelly Williams</v>
      </c>
      <c r="W1724" s="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IF(M1725=People!$B$5,People!$A$5,IF(M1725=People!$B$4,People!$A$4,IF(M1725=People!$B$3,People!$A$3,IF(M1725=People!$B$2,People!$A$2,0))))</f>
        <v>Kelly Williams</v>
      </c>
      <c r="W1725" s="4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IF(M1726=People!$B$5,People!$A$5,IF(M1726=People!$B$4,People!$A$4,IF(M1726=People!$B$3,People!$A$3,IF(M1726=People!$B$2,People!$A$2,0))))</f>
        <v>Chuck Magee</v>
      </c>
      <c r="W1726" s="4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IF(M1727=People!$B$5,People!$A$5,IF(M1727=People!$B$4,People!$A$4,IF(M1727=People!$B$3,People!$A$3,IF(M1727=People!$B$2,People!$A$2,0))))</f>
        <v>Chuck Magee</v>
      </c>
      <c r="W1727" s="4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IF(M1728=People!$B$5,People!$A$5,IF(M1728=People!$B$4,People!$A$4,IF(M1728=People!$B$3,People!$A$3,IF(M1728=People!$B$2,People!$A$2,0))))</f>
        <v>Chuck Magee</v>
      </c>
      <c r="W1728" s="4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IF(M1729=People!$B$5,People!$A$5,IF(M1729=People!$B$4,People!$A$4,IF(M1729=People!$B$3,People!$A$3,IF(M1729=People!$B$2,People!$A$2,0))))</f>
        <v>Chuck Magee</v>
      </c>
      <c r="W1729" s="4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IF(M1730=People!$B$5,People!$A$5,IF(M1730=People!$B$4,People!$A$4,IF(M1730=People!$B$3,People!$A$3,IF(M1730=People!$B$2,People!$A$2,0))))</f>
        <v>Cassandra Brandow</v>
      </c>
      <c r="W1730" s="4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IF(M1731=People!$B$5,People!$A$5,IF(M1731=People!$B$4,People!$A$4,IF(M1731=People!$B$3,People!$A$3,IF(M1731=People!$B$2,People!$A$2,0))))</f>
        <v>Cassandra Brandow</v>
      </c>
      <c r="W1731" s="4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IF(M1732=People!$B$5,People!$A$5,IF(M1732=People!$B$4,People!$A$4,IF(M1732=People!$B$3,People!$A$3,IF(M1732=People!$B$2,People!$A$2,0))))</f>
        <v>Cassandra Brandow</v>
      </c>
      <c r="W1732" s="4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IF(M1733=People!$B$5,People!$A$5,IF(M1733=People!$B$4,People!$A$4,IF(M1733=People!$B$3,People!$A$3,IF(M1733=People!$B$2,People!$A$2,0))))</f>
        <v>Cassandra Brandow</v>
      </c>
      <c r="W1733" s="4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IF(M1734=People!$B$5,People!$A$5,IF(M1734=People!$B$4,People!$A$4,IF(M1734=People!$B$3,People!$A$3,IF(M1734=People!$B$2,People!$A$2,0))))</f>
        <v>Kelly Williams</v>
      </c>
      <c r="W1734" s="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IF(M1735=People!$B$5,People!$A$5,IF(M1735=People!$B$4,People!$A$4,IF(M1735=People!$B$3,People!$A$3,IF(M1735=People!$B$2,People!$A$2,0))))</f>
        <v>Kelly Williams</v>
      </c>
      <c r="W1735" s="4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IF(M1736=People!$B$5,People!$A$5,IF(M1736=People!$B$4,People!$A$4,IF(M1736=People!$B$3,People!$A$3,IF(M1736=People!$B$2,People!$A$2,0))))</f>
        <v>Cassandra Brandow</v>
      </c>
      <c r="W1736" s="4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IF(M1737=People!$B$5,People!$A$5,IF(M1737=People!$B$4,People!$A$4,IF(M1737=People!$B$3,People!$A$3,IF(M1737=People!$B$2,People!$A$2,0))))</f>
        <v>Cassandra Brandow</v>
      </c>
      <c r="W1737" s="4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IF(M1738=People!$B$5,People!$A$5,IF(M1738=People!$B$4,People!$A$4,IF(M1738=People!$B$3,People!$A$3,IF(M1738=People!$B$2,People!$A$2,0))))</f>
        <v>Cassandra Brandow</v>
      </c>
      <c r="W1738" s="4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IF(M1739=People!$B$5,People!$A$5,IF(M1739=People!$B$4,People!$A$4,IF(M1739=People!$B$3,People!$A$3,IF(M1739=People!$B$2,People!$A$2,0))))</f>
        <v>Anna Andreadi</v>
      </c>
      <c r="W1739" s="4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IF(M1740=People!$B$5,People!$A$5,IF(M1740=People!$B$4,People!$A$4,IF(M1740=People!$B$3,People!$A$3,IF(M1740=People!$B$2,People!$A$2,0))))</f>
        <v>Anna Andreadi</v>
      </c>
      <c r="W1740" s="4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IF(M1741=People!$B$5,People!$A$5,IF(M1741=People!$B$4,People!$A$4,IF(M1741=People!$B$3,People!$A$3,IF(M1741=People!$B$2,People!$A$2,0))))</f>
        <v>Anna Andreadi</v>
      </c>
      <c r="W1741" s="4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IF(M1742=People!$B$5,People!$A$5,IF(M1742=People!$B$4,People!$A$4,IF(M1742=People!$B$3,People!$A$3,IF(M1742=People!$B$2,People!$A$2,0))))</f>
        <v>Anna Andreadi</v>
      </c>
      <c r="W1742" s="4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IF(M1743=People!$B$5,People!$A$5,IF(M1743=People!$B$4,People!$A$4,IF(M1743=People!$B$3,People!$A$3,IF(M1743=People!$B$2,People!$A$2,0))))</f>
        <v>Chuck Magee</v>
      </c>
      <c r="W1743" s="4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IF(M1744=People!$B$5,People!$A$5,IF(M1744=People!$B$4,People!$A$4,IF(M1744=People!$B$3,People!$A$3,IF(M1744=People!$B$2,People!$A$2,0))))</f>
        <v>Chuck Magee</v>
      </c>
      <c r="W1744" s="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IF(M1745=People!$B$5,People!$A$5,IF(M1745=People!$B$4,People!$A$4,IF(M1745=People!$B$3,People!$A$3,IF(M1745=People!$B$2,People!$A$2,0))))</f>
        <v>Chuck Magee</v>
      </c>
      <c r="W1745" s="4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IF(M1746=People!$B$5,People!$A$5,IF(M1746=People!$B$4,People!$A$4,IF(M1746=People!$B$3,People!$A$3,IF(M1746=People!$B$2,People!$A$2,0))))</f>
        <v>Chuck Magee</v>
      </c>
      <c r="W1746" s="4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IF(M1747=People!$B$5,People!$A$5,IF(M1747=People!$B$4,People!$A$4,IF(M1747=People!$B$3,People!$A$3,IF(M1747=People!$B$2,People!$A$2,0))))</f>
        <v>Chuck Magee</v>
      </c>
      <c r="W1747" s="4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IF(M1748=People!$B$5,People!$A$5,IF(M1748=People!$B$4,People!$A$4,IF(M1748=People!$B$3,People!$A$3,IF(M1748=People!$B$2,People!$A$2,0))))</f>
        <v>Cassandra Brandow</v>
      </c>
      <c r="W1748" s="4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IF(M1749=People!$B$5,People!$A$5,IF(M1749=People!$B$4,People!$A$4,IF(M1749=People!$B$3,People!$A$3,IF(M1749=People!$B$2,People!$A$2,0))))</f>
        <v>Cassandra Brandow</v>
      </c>
      <c r="W1749" s="4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IF(M1750=People!$B$5,People!$A$5,IF(M1750=People!$B$4,People!$A$4,IF(M1750=People!$B$3,People!$A$3,IF(M1750=People!$B$2,People!$A$2,0))))</f>
        <v>Kelly Williams</v>
      </c>
      <c r="W1750" s="4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IF(M1751=People!$B$5,People!$A$5,IF(M1751=People!$B$4,People!$A$4,IF(M1751=People!$B$3,People!$A$3,IF(M1751=People!$B$2,People!$A$2,0))))</f>
        <v>Kelly Williams</v>
      </c>
      <c r="W1751" s="4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IF(M1752=People!$B$5,People!$A$5,IF(M1752=People!$B$4,People!$A$4,IF(M1752=People!$B$3,People!$A$3,IF(M1752=People!$B$2,People!$A$2,0))))</f>
        <v>Kelly Williams</v>
      </c>
      <c r="W1752" s="4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IF(M1753=People!$B$5,People!$A$5,IF(M1753=People!$B$4,People!$A$4,IF(M1753=People!$B$3,People!$A$3,IF(M1753=People!$B$2,People!$A$2,0))))</f>
        <v>Anna Andreadi</v>
      </c>
      <c r="W1753" s="4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IF(M1754=People!$B$5,People!$A$5,IF(M1754=People!$B$4,People!$A$4,IF(M1754=People!$B$3,People!$A$3,IF(M1754=People!$B$2,People!$A$2,0))))</f>
        <v>Anna Andreadi</v>
      </c>
      <c r="W1754" s="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IF(M1755=People!$B$5,People!$A$5,IF(M1755=People!$B$4,People!$A$4,IF(M1755=People!$B$3,People!$A$3,IF(M1755=People!$B$2,People!$A$2,0))))</f>
        <v>Anna Andreadi</v>
      </c>
      <c r="W1755" s="4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IF(M1756=People!$B$5,People!$A$5,IF(M1756=People!$B$4,People!$A$4,IF(M1756=People!$B$3,People!$A$3,IF(M1756=People!$B$2,People!$A$2,0))))</f>
        <v>Anna Andreadi</v>
      </c>
      <c r="W1756" s="4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IF(M1757=People!$B$5,People!$A$5,IF(M1757=People!$B$4,People!$A$4,IF(M1757=People!$B$3,People!$A$3,IF(M1757=People!$B$2,People!$A$2,0))))</f>
        <v>Kelly Williams</v>
      </c>
      <c r="W1757" s="4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IF(M1758=People!$B$5,People!$A$5,IF(M1758=People!$B$4,People!$A$4,IF(M1758=People!$B$3,People!$A$3,IF(M1758=People!$B$2,People!$A$2,0))))</f>
        <v>Kelly Williams</v>
      </c>
      <c r="W1758" s="4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IF(M1759=People!$B$5,People!$A$5,IF(M1759=People!$B$4,People!$A$4,IF(M1759=People!$B$3,People!$A$3,IF(M1759=People!$B$2,People!$A$2,0))))</f>
        <v>Kelly Williams</v>
      </c>
      <c r="W1759" s="4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IF(M1760=People!$B$5,People!$A$5,IF(M1760=People!$B$4,People!$A$4,IF(M1760=People!$B$3,People!$A$3,IF(M1760=People!$B$2,People!$A$2,0))))</f>
        <v>Kelly Williams</v>
      </c>
      <c r="W1760" s="4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IF(M1761=People!$B$5,People!$A$5,IF(M1761=People!$B$4,People!$A$4,IF(M1761=People!$B$3,People!$A$3,IF(M1761=People!$B$2,People!$A$2,0))))</f>
        <v>Chuck Magee</v>
      </c>
      <c r="W1761" s="4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IF(M1762=People!$B$5,People!$A$5,IF(M1762=People!$B$4,People!$A$4,IF(M1762=People!$B$3,People!$A$3,IF(M1762=People!$B$2,People!$A$2,0))))</f>
        <v>Anna Andreadi</v>
      </c>
      <c r="W1762" s="4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IF(M1763=People!$B$5,People!$A$5,IF(M1763=People!$B$4,People!$A$4,IF(M1763=People!$B$3,People!$A$3,IF(M1763=People!$B$2,People!$A$2,0))))</f>
        <v>Anna Andreadi</v>
      </c>
      <c r="W1763" s="4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IF(M1764=People!$B$5,People!$A$5,IF(M1764=People!$B$4,People!$A$4,IF(M1764=People!$B$3,People!$A$3,IF(M1764=People!$B$2,People!$A$2,0))))</f>
        <v>Anna Andreadi</v>
      </c>
      <c r="W1764" s="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IF(M1765=People!$B$5,People!$A$5,IF(M1765=People!$B$4,People!$A$4,IF(M1765=People!$B$3,People!$A$3,IF(M1765=People!$B$2,People!$A$2,0))))</f>
        <v>Cassandra Brandow</v>
      </c>
      <c r="W1765" s="4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IF(M1766=People!$B$5,People!$A$5,IF(M1766=People!$B$4,People!$A$4,IF(M1766=People!$B$3,People!$A$3,IF(M1766=People!$B$2,People!$A$2,0))))</f>
        <v>Cassandra Brandow</v>
      </c>
      <c r="W1766" s="4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IF(M1767=People!$B$5,People!$A$5,IF(M1767=People!$B$4,People!$A$4,IF(M1767=People!$B$3,People!$A$3,IF(M1767=People!$B$2,People!$A$2,0))))</f>
        <v>Cassandra Brandow</v>
      </c>
      <c r="W1767" s="4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IF(M1768=People!$B$5,People!$A$5,IF(M1768=People!$B$4,People!$A$4,IF(M1768=People!$B$3,People!$A$3,IF(M1768=People!$B$2,People!$A$2,0))))</f>
        <v>Cassandra Brandow</v>
      </c>
      <c r="W1768" s="4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IF(M1769=People!$B$5,People!$A$5,IF(M1769=People!$B$4,People!$A$4,IF(M1769=People!$B$3,People!$A$3,IF(M1769=People!$B$2,People!$A$2,0))))</f>
        <v>Cassandra Brandow</v>
      </c>
      <c r="W1769" s="4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IF(M1770=People!$B$5,People!$A$5,IF(M1770=People!$B$4,People!$A$4,IF(M1770=People!$B$3,People!$A$3,IF(M1770=People!$B$2,People!$A$2,0))))</f>
        <v>Cassandra Brandow</v>
      </c>
      <c r="W1770" s="4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IF(M1771=People!$B$5,People!$A$5,IF(M1771=People!$B$4,People!$A$4,IF(M1771=People!$B$3,People!$A$3,IF(M1771=People!$B$2,People!$A$2,0))))</f>
        <v>Kelly Williams</v>
      </c>
      <c r="W1771" s="4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IF(M1772=People!$B$5,People!$A$5,IF(M1772=People!$B$4,People!$A$4,IF(M1772=People!$B$3,People!$A$3,IF(M1772=People!$B$2,People!$A$2,0))))</f>
        <v>Kelly Williams</v>
      </c>
      <c r="W1772" s="4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IF(M1773=People!$B$5,People!$A$5,IF(M1773=People!$B$4,People!$A$4,IF(M1773=People!$B$3,People!$A$3,IF(M1773=People!$B$2,People!$A$2,0))))</f>
        <v>Kelly Williams</v>
      </c>
      <c r="W1773" s="4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IF(M1774=People!$B$5,People!$A$5,IF(M1774=People!$B$4,People!$A$4,IF(M1774=People!$B$3,People!$A$3,IF(M1774=People!$B$2,People!$A$2,0))))</f>
        <v>Kelly Williams</v>
      </c>
      <c r="W1774" s="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IF(M1775=People!$B$5,People!$A$5,IF(M1775=People!$B$4,People!$A$4,IF(M1775=People!$B$3,People!$A$3,IF(M1775=People!$B$2,People!$A$2,0))))</f>
        <v>Chuck Magee</v>
      </c>
      <c r="W1775" s="4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IF(M1776=People!$B$5,People!$A$5,IF(M1776=People!$B$4,People!$A$4,IF(M1776=People!$B$3,People!$A$3,IF(M1776=People!$B$2,People!$A$2,0))))</f>
        <v>Chuck Magee</v>
      </c>
      <c r="W1776" s="4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IF(M1777=People!$B$5,People!$A$5,IF(M1777=People!$B$4,People!$A$4,IF(M1777=People!$B$3,People!$A$3,IF(M1777=People!$B$2,People!$A$2,0))))</f>
        <v>Chuck Magee</v>
      </c>
      <c r="W1777" s="4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IF(M1778=People!$B$5,People!$A$5,IF(M1778=People!$B$4,People!$A$4,IF(M1778=People!$B$3,People!$A$3,IF(M1778=People!$B$2,People!$A$2,0))))</f>
        <v>Chuck Magee</v>
      </c>
      <c r="W1778" s="4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IF(M1779=People!$B$5,People!$A$5,IF(M1779=People!$B$4,People!$A$4,IF(M1779=People!$B$3,People!$A$3,IF(M1779=People!$B$2,People!$A$2,0))))</f>
        <v>Anna Andreadi</v>
      </c>
      <c r="W1779" s="4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IF(M1780=People!$B$5,People!$A$5,IF(M1780=People!$B$4,People!$A$4,IF(M1780=People!$B$3,People!$A$3,IF(M1780=People!$B$2,People!$A$2,0))))</f>
        <v>Anna Andreadi</v>
      </c>
      <c r="W1780" s="4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IF(M1781=People!$B$5,People!$A$5,IF(M1781=People!$B$4,People!$A$4,IF(M1781=People!$B$3,People!$A$3,IF(M1781=People!$B$2,People!$A$2,0))))</f>
        <v>Chuck Magee</v>
      </c>
      <c r="W1781" s="4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IF(M1782=People!$B$5,People!$A$5,IF(M1782=People!$B$4,People!$A$4,IF(M1782=People!$B$3,People!$A$3,IF(M1782=People!$B$2,People!$A$2,0))))</f>
        <v>Chuck Magee</v>
      </c>
      <c r="W1782" s="4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IF(M1783=People!$B$5,People!$A$5,IF(M1783=People!$B$4,People!$A$4,IF(M1783=People!$B$3,People!$A$3,IF(M1783=People!$B$2,People!$A$2,0))))</f>
        <v>Chuck Magee</v>
      </c>
      <c r="W1783" s="4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IF(M1784=People!$B$5,People!$A$5,IF(M1784=People!$B$4,People!$A$4,IF(M1784=People!$B$3,People!$A$3,IF(M1784=People!$B$2,People!$A$2,0))))</f>
        <v>Chuck Magee</v>
      </c>
      <c r="W1784" s="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IF(M1785=People!$B$5,People!$A$5,IF(M1785=People!$B$4,People!$A$4,IF(M1785=People!$B$3,People!$A$3,IF(M1785=People!$B$2,People!$A$2,0))))</f>
        <v>Kelly Williams</v>
      </c>
      <c r="W1785" s="4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IF(M1786=People!$B$5,People!$A$5,IF(M1786=People!$B$4,People!$A$4,IF(M1786=People!$B$3,People!$A$3,IF(M1786=People!$B$2,People!$A$2,0))))</f>
        <v>Kelly Williams</v>
      </c>
      <c r="W1786" s="4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IF(M1787=People!$B$5,People!$A$5,IF(M1787=People!$B$4,People!$A$4,IF(M1787=People!$B$3,People!$A$3,IF(M1787=People!$B$2,People!$A$2,0))))</f>
        <v>Kelly Williams</v>
      </c>
      <c r="W1787" s="4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IF(M1788=People!$B$5,People!$A$5,IF(M1788=People!$B$4,People!$A$4,IF(M1788=People!$B$3,People!$A$3,IF(M1788=People!$B$2,People!$A$2,0))))</f>
        <v>Kelly Williams</v>
      </c>
      <c r="W1788" s="4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IF(M1789=People!$B$5,People!$A$5,IF(M1789=People!$B$4,People!$A$4,IF(M1789=People!$B$3,People!$A$3,IF(M1789=People!$B$2,People!$A$2,0))))</f>
        <v>Kelly Williams</v>
      </c>
      <c r="W1789" s="4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IF(M1790=People!$B$5,People!$A$5,IF(M1790=People!$B$4,People!$A$4,IF(M1790=People!$B$3,People!$A$3,IF(M1790=People!$B$2,People!$A$2,0))))</f>
        <v>Kelly Williams</v>
      </c>
      <c r="W1790" s="4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IF(M1791=People!$B$5,People!$A$5,IF(M1791=People!$B$4,People!$A$4,IF(M1791=People!$B$3,People!$A$3,IF(M1791=People!$B$2,People!$A$2,0))))</f>
        <v>Kelly Williams</v>
      </c>
      <c r="W1791" s="4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IF(M1792=People!$B$5,People!$A$5,IF(M1792=People!$B$4,People!$A$4,IF(M1792=People!$B$3,People!$A$3,IF(M1792=People!$B$2,People!$A$2,0))))</f>
        <v>Chuck Magee</v>
      </c>
      <c r="W1792" s="4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IF(M1793=People!$B$5,People!$A$5,IF(M1793=People!$B$4,People!$A$4,IF(M1793=People!$B$3,People!$A$3,IF(M1793=People!$B$2,People!$A$2,0))))</f>
        <v>Kelly Williams</v>
      </c>
      <c r="W1793" s="4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IF(M1794=People!$B$5,People!$A$5,IF(M1794=People!$B$4,People!$A$4,IF(M1794=People!$B$3,People!$A$3,IF(M1794=People!$B$2,People!$A$2,0))))</f>
        <v>Kelly Williams</v>
      </c>
      <c r="W1794" s="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IF(M1795=People!$B$5,People!$A$5,IF(M1795=People!$B$4,People!$A$4,IF(M1795=People!$B$3,People!$A$3,IF(M1795=People!$B$2,People!$A$2,0))))</f>
        <v>Kelly Williams</v>
      </c>
      <c r="W1795" s="4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IF(M1796=People!$B$5,People!$A$5,IF(M1796=People!$B$4,People!$A$4,IF(M1796=People!$B$3,People!$A$3,IF(M1796=People!$B$2,People!$A$2,0))))</f>
        <v>Kelly Williams</v>
      </c>
      <c r="W1796" s="4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IF(M1797=People!$B$5,People!$A$5,IF(M1797=People!$B$4,People!$A$4,IF(M1797=People!$B$3,People!$A$3,IF(M1797=People!$B$2,People!$A$2,0))))</f>
        <v>Chuck Magee</v>
      </c>
      <c r="W1797" s="4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IF(M1798=People!$B$5,People!$A$5,IF(M1798=People!$B$4,People!$A$4,IF(M1798=People!$B$3,People!$A$3,IF(M1798=People!$B$2,People!$A$2,0))))</f>
        <v>Chuck Magee</v>
      </c>
      <c r="W1798" s="4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IF(M1799=People!$B$5,People!$A$5,IF(M1799=People!$B$4,People!$A$4,IF(M1799=People!$B$3,People!$A$3,IF(M1799=People!$B$2,People!$A$2,0))))</f>
        <v>Chuck Magee</v>
      </c>
      <c r="W1799" s="4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IF(M1800=People!$B$5,People!$A$5,IF(M1800=People!$B$4,People!$A$4,IF(M1800=People!$B$3,People!$A$3,IF(M1800=People!$B$2,People!$A$2,0))))</f>
        <v>Anna Andreadi</v>
      </c>
      <c r="W1800" s="4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IF(M1801=People!$B$5,People!$A$5,IF(M1801=People!$B$4,People!$A$4,IF(M1801=People!$B$3,People!$A$3,IF(M1801=People!$B$2,People!$A$2,0))))</f>
        <v>Kelly Williams</v>
      </c>
      <c r="W1801" s="4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IF(M1802=People!$B$5,People!$A$5,IF(M1802=People!$B$4,People!$A$4,IF(M1802=People!$B$3,People!$A$3,IF(M1802=People!$B$2,People!$A$2,0))))</f>
        <v>Kelly Williams</v>
      </c>
      <c r="W1802" s="4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IF(M1803=People!$B$5,People!$A$5,IF(M1803=People!$B$4,People!$A$4,IF(M1803=People!$B$3,People!$A$3,IF(M1803=People!$B$2,People!$A$2,0))))</f>
        <v>Anna Andreadi</v>
      </c>
      <c r="W1803" s="4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IF(M1804=People!$B$5,People!$A$5,IF(M1804=People!$B$4,People!$A$4,IF(M1804=People!$B$3,People!$A$3,IF(M1804=People!$B$2,People!$A$2,0))))</f>
        <v>Chuck Magee</v>
      </c>
      <c r="W1804" s="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IF(M1805=People!$B$5,People!$A$5,IF(M1805=People!$B$4,People!$A$4,IF(M1805=People!$B$3,People!$A$3,IF(M1805=People!$B$2,People!$A$2,0))))</f>
        <v>Chuck Magee</v>
      </c>
      <c r="W1805" s="4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IF(M1806=People!$B$5,People!$A$5,IF(M1806=People!$B$4,People!$A$4,IF(M1806=People!$B$3,People!$A$3,IF(M1806=People!$B$2,People!$A$2,0))))</f>
        <v>Chuck Magee</v>
      </c>
      <c r="W1806" s="4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IF(M1807=People!$B$5,People!$A$5,IF(M1807=People!$B$4,People!$A$4,IF(M1807=People!$B$3,People!$A$3,IF(M1807=People!$B$2,People!$A$2,0))))</f>
        <v>Anna Andreadi</v>
      </c>
      <c r="W1807" s="4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IF(M1808=People!$B$5,People!$A$5,IF(M1808=People!$B$4,People!$A$4,IF(M1808=People!$B$3,People!$A$3,IF(M1808=People!$B$2,People!$A$2,0))))</f>
        <v>Anna Andreadi</v>
      </c>
      <c r="W1808" s="4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IF(M1809=People!$B$5,People!$A$5,IF(M1809=People!$B$4,People!$A$4,IF(M1809=People!$B$3,People!$A$3,IF(M1809=People!$B$2,People!$A$2,0))))</f>
        <v>Anna Andreadi</v>
      </c>
      <c r="W1809" s="4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IF(M1810=People!$B$5,People!$A$5,IF(M1810=People!$B$4,People!$A$4,IF(M1810=People!$B$3,People!$A$3,IF(M1810=People!$B$2,People!$A$2,0))))</f>
        <v>Kelly Williams</v>
      </c>
      <c r="W1810" s="4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IF(M1811=People!$B$5,People!$A$5,IF(M1811=People!$B$4,People!$A$4,IF(M1811=People!$B$3,People!$A$3,IF(M1811=People!$B$2,People!$A$2,0))))</f>
        <v>Kelly Williams</v>
      </c>
      <c r="W1811" s="4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IF(M1812=People!$B$5,People!$A$5,IF(M1812=People!$B$4,People!$A$4,IF(M1812=People!$B$3,People!$A$3,IF(M1812=People!$B$2,People!$A$2,0))))</f>
        <v>Kelly Williams</v>
      </c>
      <c r="W1812" s="4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IF(M1813=People!$B$5,People!$A$5,IF(M1813=People!$B$4,People!$A$4,IF(M1813=People!$B$3,People!$A$3,IF(M1813=People!$B$2,People!$A$2,0))))</f>
        <v>Cassandra Brandow</v>
      </c>
      <c r="W1813" s="4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IF(M1814=People!$B$5,People!$A$5,IF(M1814=People!$B$4,People!$A$4,IF(M1814=People!$B$3,People!$A$3,IF(M1814=People!$B$2,People!$A$2,0))))</f>
        <v>Chuck Magee</v>
      </c>
      <c r="W1814" s="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IF(M1815=People!$B$5,People!$A$5,IF(M1815=People!$B$4,People!$A$4,IF(M1815=People!$B$3,People!$A$3,IF(M1815=People!$B$2,People!$A$2,0))))</f>
        <v>Chuck Magee</v>
      </c>
      <c r="W1815" s="4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IF(M1816=People!$B$5,People!$A$5,IF(M1816=People!$B$4,People!$A$4,IF(M1816=People!$B$3,People!$A$3,IF(M1816=People!$B$2,People!$A$2,0))))</f>
        <v>Anna Andreadi</v>
      </c>
      <c r="W1816" s="4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IF(M1817=People!$B$5,People!$A$5,IF(M1817=People!$B$4,People!$A$4,IF(M1817=People!$B$3,People!$A$3,IF(M1817=People!$B$2,People!$A$2,0))))</f>
        <v>Anna Andreadi</v>
      </c>
      <c r="W1817" s="4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IF(M1818=People!$B$5,People!$A$5,IF(M1818=People!$B$4,People!$A$4,IF(M1818=People!$B$3,People!$A$3,IF(M1818=People!$B$2,People!$A$2,0))))</f>
        <v>Anna Andreadi</v>
      </c>
      <c r="W1818" s="4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IF(M1819=People!$B$5,People!$A$5,IF(M1819=People!$B$4,People!$A$4,IF(M1819=People!$B$3,People!$A$3,IF(M1819=People!$B$2,People!$A$2,0))))</f>
        <v>Anna Andreadi</v>
      </c>
      <c r="W1819" s="4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IF(M1820=People!$B$5,People!$A$5,IF(M1820=People!$B$4,People!$A$4,IF(M1820=People!$B$3,People!$A$3,IF(M1820=People!$B$2,People!$A$2,0))))</f>
        <v>Kelly Williams</v>
      </c>
      <c r="W1820" s="4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IF(M1821=People!$B$5,People!$A$5,IF(M1821=People!$B$4,People!$A$4,IF(M1821=People!$B$3,People!$A$3,IF(M1821=People!$B$2,People!$A$2,0))))</f>
        <v>Kelly Williams</v>
      </c>
      <c r="W1821" s="4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IF(M1822=People!$B$5,People!$A$5,IF(M1822=People!$B$4,People!$A$4,IF(M1822=People!$B$3,People!$A$3,IF(M1822=People!$B$2,People!$A$2,0))))</f>
        <v>Kelly Williams</v>
      </c>
      <c r="W1822" s="4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IF(M1823=People!$B$5,People!$A$5,IF(M1823=People!$B$4,People!$A$4,IF(M1823=People!$B$3,People!$A$3,IF(M1823=People!$B$2,People!$A$2,0))))</f>
        <v>Kelly Williams</v>
      </c>
      <c r="W1823" s="4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IF(M1824=People!$B$5,People!$A$5,IF(M1824=People!$B$4,People!$A$4,IF(M1824=People!$B$3,People!$A$3,IF(M1824=People!$B$2,People!$A$2,0))))</f>
        <v>Kelly Williams</v>
      </c>
      <c r="W1824" s="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IF(M1825=People!$B$5,People!$A$5,IF(M1825=People!$B$4,People!$A$4,IF(M1825=People!$B$3,People!$A$3,IF(M1825=People!$B$2,People!$A$2,0))))</f>
        <v>Kelly Williams</v>
      </c>
      <c r="W1825" s="4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IF(M1826=People!$B$5,People!$A$5,IF(M1826=People!$B$4,People!$A$4,IF(M1826=People!$B$3,People!$A$3,IF(M1826=People!$B$2,People!$A$2,0))))</f>
        <v>Anna Andreadi</v>
      </c>
      <c r="W1826" s="4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IF(M1827=People!$B$5,People!$A$5,IF(M1827=People!$B$4,People!$A$4,IF(M1827=People!$B$3,People!$A$3,IF(M1827=People!$B$2,People!$A$2,0))))</f>
        <v>Anna Andreadi</v>
      </c>
      <c r="W1827" s="4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IF(M1828=People!$B$5,People!$A$5,IF(M1828=People!$B$4,People!$A$4,IF(M1828=People!$B$3,People!$A$3,IF(M1828=People!$B$2,People!$A$2,0))))</f>
        <v>Anna Andreadi</v>
      </c>
      <c r="W1828" s="4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IF(M1829=People!$B$5,People!$A$5,IF(M1829=People!$B$4,People!$A$4,IF(M1829=People!$B$3,People!$A$3,IF(M1829=People!$B$2,People!$A$2,0))))</f>
        <v>Cassandra Brandow</v>
      </c>
      <c r="W1829" s="4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IF(M1830=People!$B$5,People!$A$5,IF(M1830=People!$B$4,People!$A$4,IF(M1830=People!$B$3,People!$A$3,IF(M1830=People!$B$2,People!$A$2,0))))</f>
        <v>Cassandra Brandow</v>
      </c>
      <c r="W1830" s="4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IF(M1831=People!$B$5,People!$A$5,IF(M1831=People!$B$4,People!$A$4,IF(M1831=People!$B$3,People!$A$3,IF(M1831=People!$B$2,People!$A$2,0))))</f>
        <v>Chuck Magee</v>
      </c>
      <c r="W1831" s="4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IF(M1832=People!$B$5,People!$A$5,IF(M1832=People!$B$4,People!$A$4,IF(M1832=People!$B$3,People!$A$3,IF(M1832=People!$B$2,People!$A$2,0))))</f>
        <v>Kelly Williams</v>
      </c>
      <c r="W1832" s="4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IF(M1833=People!$B$5,People!$A$5,IF(M1833=People!$B$4,People!$A$4,IF(M1833=People!$B$3,People!$A$3,IF(M1833=People!$B$2,People!$A$2,0))))</f>
        <v>Kelly Williams</v>
      </c>
      <c r="W1833" s="4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IF(M1834=People!$B$5,People!$A$5,IF(M1834=People!$B$4,People!$A$4,IF(M1834=People!$B$3,People!$A$3,IF(M1834=People!$B$2,People!$A$2,0))))</f>
        <v>Cassandra Brandow</v>
      </c>
      <c r="W1834" s="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IF(M1835=People!$B$5,People!$A$5,IF(M1835=People!$B$4,People!$A$4,IF(M1835=People!$B$3,People!$A$3,IF(M1835=People!$B$2,People!$A$2,0))))</f>
        <v>Kelly Williams</v>
      </c>
      <c r="W1835" s="4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IF(M1836=People!$B$5,People!$A$5,IF(M1836=People!$B$4,People!$A$4,IF(M1836=People!$B$3,People!$A$3,IF(M1836=People!$B$2,People!$A$2,0))))</f>
        <v>Kelly Williams</v>
      </c>
      <c r="W1836" s="4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IF(M1837=People!$B$5,People!$A$5,IF(M1837=People!$B$4,People!$A$4,IF(M1837=People!$B$3,People!$A$3,IF(M1837=People!$B$2,People!$A$2,0))))</f>
        <v>Chuck Magee</v>
      </c>
      <c r="W1837" s="4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IF(M1838=People!$B$5,People!$A$5,IF(M1838=People!$B$4,People!$A$4,IF(M1838=People!$B$3,People!$A$3,IF(M1838=People!$B$2,People!$A$2,0))))</f>
        <v>Cassandra Brandow</v>
      </c>
      <c r="W1838" s="4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IF(M1839=People!$B$5,People!$A$5,IF(M1839=People!$B$4,People!$A$4,IF(M1839=People!$B$3,People!$A$3,IF(M1839=People!$B$2,People!$A$2,0))))</f>
        <v>Cassandra Brandow</v>
      </c>
      <c r="W1839" s="4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IF(M1840=People!$B$5,People!$A$5,IF(M1840=People!$B$4,People!$A$4,IF(M1840=People!$B$3,People!$A$3,IF(M1840=People!$B$2,People!$A$2,0))))</f>
        <v>Cassandra Brandow</v>
      </c>
      <c r="W1840" s="4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IF(M1841=People!$B$5,People!$A$5,IF(M1841=People!$B$4,People!$A$4,IF(M1841=People!$B$3,People!$A$3,IF(M1841=People!$B$2,People!$A$2,0))))</f>
        <v>Cassandra Brandow</v>
      </c>
      <c r="W1841" s="4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IF(M1842=People!$B$5,People!$A$5,IF(M1842=People!$B$4,People!$A$4,IF(M1842=People!$B$3,People!$A$3,IF(M1842=People!$B$2,People!$A$2,0))))</f>
        <v>Cassandra Brandow</v>
      </c>
      <c r="W1842" s="4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IF(M1843=People!$B$5,People!$A$5,IF(M1843=People!$B$4,People!$A$4,IF(M1843=People!$B$3,People!$A$3,IF(M1843=People!$B$2,People!$A$2,0))))</f>
        <v>Cassandra Brandow</v>
      </c>
      <c r="W1843" s="4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IF(M1844=People!$B$5,People!$A$5,IF(M1844=People!$B$4,People!$A$4,IF(M1844=People!$B$3,People!$A$3,IF(M1844=People!$B$2,People!$A$2,0))))</f>
        <v>Kelly Williams</v>
      </c>
      <c r="W1844" s="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IF(M1845=People!$B$5,People!$A$5,IF(M1845=People!$B$4,People!$A$4,IF(M1845=People!$B$3,People!$A$3,IF(M1845=People!$B$2,People!$A$2,0))))</f>
        <v>Kelly Williams</v>
      </c>
      <c r="W1845" s="4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IF(M1846=People!$B$5,People!$A$5,IF(M1846=People!$B$4,People!$A$4,IF(M1846=People!$B$3,People!$A$3,IF(M1846=People!$B$2,People!$A$2,0))))</f>
        <v>Anna Andreadi</v>
      </c>
      <c r="W1846" s="4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IF(M1847=People!$B$5,People!$A$5,IF(M1847=People!$B$4,People!$A$4,IF(M1847=People!$B$3,People!$A$3,IF(M1847=People!$B$2,People!$A$2,0))))</f>
        <v>Chuck Magee</v>
      </c>
      <c r="W1847" s="4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IF(M1848=People!$B$5,People!$A$5,IF(M1848=People!$B$4,People!$A$4,IF(M1848=People!$B$3,People!$A$3,IF(M1848=People!$B$2,People!$A$2,0))))</f>
        <v>Chuck Magee</v>
      </c>
      <c r="W1848" s="4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IF(M1849=People!$B$5,People!$A$5,IF(M1849=People!$B$4,People!$A$4,IF(M1849=People!$B$3,People!$A$3,IF(M1849=People!$B$2,People!$A$2,0))))</f>
        <v>Anna Andreadi</v>
      </c>
      <c r="W1849" s="4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IF(M1850=People!$B$5,People!$A$5,IF(M1850=People!$B$4,People!$A$4,IF(M1850=People!$B$3,People!$A$3,IF(M1850=People!$B$2,People!$A$2,0))))</f>
        <v>Anna Andreadi</v>
      </c>
      <c r="W1850" s="4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IF(M1851=People!$B$5,People!$A$5,IF(M1851=People!$B$4,People!$A$4,IF(M1851=People!$B$3,People!$A$3,IF(M1851=People!$B$2,People!$A$2,0))))</f>
        <v>Kelly Williams</v>
      </c>
      <c r="W1851" s="4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IF(M1852=People!$B$5,People!$A$5,IF(M1852=People!$B$4,People!$A$4,IF(M1852=People!$B$3,People!$A$3,IF(M1852=People!$B$2,People!$A$2,0))))</f>
        <v>Kelly Williams</v>
      </c>
      <c r="W1852" s="4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IF(M1853=People!$B$5,People!$A$5,IF(M1853=People!$B$4,People!$A$4,IF(M1853=People!$B$3,People!$A$3,IF(M1853=People!$B$2,People!$A$2,0))))</f>
        <v>Kelly Williams</v>
      </c>
      <c r="W1853" s="4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IF(M1854=People!$B$5,People!$A$5,IF(M1854=People!$B$4,People!$A$4,IF(M1854=People!$B$3,People!$A$3,IF(M1854=People!$B$2,People!$A$2,0))))</f>
        <v>Kelly Williams</v>
      </c>
      <c r="W1854" s="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IF(M1855=People!$B$5,People!$A$5,IF(M1855=People!$B$4,People!$A$4,IF(M1855=People!$B$3,People!$A$3,IF(M1855=People!$B$2,People!$A$2,0))))</f>
        <v>Kelly Williams</v>
      </c>
      <c r="W1855" s="4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IF(M1856=People!$B$5,People!$A$5,IF(M1856=People!$B$4,People!$A$4,IF(M1856=People!$B$3,People!$A$3,IF(M1856=People!$B$2,People!$A$2,0))))</f>
        <v>Kelly Williams</v>
      </c>
      <c r="W1856" s="4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IF(M1857=People!$B$5,People!$A$5,IF(M1857=People!$B$4,People!$A$4,IF(M1857=People!$B$3,People!$A$3,IF(M1857=People!$B$2,People!$A$2,0))))</f>
        <v>Anna Andreadi</v>
      </c>
      <c r="W1857" s="4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IF(M1858=People!$B$5,People!$A$5,IF(M1858=People!$B$4,People!$A$4,IF(M1858=People!$B$3,People!$A$3,IF(M1858=People!$B$2,People!$A$2,0))))</f>
        <v>Kelly Williams</v>
      </c>
      <c r="W1858" s="4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IF(M1859=People!$B$5,People!$A$5,IF(M1859=People!$B$4,People!$A$4,IF(M1859=People!$B$3,People!$A$3,IF(M1859=People!$B$2,People!$A$2,0))))</f>
        <v>Kelly Williams</v>
      </c>
      <c r="W1859" s="4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IF(M1860=People!$B$5,People!$A$5,IF(M1860=People!$B$4,People!$A$4,IF(M1860=People!$B$3,People!$A$3,IF(M1860=People!$B$2,People!$A$2,0))))</f>
        <v>Chuck Magee</v>
      </c>
      <c r="W1860" s="4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IF(M1861=People!$B$5,People!$A$5,IF(M1861=People!$B$4,People!$A$4,IF(M1861=People!$B$3,People!$A$3,IF(M1861=People!$B$2,People!$A$2,0))))</f>
        <v>Chuck Magee</v>
      </c>
      <c r="W1861" s="4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IF(M1862=People!$B$5,People!$A$5,IF(M1862=People!$B$4,People!$A$4,IF(M1862=People!$B$3,People!$A$3,IF(M1862=People!$B$2,People!$A$2,0))))</f>
        <v>Chuck Magee</v>
      </c>
      <c r="W1862" s="4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IF(M1863=People!$B$5,People!$A$5,IF(M1863=People!$B$4,People!$A$4,IF(M1863=People!$B$3,People!$A$3,IF(M1863=People!$B$2,People!$A$2,0))))</f>
        <v>Chuck Magee</v>
      </c>
      <c r="W1863" s="4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IF(M1864=People!$B$5,People!$A$5,IF(M1864=People!$B$4,People!$A$4,IF(M1864=People!$B$3,People!$A$3,IF(M1864=People!$B$2,People!$A$2,0))))</f>
        <v>Kelly Williams</v>
      </c>
      <c r="W1864" s="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IF(M1865=People!$B$5,People!$A$5,IF(M1865=People!$B$4,People!$A$4,IF(M1865=People!$B$3,People!$A$3,IF(M1865=People!$B$2,People!$A$2,0))))</f>
        <v>Anna Andreadi</v>
      </c>
      <c r="W1865" s="4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IF(M1866=People!$B$5,People!$A$5,IF(M1866=People!$B$4,People!$A$4,IF(M1866=People!$B$3,People!$A$3,IF(M1866=People!$B$2,People!$A$2,0))))</f>
        <v>Anna Andreadi</v>
      </c>
      <c r="W1866" s="4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IF(M1867=People!$B$5,People!$A$5,IF(M1867=People!$B$4,People!$A$4,IF(M1867=People!$B$3,People!$A$3,IF(M1867=People!$B$2,People!$A$2,0))))</f>
        <v>Chuck Magee</v>
      </c>
      <c r="W1867" s="4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IF(M1868=People!$B$5,People!$A$5,IF(M1868=People!$B$4,People!$A$4,IF(M1868=People!$B$3,People!$A$3,IF(M1868=People!$B$2,People!$A$2,0))))</f>
        <v>Anna Andreadi</v>
      </c>
      <c r="W1868" s="4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IF(M1869=People!$B$5,People!$A$5,IF(M1869=People!$B$4,People!$A$4,IF(M1869=People!$B$3,People!$A$3,IF(M1869=People!$B$2,People!$A$2,0))))</f>
        <v>Chuck Magee</v>
      </c>
      <c r="W1869" s="4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IF(M1870=People!$B$5,People!$A$5,IF(M1870=People!$B$4,People!$A$4,IF(M1870=People!$B$3,People!$A$3,IF(M1870=People!$B$2,People!$A$2,0))))</f>
        <v>Chuck Magee</v>
      </c>
      <c r="W1870" s="4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IF(M1871=People!$B$5,People!$A$5,IF(M1871=People!$B$4,People!$A$4,IF(M1871=People!$B$3,People!$A$3,IF(M1871=People!$B$2,People!$A$2,0))))</f>
        <v>Anna Andreadi</v>
      </c>
      <c r="W1871" s="4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IF(M1872=People!$B$5,People!$A$5,IF(M1872=People!$B$4,People!$A$4,IF(M1872=People!$B$3,People!$A$3,IF(M1872=People!$B$2,People!$A$2,0))))</f>
        <v>Anna Andreadi</v>
      </c>
      <c r="W1872" s="4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IF(M1873=People!$B$5,People!$A$5,IF(M1873=People!$B$4,People!$A$4,IF(M1873=People!$B$3,People!$A$3,IF(M1873=People!$B$2,People!$A$2,0))))</f>
        <v>Anna Andreadi</v>
      </c>
      <c r="W1873" s="4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IF(M1874=People!$B$5,People!$A$5,IF(M1874=People!$B$4,People!$A$4,IF(M1874=People!$B$3,People!$A$3,IF(M1874=People!$B$2,People!$A$2,0))))</f>
        <v>Anna Andreadi</v>
      </c>
      <c r="W1874" s="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IF(M1875=People!$B$5,People!$A$5,IF(M1875=People!$B$4,People!$A$4,IF(M1875=People!$B$3,People!$A$3,IF(M1875=People!$B$2,People!$A$2,0))))</f>
        <v>Anna Andreadi</v>
      </c>
      <c r="W1875" s="4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IF(M1876=People!$B$5,People!$A$5,IF(M1876=People!$B$4,People!$A$4,IF(M1876=People!$B$3,People!$A$3,IF(M1876=People!$B$2,People!$A$2,0))))</f>
        <v>Chuck Magee</v>
      </c>
      <c r="W1876" s="4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IF(M1877=People!$B$5,People!$A$5,IF(M1877=People!$B$4,People!$A$4,IF(M1877=People!$B$3,People!$A$3,IF(M1877=People!$B$2,People!$A$2,0))))</f>
        <v>Chuck Magee</v>
      </c>
      <c r="W1877" s="4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IF(M1878=People!$B$5,People!$A$5,IF(M1878=People!$B$4,People!$A$4,IF(M1878=People!$B$3,People!$A$3,IF(M1878=People!$B$2,People!$A$2,0))))</f>
        <v>Kelly Williams</v>
      </c>
      <c r="W1878" s="4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IF(M1879=People!$B$5,People!$A$5,IF(M1879=People!$B$4,People!$A$4,IF(M1879=People!$B$3,People!$A$3,IF(M1879=People!$B$2,People!$A$2,0))))</f>
        <v>Anna Andreadi</v>
      </c>
      <c r="W1879" s="4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IF(M1880=People!$B$5,People!$A$5,IF(M1880=People!$B$4,People!$A$4,IF(M1880=People!$B$3,People!$A$3,IF(M1880=People!$B$2,People!$A$2,0))))</f>
        <v>Anna Andreadi</v>
      </c>
      <c r="W1880" s="4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IF(M1881=People!$B$5,People!$A$5,IF(M1881=People!$B$4,People!$A$4,IF(M1881=People!$B$3,People!$A$3,IF(M1881=People!$B$2,People!$A$2,0))))</f>
        <v>Cassandra Brandow</v>
      </c>
      <c r="W1881" s="4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IF(M1882=People!$B$5,People!$A$5,IF(M1882=People!$B$4,People!$A$4,IF(M1882=People!$B$3,People!$A$3,IF(M1882=People!$B$2,People!$A$2,0))))</f>
        <v>Chuck Magee</v>
      </c>
      <c r="W1882" s="4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IF(M1883=People!$B$5,People!$A$5,IF(M1883=People!$B$4,People!$A$4,IF(M1883=People!$B$3,People!$A$3,IF(M1883=People!$B$2,People!$A$2,0))))</f>
        <v>Chuck Magee</v>
      </c>
      <c r="W1883" s="4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IF(M1884=People!$B$5,People!$A$5,IF(M1884=People!$B$4,People!$A$4,IF(M1884=People!$B$3,People!$A$3,IF(M1884=People!$B$2,People!$A$2,0))))</f>
        <v>Chuck Magee</v>
      </c>
      <c r="W1884" s="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IF(M1885=People!$B$5,People!$A$5,IF(M1885=People!$B$4,People!$A$4,IF(M1885=People!$B$3,People!$A$3,IF(M1885=People!$B$2,People!$A$2,0))))</f>
        <v>Chuck Magee</v>
      </c>
      <c r="W1885" s="4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IF(M1886=People!$B$5,People!$A$5,IF(M1886=People!$B$4,People!$A$4,IF(M1886=People!$B$3,People!$A$3,IF(M1886=People!$B$2,People!$A$2,0))))</f>
        <v>Kelly Williams</v>
      </c>
      <c r="W1886" s="4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IF(M1887=People!$B$5,People!$A$5,IF(M1887=People!$B$4,People!$A$4,IF(M1887=People!$B$3,People!$A$3,IF(M1887=People!$B$2,People!$A$2,0))))</f>
        <v>Anna Andreadi</v>
      </c>
      <c r="W1887" s="4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IF(M1888=People!$B$5,People!$A$5,IF(M1888=People!$B$4,People!$A$4,IF(M1888=People!$B$3,People!$A$3,IF(M1888=People!$B$2,People!$A$2,0))))</f>
        <v>Cassandra Brandow</v>
      </c>
      <c r="W1888" s="4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IF(M1889=People!$B$5,People!$A$5,IF(M1889=People!$B$4,People!$A$4,IF(M1889=People!$B$3,People!$A$3,IF(M1889=People!$B$2,People!$A$2,0))))</f>
        <v>Cassandra Brandow</v>
      </c>
      <c r="W1889" s="4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IF(M1890=People!$B$5,People!$A$5,IF(M1890=People!$B$4,People!$A$4,IF(M1890=People!$B$3,People!$A$3,IF(M1890=People!$B$2,People!$A$2,0))))</f>
        <v>Chuck Magee</v>
      </c>
      <c r="W1890" s="4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IF(M1891=People!$B$5,People!$A$5,IF(M1891=People!$B$4,People!$A$4,IF(M1891=People!$B$3,People!$A$3,IF(M1891=People!$B$2,People!$A$2,0))))</f>
        <v>Chuck Magee</v>
      </c>
      <c r="W1891" s="4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IF(M1892=People!$B$5,People!$A$5,IF(M1892=People!$B$4,People!$A$4,IF(M1892=People!$B$3,People!$A$3,IF(M1892=People!$B$2,People!$A$2,0))))</f>
        <v>Anna Andreadi</v>
      </c>
      <c r="W1892" s="4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IF(M1893=People!$B$5,People!$A$5,IF(M1893=People!$B$4,People!$A$4,IF(M1893=People!$B$3,People!$A$3,IF(M1893=People!$B$2,People!$A$2,0))))</f>
        <v>Anna Andreadi</v>
      </c>
      <c r="W1893" s="4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IF(M1894=People!$B$5,People!$A$5,IF(M1894=People!$B$4,People!$A$4,IF(M1894=People!$B$3,People!$A$3,IF(M1894=People!$B$2,People!$A$2,0))))</f>
        <v>Cassandra Brandow</v>
      </c>
      <c r="W1894" s="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IF(M1895=People!$B$5,People!$A$5,IF(M1895=People!$B$4,People!$A$4,IF(M1895=People!$B$3,People!$A$3,IF(M1895=People!$B$2,People!$A$2,0))))</f>
        <v>Anna Andreadi</v>
      </c>
      <c r="W1895" s="4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IF(M1896=People!$B$5,People!$A$5,IF(M1896=People!$B$4,People!$A$4,IF(M1896=People!$B$3,People!$A$3,IF(M1896=People!$B$2,People!$A$2,0))))</f>
        <v>Cassandra Brandow</v>
      </c>
      <c r="W1896" s="4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IF(M1897=People!$B$5,People!$A$5,IF(M1897=People!$B$4,People!$A$4,IF(M1897=People!$B$3,People!$A$3,IF(M1897=People!$B$2,People!$A$2,0))))</f>
        <v>Anna Andreadi</v>
      </c>
      <c r="W1897" s="4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IF(M1898=People!$B$5,People!$A$5,IF(M1898=People!$B$4,People!$A$4,IF(M1898=People!$B$3,People!$A$3,IF(M1898=People!$B$2,People!$A$2,0))))</f>
        <v>Kelly Williams</v>
      </c>
      <c r="W1898" s="4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IF(M1899=People!$B$5,People!$A$5,IF(M1899=People!$B$4,People!$A$4,IF(M1899=People!$B$3,People!$A$3,IF(M1899=People!$B$2,People!$A$2,0))))</f>
        <v>Cassandra Brandow</v>
      </c>
      <c r="W1899" s="4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IF(M1900=People!$B$5,People!$A$5,IF(M1900=People!$B$4,People!$A$4,IF(M1900=People!$B$3,People!$A$3,IF(M1900=People!$B$2,People!$A$2,0))))</f>
        <v>Cassandra Brandow</v>
      </c>
      <c r="W1900" s="4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IF(M1901=People!$B$5,People!$A$5,IF(M1901=People!$B$4,People!$A$4,IF(M1901=People!$B$3,People!$A$3,IF(M1901=People!$B$2,People!$A$2,0))))</f>
        <v>Cassandra Brandow</v>
      </c>
      <c r="W1901" s="4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IF(M1902=People!$B$5,People!$A$5,IF(M1902=People!$B$4,People!$A$4,IF(M1902=People!$B$3,People!$A$3,IF(M1902=People!$B$2,People!$A$2,0))))</f>
        <v>Cassandra Brandow</v>
      </c>
      <c r="W1902" s="4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IF(M1903=People!$B$5,People!$A$5,IF(M1903=People!$B$4,People!$A$4,IF(M1903=People!$B$3,People!$A$3,IF(M1903=People!$B$2,People!$A$2,0))))</f>
        <v>Kelly Williams</v>
      </c>
      <c r="W1903" s="4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IF(M1904=People!$B$5,People!$A$5,IF(M1904=People!$B$4,People!$A$4,IF(M1904=People!$B$3,People!$A$3,IF(M1904=People!$B$2,People!$A$2,0))))</f>
        <v>Anna Andreadi</v>
      </c>
      <c r="W1904" s="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IF(M1905=People!$B$5,People!$A$5,IF(M1905=People!$B$4,People!$A$4,IF(M1905=People!$B$3,People!$A$3,IF(M1905=People!$B$2,People!$A$2,0))))</f>
        <v>Anna Andreadi</v>
      </c>
      <c r="W1905" s="4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IF(M1906=People!$B$5,People!$A$5,IF(M1906=People!$B$4,People!$A$4,IF(M1906=People!$B$3,People!$A$3,IF(M1906=People!$B$2,People!$A$2,0))))</f>
        <v>Anna Andreadi</v>
      </c>
      <c r="W1906" s="4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IF(M1907=People!$B$5,People!$A$5,IF(M1907=People!$B$4,People!$A$4,IF(M1907=People!$B$3,People!$A$3,IF(M1907=People!$B$2,People!$A$2,0))))</f>
        <v>Kelly Williams</v>
      </c>
      <c r="W1907" s="4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IF(M1908=People!$B$5,People!$A$5,IF(M1908=People!$B$4,People!$A$4,IF(M1908=People!$B$3,People!$A$3,IF(M1908=People!$B$2,People!$A$2,0))))</f>
        <v>Cassandra Brandow</v>
      </c>
      <c r="W1908" s="4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IF(M1909=People!$B$5,People!$A$5,IF(M1909=People!$B$4,People!$A$4,IF(M1909=People!$B$3,People!$A$3,IF(M1909=People!$B$2,People!$A$2,0))))</f>
        <v>Cassandra Brandow</v>
      </c>
      <c r="W1909" s="4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IF(M1910=People!$B$5,People!$A$5,IF(M1910=People!$B$4,People!$A$4,IF(M1910=People!$B$3,People!$A$3,IF(M1910=People!$B$2,People!$A$2,0))))</f>
        <v>Anna Andreadi</v>
      </c>
      <c r="W1910" s="4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IF(M1911=People!$B$5,People!$A$5,IF(M1911=People!$B$4,People!$A$4,IF(M1911=People!$B$3,People!$A$3,IF(M1911=People!$B$2,People!$A$2,0))))</f>
        <v>Chuck Magee</v>
      </c>
      <c r="W1911" s="4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IF(M1912=People!$B$5,People!$A$5,IF(M1912=People!$B$4,People!$A$4,IF(M1912=People!$B$3,People!$A$3,IF(M1912=People!$B$2,People!$A$2,0))))</f>
        <v>Anna Andreadi</v>
      </c>
      <c r="W1912" s="4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IF(M1913=People!$B$5,People!$A$5,IF(M1913=People!$B$4,People!$A$4,IF(M1913=People!$B$3,People!$A$3,IF(M1913=People!$B$2,People!$A$2,0))))</f>
        <v>Kelly Williams</v>
      </c>
      <c r="W1913" s="4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IF(M1914=People!$B$5,People!$A$5,IF(M1914=People!$B$4,People!$A$4,IF(M1914=People!$B$3,People!$A$3,IF(M1914=People!$B$2,People!$A$2,0))))</f>
        <v>Kelly Williams</v>
      </c>
      <c r="W1914" s="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IF(M1915=People!$B$5,People!$A$5,IF(M1915=People!$B$4,People!$A$4,IF(M1915=People!$B$3,People!$A$3,IF(M1915=People!$B$2,People!$A$2,0))))</f>
        <v>Cassandra Brandow</v>
      </c>
      <c r="W1915" s="4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IF(M1916=People!$B$5,People!$A$5,IF(M1916=People!$B$4,People!$A$4,IF(M1916=People!$B$3,People!$A$3,IF(M1916=People!$B$2,People!$A$2,0))))</f>
        <v>Cassandra Brandow</v>
      </c>
      <c r="W1916" s="4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IF(M1917=People!$B$5,People!$A$5,IF(M1917=People!$B$4,People!$A$4,IF(M1917=People!$B$3,People!$A$3,IF(M1917=People!$B$2,People!$A$2,0))))</f>
        <v>Cassandra Brandow</v>
      </c>
      <c r="W1917" s="4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IF(M1918=People!$B$5,People!$A$5,IF(M1918=People!$B$4,People!$A$4,IF(M1918=People!$B$3,People!$A$3,IF(M1918=People!$B$2,People!$A$2,0))))</f>
        <v>Cassandra Brandow</v>
      </c>
      <c r="W1918" s="4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IF(M1919=People!$B$5,People!$A$5,IF(M1919=People!$B$4,People!$A$4,IF(M1919=People!$B$3,People!$A$3,IF(M1919=People!$B$2,People!$A$2,0))))</f>
        <v>Chuck Magee</v>
      </c>
      <c r="W1919" s="4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IF(M1920=People!$B$5,People!$A$5,IF(M1920=People!$B$4,People!$A$4,IF(M1920=People!$B$3,People!$A$3,IF(M1920=People!$B$2,People!$A$2,0))))</f>
        <v>Kelly Williams</v>
      </c>
      <c r="W1920" s="4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IF(M1921=People!$B$5,People!$A$5,IF(M1921=People!$B$4,People!$A$4,IF(M1921=People!$B$3,People!$A$3,IF(M1921=People!$B$2,People!$A$2,0))))</f>
        <v>Chuck Magee</v>
      </c>
      <c r="W1921" s="4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IF(M1922=People!$B$5,People!$A$5,IF(M1922=People!$B$4,People!$A$4,IF(M1922=People!$B$3,People!$A$3,IF(M1922=People!$B$2,People!$A$2,0))))</f>
        <v>Chuck Magee</v>
      </c>
      <c r="W1922" s="4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IF(M1923=People!$B$5,People!$A$5,IF(M1923=People!$B$4,People!$A$4,IF(M1923=People!$B$3,People!$A$3,IF(M1923=People!$B$2,People!$A$2,0))))</f>
        <v>Chuck Magee</v>
      </c>
      <c r="W1923" s="4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IF(M1924=People!$B$5,People!$A$5,IF(M1924=People!$B$4,People!$A$4,IF(M1924=People!$B$3,People!$A$3,IF(M1924=People!$B$2,People!$A$2,0))))</f>
        <v>Kelly Williams</v>
      </c>
      <c r="W1924" s="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IF(M1925=People!$B$5,People!$A$5,IF(M1925=People!$B$4,People!$A$4,IF(M1925=People!$B$3,People!$A$3,IF(M1925=People!$B$2,People!$A$2,0))))</f>
        <v>Kelly Williams</v>
      </c>
      <c r="W1925" s="4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IF(M1926=People!$B$5,People!$A$5,IF(M1926=People!$B$4,People!$A$4,IF(M1926=People!$B$3,People!$A$3,IF(M1926=People!$B$2,People!$A$2,0))))</f>
        <v>Anna Andreadi</v>
      </c>
      <c r="W1926" s="4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IF(M1927=People!$B$5,People!$A$5,IF(M1927=People!$B$4,People!$A$4,IF(M1927=People!$B$3,People!$A$3,IF(M1927=People!$B$2,People!$A$2,0))))</f>
        <v>Anna Andreadi</v>
      </c>
      <c r="W1927" s="4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IF(M1928=People!$B$5,People!$A$5,IF(M1928=People!$B$4,People!$A$4,IF(M1928=People!$B$3,People!$A$3,IF(M1928=People!$B$2,People!$A$2,0))))</f>
        <v>Anna Andreadi</v>
      </c>
      <c r="W1928" s="4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IF(M1929=People!$B$5,People!$A$5,IF(M1929=People!$B$4,People!$A$4,IF(M1929=People!$B$3,People!$A$3,IF(M1929=People!$B$2,People!$A$2,0))))</f>
        <v>Anna Andreadi</v>
      </c>
      <c r="W1929" s="4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IF(M1930=People!$B$5,People!$A$5,IF(M1930=People!$B$4,People!$A$4,IF(M1930=People!$B$3,People!$A$3,IF(M1930=People!$B$2,People!$A$2,0))))</f>
        <v>Anna Andreadi</v>
      </c>
      <c r="W1930" s="4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IF(M1931=People!$B$5,People!$A$5,IF(M1931=People!$B$4,People!$A$4,IF(M1931=People!$B$3,People!$A$3,IF(M1931=People!$B$2,People!$A$2,0))))</f>
        <v>Anna Andreadi</v>
      </c>
      <c r="W1931" s="4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IF(M1932=People!$B$5,People!$A$5,IF(M1932=People!$B$4,People!$A$4,IF(M1932=People!$B$3,People!$A$3,IF(M1932=People!$B$2,People!$A$2,0))))</f>
        <v>Anna Andreadi</v>
      </c>
      <c r="W1932" s="4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IF(M1933=People!$B$5,People!$A$5,IF(M1933=People!$B$4,People!$A$4,IF(M1933=People!$B$3,People!$A$3,IF(M1933=People!$B$2,People!$A$2,0))))</f>
        <v>Anna Andreadi</v>
      </c>
      <c r="W1933" s="4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IF(M1934=People!$B$5,People!$A$5,IF(M1934=People!$B$4,People!$A$4,IF(M1934=People!$B$3,People!$A$3,IF(M1934=People!$B$2,People!$A$2,0))))</f>
        <v>Cassandra Brandow</v>
      </c>
      <c r="W1934" s="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IF(M1935=People!$B$5,People!$A$5,IF(M1935=People!$B$4,People!$A$4,IF(M1935=People!$B$3,People!$A$3,IF(M1935=People!$B$2,People!$A$2,0))))</f>
        <v>Cassandra Brandow</v>
      </c>
      <c r="W1935" s="4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IF(M1936=People!$B$5,People!$A$5,IF(M1936=People!$B$4,People!$A$4,IF(M1936=People!$B$3,People!$A$3,IF(M1936=People!$B$2,People!$A$2,0))))</f>
        <v>Anna Andreadi</v>
      </c>
      <c r="W1936" s="4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IF(M1937=People!$B$5,People!$A$5,IF(M1937=People!$B$4,People!$A$4,IF(M1937=People!$B$3,People!$A$3,IF(M1937=People!$B$2,People!$A$2,0))))</f>
        <v>Anna Andreadi</v>
      </c>
      <c r="W1937" s="4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IF(M1938=People!$B$5,People!$A$5,IF(M1938=People!$B$4,People!$A$4,IF(M1938=People!$B$3,People!$A$3,IF(M1938=People!$B$2,People!$A$2,0))))</f>
        <v>Anna Andreadi</v>
      </c>
      <c r="W1938" s="4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IF(M1939=People!$B$5,People!$A$5,IF(M1939=People!$B$4,People!$A$4,IF(M1939=People!$B$3,People!$A$3,IF(M1939=People!$B$2,People!$A$2,0))))</f>
        <v>Anna Andreadi</v>
      </c>
      <c r="W1939" s="4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IF(M1940=People!$B$5,People!$A$5,IF(M1940=People!$B$4,People!$A$4,IF(M1940=People!$B$3,People!$A$3,IF(M1940=People!$B$2,People!$A$2,0))))</f>
        <v>Anna Andreadi</v>
      </c>
      <c r="W1940" s="4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IF(M1941=People!$B$5,People!$A$5,IF(M1941=People!$B$4,People!$A$4,IF(M1941=People!$B$3,People!$A$3,IF(M1941=People!$B$2,People!$A$2,0))))</f>
        <v>Anna Andreadi</v>
      </c>
      <c r="W1941" s="4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IF(M1942=People!$B$5,People!$A$5,IF(M1942=People!$B$4,People!$A$4,IF(M1942=People!$B$3,People!$A$3,IF(M1942=People!$B$2,People!$A$2,0))))</f>
        <v>Anna Andreadi</v>
      </c>
      <c r="W1942" s="4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IF(M1943=People!$B$5,People!$A$5,IF(M1943=People!$B$4,People!$A$4,IF(M1943=People!$B$3,People!$A$3,IF(M1943=People!$B$2,People!$A$2,0))))</f>
        <v>Kelly Williams</v>
      </c>
      <c r="W1943" s="4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IF(M1944=People!$B$5,People!$A$5,IF(M1944=People!$B$4,People!$A$4,IF(M1944=People!$B$3,People!$A$3,IF(M1944=People!$B$2,People!$A$2,0))))</f>
        <v>Kelly Williams</v>
      </c>
      <c r="W1944" s="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IF(M1945=People!$B$5,People!$A$5,IF(M1945=People!$B$4,People!$A$4,IF(M1945=People!$B$3,People!$A$3,IF(M1945=People!$B$2,People!$A$2,0))))</f>
        <v>Kelly Williams</v>
      </c>
      <c r="W1945" s="4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IF(M1946=People!$B$5,People!$A$5,IF(M1946=People!$B$4,People!$A$4,IF(M1946=People!$B$3,People!$A$3,IF(M1946=People!$B$2,People!$A$2,0))))</f>
        <v>Kelly Williams</v>
      </c>
      <c r="W1946" s="4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IF(M1947=People!$B$5,People!$A$5,IF(M1947=People!$B$4,People!$A$4,IF(M1947=People!$B$3,People!$A$3,IF(M1947=People!$B$2,People!$A$2,0))))</f>
        <v>Kelly Williams</v>
      </c>
      <c r="W1947" s="4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IF(M1948=People!$B$5,People!$A$5,IF(M1948=People!$B$4,People!$A$4,IF(M1948=People!$B$3,People!$A$3,IF(M1948=People!$B$2,People!$A$2,0))))</f>
        <v>Chuck Magee</v>
      </c>
      <c r="W1948" s="4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IF(M1949=People!$B$5,People!$A$5,IF(M1949=People!$B$4,People!$A$4,IF(M1949=People!$B$3,People!$A$3,IF(M1949=People!$B$2,People!$A$2,0))))</f>
        <v>Chuck Magee</v>
      </c>
      <c r="W1949" s="4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IF(M1950=People!$B$5,People!$A$5,IF(M1950=People!$B$4,People!$A$4,IF(M1950=People!$B$3,People!$A$3,IF(M1950=People!$B$2,People!$A$2,0))))</f>
        <v>Chuck Magee</v>
      </c>
      <c r="W1950" s="4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IF(M1951=People!$B$5,People!$A$5,IF(M1951=People!$B$4,People!$A$4,IF(M1951=People!$B$3,People!$A$3,IF(M1951=People!$B$2,People!$A$2,0))))</f>
        <v>Chuck Magee</v>
      </c>
      <c r="W1951" s="4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IF(M1952=People!$B$5,People!$A$5,IF(M1952=People!$B$4,People!$A$4,IF(M1952=People!$B$3,People!$A$3,IF(M1952=People!$B$2,People!$A$2,0))))</f>
        <v>Chuck Magee</v>
      </c>
      <c r="W1952" s="4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IF(M1953=People!$B$5,People!$A$5,IF(M1953=People!$B$4,People!$A$4,IF(M1953=People!$B$3,People!$A$3,IF(M1953=People!$B$2,People!$A$2,0))))</f>
        <v>Chuck Magee</v>
      </c>
      <c r="W1953" s="4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IF(M1954=People!$B$5,People!$A$5,IF(M1954=People!$B$4,People!$A$4,IF(M1954=People!$B$3,People!$A$3,IF(M1954=People!$B$2,People!$A$2,0))))</f>
        <v>Chuck Magee</v>
      </c>
      <c r="W1954" s="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IF(M1955=People!$B$5,People!$A$5,IF(M1955=People!$B$4,People!$A$4,IF(M1955=People!$B$3,People!$A$3,IF(M1955=People!$B$2,People!$A$2,0))))</f>
        <v>Chuck Magee</v>
      </c>
      <c r="W1955" s="4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IF(M1956=People!$B$5,People!$A$5,IF(M1956=People!$B$4,People!$A$4,IF(M1956=People!$B$3,People!$A$3,IF(M1956=People!$B$2,People!$A$2,0))))</f>
        <v>Chuck Magee</v>
      </c>
      <c r="W1956" s="4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IF(M1957=People!$B$5,People!$A$5,IF(M1957=People!$B$4,People!$A$4,IF(M1957=People!$B$3,People!$A$3,IF(M1957=People!$B$2,People!$A$2,0))))</f>
        <v>Chuck Magee</v>
      </c>
      <c r="W1957" s="4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IF(M1958=People!$B$5,People!$A$5,IF(M1958=People!$B$4,People!$A$4,IF(M1958=People!$B$3,People!$A$3,IF(M1958=People!$B$2,People!$A$2,0))))</f>
        <v>Chuck Magee</v>
      </c>
      <c r="W1958" s="4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IF(M1959=People!$B$5,People!$A$5,IF(M1959=People!$B$4,People!$A$4,IF(M1959=People!$B$3,People!$A$3,IF(M1959=People!$B$2,People!$A$2,0))))</f>
        <v>Chuck Magee</v>
      </c>
      <c r="W1959" s="4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IF(M1960=People!$B$5,People!$A$5,IF(M1960=People!$B$4,People!$A$4,IF(M1960=People!$B$3,People!$A$3,IF(M1960=People!$B$2,People!$A$2,0))))</f>
        <v>Kelly Williams</v>
      </c>
      <c r="W1960" s="4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IF(M1961=People!$B$5,People!$A$5,IF(M1961=People!$B$4,People!$A$4,IF(M1961=People!$B$3,People!$A$3,IF(M1961=People!$B$2,People!$A$2,0))))</f>
        <v>Kelly Williams</v>
      </c>
      <c r="W1961" s="4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IF(M1962=People!$B$5,People!$A$5,IF(M1962=People!$B$4,People!$A$4,IF(M1962=People!$B$3,People!$A$3,IF(M1962=People!$B$2,People!$A$2,0))))</f>
        <v>Kelly Williams</v>
      </c>
      <c r="W1962" s="4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IF(M1963=People!$B$5,People!$A$5,IF(M1963=People!$B$4,People!$A$4,IF(M1963=People!$B$3,People!$A$3,IF(M1963=People!$B$2,People!$A$2,0))))</f>
        <v>Kelly Williams</v>
      </c>
      <c r="W1963" s="4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IF(M1964=People!$B$5,People!$A$5,IF(M1964=People!$B$4,People!$A$4,IF(M1964=People!$B$3,People!$A$3,IF(M1964=People!$B$2,People!$A$2,0))))</f>
        <v>Kelly Williams</v>
      </c>
      <c r="W1964" s="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IF(M1965=People!$B$5,People!$A$5,IF(M1965=People!$B$4,People!$A$4,IF(M1965=People!$B$3,People!$A$3,IF(M1965=People!$B$2,People!$A$2,0))))</f>
        <v>Kelly Williams</v>
      </c>
      <c r="W1965" s="4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IF(M1966=People!$B$5,People!$A$5,IF(M1966=People!$B$4,People!$A$4,IF(M1966=People!$B$3,People!$A$3,IF(M1966=People!$B$2,People!$A$2,0))))</f>
        <v>Kelly Williams</v>
      </c>
      <c r="W1966" s="4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IF(M1967=People!$B$5,People!$A$5,IF(M1967=People!$B$4,People!$A$4,IF(M1967=People!$B$3,People!$A$3,IF(M1967=People!$B$2,People!$A$2,0))))</f>
        <v>Kelly Williams</v>
      </c>
      <c r="W1967" s="4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IF(M1968=People!$B$5,People!$A$5,IF(M1968=People!$B$4,People!$A$4,IF(M1968=People!$B$3,People!$A$3,IF(M1968=People!$B$2,People!$A$2,0))))</f>
        <v>Chuck Magee</v>
      </c>
      <c r="W1968" s="4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IF(M1969=People!$B$5,People!$A$5,IF(M1969=People!$B$4,People!$A$4,IF(M1969=People!$B$3,People!$A$3,IF(M1969=People!$B$2,People!$A$2,0))))</f>
        <v>Chuck Magee</v>
      </c>
      <c r="W1969" s="4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IF(M1970=People!$B$5,People!$A$5,IF(M1970=People!$B$4,People!$A$4,IF(M1970=People!$B$3,People!$A$3,IF(M1970=People!$B$2,People!$A$2,0))))</f>
        <v>Chuck Magee</v>
      </c>
      <c r="W1970" s="4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IF(M1971=People!$B$5,People!$A$5,IF(M1971=People!$B$4,People!$A$4,IF(M1971=People!$B$3,People!$A$3,IF(M1971=People!$B$2,People!$A$2,0))))</f>
        <v>Kelly Williams</v>
      </c>
      <c r="W1971" s="4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IF(M1972=People!$B$5,People!$A$5,IF(M1972=People!$B$4,People!$A$4,IF(M1972=People!$B$3,People!$A$3,IF(M1972=People!$B$2,People!$A$2,0))))</f>
        <v>Kelly Williams</v>
      </c>
      <c r="W1972" s="4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IF(M1973=People!$B$5,People!$A$5,IF(M1973=People!$B$4,People!$A$4,IF(M1973=People!$B$3,People!$A$3,IF(M1973=People!$B$2,People!$A$2,0))))</f>
        <v>Kelly Williams</v>
      </c>
      <c r="W1973" s="4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IF(M1974=People!$B$5,People!$A$5,IF(M1974=People!$B$4,People!$A$4,IF(M1974=People!$B$3,People!$A$3,IF(M1974=People!$B$2,People!$A$2,0))))</f>
        <v>Kelly Williams</v>
      </c>
      <c r="W1974" s="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IF(M1975=People!$B$5,People!$A$5,IF(M1975=People!$B$4,People!$A$4,IF(M1975=People!$B$3,People!$A$3,IF(M1975=People!$B$2,People!$A$2,0))))</f>
        <v>Kelly Williams</v>
      </c>
      <c r="W1975" s="4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IF(M1976=People!$B$5,People!$A$5,IF(M1976=People!$B$4,People!$A$4,IF(M1976=People!$B$3,People!$A$3,IF(M1976=People!$B$2,People!$A$2,0))))</f>
        <v>Kelly Williams</v>
      </c>
      <c r="W1976" s="4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IF(M1977=People!$B$5,People!$A$5,IF(M1977=People!$B$4,People!$A$4,IF(M1977=People!$B$3,People!$A$3,IF(M1977=People!$B$2,People!$A$2,0))))</f>
        <v>Cassandra Brandow</v>
      </c>
      <c r="W1977" s="4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IF(M1978=People!$B$5,People!$A$5,IF(M1978=People!$B$4,People!$A$4,IF(M1978=People!$B$3,People!$A$3,IF(M1978=People!$B$2,People!$A$2,0))))</f>
        <v>Cassandra Brandow</v>
      </c>
      <c r="W1978" s="4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IF(M1979=People!$B$5,People!$A$5,IF(M1979=People!$B$4,People!$A$4,IF(M1979=People!$B$3,People!$A$3,IF(M1979=People!$B$2,People!$A$2,0))))</f>
        <v>Cassandra Brandow</v>
      </c>
      <c r="W1979" s="4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IF(M1980=People!$B$5,People!$A$5,IF(M1980=People!$B$4,People!$A$4,IF(M1980=People!$B$3,People!$A$3,IF(M1980=People!$B$2,People!$A$2,0))))</f>
        <v>Anna Andreadi</v>
      </c>
      <c r="W1980" s="4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IF(M1981=People!$B$5,People!$A$5,IF(M1981=People!$B$4,People!$A$4,IF(M1981=People!$B$3,People!$A$3,IF(M1981=People!$B$2,People!$A$2,0))))</f>
        <v>Anna Andreadi</v>
      </c>
      <c r="W1981" s="4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IF(M1982=People!$B$5,People!$A$5,IF(M1982=People!$B$4,People!$A$4,IF(M1982=People!$B$3,People!$A$3,IF(M1982=People!$B$2,People!$A$2,0))))</f>
        <v>Anna Andreadi</v>
      </c>
      <c r="W1982" s="4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IF(M1983=People!$B$5,People!$A$5,IF(M1983=People!$B$4,People!$A$4,IF(M1983=People!$B$3,People!$A$3,IF(M1983=People!$B$2,People!$A$2,0))))</f>
        <v>Cassandra Brandow</v>
      </c>
      <c r="W1983" s="4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IF(M1984=People!$B$5,People!$A$5,IF(M1984=People!$B$4,People!$A$4,IF(M1984=People!$B$3,People!$A$3,IF(M1984=People!$B$2,People!$A$2,0))))</f>
        <v>Kelly Williams</v>
      </c>
      <c r="W1984" s="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IF(M1985=People!$B$5,People!$A$5,IF(M1985=People!$B$4,People!$A$4,IF(M1985=People!$B$3,People!$A$3,IF(M1985=People!$B$2,People!$A$2,0))))</f>
        <v>Anna Andreadi</v>
      </c>
      <c r="W1985" s="4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IF(M1986=People!$B$5,People!$A$5,IF(M1986=People!$B$4,People!$A$4,IF(M1986=People!$B$3,People!$A$3,IF(M1986=People!$B$2,People!$A$2,0))))</f>
        <v>Anna Andreadi</v>
      </c>
      <c r="W1986" s="4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IF(M1987=People!$B$5,People!$A$5,IF(M1987=People!$B$4,People!$A$4,IF(M1987=People!$B$3,People!$A$3,IF(M1987=People!$B$2,People!$A$2,0))))</f>
        <v>Anna Andreadi</v>
      </c>
      <c r="W1987" s="4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IF(M1988=People!$B$5,People!$A$5,IF(M1988=People!$B$4,People!$A$4,IF(M1988=People!$B$3,People!$A$3,IF(M1988=People!$B$2,People!$A$2,0))))</f>
        <v>Chuck Magee</v>
      </c>
      <c r="W1988" s="4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IF(M1989=People!$B$5,People!$A$5,IF(M1989=People!$B$4,People!$A$4,IF(M1989=People!$B$3,People!$A$3,IF(M1989=People!$B$2,People!$A$2,0))))</f>
        <v>Kelly Williams</v>
      </c>
      <c r="W1989" s="4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IF(M1990=People!$B$5,People!$A$5,IF(M1990=People!$B$4,People!$A$4,IF(M1990=People!$B$3,People!$A$3,IF(M1990=People!$B$2,People!$A$2,0))))</f>
        <v>Kelly Williams</v>
      </c>
      <c r="W1990" s="4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IF(M1991=People!$B$5,People!$A$5,IF(M1991=People!$B$4,People!$A$4,IF(M1991=People!$B$3,People!$A$3,IF(M1991=People!$B$2,People!$A$2,0))))</f>
        <v>Kelly Williams</v>
      </c>
      <c r="W1991" s="4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IF(M1992=People!$B$5,People!$A$5,IF(M1992=People!$B$4,People!$A$4,IF(M1992=People!$B$3,People!$A$3,IF(M1992=People!$B$2,People!$A$2,0))))</f>
        <v>Kelly Williams</v>
      </c>
      <c r="W1992" s="4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IF(M1993=People!$B$5,People!$A$5,IF(M1993=People!$B$4,People!$A$4,IF(M1993=People!$B$3,People!$A$3,IF(M1993=People!$B$2,People!$A$2,0))))</f>
        <v>Chuck Magee</v>
      </c>
      <c r="W1993" s="4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IF(M1994=People!$B$5,People!$A$5,IF(M1994=People!$B$4,People!$A$4,IF(M1994=People!$B$3,People!$A$3,IF(M1994=People!$B$2,People!$A$2,0))))</f>
        <v>Anna Andreadi</v>
      </c>
      <c r="W1994" s="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IF(M1995=People!$B$5,People!$A$5,IF(M1995=People!$B$4,People!$A$4,IF(M1995=People!$B$3,People!$A$3,IF(M1995=People!$B$2,People!$A$2,0))))</f>
        <v>Anna Andreadi</v>
      </c>
      <c r="W1995" s="4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IF(M1996=People!$B$5,People!$A$5,IF(M1996=People!$B$4,People!$A$4,IF(M1996=People!$B$3,People!$A$3,IF(M1996=People!$B$2,People!$A$2,0))))</f>
        <v>Anna Andreadi</v>
      </c>
      <c r="W1996" s="4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IF(M1997=People!$B$5,People!$A$5,IF(M1997=People!$B$4,People!$A$4,IF(M1997=People!$B$3,People!$A$3,IF(M1997=People!$B$2,People!$A$2,0))))</f>
        <v>Kelly Williams</v>
      </c>
      <c r="W1997" s="4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IF(M1998=People!$B$5,People!$A$5,IF(M1998=People!$B$4,People!$A$4,IF(M1998=People!$B$3,People!$A$3,IF(M1998=People!$B$2,People!$A$2,0))))</f>
        <v>Kelly Williams</v>
      </c>
      <c r="W1998" s="4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IF(M1999=People!$B$5,People!$A$5,IF(M1999=People!$B$4,People!$A$4,IF(M1999=People!$B$3,People!$A$3,IF(M1999=People!$B$2,People!$A$2,0))))</f>
        <v>Cassandra Brandow</v>
      </c>
      <c r="W1999" s="4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IF(M2000=People!$B$5,People!$A$5,IF(M2000=People!$B$4,People!$A$4,IF(M2000=People!$B$3,People!$A$3,IF(M2000=People!$B$2,People!$A$2,0))))</f>
        <v>Cassandra Brandow</v>
      </c>
      <c r="W2000" s="4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IF(M2001=People!$B$5,People!$A$5,IF(M2001=People!$B$4,People!$A$4,IF(M2001=People!$B$3,People!$A$3,IF(M2001=People!$B$2,People!$A$2,0))))</f>
        <v>Cassandra Brandow</v>
      </c>
      <c r="W2001" s="4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IF(M2002=People!$B$5,People!$A$5,IF(M2002=People!$B$4,People!$A$4,IF(M2002=People!$B$3,People!$A$3,IF(M2002=People!$B$2,People!$A$2,0))))</f>
        <v>Anna Andreadi</v>
      </c>
      <c r="W2002" s="4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IF(M2003=People!$B$5,People!$A$5,IF(M2003=People!$B$4,People!$A$4,IF(M2003=People!$B$3,People!$A$3,IF(M2003=People!$B$2,People!$A$2,0))))</f>
        <v>Anna Andreadi</v>
      </c>
      <c r="W2003" s="4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IF(M2004=People!$B$5,People!$A$5,IF(M2004=People!$B$4,People!$A$4,IF(M2004=People!$B$3,People!$A$3,IF(M2004=People!$B$2,People!$A$2,0))))</f>
        <v>Cassandra Brandow</v>
      </c>
      <c r="W2004" s="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IF(M2005=People!$B$5,People!$A$5,IF(M2005=People!$B$4,People!$A$4,IF(M2005=People!$B$3,People!$A$3,IF(M2005=People!$B$2,People!$A$2,0))))</f>
        <v>Cassandra Brandow</v>
      </c>
      <c r="W2005" s="4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IF(M2006=People!$B$5,People!$A$5,IF(M2006=People!$B$4,People!$A$4,IF(M2006=People!$B$3,People!$A$3,IF(M2006=People!$B$2,People!$A$2,0))))</f>
        <v>Kelly Williams</v>
      </c>
      <c r="W2006" s="4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IF(M2007=People!$B$5,People!$A$5,IF(M2007=People!$B$4,People!$A$4,IF(M2007=People!$B$3,People!$A$3,IF(M2007=People!$B$2,People!$A$2,0))))</f>
        <v>Kelly Williams</v>
      </c>
      <c r="W2007" s="4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IF(M2008=People!$B$5,People!$A$5,IF(M2008=People!$B$4,People!$A$4,IF(M2008=People!$B$3,People!$A$3,IF(M2008=People!$B$2,People!$A$2,0))))</f>
        <v>Kelly Williams</v>
      </c>
      <c r="W2008" s="4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IF(M2009=People!$B$5,People!$A$5,IF(M2009=People!$B$4,People!$A$4,IF(M2009=People!$B$3,People!$A$3,IF(M2009=People!$B$2,People!$A$2,0))))</f>
        <v>Kelly Williams</v>
      </c>
      <c r="W2009" s="4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IF(M2010=People!$B$5,People!$A$5,IF(M2010=People!$B$4,People!$A$4,IF(M2010=People!$B$3,People!$A$3,IF(M2010=People!$B$2,People!$A$2,0))))</f>
        <v>Cassandra Brandow</v>
      </c>
      <c r="W2010" s="4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IF(M2011=People!$B$5,People!$A$5,IF(M2011=People!$B$4,People!$A$4,IF(M2011=People!$B$3,People!$A$3,IF(M2011=People!$B$2,People!$A$2,0))))</f>
        <v>Cassandra Brandow</v>
      </c>
      <c r="W2011" s="4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IF(M2012=People!$B$5,People!$A$5,IF(M2012=People!$B$4,People!$A$4,IF(M2012=People!$B$3,People!$A$3,IF(M2012=People!$B$2,People!$A$2,0))))</f>
        <v>Cassandra Brandow</v>
      </c>
      <c r="W2012" s="4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IF(M2013=People!$B$5,People!$A$5,IF(M2013=People!$B$4,People!$A$4,IF(M2013=People!$B$3,People!$A$3,IF(M2013=People!$B$2,People!$A$2,0))))</f>
        <v>Kelly Williams</v>
      </c>
      <c r="W2013" s="4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IF(M2014=People!$B$5,People!$A$5,IF(M2014=People!$B$4,People!$A$4,IF(M2014=People!$B$3,People!$A$3,IF(M2014=People!$B$2,People!$A$2,0))))</f>
        <v>Kelly Williams</v>
      </c>
      <c r="W2014" s="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IF(M2015=People!$B$5,People!$A$5,IF(M2015=People!$B$4,People!$A$4,IF(M2015=People!$B$3,People!$A$3,IF(M2015=People!$B$2,People!$A$2,0))))</f>
        <v>Cassandra Brandow</v>
      </c>
      <c r="W2015" s="4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IF(M2016=People!$B$5,People!$A$5,IF(M2016=People!$B$4,People!$A$4,IF(M2016=People!$B$3,People!$A$3,IF(M2016=People!$B$2,People!$A$2,0))))</f>
        <v>Cassandra Brandow</v>
      </c>
      <c r="W2016" s="4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IF(M2017=People!$B$5,People!$A$5,IF(M2017=People!$B$4,People!$A$4,IF(M2017=People!$B$3,People!$A$3,IF(M2017=People!$B$2,People!$A$2,0))))</f>
        <v>Cassandra Brandow</v>
      </c>
      <c r="W2017" s="4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IF(M2018=People!$B$5,People!$A$5,IF(M2018=People!$B$4,People!$A$4,IF(M2018=People!$B$3,People!$A$3,IF(M2018=People!$B$2,People!$A$2,0))))</f>
        <v>Anna Andreadi</v>
      </c>
      <c r="W2018" s="4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IF(M2019=People!$B$5,People!$A$5,IF(M2019=People!$B$4,People!$A$4,IF(M2019=People!$B$3,People!$A$3,IF(M2019=People!$B$2,People!$A$2,0))))</f>
        <v>Anna Andreadi</v>
      </c>
      <c r="W2019" s="4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IF(M2020=People!$B$5,People!$A$5,IF(M2020=People!$B$4,People!$A$4,IF(M2020=People!$B$3,People!$A$3,IF(M2020=People!$B$2,People!$A$2,0))))</f>
        <v>Anna Andreadi</v>
      </c>
      <c r="W2020" s="4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IF(M2021=People!$B$5,People!$A$5,IF(M2021=People!$B$4,People!$A$4,IF(M2021=People!$B$3,People!$A$3,IF(M2021=People!$B$2,People!$A$2,0))))</f>
        <v>Anna Andreadi</v>
      </c>
      <c r="W2021" s="4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IF(M2022=People!$B$5,People!$A$5,IF(M2022=People!$B$4,People!$A$4,IF(M2022=People!$B$3,People!$A$3,IF(M2022=People!$B$2,People!$A$2,0))))</f>
        <v>Chuck Magee</v>
      </c>
      <c r="W2022" s="4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IF(M2023=People!$B$5,People!$A$5,IF(M2023=People!$B$4,People!$A$4,IF(M2023=People!$B$3,People!$A$3,IF(M2023=People!$B$2,People!$A$2,0))))</f>
        <v>Chuck Magee</v>
      </c>
      <c r="W2023" s="4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IF(M2024=People!$B$5,People!$A$5,IF(M2024=People!$B$4,People!$A$4,IF(M2024=People!$B$3,People!$A$3,IF(M2024=People!$B$2,People!$A$2,0))))</f>
        <v>Chuck Magee</v>
      </c>
      <c r="W2024" s="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IF(M2025=People!$B$5,People!$A$5,IF(M2025=People!$B$4,People!$A$4,IF(M2025=People!$B$3,People!$A$3,IF(M2025=People!$B$2,People!$A$2,0))))</f>
        <v>Chuck Magee</v>
      </c>
      <c r="W2025" s="4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IF(M2026=People!$B$5,People!$A$5,IF(M2026=People!$B$4,People!$A$4,IF(M2026=People!$B$3,People!$A$3,IF(M2026=People!$B$2,People!$A$2,0))))</f>
        <v>Anna Andreadi</v>
      </c>
      <c r="W2026" s="4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IF(M2027=People!$B$5,People!$A$5,IF(M2027=People!$B$4,People!$A$4,IF(M2027=People!$B$3,People!$A$3,IF(M2027=People!$B$2,People!$A$2,0))))</f>
        <v>Anna Andreadi</v>
      </c>
      <c r="W2027" s="4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IF(M2028=People!$B$5,People!$A$5,IF(M2028=People!$B$4,People!$A$4,IF(M2028=People!$B$3,People!$A$3,IF(M2028=People!$B$2,People!$A$2,0))))</f>
        <v>Anna Andreadi</v>
      </c>
      <c r="W2028" s="4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IF(M2029=People!$B$5,People!$A$5,IF(M2029=People!$B$4,People!$A$4,IF(M2029=People!$B$3,People!$A$3,IF(M2029=People!$B$2,People!$A$2,0))))</f>
        <v>Anna Andreadi</v>
      </c>
      <c r="W2029" s="4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IF(M2030=People!$B$5,People!$A$5,IF(M2030=People!$B$4,People!$A$4,IF(M2030=People!$B$3,People!$A$3,IF(M2030=People!$B$2,People!$A$2,0))))</f>
        <v>Chuck Magee</v>
      </c>
      <c r="W2030" s="4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IF(M2031=People!$B$5,People!$A$5,IF(M2031=People!$B$4,People!$A$4,IF(M2031=People!$B$3,People!$A$3,IF(M2031=People!$B$2,People!$A$2,0))))</f>
        <v>Chuck Magee</v>
      </c>
      <c r="W2031" s="4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IF(M2032=People!$B$5,People!$A$5,IF(M2032=People!$B$4,People!$A$4,IF(M2032=People!$B$3,People!$A$3,IF(M2032=People!$B$2,People!$A$2,0))))</f>
        <v>Chuck Magee</v>
      </c>
      <c r="W2032" s="4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IF(M2033=People!$B$5,People!$A$5,IF(M2033=People!$B$4,People!$A$4,IF(M2033=People!$B$3,People!$A$3,IF(M2033=People!$B$2,People!$A$2,0))))</f>
        <v>Chuck Magee</v>
      </c>
      <c r="W2033" s="4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IF(M2034=People!$B$5,People!$A$5,IF(M2034=People!$B$4,People!$A$4,IF(M2034=People!$B$3,People!$A$3,IF(M2034=People!$B$2,People!$A$2,0))))</f>
        <v>Kelly Williams</v>
      </c>
      <c r="W2034" s="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IF(M2035=People!$B$5,People!$A$5,IF(M2035=People!$B$4,People!$A$4,IF(M2035=People!$B$3,People!$A$3,IF(M2035=People!$B$2,People!$A$2,0))))</f>
        <v>Kelly Williams</v>
      </c>
      <c r="W2035" s="4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IF(M2036=People!$B$5,People!$A$5,IF(M2036=People!$B$4,People!$A$4,IF(M2036=People!$B$3,People!$A$3,IF(M2036=People!$B$2,People!$A$2,0))))</f>
        <v>Kelly Williams</v>
      </c>
      <c r="W2036" s="4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IF(M2037=People!$B$5,People!$A$5,IF(M2037=People!$B$4,People!$A$4,IF(M2037=People!$B$3,People!$A$3,IF(M2037=People!$B$2,People!$A$2,0))))</f>
        <v>Kelly Williams</v>
      </c>
      <c r="W2037" s="4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IF(M2038=People!$B$5,People!$A$5,IF(M2038=People!$B$4,People!$A$4,IF(M2038=People!$B$3,People!$A$3,IF(M2038=People!$B$2,People!$A$2,0))))</f>
        <v>Anna Andreadi</v>
      </c>
      <c r="W2038" s="4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IF(M2039=People!$B$5,People!$A$5,IF(M2039=People!$B$4,People!$A$4,IF(M2039=People!$B$3,People!$A$3,IF(M2039=People!$B$2,People!$A$2,0))))</f>
        <v>Anna Andreadi</v>
      </c>
      <c r="W2039" s="4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IF(M2040=People!$B$5,People!$A$5,IF(M2040=People!$B$4,People!$A$4,IF(M2040=People!$B$3,People!$A$3,IF(M2040=People!$B$2,People!$A$2,0))))</f>
        <v>Anna Andreadi</v>
      </c>
      <c r="W2040" s="4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IF(M2041=People!$B$5,People!$A$5,IF(M2041=People!$B$4,People!$A$4,IF(M2041=People!$B$3,People!$A$3,IF(M2041=People!$B$2,People!$A$2,0))))</f>
        <v>Anna Andreadi</v>
      </c>
      <c r="W2041" s="4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IF(M2042=People!$B$5,People!$A$5,IF(M2042=People!$B$4,People!$A$4,IF(M2042=People!$B$3,People!$A$3,IF(M2042=People!$B$2,People!$A$2,0))))</f>
        <v>Anna Andreadi</v>
      </c>
      <c r="W2042" s="4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IF(M2043=People!$B$5,People!$A$5,IF(M2043=People!$B$4,People!$A$4,IF(M2043=People!$B$3,People!$A$3,IF(M2043=People!$B$2,People!$A$2,0))))</f>
        <v>Anna Andreadi</v>
      </c>
      <c r="W2043" s="4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IF(M2044=People!$B$5,People!$A$5,IF(M2044=People!$B$4,People!$A$4,IF(M2044=People!$B$3,People!$A$3,IF(M2044=People!$B$2,People!$A$2,0))))</f>
        <v>Anna Andreadi</v>
      </c>
      <c r="W2044" s="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IF(M2045=People!$B$5,People!$A$5,IF(M2045=People!$B$4,People!$A$4,IF(M2045=People!$B$3,People!$A$3,IF(M2045=People!$B$2,People!$A$2,0))))</f>
        <v>Chuck Magee</v>
      </c>
      <c r="W2045" s="4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IF(M2046=People!$B$5,People!$A$5,IF(M2046=People!$B$4,People!$A$4,IF(M2046=People!$B$3,People!$A$3,IF(M2046=People!$B$2,People!$A$2,0))))</f>
        <v>Kelly Williams</v>
      </c>
      <c r="W2046" s="4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IF(M2047=People!$B$5,People!$A$5,IF(M2047=People!$B$4,People!$A$4,IF(M2047=People!$B$3,People!$A$3,IF(M2047=People!$B$2,People!$A$2,0))))</f>
        <v>Chuck Magee</v>
      </c>
      <c r="W2047" s="4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IF(M2048=People!$B$5,People!$A$5,IF(M2048=People!$B$4,People!$A$4,IF(M2048=People!$B$3,People!$A$3,IF(M2048=People!$B$2,People!$A$2,0))))</f>
        <v>Chuck Magee</v>
      </c>
      <c r="W2048" s="4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IF(M2049=People!$B$5,People!$A$5,IF(M2049=People!$B$4,People!$A$4,IF(M2049=People!$B$3,People!$A$3,IF(M2049=People!$B$2,People!$A$2,0))))</f>
        <v>Chuck Magee</v>
      </c>
      <c r="W2049" s="4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IF(M2050=People!$B$5,People!$A$5,IF(M2050=People!$B$4,People!$A$4,IF(M2050=People!$B$3,People!$A$3,IF(M2050=People!$B$2,People!$A$2,0))))</f>
        <v>Chuck Magee</v>
      </c>
      <c r="W2050" s="4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IF(M2051=People!$B$5,People!$A$5,IF(M2051=People!$B$4,People!$A$4,IF(M2051=People!$B$3,People!$A$3,IF(M2051=People!$B$2,People!$A$2,0))))</f>
        <v>Chuck Magee</v>
      </c>
      <c r="W2051" s="4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IF(M2052=People!$B$5,People!$A$5,IF(M2052=People!$B$4,People!$A$4,IF(M2052=People!$B$3,People!$A$3,IF(M2052=People!$B$2,People!$A$2,0))))</f>
        <v>Chuck Magee</v>
      </c>
      <c r="W2052" s="4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IF(M2053=People!$B$5,People!$A$5,IF(M2053=People!$B$4,People!$A$4,IF(M2053=People!$B$3,People!$A$3,IF(M2053=People!$B$2,People!$A$2,0))))</f>
        <v>Chuck Magee</v>
      </c>
      <c r="W2053" s="4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IF(M2054=People!$B$5,People!$A$5,IF(M2054=People!$B$4,People!$A$4,IF(M2054=People!$B$3,People!$A$3,IF(M2054=People!$B$2,People!$A$2,0))))</f>
        <v>Chuck Magee</v>
      </c>
      <c r="W2054" s="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IF(M2055=People!$B$5,People!$A$5,IF(M2055=People!$B$4,People!$A$4,IF(M2055=People!$B$3,People!$A$3,IF(M2055=People!$B$2,People!$A$2,0))))</f>
        <v>Chuck Magee</v>
      </c>
      <c r="W2055" s="4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IF(M2056=People!$B$5,People!$A$5,IF(M2056=People!$B$4,People!$A$4,IF(M2056=People!$B$3,People!$A$3,IF(M2056=People!$B$2,People!$A$2,0))))</f>
        <v>Kelly Williams</v>
      </c>
      <c r="W2056" s="4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IF(M2057=People!$B$5,People!$A$5,IF(M2057=People!$B$4,People!$A$4,IF(M2057=People!$B$3,People!$A$3,IF(M2057=People!$B$2,People!$A$2,0))))</f>
        <v>Kelly Williams</v>
      </c>
      <c r="W2057" s="4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IF(M2058=People!$B$5,People!$A$5,IF(M2058=People!$B$4,People!$A$4,IF(M2058=People!$B$3,People!$A$3,IF(M2058=People!$B$2,People!$A$2,0))))</f>
        <v>Kelly Williams</v>
      </c>
      <c r="W2058" s="4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IF(M2059=People!$B$5,People!$A$5,IF(M2059=People!$B$4,People!$A$4,IF(M2059=People!$B$3,People!$A$3,IF(M2059=People!$B$2,People!$A$2,0))))</f>
        <v>Kelly Williams</v>
      </c>
      <c r="W2059" s="4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IF(M2060=People!$B$5,People!$A$5,IF(M2060=People!$B$4,People!$A$4,IF(M2060=People!$B$3,People!$A$3,IF(M2060=People!$B$2,People!$A$2,0))))</f>
        <v>Kelly Williams</v>
      </c>
      <c r="W2060" s="4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IF(M2061=People!$B$5,People!$A$5,IF(M2061=People!$B$4,People!$A$4,IF(M2061=People!$B$3,People!$A$3,IF(M2061=People!$B$2,People!$A$2,0))))</f>
        <v>Anna Andreadi</v>
      </c>
      <c r="W2061" s="4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IF(M2062=People!$B$5,People!$A$5,IF(M2062=People!$B$4,People!$A$4,IF(M2062=People!$B$3,People!$A$3,IF(M2062=People!$B$2,People!$A$2,0))))</f>
        <v>Anna Andreadi</v>
      </c>
      <c r="W2062" s="4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IF(M2063=People!$B$5,People!$A$5,IF(M2063=People!$B$4,People!$A$4,IF(M2063=People!$B$3,People!$A$3,IF(M2063=People!$B$2,People!$A$2,0))))</f>
        <v>Anna Andreadi</v>
      </c>
      <c r="W2063" s="4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IF(M2064=People!$B$5,People!$A$5,IF(M2064=People!$B$4,People!$A$4,IF(M2064=People!$B$3,People!$A$3,IF(M2064=People!$B$2,People!$A$2,0))))</f>
        <v>Anna Andreadi</v>
      </c>
      <c r="W2064" s="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IF(M2065=People!$B$5,People!$A$5,IF(M2065=People!$B$4,People!$A$4,IF(M2065=People!$B$3,People!$A$3,IF(M2065=People!$B$2,People!$A$2,0))))</f>
        <v>Anna Andreadi</v>
      </c>
      <c r="W2065" s="4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IF(M2066=People!$B$5,People!$A$5,IF(M2066=People!$B$4,People!$A$4,IF(M2066=People!$B$3,People!$A$3,IF(M2066=People!$B$2,People!$A$2,0))))</f>
        <v>Anna Andreadi</v>
      </c>
      <c r="W2066" s="4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IF(M2067=People!$B$5,People!$A$5,IF(M2067=People!$B$4,People!$A$4,IF(M2067=People!$B$3,People!$A$3,IF(M2067=People!$B$2,People!$A$2,0))))</f>
        <v>Anna Andreadi</v>
      </c>
      <c r="W2067" s="4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IF(M2068=People!$B$5,People!$A$5,IF(M2068=People!$B$4,People!$A$4,IF(M2068=People!$B$3,People!$A$3,IF(M2068=People!$B$2,People!$A$2,0))))</f>
        <v>Anna Andreadi</v>
      </c>
      <c r="W2068" s="4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IF(M2069=People!$B$5,People!$A$5,IF(M2069=People!$B$4,People!$A$4,IF(M2069=People!$B$3,People!$A$3,IF(M2069=People!$B$2,People!$A$2,0))))</f>
        <v>Anna Andreadi</v>
      </c>
      <c r="W2069" s="4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IF(M2070=People!$B$5,People!$A$5,IF(M2070=People!$B$4,People!$A$4,IF(M2070=People!$B$3,People!$A$3,IF(M2070=People!$B$2,People!$A$2,0))))</f>
        <v>Anna Andreadi</v>
      </c>
      <c r="W2070" s="4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IF(M2071=People!$B$5,People!$A$5,IF(M2071=People!$B$4,People!$A$4,IF(M2071=People!$B$3,People!$A$3,IF(M2071=People!$B$2,People!$A$2,0))))</f>
        <v>Anna Andreadi</v>
      </c>
      <c r="W2071" s="4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IF(M2072=People!$B$5,People!$A$5,IF(M2072=People!$B$4,People!$A$4,IF(M2072=People!$B$3,People!$A$3,IF(M2072=People!$B$2,People!$A$2,0))))</f>
        <v>Chuck Magee</v>
      </c>
      <c r="W2072" s="4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IF(M2073=People!$B$5,People!$A$5,IF(M2073=People!$B$4,People!$A$4,IF(M2073=People!$B$3,People!$A$3,IF(M2073=People!$B$2,People!$A$2,0))))</f>
        <v>Anna Andreadi</v>
      </c>
      <c r="W2073" s="4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IF(M2074=People!$B$5,People!$A$5,IF(M2074=People!$B$4,People!$A$4,IF(M2074=People!$B$3,People!$A$3,IF(M2074=People!$B$2,People!$A$2,0))))</f>
        <v>Anna Andreadi</v>
      </c>
      <c r="W2074" s="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IF(M2075=People!$B$5,People!$A$5,IF(M2075=People!$B$4,People!$A$4,IF(M2075=People!$B$3,People!$A$3,IF(M2075=People!$B$2,People!$A$2,0))))</f>
        <v>Anna Andreadi</v>
      </c>
      <c r="W2075" s="4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IF(M2076=People!$B$5,People!$A$5,IF(M2076=People!$B$4,People!$A$4,IF(M2076=People!$B$3,People!$A$3,IF(M2076=People!$B$2,People!$A$2,0))))</f>
        <v>Anna Andreadi</v>
      </c>
      <c r="W2076" s="4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IF(M2077=People!$B$5,People!$A$5,IF(M2077=People!$B$4,People!$A$4,IF(M2077=People!$B$3,People!$A$3,IF(M2077=People!$B$2,People!$A$2,0))))</f>
        <v>Anna Andreadi</v>
      </c>
      <c r="W2077" s="4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IF(M2078=People!$B$5,People!$A$5,IF(M2078=People!$B$4,People!$A$4,IF(M2078=People!$B$3,People!$A$3,IF(M2078=People!$B$2,People!$A$2,0))))</f>
        <v>Chuck Magee</v>
      </c>
      <c r="W2078" s="4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IF(M2079=People!$B$5,People!$A$5,IF(M2079=People!$B$4,People!$A$4,IF(M2079=People!$B$3,People!$A$3,IF(M2079=People!$B$2,People!$A$2,0))))</f>
        <v>Chuck Magee</v>
      </c>
      <c r="W2079" s="4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IF(M2080=People!$B$5,People!$A$5,IF(M2080=People!$B$4,People!$A$4,IF(M2080=People!$B$3,People!$A$3,IF(M2080=People!$B$2,People!$A$2,0))))</f>
        <v>Chuck Magee</v>
      </c>
      <c r="W2080" s="4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IF(M2081=People!$B$5,People!$A$5,IF(M2081=People!$B$4,People!$A$4,IF(M2081=People!$B$3,People!$A$3,IF(M2081=People!$B$2,People!$A$2,0))))</f>
        <v>Anna Andreadi</v>
      </c>
      <c r="W2081" s="4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IF(M2082=People!$B$5,People!$A$5,IF(M2082=People!$B$4,People!$A$4,IF(M2082=People!$B$3,People!$A$3,IF(M2082=People!$B$2,People!$A$2,0))))</f>
        <v>Anna Andreadi</v>
      </c>
      <c r="W2082" s="4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IF(M2083=People!$B$5,People!$A$5,IF(M2083=People!$B$4,People!$A$4,IF(M2083=People!$B$3,People!$A$3,IF(M2083=People!$B$2,People!$A$2,0))))</f>
        <v>Anna Andreadi</v>
      </c>
      <c r="W2083" s="4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IF(M2084=People!$B$5,People!$A$5,IF(M2084=People!$B$4,People!$A$4,IF(M2084=People!$B$3,People!$A$3,IF(M2084=People!$B$2,People!$A$2,0))))</f>
        <v>Anna Andreadi</v>
      </c>
      <c r="W2084" s="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IF(M2085=People!$B$5,People!$A$5,IF(M2085=People!$B$4,People!$A$4,IF(M2085=People!$B$3,People!$A$3,IF(M2085=People!$B$2,People!$A$2,0))))</f>
        <v>Kelly Williams</v>
      </c>
      <c r="W2085" s="4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IF(M2086=People!$B$5,People!$A$5,IF(M2086=People!$B$4,People!$A$4,IF(M2086=People!$B$3,People!$A$3,IF(M2086=People!$B$2,People!$A$2,0))))</f>
        <v>Chuck Magee</v>
      </c>
      <c r="W2086" s="4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IF(M2087=People!$B$5,People!$A$5,IF(M2087=People!$B$4,People!$A$4,IF(M2087=People!$B$3,People!$A$3,IF(M2087=People!$B$2,People!$A$2,0))))</f>
        <v>Chuck Magee</v>
      </c>
      <c r="W2087" s="4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IF(M2088=People!$B$5,People!$A$5,IF(M2088=People!$B$4,People!$A$4,IF(M2088=People!$B$3,People!$A$3,IF(M2088=People!$B$2,People!$A$2,0))))</f>
        <v>Chuck Magee</v>
      </c>
      <c r="W2088" s="4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IF(M2089=People!$B$5,People!$A$5,IF(M2089=People!$B$4,People!$A$4,IF(M2089=People!$B$3,People!$A$3,IF(M2089=People!$B$2,People!$A$2,0))))</f>
        <v>Chuck Magee</v>
      </c>
      <c r="W2089" s="4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IF(M2090=People!$B$5,People!$A$5,IF(M2090=People!$B$4,People!$A$4,IF(M2090=People!$B$3,People!$A$3,IF(M2090=People!$B$2,People!$A$2,0))))</f>
        <v>Chuck Magee</v>
      </c>
      <c r="W2090" s="4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IF(M2091=People!$B$5,People!$A$5,IF(M2091=People!$B$4,People!$A$4,IF(M2091=People!$B$3,People!$A$3,IF(M2091=People!$B$2,People!$A$2,0))))</f>
        <v>Anna Andreadi</v>
      </c>
      <c r="W2091" s="4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IF(M2092=People!$B$5,People!$A$5,IF(M2092=People!$B$4,People!$A$4,IF(M2092=People!$B$3,People!$A$3,IF(M2092=People!$B$2,People!$A$2,0))))</f>
        <v>Chuck Magee</v>
      </c>
      <c r="W2092" s="4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IF(M2093=People!$B$5,People!$A$5,IF(M2093=People!$B$4,People!$A$4,IF(M2093=People!$B$3,People!$A$3,IF(M2093=People!$B$2,People!$A$2,0))))</f>
        <v>Chuck Magee</v>
      </c>
      <c r="W2093" s="4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IF(M2094=People!$B$5,People!$A$5,IF(M2094=People!$B$4,People!$A$4,IF(M2094=People!$B$3,People!$A$3,IF(M2094=People!$B$2,People!$A$2,0))))</f>
        <v>Kelly Williams</v>
      </c>
      <c r="W2094" s="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IF(M2095=People!$B$5,People!$A$5,IF(M2095=People!$B$4,People!$A$4,IF(M2095=People!$B$3,People!$A$3,IF(M2095=People!$B$2,People!$A$2,0))))</f>
        <v>Anna Andreadi</v>
      </c>
      <c r="W2095" s="4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IF(M2096=People!$B$5,People!$A$5,IF(M2096=People!$B$4,People!$A$4,IF(M2096=People!$B$3,People!$A$3,IF(M2096=People!$B$2,People!$A$2,0))))</f>
        <v>Cassandra Brandow</v>
      </c>
      <c r="W2096" s="4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IF(M2097=People!$B$5,People!$A$5,IF(M2097=People!$B$4,People!$A$4,IF(M2097=People!$B$3,People!$A$3,IF(M2097=People!$B$2,People!$A$2,0))))</f>
        <v>Cassandra Brandow</v>
      </c>
      <c r="W2097" s="4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IF(M2098=People!$B$5,People!$A$5,IF(M2098=People!$B$4,People!$A$4,IF(M2098=People!$B$3,People!$A$3,IF(M2098=People!$B$2,People!$A$2,0))))</f>
        <v>Cassandra Brandow</v>
      </c>
      <c r="W2098" s="4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IF(M2099=People!$B$5,People!$A$5,IF(M2099=People!$B$4,People!$A$4,IF(M2099=People!$B$3,People!$A$3,IF(M2099=People!$B$2,People!$A$2,0))))</f>
        <v>Cassandra Brandow</v>
      </c>
      <c r="W2099" s="4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IF(M2100=People!$B$5,People!$A$5,IF(M2100=People!$B$4,People!$A$4,IF(M2100=People!$B$3,People!$A$3,IF(M2100=People!$B$2,People!$A$2,0))))</f>
        <v>Anna Andreadi</v>
      </c>
      <c r="W2100" s="4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IF(M2101=People!$B$5,People!$A$5,IF(M2101=People!$B$4,People!$A$4,IF(M2101=People!$B$3,People!$A$3,IF(M2101=People!$B$2,People!$A$2,0))))</f>
        <v>Anna Andreadi</v>
      </c>
      <c r="W2101" s="4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IF(M2102=People!$B$5,People!$A$5,IF(M2102=People!$B$4,People!$A$4,IF(M2102=People!$B$3,People!$A$3,IF(M2102=People!$B$2,People!$A$2,0))))</f>
        <v>Anna Andreadi</v>
      </c>
      <c r="W2102" s="4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IF(M2103=People!$B$5,People!$A$5,IF(M2103=People!$B$4,People!$A$4,IF(M2103=People!$B$3,People!$A$3,IF(M2103=People!$B$2,People!$A$2,0))))</f>
        <v>Anna Andreadi</v>
      </c>
      <c r="W2103" s="4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IF(M2104=People!$B$5,People!$A$5,IF(M2104=People!$B$4,People!$A$4,IF(M2104=People!$B$3,People!$A$3,IF(M2104=People!$B$2,People!$A$2,0))))</f>
        <v>Anna Andreadi</v>
      </c>
      <c r="W2104" s="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IF(M2105=People!$B$5,People!$A$5,IF(M2105=People!$B$4,People!$A$4,IF(M2105=People!$B$3,People!$A$3,IF(M2105=People!$B$2,People!$A$2,0))))</f>
        <v>Chuck Magee</v>
      </c>
      <c r="W2105" s="4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IF(M2106=People!$B$5,People!$A$5,IF(M2106=People!$B$4,People!$A$4,IF(M2106=People!$B$3,People!$A$3,IF(M2106=People!$B$2,People!$A$2,0))))</f>
        <v>Chuck Magee</v>
      </c>
      <c r="W2106" s="4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IF(M2107=People!$B$5,People!$A$5,IF(M2107=People!$B$4,People!$A$4,IF(M2107=People!$B$3,People!$A$3,IF(M2107=People!$B$2,People!$A$2,0))))</f>
        <v>Cassandra Brandow</v>
      </c>
      <c r="W2107" s="4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IF(M2108=People!$B$5,People!$A$5,IF(M2108=People!$B$4,People!$A$4,IF(M2108=People!$B$3,People!$A$3,IF(M2108=People!$B$2,People!$A$2,0))))</f>
        <v>Kelly Williams</v>
      </c>
      <c r="W2108" s="4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IF(M2109=People!$B$5,People!$A$5,IF(M2109=People!$B$4,People!$A$4,IF(M2109=People!$B$3,People!$A$3,IF(M2109=People!$B$2,People!$A$2,0))))</f>
        <v>Anna Andreadi</v>
      </c>
      <c r="W2109" s="4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IF(M2110=People!$B$5,People!$A$5,IF(M2110=People!$B$4,People!$A$4,IF(M2110=People!$B$3,People!$A$3,IF(M2110=People!$B$2,People!$A$2,0))))</f>
        <v>Anna Andreadi</v>
      </c>
      <c r="W2110" s="4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IF(M2111=People!$B$5,People!$A$5,IF(M2111=People!$B$4,People!$A$4,IF(M2111=People!$B$3,People!$A$3,IF(M2111=People!$B$2,People!$A$2,0))))</f>
        <v>Anna Andreadi</v>
      </c>
      <c r="W2111" s="4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IF(M2112=People!$B$5,People!$A$5,IF(M2112=People!$B$4,People!$A$4,IF(M2112=People!$B$3,People!$A$3,IF(M2112=People!$B$2,People!$A$2,0))))</f>
        <v>Anna Andreadi</v>
      </c>
      <c r="W2112" s="4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IF(M2113=People!$B$5,People!$A$5,IF(M2113=People!$B$4,People!$A$4,IF(M2113=People!$B$3,People!$A$3,IF(M2113=People!$B$2,People!$A$2,0))))</f>
        <v>Anna Andreadi</v>
      </c>
      <c r="W2113" s="4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IF(M2114=People!$B$5,People!$A$5,IF(M2114=People!$B$4,People!$A$4,IF(M2114=People!$B$3,People!$A$3,IF(M2114=People!$B$2,People!$A$2,0))))</f>
        <v>Anna Andreadi</v>
      </c>
      <c r="W2114" s="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IF(M2115=People!$B$5,People!$A$5,IF(M2115=People!$B$4,People!$A$4,IF(M2115=People!$B$3,People!$A$3,IF(M2115=People!$B$2,People!$A$2,0))))</f>
        <v>Anna Andreadi</v>
      </c>
      <c r="W2115" s="4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IF(M2116=People!$B$5,People!$A$5,IF(M2116=People!$B$4,People!$A$4,IF(M2116=People!$B$3,People!$A$3,IF(M2116=People!$B$2,People!$A$2,0))))</f>
        <v>Anna Andreadi</v>
      </c>
      <c r="W2116" s="4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IF(M2117=People!$B$5,People!$A$5,IF(M2117=People!$B$4,People!$A$4,IF(M2117=People!$B$3,People!$A$3,IF(M2117=People!$B$2,People!$A$2,0))))</f>
        <v>Anna Andreadi</v>
      </c>
      <c r="W2117" s="4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IF(M2118=People!$B$5,People!$A$5,IF(M2118=People!$B$4,People!$A$4,IF(M2118=People!$B$3,People!$A$3,IF(M2118=People!$B$2,People!$A$2,0))))</f>
        <v>Chuck Magee</v>
      </c>
      <c r="W2118" s="4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IF(M2119=People!$B$5,People!$A$5,IF(M2119=People!$B$4,People!$A$4,IF(M2119=People!$B$3,People!$A$3,IF(M2119=People!$B$2,People!$A$2,0))))</f>
        <v>Anna Andreadi</v>
      </c>
      <c r="W2119" s="4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IF(M2120=People!$B$5,People!$A$5,IF(M2120=People!$B$4,People!$A$4,IF(M2120=People!$B$3,People!$A$3,IF(M2120=People!$B$2,People!$A$2,0))))</f>
        <v>Anna Andreadi</v>
      </c>
      <c r="W2120" s="4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IF(M2121=People!$B$5,People!$A$5,IF(M2121=People!$B$4,People!$A$4,IF(M2121=People!$B$3,People!$A$3,IF(M2121=People!$B$2,People!$A$2,0))))</f>
        <v>Anna Andreadi</v>
      </c>
      <c r="W2121" s="4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IF(M2122=People!$B$5,People!$A$5,IF(M2122=People!$B$4,People!$A$4,IF(M2122=People!$B$3,People!$A$3,IF(M2122=People!$B$2,People!$A$2,0))))</f>
        <v>Cassandra Brandow</v>
      </c>
      <c r="W2122" s="4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IF(M2123=People!$B$5,People!$A$5,IF(M2123=People!$B$4,People!$A$4,IF(M2123=People!$B$3,People!$A$3,IF(M2123=People!$B$2,People!$A$2,0))))</f>
        <v>Anna Andreadi</v>
      </c>
      <c r="W2123" s="4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IF(M2124=People!$B$5,People!$A$5,IF(M2124=People!$B$4,People!$A$4,IF(M2124=People!$B$3,People!$A$3,IF(M2124=People!$B$2,People!$A$2,0))))</f>
        <v>Kelly Williams</v>
      </c>
      <c r="W2124" s="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IF(M2125=People!$B$5,People!$A$5,IF(M2125=People!$B$4,People!$A$4,IF(M2125=People!$B$3,People!$A$3,IF(M2125=People!$B$2,People!$A$2,0))))</f>
        <v>Kelly Williams</v>
      </c>
      <c r="W2125" s="4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IF(M2126=People!$B$5,People!$A$5,IF(M2126=People!$B$4,People!$A$4,IF(M2126=People!$B$3,People!$A$3,IF(M2126=People!$B$2,People!$A$2,0))))</f>
        <v>Chuck Magee</v>
      </c>
      <c r="W2126" s="4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IF(M2127=People!$B$5,People!$A$5,IF(M2127=People!$B$4,People!$A$4,IF(M2127=People!$B$3,People!$A$3,IF(M2127=People!$B$2,People!$A$2,0))))</f>
        <v>Chuck Magee</v>
      </c>
      <c r="W2127" s="4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IF(M2128=People!$B$5,People!$A$5,IF(M2128=People!$B$4,People!$A$4,IF(M2128=People!$B$3,People!$A$3,IF(M2128=People!$B$2,People!$A$2,0))))</f>
        <v>Chuck Magee</v>
      </c>
      <c r="W2128" s="4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IF(M2129=People!$B$5,People!$A$5,IF(M2129=People!$B$4,People!$A$4,IF(M2129=People!$B$3,People!$A$3,IF(M2129=People!$B$2,People!$A$2,0))))</f>
        <v>Chuck Magee</v>
      </c>
      <c r="W2129" s="4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IF(M2130=People!$B$5,People!$A$5,IF(M2130=People!$B$4,People!$A$4,IF(M2130=People!$B$3,People!$A$3,IF(M2130=People!$B$2,People!$A$2,0))))</f>
        <v>Chuck Magee</v>
      </c>
      <c r="W2130" s="4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IF(M2131=People!$B$5,People!$A$5,IF(M2131=People!$B$4,People!$A$4,IF(M2131=People!$B$3,People!$A$3,IF(M2131=People!$B$2,People!$A$2,0))))</f>
        <v>Chuck Magee</v>
      </c>
      <c r="W2131" s="4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IF(M2132=People!$B$5,People!$A$5,IF(M2132=People!$B$4,People!$A$4,IF(M2132=People!$B$3,People!$A$3,IF(M2132=People!$B$2,People!$A$2,0))))</f>
        <v>Chuck Magee</v>
      </c>
      <c r="W2132" s="4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IF(M2133=People!$B$5,People!$A$5,IF(M2133=People!$B$4,People!$A$4,IF(M2133=People!$B$3,People!$A$3,IF(M2133=People!$B$2,People!$A$2,0))))</f>
        <v>Chuck Magee</v>
      </c>
      <c r="W2133" s="4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IF(M2134=People!$B$5,People!$A$5,IF(M2134=People!$B$4,People!$A$4,IF(M2134=People!$B$3,People!$A$3,IF(M2134=People!$B$2,People!$A$2,0))))</f>
        <v>Chuck Magee</v>
      </c>
      <c r="W2134" s="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IF(M2135=People!$B$5,People!$A$5,IF(M2135=People!$B$4,People!$A$4,IF(M2135=People!$B$3,People!$A$3,IF(M2135=People!$B$2,People!$A$2,0))))</f>
        <v>Chuck Magee</v>
      </c>
      <c r="W2135" s="4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IF(M2136=People!$B$5,People!$A$5,IF(M2136=People!$B$4,People!$A$4,IF(M2136=People!$B$3,People!$A$3,IF(M2136=People!$B$2,People!$A$2,0))))</f>
        <v>Chuck Magee</v>
      </c>
      <c r="W2136" s="4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IF(M2137=People!$B$5,People!$A$5,IF(M2137=People!$B$4,People!$A$4,IF(M2137=People!$B$3,People!$A$3,IF(M2137=People!$B$2,People!$A$2,0))))</f>
        <v>Chuck Magee</v>
      </c>
      <c r="W2137" s="4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IF(M2138=People!$B$5,People!$A$5,IF(M2138=People!$B$4,People!$A$4,IF(M2138=People!$B$3,People!$A$3,IF(M2138=People!$B$2,People!$A$2,0))))</f>
        <v>Kelly Williams</v>
      </c>
      <c r="W2138" s="4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IF(M2139=People!$B$5,People!$A$5,IF(M2139=People!$B$4,People!$A$4,IF(M2139=People!$B$3,People!$A$3,IF(M2139=People!$B$2,People!$A$2,0))))</f>
        <v>Kelly Williams</v>
      </c>
      <c r="W2139" s="4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IF(M2140=People!$B$5,People!$A$5,IF(M2140=People!$B$4,People!$A$4,IF(M2140=People!$B$3,People!$A$3,IF(M2140=People!$B$2,People!$A$2,0))))</f>
        <v>Chuck Magee</v>
      </c>
      <c r="W2140" s="4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IF(M2141=People!$B$5,People!$A$5,IF(M2141=People!$B$4,People!$A$4,IF(M2141=People!$B$3,People!$A$3,IF(M2141=People!$B$2,People!$A$2,0))))</f>
        <v>Chuck Magee</v>
      </c>
      <c r="W2141" s="4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IF(M2142=People!$B$5,People!$A$5,IF(M2142=People!$B$4,People!$A$4,IF(M2142=People!$B$3,People!$A$3,IF(M2142=People!$B$2,People!$A$2,0))))</f>
        <v>Chuck Magee</v>
      </c>
      <c r="W2142" s="4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IF(M2143=People!$B$5,People!$A$5,IF(M2143=People!$B$4,People!$A$4,IF(M2143=People!$B$3,People!$A$3,IF(M2143=People!$B$2,People!$A$2,0))))</f>
        <v>Chuck Magee</v>
      </c>
      <c r="W2143" s="4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IF(M2144=People!$B$5,People!$A$5,IF(M2144=People!$B$4,People!$A$4,IF(M2144=People!$B$3,People!$A$3,IF(M2144=People!$B$2,People!$A$2,0))))</f>
        <v>Chuck Magee</v>
      </c>
      <c r="W2144" s="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IF(M2145=People!$B$5,People!$A$5,IF(M2145=People!$B$4,People!$A$4,IF(M2145=People!$B$3,People!$A$3,IF(M2145=People!$B$2,People!$A$2,0))))</f>
        <v>Chuck Magee</v>
      </c>
      <c r="W2145" s="4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IF(M2146=People!$B$5,People!$A$5,IF(M2146=People!$B$4,People!$A$4,IF(M2146=People!$B$3,People!$A$3,IF(M2146=People!$B$2,People!$A$2,0))))</f>
        <v>Chuck Magee</v>
      </c>
      <c r="W2146" s="4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IF(M2147=People!$B$5,People!$A$5,IF(M2147=People!$B$4,People!$A$4,IF(M2147=People!$B$3,People!$A$3,IF(M2147=People!$B$2,People!$A$2,0))))</f>
        <v>Chuck Magee</v>
      </c>
      <c r="W2147" s="4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IF(M2148=People!$B$5,People!$A$5,IF(M2148=People!$B$4,People!$A$4,IF(M2148=People!$B$3,People!$A$3,IF(M2148=People!$B$2,People!$A$2,0))))</f>
        <v>Chuck Magee</v>
      </c>
      <c r="W2148" s="4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IF(M2149=People!$B$5,People!$A$5,IF(M2149=People!$B$4,People!$A$4,IF(M2149=People!$B$3,People!$A$3,IF(M2149=People!$B$2,People!$A$2,0))))</f>
        <v>Chuck Magee</v>
      </c>
      <c r="W2149" s="4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IF(M2150=People!$B$5,People!$A$5,IF(M2150=People!$B$4,People!$A$4,IF(M2150=People!$B$3,People!$A$3,IF(M2150=People!$B$2,People!$A$2,0))))</f>
        <v>Anna Andreadi</v>
      </c>
      <c r="W2150" s="4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IF(M2151=People!$B$5,People!$A$5,IF(M2151=People!$B$4,People!$A$4,IF(M2151=People!$B$3,People!$A$3,IF(M2151=People!$B$2,People!$A$2,0))))</f>
        <v>Chuck Magee</v>
      </c>
      <c r="W2151" s="4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IF(M2152=People!$B$5,People!$A$5,IF(M2152=People!$B$4,People!$A$4,IF(M2152=People!$B$3,People!$A$3,IF(M2152=People!$B$2,People!$A$2,0))))</f>
        <v>Kelly Williams</v>
      </c>
      <c r="W2152" s="4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IF(M2153=People!$B$5,People!$A$5,IF(M2153=People!$B$4,People!$A$4,IF(M2153=People!$B$3,People!$A$3,IF(M2153=People!$B$2,People!$A$2,0))))</f>
        <v>Kelly Williams</v>
      </c>
      <c r="W2153" s="4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IF(M2154=People!$B$5,People!$A$5,IF(M2154=People!$B$4,People!$A$4,IF(M2154=People!$B$3,People!$A$3,IF(M2154=People!$B$2,People!$A$2,0))))</f>
        <v>Chuck Magee</v>
      </c>
      <c r="W2154" s="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IF(M2155=People!$B$5,People!$A$5,IF(M2155=People!$B$4,People!$A$4,IF(M2155=People!$B$3,People!$A$3,IF(M2155=People!$B$2,People!$A$2,0))))</f>
        <v>Chuck Magee</v>
      </c>
      <c r="W2155" s="4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IF(M2156=People!$B$5,People!$A$5,IF(M2156=People!$B$4,People!$A$4,IF(M2156=People!$B$3,People!$A$3,IF(M2156=People!$B$2,People!$A$2,0))))</f>
        <v>Kelly Williams</v>
      </c>
      <c r="W2156" s="4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IF(M2157=People!$B$5,People!$A$5,IF(M2157=People!$B$4,People!$A$4,IF(M2157=People!$B$3,People!$A$3,IF(M2157=People!$B$2,People!$A$2,0))))</f>
        <v>Anna Andreadi</v>
      </c>
      <c r="W2157" s="4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IF(M2158=People!$B$5,People!$A$5,IF(M2158=People!$B$4,People!$A$4,IF(M2158=People!$B$3,People!$A$3,IF(M2158=People!$B$2,People!$A$2,0))))</f>
        <v>Kelly Williams</v>
      </c>
      <c r="W2158" s="4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IF(M2159=People!$B$5,People!$A$5,IF(M2159=People!$B$4,People!$A$4,IF(M2159=People!$B$3,People!$A$3,IF(M2159=People!$B$2,People!$A$2,0))))</f>
        <v>Kelly Williams</v>
      </c>
      <c r="W2159" s="4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IF(M2160=People!$B$5,People!$A$5,IF(M2160=People!$B$4,People!$A$4,IF(M2160=People!$B$3,People!$A$3,IF(M2160=People!$B$2,People!$A$2,0))))</f>
        <v>Cassandra Brandow</v>
      </c>
      <c r="W2160" s="4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IF(M2161=People!$B$5,People!$A$5,IF(M2161=People!$B$4,People!$A$4,IF(M2161=People!$B$3,People!$A$3,IF(M2161=People!$B$2,People!$A$2,0))))</f>
        <v>Kelly Williams</v>
      </c>
      <c r="W2161" s="4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IF(M2162=People!$B$5,People!$A$5,IF(M2162=People!$B$4,People!$A$4,IF(M2162=People!$B$3,People!$A$3,IF(M2162=People!$B$2,People!$A$2,0))))</f>
        <v>Chuck Magee</v>
      </c>
      <c r="W2162" s="4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IF(M2163=People!$B$5,People!$A$5,IF(M2163=People!$B$4,People!$A$4,IF(M2163=People!$B$3,People!$A$3,IF(M2163=People!$B$2,People!$A$2,0))))</f>
        <v>Anna Andreadi</v>
      </c>
      <c r="W2163" s="4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IF(M2164=People!$B$5,People!$A$5,IF(M2164=People!$B$4,People!$A$4,IF(M2164=People!$B$3,People!$A$3,IF(M2164=People!$B$2,People!$A$2,0))))</f>
        <v>Anna Andreadi</v>
      </c>
      <c r="W2164" s="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IF(M2165=People!$B$5,People!$A$5,IF(M2165=People!$B$4,People!$A$4,IF(M2165=People!$B$3,People!$A$3,IF(M2165=People!$B$2,People!$A$2,0))))</f>
        <v>Kelly Williams</v>
      </c>
      <c r="W2165" s="4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IF(M2166=People!$B$5,People!$A$5,IF(M2166=People!$B$4,People!$A$4,IF(M2166=People!$B$3,People!$A$3,IF(M2166=People!$B$2,People!$A$2,0))))</f>
        <v>Kelly Williams</v>
      </c>
      <c r="W2166" s="4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IF(M2167=People!$B$5,People!$A$5,IF(M2167=People!$B$4,People!$A$4,IF(M2167=People!$B$3,People!$A$3,IF(M2167=People!$B$2,People!$A$2,0))))</f>
        <v>Kelly Williams</v>
      </c>
      <c r="W2167" s="4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IF(M2168=People!$B$5,People!$A$5,IF(M2168=People!$B$4,People!$A$4,IF(M2168=People!$B$3,People!$A$3,IF(M2168=People!$B$2,People!$A$2,0))))</f>
        <v>Kelly Williams</v>
      </c>
      <c r="W2168" s="4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IF(M2169=People!$B$5,People!$A$5,IF(M2169=People!$B$4,People!$A$4,IF(M2169=People!$B$3,People!$A$3,IF(M2169=People!$B$2,People!$A$2,0))))</f>
        <v>Kelly Williams</v>
      </c>
      <c r="W2169" s="4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IF(M2170=People!$B$5,People!$A$5,IF(M2170=People!$B$4,People!$A$4,IF(M2170=People!$B$3,People!$A$3,IF(M2170=People!$B$2,People!$A$2,0))))</f>
        <v>Chuck Magee</v>
      </c>
      <c r="W2170" s="4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IF(M2171=People!$B$5,People!$A$5,IF(M2171=People!$B$4,People!$A$4,IF(M2171=People!$B$3,People!$A$3,IF(M2171=People!$B$2,People!$A$2,0))))</f>
        <v>Chuck Magee</v>
      </c>
      <c r="W2171" s="4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IF(M2172=People!$B$5,People!$A$5,IF(M2172=People!$B$4,People!$A$4,IF(M2172=People!$B$3,People!$A$3,IF(M2172=People!$B$2,People!$A$2,0))))</f>
        <v>Chuck Magee</v>
      </c>
      <c r="W2172" s="4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IF(M2173=People!$B$5,People!$A$5,IF(M2173=People!$B$4,People!$A$4,IF(M2173=People!$B$3,People!$A$3,IF(M2173=People!$B$2,People!$A$2,0))))</f>
        <v>Kelly Williams</v>
      </c>
      <c r="W2173" s="4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IF(M2174=People!$B$5,People!$A$5,IF(M2174=People!$B$4,People!$A$4,IF(M2174=People!$B$3,People!$A$3,IF(M2174=People!$B$2,People!$A$2,0))))</f>
        <v>Anna Andreadi</v>
      </c>
      <c r="W2174" s="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IF(M2175=People!$B$5,People!$A$5,IF(M2175=People!$B$4,People!$A$4,IF(M2175=People!$B$3,People!$A$3,IF(M2175=People!$B$2,People!$A$2,0))))</f>
        <v>Kelly Williams</v>
      </c>
      <c r="W2175" s="4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IF(M2176=People!$B$5,People!$A$5,IF(M2176=People!$B$4,People!$A$4,IF(M2176=People!$B$3,People!$A$3,IF(M2176=People!$B$2,People!$A$2,0))))</f>
        <v>Kelly Williams</v>
      </c>
      <c r="W2176" s="4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IF(M2177=People!$B$5,People!$A$5,IF(M2177=People!$B$4,People!$A$4,IF(M2177=People!$B$3,People!$A$3,IF(M2177=People!$B$2,People!$A$2,0))))</f>
        <v>Anna Andreadi</v>
      </c>
      <c r="W2177" s="4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IF(M2178=People!$B$5,People!$A$5,IF(M2178=People!$B$4,People!$A$4,IF(M2178=People!$B$3,People!$A$3,IF(M2178=People!$B$2,People!$A$2,0))))</f>
        <v>Anna Andreadi</v>
      </c>
      <c r="W2178" s="4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IF(M2179=People!$B$5,People!$A$5,IF(M2179=People!$B$4,People!$A$4,IF(M2179=People!$B$3,People!$A$3,IF(M2179=People!$B$2,People!$A$2,0))))</f>
        <v>Anna Andreadi</v>
      </c>
      <c r="W2179" s="4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IF(M2180=People!$B$5,People!$A$5,IF(M2180=People!$B$4,People!$A$4,IF(M2180=People!$B$3,People!$A$3,IF(M2180=People!$B$2,People!$A$2,0))))</f>
        <v>Anna Andreadi</v>
      </c>
      <c r="W2180" s="4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IF(M2181=People!$B$5,People!$A$5,IF(M2181=People!$B$4,People!$A$4,IF(M2181=People!$B$3,People!$A$3,IF(M2181=People!$B$2,People!$A$2,0))))</f>
        <v>Chuck Magee</v>
      </c>
      <c r="W2181" s="4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IF(M2182=People!$B$5,People!$A$5,IF(M2182=People!$B$4,People!$A$4,IF(M2182=People!$B$3,People!$A$3,IF(M2182=People!$B$2,People!$A$2,0))))</f>
        <v>Chuck Magee</v>
      </c>
      <c r="W2182" s="4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IF(M2183=People!$B$5,People!$A$5,IF(M2183=People!$B$4,People!$A$4,IF(M2183=People!$B$3,People!$A$3,IF(M2183=People!$B$2,People!$A$2,0))))</f>
        <v>Chuck Magee</v>
      </c>
      <c r="W2183" s="4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IF(M2184=People!$B$5,People!$A$5,IF(M2184=People!$B$4,People!$A$4,IF(M2184=People!$B$3,People!$A$3,IF(M2184=People!$B$2,People!$A$2,0))))</f>
        <v>Chuck Magee</v>
      </c>
      <c r="W2184" s="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IF(M2185=People!$B$5,People!$A$5,IF(M2185=People!$B$4,People!$A$4,IF(M2185=People!$B$3,People!$A$3,IF(M2185=People!$B$2,People!$A$2,0))))</f>
        <v>Chuck Magee</v>
      </c>
      <c r="W2185" s="4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IF(M2186=People!$B$5,People!$A$5,IF(M2186=People!$B$4,People!$A$4,IF(M2186=People!$B$3,People!$A$3,IF(M2186=People!$B$2,People!$A$2,0))))</f>
        <v>Chuck Magee</v>
      </c>
      <c r="W2186" s="4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IF(M2187=People!$B$5,People!$A$5,IF(M2187=People!$B$4,People!$A$4,IF(M2187=People!$B$3,People!$A$3,IF(M2187=People!$B$2,People!$A$2,0))))</f>
        <v>Anna Andreadi</v>
      </c>
      <c r="W2187" s="4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IF(M2188=People!$B$5,People!$A$5,IF(M2188=People!$B$4,People!$A$4,IF(M2188=People!$B$3,People!$A$3,IF(M2188=People!$B$2,People!$A$2,0))))</f>
        <v>Cassandra Brandow</v>
      </c>
      <c r="W2188" s="4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IF(M2189=People!$B$5,People!$A$5,IF(M2189=People!$B$4,People!$A$4,IF(M2189=People!$B$3,People!$A$3,IF(M2189=People!$B$2,People!$A$2,0))))</f>
        <v>Kelly Williams</v>
      </c>
      <c r="W2189" s="4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IF(M2190=People!$B$5,People!$A$5,IF(M2190=People!$B$4,People!$A$4,IF(M2190=People!$B$3,People!$A$3,IF(M2190=People!$B$2,People!$A$2,0))))</f>
        <v>Kelly Williams</v>
      </c>
      <c r="W2190" s="4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IF(M2191=People!$B$5,People!$A$5,IF(M2191=People!$B$4,People!$A$4,IF(M2191=People!$B$3,People!$A$3,IF(M2191=People!$B$2,People!$A$2,0))))</f>
        <v>Kelly Williams</v>
      </c>
      <c r="W2191" s="4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IF(M2192=People!$B$5,People!$A$5,IF(M2192=People!$B$4,People!$A$4,IF(M2192=People!$B$3,People!$A$3,IF(M2192=People!$B$2,People!$A$2,0))))</f>
        <v>Anna Andreadi</v>
      </c>
      <c r="W2192" s="4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IF(M2193=People!$B$5,People!$A$5,IF(M2193=People!$B$4,People!$A$4,IF(M2193=People!$B$3,People!$A$3,IF(M2193=People!$B$2,People!$A$2,0))))</f>
        <v>Anna Andreadi</v>
      </c>
      <c r="W2193" s="4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IF(M2194=People!$B$5,People!$A$5,IF(M2194=People!$B$4,People!$A$4,IF(M2194=People!$B$3,People!$A$3,IF(M2194=People!$B$2,People!$A$2,0))))</f>
        <v>Anna Andreadi</v>
      </c>
      <c r="W2194" s="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IF(M2195=People!$B$5,People!$A$5,IF(M2195=People!$B$4,People!$A$4,IF(M2195=People!$B$3,People!$A$3,IF(M2195=People!$B$2,People!$A$2,0))))</f>
        <v>Anna Andreadi</v>
      </c>
      <c r="W2195" s="4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IF(M2196=People!$B$5,People!$A$5,IF(M2196=People!$B$4,People!$A$4,IF(M2196=People!$B$3,People!$A$3,IF(M2196=People!$B$2,People!$A$2,0))))</f>
        <v>Anna Andreadi</v>
      </c>
      <c r="W2196" s="4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IF(M2197=People!$B$5,People!$A$5,IF(M2197=People!$B$4,People!$A$4,IF(M2197=People!$B$3,People!$A$3,IF(M2197=People!$B$2,People!$A$2,0))))</f>
        <v>Anna Andreadi</v>
      </c>
      <c r="W2197" s="4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IF(M2198=People!$B$5,People!$A$5,IF(M2198=People!$B$4,People!$A$4,IF(M2198=People!$B$3,People!$A$3,IF(M2198=People!$B$2,People!$A$2,0))))</f>
        <v>Cassandra Brandow</v>
      </c>
      <c r="W2198" s="4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IF(M2199=People!$B$5,People!$A$5,IF(M2199=People!$B$4,People!$A$4,IF(M2199=People!$B$3,People!$A$3,IF(M2199=People!$B$2,People!$A$2,0))))</f>
        <v>Cassandra Brandow</v>
      </c>
      <c r="W2199" s="4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IF(M2200=People!$B$5,People!$A$5,IF(M2200=People!$B$4,People!$A$4,IF(M2200=People!$B$3,People!$A$3,IF(M2200=People!$B$2,People!$A$2,0))))</f>
        <v>Chuck Magee</v>
      </c>
      <c r="W2200" s="4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IF(M2201=People!$B$5,People!$A$5,IF(M2201=People!$B$4,People!$A$4,IF(M2201=People!$B$3,People!$A$3,IF(M2201=People!$B$2,People!$A$2,0))))</f>
        <v>Chuck Magee</v>
      </c>
      <c r="W2201" s="4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IF(M2202=People!$B$5,People!$A$5,IF(M2202=People!$B$4,People!$A$4,IF(M2202=People!$B$3,People!$A$3,IF(M2202=People!$B$2,People!$A$2,0))))</f>
        <v>Cassandra Brandow</v>
      </c>
      <c r="W2202" s="4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IF(M2203=People!$B$5,People!$A$5,IF(M2203=People!$B$4,People!$A$4,IF(M2203=People!$B$3,People!$A$3,IF(M2203=People!$B$2,People!$A$2,0))))</f>
        <v>Cassandra Brandow</v>
      </c>
      <c r="W2203" s="4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IF(M2204=People!$B$5,People!$A$5,IF(M2204=People!$B$4,People!$A$4,IF(M2204=People!$B$3,People!$A$3,IF(M2204=People!$B$2,People!$A$2,0))))</f>
        <v>Anna Andreadi</v>
      </c>
      <c r="W2204" s="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IF(M2205=People!$B$5,People!$A$5,IF(M2205=People!$B$4,People!$A$4,IF(M2205=People!$B$3,People!$A$3,IF(M2205=People!$B$2,People!$A$2,0))))</f>
        <v>Anna Andreadi</v>
      </c>
      <c r="W2205" s="4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IF(M2206=People!$B$5,People!$A$5,IF(M2206=People!$B$4,People!$A$4,IF(M2206=People!$B$3,People!$A$3,IF(M2206=People!$B$2,People!$A$2,0))))</f>
        <v>Chuck Magee</v>
      </c>
      <c r="W2206" s="4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IF(M2207=People!$B$5,People!$A$5,IF(M2207=People!$B$4,People!$A$4,IF(M2207=People!$B$3,People!$A$3,IF(M2207=People!$B$2,People!$A$2,0))))</f>
        <v>Cassandra Brandow</v>
      </c>
      <c r="W2207" s="4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IF(M2208=People!$B$5,People!$A$5,IF(M2208=People!$B$4,People!$A$4,IF(M2208=People!$B$3,People!$A$3,IF(M2208=People!$B$2,People!$A$2,0))))</f>
        <v>Kelly Williams</v>
      </c>
      <c r="W2208" s="4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IF(M2209=People!$B$5,People!$A$5,IF(M2209=People!$B$4,People!$A$4,IF(M2209=People!$B$3,People!$A$3,IF(M2209=People!$B$2,People!$A$2,0))))</f>
        <v>Kelly Williams</v>
      </c>
      <c r="W2209" s="4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IF(M2210=People!$B$5,People!$A$5,IF(M2210=People!$B$4,People!$A$4,IF(M2210=People!$B$3,People!$A$3,IF(M2210=People!$B$2,People!$A$2,0))))</f>
        <v>Chuck Magee</v>
      </c>
      <c r="W2210" s="4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IF(M2211=People!$B$5,People!$A$5,IF(M2211=People!$B$4,People!$A$4,IF(M2211=People!$B$3,People!$A$3,IF(M2211=People!$B$2,People!$A$2,0))))</f>
        <v>Chuck Magee</v>
      </c>
      <c r="W2211" s="4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IF(M2212=People!$B$5,People!$A$5,IF(M2212=People!$B$4,People!$A$4,IF(M2212=People!$B$3,People!$A$3,IF(M2212=People!$B$2,People!$A$2,0))))</f>
        <v>Chuck Magee</v>
      </c>
      <c r="W2212" s="4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IF(M2213=People!$B$5,People!$A$5,IF(M2213=People!$B$4,People!$A$4,IF(M2213=People!$B$3,People!$A$3,IF(M2213=People!$B$2,People!$A$2,0))))</f>
        <v>Kelly Williams</v>
      </c>
      <c r="W2213" s="4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IF(M2214=People!$B$5,People!$A$5,IF(M2214=People!$B$4,People!$A$4,IF(M2214=People!$B$3,People!$A$3,IF(M2214=People!$B$2,People!$A$2,0))))</f>
        <v>Chuck Magee</v>
      </c>
      <c r="W2214" s="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IF(M2215=People!$B$5,People!$A$5,IF(M2215=People!$B$4,People!$A$4,IF(M2215=People!$B$3,People!$A$3,IF(M2215=People!$B$2,People!$A$2,0))))</f>
        <v>Anna Andreadi</v>
      </c>
      <c r="W2215" s="4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IF(M2216=People!$B$5,People!$A$5,IF(M2216=People!$B$4,People!$A$4,IF(M2216=People!$B$3,People!$A$3,IF(M2216=People!$B$2,People!$A$2,0))))</f>
        <v>Anna Andreadi</v>
      </c>
      <c r="W2216" s="4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IF(M2217=People!$B$5,People!$A$5,IF(M2217=People!$B$4,People!$A$4,IF(M2217=People!$B$3,People!$A$3,IF(M2217=People!$B$2,People!$A$2,0))))</f>
        <v>Anna Andreadi</v>
      </c>
      <c r="W2217" s="4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IF(M2218=People!$B$5,People!$A$5,IF(M2218=People!$B$4,People!$A$4,IF(M2218=People!$B$3,People!$A$3,IF(M2218=People!$B$2,People!$A$2,0))))</f>
        <v>Anna Andreadi</v>
      </c>
      <c r="W2218" s="4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IF(M2219=People!$B$5,People!$A$5,IF(M2219=People!$B$4,People!$A$4,IF(M2219=People!$B$3,People!$A$3,IF(M2219=People!$B$2,People!$A$2,0))))</f>
        <v>Cassandra Brandow</v>
      </c>
      <c r="W2219" s="4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IF(M2220=People!$B$5,People!$A$5,IF(M2220=People!$B$4,People!$A$4,IF(M2220=People!$B$3,People!$A$3,IF(M2220=People!$B$2,People!$A$2,0))))</f>
        <v>Anna Andreadi</v>
      </c>
      <c r="W2220" s="4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IF(M2221=People!$B$5,People!$A$5,IF(M2221=People!$B$4,People!$A$4,IF(M2221=People!$B$3,People!$A$3,IF(M2221=People!$B$2,People!$A$2,0))))</f>
        <v>Anna Andreadi</v>
      </c>
      <c r="W2221" s="4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IF(M2222=People!$B$5,People!$A$5,IF(M2222=People!$B$4,People!$A$4,IF(M2222=People!$B$3,People!$A$3,IF(M2222=People!$B$2,People!$A$2,0))))</f>
        <v>Anna Andreadi</v>
      </c>
      <c r="W2222" s="4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IF(M2223=People!$B$5,People!$A$5,IF(M2223=People!$B$4,People!$A$4,IF(M2223=People!$B$3,People!$A$3,IF(M2223=People!$B$2,People!$A$2,0))))</f>
        <v>Chuck Magee</v>
      </c>
      <c r="W2223" s="4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IF(M2224=People!$B$5,People!$A$5,IF(M2224=People!$B$4,People!$A$4,IF(M2224=People!$B$3,People!$A$3,IF(M2224=People!$B$2,People!$A$2,0))))</f>
        <v>Chuck Magee</v>
      </c>
      <c r="W2224" s="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IF(M2225=People!$B$5,People!$A$5,IF(M2225=People!$B$4,People!$A$4,IF(M2225=People!$B$3,People!$A$3,IF(M2225=People!$B$2,People!$A$2,0))))</f>
        <v>Chuck Magee</v>
      </c>
      <c r="W2225" s="4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IF(M2226=People!$B$5,People!$A$5,IF(M2226=People!$B$4,People!$A$4,IF(M2226=People!$B$3,People!$A$3,IF(M2226=People!$B$2,People!$A$2,0))))</f>
        <v>Chuck Magee</v>
      </c>
      <c r="W2226" s="4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IF(M2227=People!$B$5,People!$A$5,IF(M2227=People!$B$4,People!$A$4,IF(M2227=People!$B$3,People!$A$3,IF(M2227=People!$B$2,People!$A$2,0))))</f>
        <v>Anna Andreadi</v>
      </c>
      <c r="W2227" s="4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IF(M2228=People!$B$5,People!$A$5,IF(M2228=People!$B$4,People!$A$4,IF(M2228=People!$B$3,People!$A$3,IF(M2228=People!$B$2,People!$A$2,0))))</f>
        <v>Kelly Williams</v>
      </c>
      <c r="W2228" s="4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IF(M2229=People!$B$5,People!$A$5,IF(M2229=People!$B$4,People!$A$4,IF(M2229=People!$B$3,People!$A$3,IF(M2229=People!$B$2,People!$A$2,0))))</f>
        <v>Kelly Williams</v>
      </c>
      <c r="W2229" s="4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IF(M2230=People!$B$5,People!$A$5,IF(M2230=People!$B$4,People!$A$4,IF(M2230=People!$B$3,People!$A$3,IF(M2230=People!$B$2,People!$A$2,0))))</f>
        <v>Chuck Magee</v>
      </c>
      <c r="W2230" s="4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IF(M2231=People!$B$5,People!$A$5,IF(M2231=People!$B$4,People!$A$4,IF(M2231=People!$B$3,People!$A$3,IF(M2231=People!$B$2,People!$A$2,0))))</f>
        <v>Anna Andreadi</v>
      </c>
      <c r="W2231" s="4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IF(M2232=People!$B$5,People!$A$5,IF(M2232=People!$B$4,People!$A$4,IF(M2232=People!$B$3,People!$A$3,IF(M2232=People!$B$2,People!$A$2,0))))</f>
        <v>Anna Andreadi</v>
      </c>
      <c r="W2232" s="4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IF(M2233=People!$B$5,People!$A$5,IF(M2233=People!$B$4,People!$A$4,IF(M2233=People!$B$3,People!$A$3,IF(M2233=People!$B$2,People!$A$2,0))))</f>
        <v>Kelly Williams</v>
      </c>
      <c r="W2233" s="4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IF(M2234=People!$B$5,People!$A$5,IF(M2234=People!$B$4,People!$A$4,IF(M2234=People!$B$3,People!$A$3,IF(M2234=People!$B$2,People!$A$2,0))))</f>
        <v>Kelly Williams</v>
      </c>
      <c r="W2234" s="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IF(M2235=People!$B$5,People!$A$5,IF(M2235=People!$B$4,People!$A$4,IF(M2235=People!$B$3,People!$A$3,IF(M2235=People!$B$2,People!$A$2,0))))</f>
        <v>Anna Andreadi</v>
      </c>
      <c r="W2235" s="4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IF(M2236=People!$B$5,People!$A$5,IF(M2236=People!$B$4,People!$A$4,IF(M2236=People!$B$3,People!$A$3,IF(M2236=People!$B$2,People!$A$2,0))))</f>
        <v>Chuck Magee</v>
      </c>
      <c r="W2236" s="4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IF(M2237=People!$B$5,People!$A$5,IF(M2237=People!$B$4,People!$A$4,IF(M2237=People!$B$3,People!$A$3,IF(M2237=People!$B$2,People!$A$2,0))))</f>
        <v>Kelly Williams</v>
      </c>
      <c r="W2237" s="4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IF(M2238=People!$B$5,People!$A$5,IF(M2238=People!$B$4,People!$A$4,IF(M2238=People!$B$3,People!$A$3,IF(M2238=People!$B$2,People!$A$2,0))))</f>
        <v>Kelly Williams</v>
      </c>
      <c r="W2238" s="4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IF(M2239=People!$B$5,People!$A$5,IF(M2239=People!$B$4,People!$A$4,IF(M2239=People!$B$3,People!$A$3,IF(M2239=People!$B$2,People!$A$2,0))))</f>
        <v>Anna Andreadi</v>
      </c>
      <c r="W2239" s="4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IF(M2240=People!$B$5,People!$A$5,IF(M2240=People!$B$4,People!$A$4,IF(M2240=People!$B$3,People!$A$3,IF(M2240=People!$B$2,People!$A$2,0))))</f>
        <v>Kelly Williams</v>
      </c>
      <c r="W2240" s="4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IF(M2241=People!$B$5,People!$A$5,IF(M2241=People!$B$4,People!$A$4,IF(M2241=People!$B$3,People!$A$3,IF(M2241=People!$B$2,People!$A$2,0))))</f>
        <v>Anna Andreadi</v>
      </c>
      <c r="W2241" s="4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IF(M2242=People!$B$5,People!$A$5,IF(M2242=People!$B$4,People!$A$4,IF(M2242=People!$B$3,People!$A$3,IF(M2242=People!$B$2,People!$A$2,0))))</f>
        <v>Anna Andreadi</v>
      </c>
      <c r="W2242" s="4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IF(M2243=People!$B$5,People!$A$5,IF(M2243=People!$B$4,People!$A$4,IF(M2243=People!$B$3,People!$A$3,IF(M2243=People!$B$2,People!$A$2,0))))</f>
        <v>Chuck Magee</v>
      </c>
      <c r="W2243" s="4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IF(M2244=People!$B$5,People!$A$5,IF(M2244=People!$B$4,People!$A$4,IF(M2244=People!$B$3,People!$A$3,IF(M2244=People!$B$2,People!$A$2,0))))</f>
        <v>Anna Andreadi</v>
      </c>
      <c r="W2244" s="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IF(M2245=People!$B$5,People!$A$5,IF(M2245=People!$B$4,People!$A$4,IF(M2245=People!$B$3,People!$A$3,IF(M2245=People!$B$2,People!$A$2,0))))</f>
        <v>Anna Andreadi</v>
      </c>
      <c r="W2245" s="4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IF(M2246=People!$B$5,People!$A$5,IF(M2246=People!$B$4,People!$A$4,IF(M2246=People!$B$3,People!$A$3,IF(M2246=People!$B$2,People!$A$2,0))))</f>
        <v>Anna Andreadi</v>
      </c>
      <c r="W2246" s="4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IF(M2247=People!$B$5,People!$A$5,IF(M2247=People!$B$4,People!$A$4,IF(M2247=People!$B$3,People!$A$3,IF(M2247=People!$B$2,People!$A$2,0))))</f>
        <v>Anna Andreadi</v>
      </c>
      <c r="W2247" s="4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IF(M2248=People!$B$5,People!$A$5,IF(M2248=People!$B$4,People!$A$4,IF(M2248=People!$B$3,People!$A$3,IF(M2248=People!$B$2,People!$A$2,0))))</f>
        <v>Anna Andreadi</v>
      </c>
      <c r="W2248" s="4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IF(M2249=People!$B$5,People!$A$5,IF(M2249=People!$B$4,People!$A$4,IF(M2249=People!$B$3,People!$A$3,IF(M2249=People!$B$2,People!$A$2,0))))</f>
        <v>Anna Andreadi</v>
      </c>
      <c r="W2249" s="4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IF(M2250=People!$B$5,People!$A$5,IF(M2250=People!$B$4,People!$A$4,IF(M2250=People!$B$3,People!$A$3,IF(M2250=People!$B$2,People!$A$2,0))))</f>
        <v>Anna Andreadi</v>
      </c>
      <c r="W2250" s="4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IF(M2251=People!$B$5,People!$A$5,IF(M2251=People!$B$4,People!$A$4,IF(M2251=People!$B$3,People!$A$3,IF(M2251=People!$B$2,People!$A$2,0))))</f>
        <v>Anna Andreadi</v>
      </c>
      <c r="W2251" s="4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IF(M2252=People!$B$5,People!$A$5,IF(M2252=People!$B$4,People!$A$4,IF(M2252=People!$B$3,People!$A$3,IF(M2252=People!$B$2,People!$A$2,0))))</f>
        <v>Anna Andreadi</v>
      </c>
      <c r="W2252" s="4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IF(M2253=People!$B$5,People!$A$5,IF(M2253=People!$B$4,People!$A$4,IF(M2253=People!$B$3,People!$A$3,IF(M2253=People!$B$2,People!$A$2,0))))</f>
        <v>Anna Andreadi</v>
      </c>
      <c r="W2253" s="4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IF(M2254=People!$B$5,People!$A$5,IF(M2254=People!$B$4,People!$A$4,IF(M2254=People!$B$3,People!$A$3,IF(M2254=People!$B$2,People!$A$2,0))))</f>
        <v>Anna Andreadi</v>
      </c>
      <c r="W2254" s="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IF(M2255=People!$B$5,People!$A$5,IF(M2255=People!$B$4,People!$A$4,IF(M2255=People!$B$3,People!$A$3,IF(M2255=People!$B$2,People!$A$2,0))))</f>
        <v>Anna Andreadi</v>
      </c>
      <c r="W2255" s="4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IF(M2256=People!$B$5,People!$A$5,IF(M2256=People!$B$4,People!$A$4,IF(M2256=People!$B$3,People!$A$3,IF(M2256=People!$B$2,People!$A$2,0))))</f>
        <v>Anna Andreadi</v>
      </c>
      <c r="W2256" s="4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IF(M2257=People!$B$5,People!$A$5,IF(M2257=People!$B$4,People!$A$4,IF(M2257=People!$B$3,People!$A$3,IF(M2257=People!$B$2,People!$A$2,0))))</f>
        <v>Chuck Magee</v>
      </c>
      <c r="W2257" s="4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IF(M2258=People!$B$5,People!$A$5,IF(M2258=People!$B$4,People!$A$4,IF(M2258=People!$B$3,People!$A$3,IF(M2258=People!$B$2,People!$A$2,0))))</f>
        <v>Chuck Magee</v>
      </c>
      <c r="W2258" s="4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IF(M2259=People!$B$5,People!$A$5,IF(M2259=People!$B$4,People!$A$4,IF(M2259=People!$B$3,People!$A$3,IF(M2259=People!$B$2,People!$A$2,0))))</f>
        <v>Anna Andreadi</v>
      </c>
      <c r="W2259" s="4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IF(M2260=People!$B$5,People!$A$5,IF(M2260=People!$B$4,People!$A$4,IF(M2260=People!$B$3,People!$A$3,IF(M2260=People!$B$2,People!$A$2,0))))</f>
        <v>Anna Andreadi</v>
      </c>
      <c r="W2260" s="4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IF(M2261=People!$B$5,People!$A$5,IF(M2261=People!$B$4,People!$A$4,IF(M2261=People!$B$3,People!$A$3,IF(M2261=People!$B$2,People!$A$2,0))))</f>
        <v>Anna Andreadi</v>
      </c>
      <c r="W2261" s="4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IF(M2262=People!$B$5,People!$A$5,IF(M2262=People!$B$4,People!$A$4,IF(M2262=People!$B$3,People!$A$3,IF(M2262=People!$B$2,People!$A$2,0))))</f>
        <v>Anna Andreadi</v>
      </c>
      <c r="W2262" s="4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IF(M2263=People!$B$5,People!$A$5,IF(M2263=People!$B$4,People!$A$4,IF(M2263=People!$B$3,People!$A$3,IF(M2263=People!$B$2,People!$A$2,0))))</f>
        <v>Chuck Magee</v>
      </c>
      <c r="W2263" s="4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IF(M2264=People!$B$5,People!$A$5,IF(M2264=People!$B$4,People!$A$4,IF(M2264=People!$B$3,People!$A$3,IF(M2264=People!$B$2,People!$A$2,0))))</f>
        <v>Cassandra Brandow</v>
      </c>
      <c r="W2264" s="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IF(M2265=People!$B$5,People!$A$5,IF(M2265=People!$B$4,People!$A$4,IF(M2265=People!$B$3,People!$A$3,IF(M2265=People!$B$2,People!$A$2,0))))</f>
        <v>Cassandra Brandow</v>
      </c>
      <c r="W2265" s="4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IF(M2266=People!$B$5,People!$A$5,IF(M2266=People!$B$4,People!$A$4,IF(M2266=People!$B$3,People!$A$3,IF(M2266=People!$B$2,People!$A$2,0))))</f>
        <v>Cassandra Brandow</v>
      </c>
      <c r="W2266" s="4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IF(M2267=People!$B$5,People!$A$5,IF(M2267=People!$B$4,People!$A$4,IF(M2267=People!$B$3,People!$A$3,IF(M2267=People!$B$2,People!$A$2,0))))</f>
        <v>Cassandra Brandow</v>
      </c>
      <c r="W2267" s="4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IF(M2268=People!$B$5,People!$A$5,IF(M2268=People!$B$4,People!$A$4,IF(M2268=People!$B$3,People!$A$3,IF(M2268=People!$B$2,People!$A$2,0))))</f>
        <v>Cassandra Brandow</v>
      </c>
      <c r="W2268" s="4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IF(M2269=People!$B$5,People!$A$5,IF(M2269=People!$B$4,People!$A$4,IF(M2269=People!$B$3,People!$A$3,IF(M2269=People!$B$2,People!$A$2,0))))</f>
        <v>Anna Andreadi</v>
      </c>
      <c r="W2269" s="4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IF(M2270=People!$B$5,People!$A$5,IF(M2270=People!$B$4,People!$A$4,IF(M2270=People!$B$3,People!$A$3,IF(M2270=People!$B$2,People!$A$2,0))))</f>
        <v>Chuck Magee</v>
      </c>
      <c r="W2270" s="4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IF(M2271=People!$B$5,People!$A$5,IF(M2271=People!$B$4,People!$A$4,IF(M2271=People!$B$3,People!$A$3,IF(M2271=People!$B$2,People!$A$2,0))))</f>
        <v>Chuck Magee</v>
      </c>
      <c r="W2271" s="4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IF(M2272=People!$B$5,People!$A$5,IF(M2272=People!$B$4,People!$A$4,IF(M2272=People!$B$3,People!$A$3,IF(M2272=People!$B$2,People!$A$2,0))))</f>
        <v>Cassandra Brandow</v>
      </c>
      <c r="W2272" s="4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IF(M2273=People!$B$5,People!$A$5,IF(M2273=People!$B$4,People!$A$4,IF(M2273=People!$B$3,People!$A$3,IF(M2273=People!$B$2,People!$A$2,0))))</f>
        <v>Anna Andreadi</v>
      </c>
      <c r="W2273" s="4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IF(M2274=People!$B$5,People!$A$5,IF(M2274=People!$B$4,People!$A$4,IF(M2274=People!$B$3,People!$A$3,IF(M2274=People!$B$2,People!$A$2,0))))</f>
        <v>Anna Andreadi</v>
      </c>
      <c r="W2274" s="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IF(M2275=People!$B$5,People!$A$5,IF(M2275=People!$B$4,People!$A$4,IF(M2275=People!$B$3,People!$A$3,IF(M2275=People!$B$2,People!$A$2,0))))</f>
        <v>Anna Andreadi</v>
      </c>
      <c r="W2275" s="4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IF(M2276=People!$B$5,People!$A$5,IF(M2276=People!$B$4,People!$A$4,IF(M2276=People!$B$3,People!$A$3,IF(M2276=People!$B$2,People!$A$2,0))))</f>
        <v>Anna Andreadi</v>
      </c>
      <c r="W2276" s="4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IF(M2277=People!$B$5,People!$A$5,IF(M2277=People!$B$4,People!$A$4,IF(M2277=People!$B$3,People!$A$3,IF(M2277=People!$B$2,People!$A$2,0))))</f>
        <v>Anna Andreadi</v>
      </c>
      <c r="W2277" s="4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IF(M2278=People!$B$5,People!$A$5,IF(M2278=People!$B$4,People!$A$4,IF(M2278=People!$B$3,People!$A$3,IF(M2278=People!$B$2,People!$A$2,0))))</f>
        <v>Cassandra Brandow</v>
      </c>
      <c r="W2278" s="4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IF(M2279=People!$B$5,People!$A$5,IF(M2279=People!$B$4,People!$A$4,IF(M2279=People!$B$3,People!$A$3,IF(M2279=People!$B$2,People!$A$2,0))))</f>
        <v>Cassandra Brandow</v>
      </c>
      <c r="W2279" s="4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IF(M2280=People!$B$5,People!$A$5,IF(M2280=People!$B$4,People!$A$4,IF(M2280=People!$B$3,People!$A$3,IF(M2280=People!$B$2,People!$A$2,0))))</f>
        <v>Cassandra Brandow</v>
      </c>
      <c r="W2280" s="4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IF(M2281=People!$B$5,People!$A$5,IF(M2281=People!$B$4,People!$A$4,IF(M2281=People!$B$3,People!$A$3,IF(M2281=People!$B$2,People!$A$2,0))))</f>
        <v>Anna Andreadi</v>
      </c>
      <c r="W2281" s="4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IF(M2282=People!$B$5,People!$A$5,IF(M2282=People!$B$4,People!$A$4,IF(M2282=People!$B$3,People!$A$3,IF(M2282=People!$B$2,People!$A$2,0))))</f>
        <v>Anna Andreadi</v>
      </c>
      <c r="W2282" s="4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IF(M2283=People!$B$5,People!$A$5,IF(M2283=People!$B$4,People!$A$4,IF(M2283=People!$B$3,People!$A$3,IF(M2283=People!$B$2,People!$A$2,0))))</f>
        <v>Anna Andreadi</v>
      </c>
      <c r="W2283" s="4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IF(M2284=People!$B$5,People!$A$5,IF(M2284=People!$B$4,People!$A$4,IF(M2284=People!$B$3,People!$A$3,IF(M2284=People!$B$2,People!$A$2,0))))</f>
        <v>Chuck Magee</v>
      </c>
      <c r="W2284" s="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IF(M2285=People!$B$5,People!$A$5,IF(M2285=People!$B$4,People!$A$4,IF(M2285=People!$B$3,People!$A$3,IF(M2285=People!$B$2,People!$A$2,0))))</f>
        <v>Kelly Williams</v>
      </c>
      <c r="W2285" s="4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IF(M2286=People!$B$5,People!$A$5,IF(M2286=People!$B$4,People!$A$4,IF(M2286=People!$B$3,People!$A$3,IF(M2286=People!$B$2,People!$A$2,0))))</f>
        <v>Kelly Williams</v>
      </c>
      <c r="W2286" s="4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IF(M2287=People!$B$5,People!$A$5,IF(M2287=People!$B$4,People!$A$4,IF(M2287=People!$B$3,People!$A$3,IF(M2287=People!$B$2,People!$A$2,0))))</f>
        <v>Cassandra Brandow</v>
      </c>
      <c r="W2287" s="4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IF(M2288=People!$B$5,People!$A$5,IF(M2288=People!$B$4,People!$A$4,IF(M2288=People!$B$3,People!$A$3,IF(M2288=People!$B$2,People!$A$2,0))))</f>
        <v>Cassandra Brandow</v>
      </c>
      <c r="W2288" s="4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IF(M2289=People!$B$5,People!$A$5,IF(M2289=People!$B$4,People!$A$4,IF(M2289=People!$B$3,People!$A$3,IF(M2289=People!$B$2,People!$A$2,0))))</f>
        <v>Chuck Magee</v>
      </c>
      <c r="W2289" s="4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IF(M2290=People!$B$5,People!$A$5,IF(M2290=People!$B$4,People!$A$4,IF(M2290=People!$B$3,People!$A$3,IF(M2290=People!$B$2,People!$A$2,0))))</f>
        <v>Anna Andreadi</v>
      </c>
      <c r="W2290" s="4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IF(M2291=People!$B$5,People!$A$5,IF(M2291=People!$B$4,People!$A$4,IF(M2291=People!$B$3,People!$A$3,IF(M2291=People!$B$2,People!$A$2,0))))</f>
        <v>Anna Andreadi</v>
      </c>
      <c r="W2291" s="4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IF(M2292=People!$B$5,People!$A$5,IF(M2292=People!$B$4,People!$A$4,IF(M2292=People!$B$3,People!$A$3,IF(M2292=People!$B$2,People!$A$2,0))))</f>
        <v>Cassandra Brandow</v>
      </c>
      <c r="W2292" s="4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IF(M2293=People!$B$5,People!$A$5,IF(M2293=People!$B$4,People!$A$4,IF(M2293=People!$B$3,People!$A$3,IF(M2293=People!$B$2,People!$A$2,0))))</f>
        <v>Cassandra Brandow</v>
      </c>
      <c r="W2293" s="4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IF(M2294=People!$B$5,People!$A$5,IF(M2294=People!$B$4,People!$A$4,IF(M2294=People!$B$3,People!$A$3,IF(M2294=People!$B$2,People!$A$2,0))))</f>
        <v>Cassandra Brandow</v>
      </c>
      <c r="W2294" s="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IF(M2295=People!$B$5,People!$A$5,IF(M2295=People!$B$4,People!$A$4,IF(M2295=People!$B$3,People!$A$3,IF(M2295=People!$B$2,People!$A$2,0))))</f>
        <v>Chuck Magee</v>
      </c>
      <c r="W2295" s="4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IF(M2296=People!$B$5,People!$A$5,IF(M2296=People!$B$4,People!$A$4,IF(M2296=People!$B$3,People!$A$3,IF(M2296=People!$B$2,People!$A$2,0))))</f>
        <v>Chuck Magee</v>
      </c>
      <c r="W2296" s="4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IF(M2297=People!$B$5,People!$A$5,IF(M2297=People!$B$4,People!$A$4,IF(M2297=People!$B$3,People!$A$3,IF(M2297=People!$B$2,People!$A$2,0))))</f>
        <v>Chuck Magee</v>
      </c>
      <c r="W2297" s="4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IF(M2298=People!$B$5,People!$A$5,IF(M2298=People!$B$4,People!$A$4,IF(M2298=People!$B$3,People!$A$3,IF(M2298=People!$B$2,People!$A$2,0))))</f>
        <v>Chuck Magee</v>
      </c>
      <c r="W2298" s="4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IF(M2299=People!$B$5,People!$A$5,IF(M2299=People!$B$4,People!$A$4,IF(M2299=People!$B$3,People!$A$3,IF(M2299=People!$B$2,People!$A$2,0))))</f>
        <v>Chuck Magee</v>
      </c>
      <c r="W2299" s="4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IF(M2300=People!$B$5,People!$A$5,IF(M2300=People!$B$4,People!$A$4,IF(M2300=People!$B$3,People!$A$3,IF(M2300=People!$B$2,People!$A$2,0))))</f>
        <v>Chuck Magee</v>
      </c>
      <c r="W2300" s="4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IF(M2301=People!$B$5,People!$A$5,IF(M2301=People!$B$4,People!$A$4,IF(M2301=People!$B$3,People!$A$3,IF(M2301=People!$B$2,People!$A$2,0))))</f>
        <v>Chuck Magee</v>
      </c>
      <c r="W2301" s="4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IF(M2302=People!$B$5,People!$A$5,IF(M2302=People!$B$4,People!$A$4,IF(M2302=People!$B$3,People!$A$3,IF(M2302=People!$B$2,People!$A$2,0))))</f>
        <v>Kelly Williams</v>
      </c>
      <c r="W2302" s="4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IF(M2303=People!$B$5,People!$A$5,IF(M2303=People!$B$4,People!$A$4,IF(M2303=People!$B$3,People!$A$3,IF(M2303=People!$B$2,People!$A$2,0))))</f>
        <v>Kelly Williams</v>
      </c>
      <c r="W2303" s="4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IF(M2304=People!$B$5,People!$A$5,IF(M2304=People!$B$4,People!$A$4,IF(M2304=People!$B$3,People!$A$3,IF(M2304=People!$B$2,People!$A$2,0))))</f>
        <v>Cassandra Brandow</v>
      </c>
      <c r="W2304" s="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IF(M2305=People!$B$5,People!$A$5,IF(M2305=People!$B$4,People!$A$4,IF(M2305=People!$B$3,People!$A$3,IF(M2305=People!$B$2,People!$A$2,0))))</f>
        <v>Cassandra Brandow</v>
      </c>
      <c r="W2305" s="4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IF(M2306=People!$B$5,People!$A$5,IF(M2306=People!$B$4,People!$A$4,IF(M2306=People!$B$3,People!$A$3,IF(M2306=People!$B$2,People!$A$2,0))))</f>
        <v>Cassandra Brandow</v>
      </c>
      <c r="W2306" s="4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IF(M2307=People!$B$5,People!$A$5,IF(M2307=People!$B$4,People!$A$4,IF(M2307=People!$B$3,People!$A$3,IF(M2307=People!$B$2,People!$A$2,0))))</f>
        <v>Kelly Williams</v>
      </c>
      <c r="W2307" s="4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IF(M2308=People!$B$5,People!$A$5,IF(M2308=People!$B$4,People!$A$4,IF(M2308=People!$B$3,People!$A$3,IF(M2308=People!$B$2,People!$A$2,0))))</f>
        <v>Kelly Williams</v>
      </c>
      <c r="W2308" s="4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IF(M2309=People!$B$5,People!$A$5,IF(M2309=People!$B$4,People!$A$4,IF(M2309=People!$B$3,People!$A$3,IF(M2309=People!$B$2,People!$A$2,0))))</f>
        <v>Chuck Magee</v>
      </c>
      <c r="W2309" s="4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IF(M2310=People!$B$5,People!$A$5,IF(M2310=People!$B$4,People!$A$4,IF(M2310=People!$B$3,People!$A$3,IF(M2310=People!$B$2,People!$A$2,0))))</f>
        <v>Anna Andreadi</v>
      </c>
      <c r="W2310" s="4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IF(M2311=People!$B$5,People!$A$5,IF(M2311=People!$B$4,People!$A$4,IF(M2311=People!$B$3,People!$A$3,IF(M2311=People!$B$2,People!$A$2,0))))</f>
        <v>Anna Andreadi</v>
      </c>
      <c r="W2311" s="4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IF(M2312=People!$B$5,People!$A$5,IF(M2312=People!$B$4,People!$A$4,IF(M2312=People!$B$3,People!$A$3,IF(M2312=People!$B$2,People!$A$2,0))))</f>
        <v>Anna Andreadi</v>
      </c>
      <c r="W2312" s="4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IF(M2313=People!$B$5,People!$A$5,IF(M2313=People!$B$4,People!$A$4,IF(M2313=People!$B$3,People!$A$3,IF(M2313=People!$B$2,People!$A$2,0))))</f>
        <v>Anna Andreadi</v>
      </c>
      <c r="W2313" s="4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IF(M2314=People!$B$5,People!$A$5,IF(M2314=People!$B$4,People!$A$4,IF(M2314=People!$B$3,People!$A$3,IF(M2314=People!$B$2,People!$A$2,0))))</f>
        <v>Anna Andreadi</v>
      </c>
      <c r="W2314" s="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IF(M2315=People!$B$5,People!$A$5,IF(M2315=People!$B$4,People!$A$4,IF(M2315=People!$B$3,People!$A$3,IF(M2315=People!$B$2,People!$A$2,0))))</f>
        <v>Kelly Williams</v>
      </c>
      <c r="W2315" s="4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IF(M2316=People!$B$5,People!$A$5,IF(M2316=People!$B$4,People!$A$4,IF(M2316=People!$B$3,People!$A$3,IF(M2316=People!$B$2,People!$A$2,0))))</f>
        <v>Kelly Williams</v>
      </c>
      <c r="W2316" s="4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IF(M2317=People!$B$5,People!$A$5,IF(M2317=People!$B$4,People!$A$4,IF(M2317=People!$B$3,People!$A$3,IF(M2317=People!$B$2,People!$A$2,0))))</f>
        <v>Kelly Williams</v>
      </c>
      <c r="W2317" s="4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IF(M2318=People!$B$5,People!$A$5,IF(M2318=People!$B$4,People!$A$4,IF(M2318=People!$B$3,People!$A$3,IF(M2318=People!$B$2,People!$A$2,0))))</f>
        <v>Kelly Williams</v>
      </c>
      <c r="W2318" s="4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IF(M2319=People!$B$5,People!$A$5,IF(M2319=People!$B$4,People!$A$4,IF(M2319=People!$B$3,People!$A$3,IF(M2319=People!$B$2,People!$A$2,0))))</f>
        <v>Kelly Williams</v>
      </c>
      <c r="W2319" s="4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IF(M2320=People!$B$5,People!$A$5,IF(M2320=People!$B$4,People!$A$4,IF(M2320=People!$B$3,People!$A$3,IF(M2320=People!$B$2,People!$A$2,0))))</f>
        <v>Kelly Williams</v>
      </c>
      <c r="W2320" s="4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IF(M2321=People!$B$5,People!$A$5,IF(M2321=People!$B$4,People!$A$4,IF(M2321=People!$B$3,People!$A$3,IF(M2321=People!$B$2,People!$A$2,0))))</f>
        <v>Cassandra Brandow</v>
      </c>
      <c r="W2321" s="4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IF(M2322=People!$B$5,People!$A$5,IF(M2322=People!$B$4,People!$A$4,IF(M2322=People!$B$3,People!$A$3,IF(M2322=People!$B$2,People!$A$2,0))))</f>
        <v>Anna Andreadi</v>
      </c>
      <c r="W2322" s="4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IF(M2323=People!$B$5,People!$A$5,IF(M2323=People!$B$4,People!$A$4,IF(M2323=People!$B$3,People!$A$3,IF(M2323=People!$B$2,People!$A$2,0))))</f>
        <v>Cassandra Brandow</v>
      </c>
      <c r="W2323" s="4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IF(M2324=People!$B$5,People!$A$5,IF(M2324=People!$B$4,People!$A$4,IF(M2324=People!$B$3,People!$A$3,IF(M2324=People!$B$2,People!$A$2,0))))</f>
        <v>Cassandra Brandow</v>
      </c>
      <c r="W2324" s="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IF(M2325=People!$B$5,People!$A$5,IF(M2325=People!$B$4,People!$A$4,IF(M2325=People!$B$3,People!$A$3,IF(M2325=People!$B$2,People!$A$2,0))))</f>
        <v>Cassandra Brandow</v>
      </c>
      <c r="W2325" s="4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IF(M2326=People!$B$5,People!$A$5,IF(M2326=People!$B$4,People!$A$4,IF(M2326=People!$B$3,People!$A$3,IF(M2326=People!$B$2,People!$A$2,0))))</f>
        <v>Cassandra Brandow</v>
      </c>
      <c r="W2326" s="4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IF(M2327=People!$B$5,People!$A$5,IF(M2327=People!$B$4,People!$A$4,IF(M2327=People!$B$3,People!$A$3,IF(M2327=People!$B$2,People!$A$2,0))))</f>
        <v>Chuck Magee</v>
      </c>
      <c r="W2327" s="4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IF(M2328=People!$B$5,People!$A$5,IF(M2328=People!$B$4,People!$A$4,IF(M2328=People!$B$3,People!$A$3,IF(M2328=People!$B$2,People!$A$2,0))))</f>
        <v>Chuck Magee</v>
      </c>
      <c r="W2328" s="4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IF(M2329=People!$B$5,People!$A$5,IF(M2329=People!$B$4,People!$A$4,IF(M2329=People!$B$3,People!$A$3,IF(M2329=People!$B$2,People!$A$2,0))))</f>
        <v>Chuck Magee</v>
      </c>
      <c r="W2329" s="4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IF(M2330=People!$B$5,People!$A$5,IF(M2330=People!$B$4,People!$A$4,IF(M2330=People!$B$3,People!$A$3,IF(M2330=People!$B$2,People!$A$2,0))))</f>
        <v>Anna Andreadi</v>
      </c>
      <c r="W2330" s="4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IF(M2331=People!$B$5,People!$A$5,IF(M2331=People!$B$4,People!$A$4,IF(M2331=People!$B$3,People!$A$3,IF(M2331=People!$B$2,People!$A$2,0))))</f>
        <v>Chuck Magee</v>
      </c>
      <c r="W2331" s="4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IF(M2332=People!$B$5,People!$A$5,IF(M2332=People!$B$4,People!$A$4,IF(M2332=People!$B$3,People!$A$3,IF(M2332=People!$B$2,People!$A$2,0))))</f>
        <v>Anna Andreadi</v>
      </c>
      <c r="W2332" s="4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IF(M2333=People!$B$5,People!$A$5,IF(M2333=People!$B$4,People!$A$4,IF(M2333=People!$B$3,People!$A$3,IF(M2333=People!$B$2,People!$A$2,0))))</f>
        <v>Anna Andreadi</v>
      </c>
      <c r="W2333" s="4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IF(M2334=People!$B$5,People!$A$5,IF(M2334=People!$B$4,People!$A$4,IF(M2334=People!$B$3,People!$A$3,IF(M2334=People!$B$2,People!$A$2,0))))</f>
        <v>Kelly Williams</v>
      </c>
      <c r="W2334" s="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IF(M2335=People!$B$5,People!$A$5,IF(M2335=People!$B$4,People!$A$4,IF(M2335=People!$B$3,People!$A$3,IF(M2335=People!$B$2,People!$A$2,0))))</f>
        <v>Kelly Williams</v>
      </c>
      <c r="W2335" s="4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IF(M2336=People!$B$5,People!$A$5,IF(M2336=People!$B$4,People!$A$4,IF(M2336=People!$B$3,People!$A$3,IF(M2336=People!$B$2,People!$A$2,0))))</f>
        <v>Cassandra Brandow</v>
      </c>
      <c r="W2336" s="4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IF(M2337=People!$B$5,People!$A$5,IF(M2337=People!$B$4,People!$A$4,IF(M2337=People!$B$3,People!$A$3,IF(M2337=People!$B$2,People!$A$2,0))))</f>
        <v>Chuck Magee</v>
      </c>
      <c r="W2337" s="4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IF(M2338=People!$B$5,People!$A$5,IF(M2338=People!$B$4,People!$A$4,IF(M2338=People!$B$3,People!$A$3,IF(M2338=People!$B$2,People!$A$2,0))))</f>
        <v>Chuck Magee</v>
      </c>
      <c r="W2338" s="4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IF(M2339=People!$B$5,People!$A$5,IF(M2339=People!$B$4,People!$A$4,IF(M2339=People!$B$3,People!$A$3,IF(M2339=People!$B$2,People!$A$2,0))))</f>
        <v>Chuck Magee</v>
      </c>
      <c r="W2339" s="4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IF(M2340=People!$B$5,People!$A$5,IF(M2340=People!$B$4,People!$A$4,IF(M2340=People!$B$3,People!$A$3,IF(M2340=People!$B$2,People!$A$2,0))))</f>
        <v>Chuck Magee</v>
      </c>
      <c r="W2340" s="4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IF(M2341=People!$B$5,People!$A$5,IF(M2341=People!$B$4,People!$A$4,IF(M2341=People!$B$3,People!$A$3,IF(M2341=People!$B$2,People!$A$2,0))))</f>
        <v>Chuck Magee</v>
      </c>
      <c r="W2341" s="4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IF(M2342=People!$B$5,People!$A$5,IF(M2342=People!$B$4,People!$A$4,IF(M2342=People!$B$3,People!$A$3,IF(M2342=People!$B$2,People!$A$2,0))))</f>
        <v>Cassandra Brandow</v>
      </c>
      <c r="W2342" s="4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IF(M2343=People!$B$5,People!$A$5,IF(M2343=People!$B$4,People!$A$4,IF(M2343=People!$B$3,People!$A$3,IF(M2343=People!$B$2,People!$A$2,0))))</f>
        <v>Chuck Magee</v>
      </c>
      <c r="W2343" s="4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IF(M2344=People!$B$5,People!$A$5,IF(M2344=People!$B$4,People!$A$4,IF(M2344=People!$B$3,People!$A$3,IF(M2344=People!$B$2,People!$A$2,0))))</f>
        <v>Chuck Magee</v>
      </c>
      <c r="W2344" s="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IF(M2345=People!$B$5,People!$A$5,IF(M2345=People!$B$4,People!$A$4,IF(M2345=People!$B$3,People!$A$3,IF(M2345=People!$B$2,People!$A$2,0))))</f>
        <v>Kelly Williams</v>
      </c>
      <c r="W2345" s="4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IF(M2346=People!$B$5,People!$A$5,IF(M2346=People!$B$4,People!$A$4,IF(M2346=People!$B$3,People!$A$3,IF(M2346=People!$B$2,People!$A$2,0))))</f>
        <v>Kelly Williams</v>
      </c>
      <c r="W2346" s="4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IF(M2347=People!$B$5,People!$A$5,IF(M2347=People!$B$4,People!$A$4,IF(M2347=People!$B$3,People!$A$3,IF(M2347=People!$B$2,People!$A$2,0))))</f>
        <v>Kelly Williams</v>
      </c>
      <c r="W2347" s="4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IF(M2348=People!$B$5,People!$A$5,IF(M2348=People!$B$4,People!$A$4,IF(M2348=People!$B$3,People!$A$3,IF(M2348=People!$B$2,People!$A$2,0))))</f>
        <v>Kelly Williams</v>
      </c>
      <c r="W2348" s="4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IF(M2349=People!$B$5,People!$A$5,IF(M2349=People!$B$4,People!$A$4,IF(M2349=People!$B$3,People!$A$3,IF(M2349=People!$B$2,People!$A$2,0))))</f>
        <v>Kelly Williams</v>
      </c>
      <c r="W2349" s="4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IF(M2350=People!$B$5,People!$A$5,IF(M2350=People!$B$4,People!$A$4,IF(M2350=People!$B$3,People!$A$3,IF(M2350=People!$B$2,People!$A$2,0))))</f>
        <v>Anna Andreadi</v>
      </c>
      <c r="W2350" s="4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IF(M2351=People!$B$5,People!$A$5,IF(M2351=People!$B$4,People!$A$4,IF(M2351=People!$B$3,People!$A$3,IF(M2351=People!$B$2,People!$A$2,0))))</f>
        <v>Anna Andreadi</v>
      </c>
      <c r="W2351" s="4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IF(M2352=People!$B$5,People!$A$5,IF(M2352=People!$B$4,People!$A$4,IF(M2352=People!$B$3,People!$A$3,IF(M2352=People!$B$2,People!$A$2,0))))</f>
        <v>Anna Andreadi</v>
      </c>
      <c r="W2352" s="4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IF(M2353=People!$B$5,People!$A$5,IF(M2353=People!$B$4,People!$A$4,IF(M2353=People!$B$3,People!$A$3,IF(M2353=People!$B$2,People!$A$2,0))))</f>
        <v>Anna Andreadi</v>
      </c>
      <c r="W2353" s="4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IF(M2354=People!$B$5,People!$A$5,IF(M2354=People!$B$4,People!$A$4,IF(M2354=People!$B$3,People!$A$3,IF(M2354=People!$B$2,People!$A$2,0))))</f>
        <v>Anna Andreadi</v>
      </c>
      <c r="W2354" s="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IF(M2355=People!$B$5,People!$A$5,IF(M2355=People!$B$4,People!$A$4,IF(M2355=People!$B$3,People!$A$3,IF(M2355=People!$B$2,People!$A$2,0))))</f>
        <v>Anna Andreadi</v>
      </c>
      <c r="W2355" s="4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IF(M2356=People!$B$5,People!$A$5,IF(M2356=People!$B$4,People!$A$4,IF(M2356=People!$B$3,People!$A$3,IF(M2356=People!$B$2,People!$A$2,0))))</f>
        <v>Anna Andreadi</v>
      </c>
      <c r="W2356" s="4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IF(M2357=People!$B$5,People!$A$5,IF(M2357=People!$B$4,People!$A$4,IF(M2357=People!$B$3,People!$A$3,IF(M2357=People!$B$2,People!$A$2,0))))</f>
        <v>Anna Andreadi</v>
      </c>
      <c r="W2357" s="4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IF(M2358=People!$B$5,People!$A$5,IF(M2358=People!$B$4,People!$A$4,IF(M2358=People!$B$3,People!$A$3,IF(M2358=People!$B$2,People!$A$2,0))))</f>
        <v>Anna Andreadi</v>
      </c>
      <c r="W2358" s="4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IF(M2359=People!$B$5,People!$A$5,IF(M2359=People!$B$4,People!$A$4,IF(M2359=People!$B$3,People!$A$3,IF(M2359=People!$B$2,People!$A$2,0))))</f>
        <v>Chuck Magee</v>
      </c>
      <c r="W2359" s="4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IF(M2360=People!$B$5,People!$A$5,IF(M2360=People!$B$4,People!$A$4,IF(M2360=People!$B$3,People!$A$3,IF(M2360=People!$B$2,People!$A$2,0))))</f>
        <v>Chuck Magee</v>
      </c>
      <c r="W2360" s="4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IF(M2361=People!$B$5,People!$A$5,IF(M2361=People!$B$4,People!$A$4,IF(M2361=People!$B$3,People!$A$3,IF(M2361=People!$B$2,People!$A$2,0))))</f>
        <v>Chuck Magee</v>
      </c>
      <c r="W2361" s="4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IF(M2362=People!$B$5,People!$A$5,IF(M2362=People!$B$4,People!$A$4,IF(M2362=People!$B$3,People!$A$3,IF(M2362=People!$B$2,People!$A$2,0))))</f>
        <v>Chuck Magee</v>
      </c>
      <c r="W2362" s="4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IF(M2363=People!$B$5,People!$A$5,IF(M2363=People!$B$4,People!$A$4,IF(M2363=People!$B$3,People!$A$3,IF(M2363=People!$B$2,People!$A$2,0))))</f>
        <v>Chuck Magee</v>
      </c>
      <c r="W2363" s="4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IF(M2364=People!$B$5,People!$A$5,IF(M2364=People!$B$4,People!$A$4,IF(M2364=People!$B$3,People!$A$3,IF(M2364=People!$B$2,People!$A$2,0))))</f>
        <v>Chuck Magee</v>
      </c>
      <c r="W2364" s="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IF(M2365=People!$B$5,People!$A$5,IF(M2365=People!$B$4,People!$A$4,IF(M2365=People!$B$3,People!$A$3,IF(M2365=People!$B$2,People!$A$2,0))))</f>
        <v>Cassandra Brandow</v>
      </c>
      <c r="W2365" s="4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IF(M2366=People!$B$5,People!$A$5,IF(M2366=People!$B$4,People!$A$4,IF(M2366=People!$B$3,People!$A$3,IF(M2366=People!$B$2,People!$A$2,0))))</f>
        <v>Cassandra Brandow</v>
      </c>
      <c r="W2366" s="4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IF(M2367=People!$B$5,People!$A$5,IF(M2367=People!$B$4,People!$A$4,IF(M2367=People!$B$3,People!$A$3,IF(M2367=People!$B$2,People!$A$2,0))))</f>
        <v>Cassandra Brandow</v>
      </c>
      <c r="W2367" s="4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IF(M2368=People!$B$5,People!$A$5,IF(M2368=People!$B$4,People!$A$4,IF(M2368=People!$B$3,People!$A$3,IF(M2368=People!$B$2,People!$A$2,0))))</f>
        <v>Anna Andreadi</v>
      </c>
      <c r="W2368" s="4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IF(M2369=People!$B$5,People!$A$5,IF(M2369=People!$B$4,People!$A$4,IF(M2369=People!$B$3,People!$A$3,IF(M2369=People!$B$2,People!$A$2,0))))</f>
        <v>Chuck Magee</v>
      </c>
      <c r="W2369" s="4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IF(M2370=People!$B$5,People!$A$5,IF(M2370=People!$B$4,People!$A$4,IF(M2370=People!$B$3,People!$A$3,IF(M2370=People!$B$2,People!$A$2,0))))</f>
        <v>Chuck Magee</v>
      </c>
      <c r="W2370" s="4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IF(M2371=People!$B$5,People!$A$5,IF(M2371=People!$B$4,People!$A$4,IF(M2371=People!$B$3,People!$A$3,IF(M2371=People!$B$2,People!$A$2,0))))</f>
        <v>Chuck Magee</v>
      </c>
      <c r="W2371" s="4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IF(M2372=People!$B$5,People!$A$5,IF(M2372=People!$B$4,People!$A$4,IF(M2372=People!$B$3,People!$A$3,IF(M2372=People!$B$2,People!$A$2,0))))</f>
        <v>Chuck Magee</v>
      </c>
      <c r="W2372" s="4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IF(M2373=People!$B$5,People!$A$5,IF(M2373=People!$B$4,People!$A$4,IF(M2373=People!$B$3,People!$A$3,IF(M2373=People!$B$2,People!$A$2,0))))</f>
        <v>Kelly Williams</v>
      </c>
      <c r="W2373" s="4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IF(M2374=People!$B$5,People!$A$5,IF(M2374=People!$B$4,People!$A$4,IF(M2374=People!$B$3,People!$A$3,IF(M2374=People!$B$2,People!$A$2,0))))</f>
        <v>Kelly Williams</v>
      </c>
      <c r="W2374" s="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IF(M2375=People!$B$5,People!$A$5,IF(M2375=People!$B$4,People!$A$4,IF(M2375=People!$B$3,People!$A$3,IF(M2375=People!$B$2,People!$A$2,0))))</f>
        <v>Kelly Williams</v>
      </c>
      <c r="W2375" s="4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IF(M2376=People!$B$5,People!$A$5,IF(M2376=People!$B$4,People!$A$4,IF(M2376=People!$B$3,People!$A$3,IF(M2376=People!$B$2,People!$A$2,0))))</f>
        <v>Kelly Williams</v>
      </c>
      <c r="W2376" s="4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IF(M2377=People!$B$5,People!$A$5,IF(M2377=People!$B$4,People!$A$4,IF(M2377=People!$B$3,People!$A$3,IF(M2377=People!$B$2,People!$A$2,0))))</f>
        <v>Cassandra Brandow</v>
      </c>
      <c r="W2377" s="4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IF(M2378=People!$B$5,People!$A$5,IF(M2378=People!$B$4,People!$A$4,IF(M2378=People!$B$3,People!$A$3,IF(M2378=People!$B$2,People!$A$2,0))))</f>
        <v>Chuck Magee</v>
      </c>
      <c r="W2378" s="4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IF(M2379=People!$B$5,People!$A$5,IF(M2379=People!$B$4,People!$A$4,IF(M2379=People!$B$3,People!$A$3,IF(M2379=People!$B$2,People!$A$2,0))))</f>
        <v>Chuck Magee</v>
      </c>
      <c r="W2379" s="4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IF(M2380=People!$B$5,People!$A$5,IF(M2380=People!$B$4,People!$A$4,IF(M2380=People!$B$3,People!$A$3,IF(M2380=People!$B$2,People!$A$2,0))))</f>
        <v>Anna Andreadi</v>
      </c>
      <c r="W2380" s="4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IF(M2381=People!$B$5,People!$A$5,IF(M2381=People!$B$4,People!$A$4,IF(M2381=People!$B$3,People!$A$3,IF(M2381=People!$B$2,People!$A$2,0))))</f>
        <v>Chuck Magee</v>
      </c>
      <c r="W2381" s="4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IF(M2382=People!$B$5,People!$A$5,IF(M2382=People!$B$4,People!$A$4,IF(M2382=People!$B$3,People!$A$3,IF(M2382=People!$B$2,People!$A$2,0))))</f>
        <v>Chuck Magee</v>
      </c>
      <c r="W2382" s="4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IF(M2383=People!$B$5,People!$A$5,IF(M2383=People!$B$4,People!$A$4,IF(M2383=People!$B$3,People!$A$3,IF(M2383=People!$B$2,People!$A$2,0))))</f>
        <v>Chuck Magee</v>
      </c>
      <c r="W2383" s="4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IF(M2384=People!$B$5,People!$A$5,IF(M2384=People!$B$4,People!$A$4,IF(M2384=People!$B$3,People!$A$3,IF(M2384=People!$B$2,People!$A$2,0))))</f>
        <v>Anna Andreadi</v>
      </c>
      <c r="W2384" s="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IF(M2385=People!$B$5,People!$A$5,IF(M2385=People!$B$4,People!$A$4,IF(M2385=People!$B$3,People!$A$3,IF(M2385=People!$B$2,People!$A$2,0))))</f>
        <v>Anna Andreadi</v>
      </c>
      <c r="W2385" s="4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IF(M2386=People!$B$5,People!$A$5,IF(M2386=People!$B$4,People!$A$4,IF(M2386=People!$B$3,People!$A$3,IF(M2386=People!$B$2,People!$A$2,0))))</f>
        <v>Anna Andreadi</v>
      </c>
      <c r="W2386" s="4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IF(M2387=People!$B$5,People!$A$5,IF(M2387=People!$B$4,People!$A$4,IF(M2387=People!$B$3,People!$A$3,IF(M2387=People!$B$2,People!$A$2,0))))</f>
        <v>Anna Andreadi</v>
      </c>
      <c r="W2387" s="4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IF(M2388=People!$B$5,People!$A$5,IF(M2388=People!$B$4,People!$A$4,IF(M2388=People!$B$3,People!$A$3,IF(M2388=People!$B$2,People!$A$2,0))))</f>
        <v>Anna Andreadi</v>
      </c>
      <c r="W2388" s="4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IF(M2389=People!$B$5,People!$A$5,IF(M2389=People!$B$4,People!$A$4,IF(M2389=People!$B$3,People!$A$3,IF(M2389=People!$B$2,People!$A$2,0))))</f>
        <v>Anna Andreadi</v>
      </c>
      <c r="W2389" s="4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IF(M2390=People!$B$5,People!$A$5,IF(M2390=People!$B$4,People!$A$4,IF(M2390=People!$B$3,People!$A$3,IF(M2390=People!$B$2,People!$A$2,0))))</f>
        <v>Anna Andreadi</v>
      </c>
      <c r="W2390" s="4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IF(M2391=People!$B$5,People!$A$5,IF(M2391=People!$B$4,People!$A$4,IF(M2391=People!$B$3,People!$A$3,IF(M2391=People!$B$2,People!$A$2,0))))</f>
        <v>Chuck Magee</v>
      </c>
      <c r="W2391" s="4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IF(M2392=People!$B$5,People!$A$5,IF(M2392=People!$B$4,People!$A$4,IF(M2392=People!$B$3,People!$A$3,IF(M2392=People!$B$2,People!$A$2,0))))</f>
        <v>Chuck Magee</v>
      </c>
      <c r="W2392" s="4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IF(M2393=People!$B$5,People!$A$5,IF(M2393=People!$B$4,People!$A$4,IF(M2393=People!$B$3,People!$A$3,IF(M2393=People!$B$2,People!$A$2,0))))</f>
        <v>Chuck Magee</v>
      </c>
      <c r="W2393" s="4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IF(M2394=People!$B$5,People!$A$5,IF(M2394=People!$B$4,People!$A$4,IF(M2394=People!$B$3,People!$A$3,IF(M2394=People!$B$2,People!$A$2,0))))</f>
        <v>Chuck Magee</v>
      </c>
      <c r="W2394" s="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IF(M2395=People!$B$5,People!$A$5,IF(M2395=People!$B$4,People!$A$4,IF(M2395=People!$B$3,People!$A$3,IF(M2395=People!$B$2,People!$A$2,0))))</f>
        <v>Chuck Magee</v>
      </c>
      <c r="W2395" s="4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IF(M2396=People!$B$5,People!$A$5,IF(M2396=People!$B$4,People!$A$4,IF(M2396=People!$B$3,People!$A$3,IF(M2396=People!$B$2,People!$A$2,0))))</f>
        <v>Chuck Magee</v>
      </c>
      <c r="W2396" s="4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IF(M2397=People!$B$5,People!$A$5,IF(M2397=People!$B$4,People!$A$4,IF(M2397=People!$B$3,People!$A$3,IF(M2397=People!$B$2,People!$A$2,0))))</f>
        <v>Chuck Magee</v>
      </c>
      <c r="W2397" s="4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IF(M2398=People!$B$5,People!$A$5,IF(M2398=People!$B$4,People!$A$4,IF(M2398=People!$B$3,People!$A$3,IF(M2398=People!$B$2,People!$A$2,0))))</f>
        <v>Chuck Magee</v>
      </c>
      <c r="W2398" s="4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IF(M2399=People!$B$5,People!$A$5,IF(M2399=People!$B$4,People!$A$4,IF(M2399=People!$B$3,People!$A$3,IF(M2399=People!$B$2,People!$A$2,0))))</f>
        <v>Anna Andreadi</v>
      </c>
      <c r="W2399" s="4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IF(M2400=People!$B$5,People!$A$5,IF(M2400=People!$B$4,People!$A$4,IF(M2400=People!$B$3,People!$A$3,IF(M2400=People!$B$2,People!$A$2,0))))</f>
        <v>Anna Andreadi</v>
      </c>
      <c r="W2400" s="4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IF(M2401=People!$B$5,People!$A$5,IF(M2401=People!$B$4,People!$A$4,IF(M2401=People!$B$3,People!$A$3,IF(M2401=People!$B$2,People!$A$2,0))))</f>
        <v>Cassandra Brandow</v>
      </c>
      <c r="W2401" s="4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IF(M2402=People!$B$5,People!$A$5,IF(M2402=People!$B$4,People!$A$4,IF(M2402=People!$B$3,People!$A$3,IF(M2402=People!$B$2,People!$A$2,0))))</f>
        <v>Cassandra Brandow</v>
      </c>
      <c r="W2402" s="4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IF(M2403=People!$B$5,People!$A$5,IF(M2403=People!$B$4,People!$A$4,IF(M2403=People!$B$3,People!$A$3,IF(M2403=People!$B$2,People!$A$2,0))))</f>
        <v>Kelly Williams</v>
      </c>
      <c r="W2403" s="4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IF(M2404=People!$B$5,People!$A$5,IF(M2404=People!$B$4,People!$A$4,IF(M2404=People!$B$3,People!$A$3,IF(M2404=People!$B$2,People!$A$2,0))))</f>
        <v>Kelly Williams</v>
      </c>
      <c r="W2404" s="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IF(M2405=People!$B$5,People!$A$5,IF(M2405=People!$B$4,People!$A$4,IF(M2405=People!$B$3,People!$A$3,IF(M2405=People!$B$2,People!$A$2,0))))</f>
        <v>Kelly Williams</v>
      </c>
      <c r="W2405" s="4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IF(M2406=People!$B$5,People!$A$5,IF(M2406=People!$B$4,People!$A$4,IF(M2406=People!$B$3,People!$A$3,IF(M2406=People!$B$2,People!$A$2,0))))</f>
        <v>Anna Andreadi</v>
      </c>
      <c r="W2406" s="4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IF(M2407=People!$B$5,People!$A$5,IF(M2407=People!$B$4,People!$A$4,IF(M2407=People!$B$3,People!$A$3,IF(M2407=People!$B$2,People!$A$2,0))))</f>
        <v>Anna Andreadi</v>
      </c>
      <c r="W2407" s="4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IF(M2408=People!$B$5,People!$A$5,IF(M2408=People!$B$4,People!$A$4,IF(M2408=People!$B$3,People!$A$3,IF(M2408=People!$B$2,People!$A$2,0))))</f>
        <v>Anna Andreadi</v>
      </c>
      <c r="W2408" s="4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IF(M2409=People!$B$5,People!$A$5,IF(M2409=People!$B$4,People!$A$4,IF(M2409=People!$B$3,People!$A$3,IF(M2409=People!$B$2,People!$A$2,0))))</f>
        <v>Anna Andreadi</v>
      </c>
      <c r="W2409" s="4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IF(M2410=People!$B$5,People!$A$5,IF(M2410=People!$B$4,People!$A$4,IF(M2410=People!$B$3,People!$A$3,IF(M2410=People!$B$2,People!$A$2,0))))</f>
        <v>Anna Andreadi</v>
      </c>
      <c r="W2410" s="4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IF(M2411=People!$B$5,People!$A$5,IF(M2411=People!$B$4,People!$A$4,IF(M2411=People!$B$3,People!$A$3,IF(M2411=People!$B$2,People!$A$2,0))))</f>
        <v>Anna Andreadi</v>
      </c>
      <c r="W2411" s="4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IF(M2412=People!$B$5,People!$A$5,IF(M2412=People!$B$4,People!$A$4,IF(M2412=People!$B$3,People!$A$3,IF(M2412=People!$B$2,People!$A$2,0))))</f>
        <v>Chuck Magee</v>
      </c>
      <c r="W2412" s="4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IF(M2413=People!$B$5,People!$A$5,IF(M2413=People!$B$4,People!$A$4,IF(M2413=People!$B$3,People!$A$3,IF(M2413=People!$B$2,People!$A$2,0))))</f>
        <v>Anna Andreadi</v>
      </c>
      <c r="W2413" s="4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IF(M2414=People!$B$5,People!$A$5,IF(M2414=People!$B$4,People!$A$4,IF(M2414=People!$B$3,People!$A$3,IF(M2414=People!$B$2,People!$A$2,0))))</f>
        <v>Anna Andreadi</v>
      </c>
      <c r="W2414" s="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IF(M2415=People!$B$5,People!$A$5,IF(M2415=People!$B$4,People!$A$4,IF(M2415=People!$B$3,People!$A$3,IF(M2415=People!$B$2,People!$A$2,0))))</f>
        <v>Anna Andreadi</v>
      </c>
      <c r="W2415" s="4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IF(M2416=People!$B$5,People!$A$5,IF(M2416=People!$B$4,People!$A$4,IF(M2416=People!$B$3,People!$A$3,IF(M2416=People!$B$2,People!$A$2,0))))</f>
        <v>Kelly Williams</v>
      </c>
      <c r="W2416" s="4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IF(M2417=People!$B$5,People!$A$5,IF(M2417=People!$B$4,People!$A$4,IF(M2417=People!$B$3,People!$A$3,IF(M2417=People!$B$2,People!$A$2,0))))</f>
        <v>Chuck Magee</v>
      </c>
      <c r="W2417" s="4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IF(M2418=People!$B$5,People!$A$5,IF(M2418=People!$B$4,People!$A$4,IF(M2418=People!$B$3,People!$A$3,IF(M2418=People!$B$2,People!$A$2,0))))</f>
        <v>Anna Andreadi</v>
      </c>
      <c r="W2418" s="4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IF(M2419=People!$B$5,People!$A$5,IF(M2419=People!$B$4,People!$A$4,IF(M2419=People!$B$3,People!$A$3,IF(M2419=People!$B$2,People!$A$2,0))))</f>
        <v>Anna Andreadi</v>
      </c>
      <c r="W2419" s="4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IF(M2420=People!$B$5,People!$A$5,IF(M2420=People!$B$4,People!$A$4,IF(M2420=People!$B$3,People!$A$3,IF(M2420=People!$B$2,People!$A$2,0))))</f>
        <v>Anna Andreadi</v>
      </c>
      <c r="W2420" s="4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IF(M2421=People!$B$5,People!$A$5,IF(M2421=People!$B$4,People!$A$4,IF(M2421=People!$B$3,People!$A$3,IF(M2421=People!$B$2,People!$A$2,0))))</f>
        <v>Anna Andreadi</v>
      </c>
      <c r="W2421" s="4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IF(M2422=People!$B$5,People!$A$5,IF(M2422=People!$B$4,People!$A$4,IF(M2422=People!$B$3,People!$A$3,IF(M2422=People!$B$2,People!$A$2,0))))</f>
        <v>Anna Andreadi</v>
      </c>
      <c r="W2422" s="4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IF(M2423=People!$B$5,People!$A$5,IF(M2423=People!$B$4,People!$A$4,IF(M2423=People!$B$3,People!$A$3,IF(M2423=People!$B$2,People!$A$2,0))))</f>
        <v>Kelly Williams</v>
      </c>
      <c r="W2423" s="4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IF(M2424=People!$B$5,People!$A$5,IF(M2424=People!$B$4,People!$A$4,IF(M2424=People!$B$3,People!$A$3,IF(M2424=People!$B$2,People!$A$2,0))))</f>
        <v>Kelly Williams</v>
      </c>
      <c r="W2424" s="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IF(M2425=People!$B$5,People!$A$5,IF(M2425=People!$B$4,People!$A$4,IF(M2425=People!$B$3,People!$A$3,IF(M2425=People!$B$2,People!$A$2,0))))</f>
        <v>Chuck Magee</v>
      </c>
      <c r="W2425" s="4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IF(M2426=People!$B$5,People!$A$5,IF(M2426=People!$B$4,People!$A$4,IF(M2426=People!$B$3,People!$A$3,IF(M2426=People!$B$2,People!$A$2,0))))</f>
        <v>Chuck Magee</v>
      </c>
      <c r="W2426" s="4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IF(M2427=People!$B$5,People!$A$5,IF(M2427=People!$B$4,People!$A$4,IF(M2427=People!$B$3,People!$A$3,IF(M2427=People!$B$2,People!$A$2,0))))</f>
        <v>Chuck Magee</v>
      </c>
      <c r="W2427" s="4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IF(M2428=People!$B$5,People!$A$5,IF(M2428=People!$B$4,People!$A$4,IF(M2428=People!$B$3,People!$A$3,IF(M2428=People!$B$2,People!$A$2,0))))</f>
        <v>Chuck Magee</v>
      </c>
      <c r="W2428" s="4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IF(M2429=People!$B$5,People!$A$5,IF(M2429=People!$B$4,People!$A$4,IF(M2429=People!$B$3,People!$A$3,IF(M2429=People!$B$2,People!$A$2,0))))</f>
        <v>Kelly Williams</v>
      </c>
      <c r="W2429" s="4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IF(M2430=People!$B$5,People!$A$5,IF(M2430=People!$B$4,People!$A$4,IF(M2430=People!$B$3,People!$A$3,IF(M2430=People!$B$2,People!$A$2,0))))</f>
        <v>Kelly Williams</v>
      </c>
      <c r="W2430" s="4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IF(M2431=People!$B$5,People!$A$5,IF(M2431=People!$B$4,People!$A$4,IF(M2431=People!$B$3,People!$A$3,IF(M2431=People!$B$2,People!$A$2,0))))</f>
        <v>Kelly Williams</v>
      </c>
      <c r="W2431" s="4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IF(M2432=People!$B$5,People!$A$5,IF(M2432=People!$B$4,People!$A$4,IF(M2432=People!$B$3,People!$A$3,IF(M2432=People!$B$2,People!$A$2,0))))</f>
        <v>Anna Andreadi</v>
      </c>
      <c r="W2432" s="4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IF(M2433=People!$B$5,People!$A$5,IF(M2433=People!$B$4,People!$A$4,IF(M2433=People!$B$3,People!$A$3,IF(M2433=People!$B$2,People!$A$2,0))))</f>
        <v>Anna Andreadi</v>
      </c>
      <c r="W2433" s="4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IF(M2434=People!$B$5,People!$A$5,IF(M2434=People!$B$4,People!$A$4,IF(M2434=People!$B$3,People!$A$3,IF(M2434=People!$B$2,People!$A$2,0))))</f>
        <v>Chuck Magee</v>
      </c>
      <c r="W2434" s="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IF(M2435=People!$B$5,People!$A$5,IF(M2435=People!$B$4,People!$A$4,IF(M2435=People!$B$3,People!$A$3,IF(M2435=People!$B$2,People!$A$2,0))))</f>
        <v>Kelly Williams</v>
      </c>
      <c r="W2435" s="4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IF(M2436=People!$B$5,People!$A$5,IF(M2436=People!$B$4,People!$A$4,IF(M2436=People!$B$3,People!$A$3,IF(M2436=People!$B$2,People!$A$2,0))))</f>
        <v>Cassandra Brandow</v>
      </c>
      <c r="W2436" s="4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IF(M2437=People!$B$5,People!$A$5,IF(M2437=People!$B$4,People!$A$4,IF(M2437=People!$B$3,People!$A$3,IF(M2437=People!$B$2,People!$A$2,0))))</f>
        <v>Cassandra Brandow</v>
      </c>
      <c r="W2437" s="4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IF(M2438=People!$B$5,People!$A$5,IF(M2438=People!$B$4,People!$A$4,IF(M2438=People!$B$3,People!$A$3,IF(M2438=People!$B$2,People!$A$2,0))))</f>
        <v>Anna Andreadi</v>
      </c>
      <c r="W2438" s="4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IF(M2439=People!$B$5,People!$A$5,IF(M2439=People!$B$4,People!$A$4,IF(M2439=People!$B$3,People!$A$3,IF(M2439=People!$B$2,People!$A$2,0))))</f>
        <v>Anna Andreadi</v>
      </c>
      <c r="W2439" s="4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IF(M2440=People!$B$5,People!$A$5,IF(M2440=People!$B$4,People!$A$4,IF(M2440=People!$B$3,People!$A$3,IF(M2440=People!$B$2,People!$A$2,0))))</f>
        <v>Anna Andreadi</v>
      </c>
      <c r="W2440" s="4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IF(M2441=People!$B$5,People!$A$5,IF(M2441=People!$B$4,People!$A$4,IF(M2441=People!$B$3,People!$A$3,IF(M2441=People!$B$2,People!$A$2,0))))</f>
        <v>Cassandra Brandow</v>
      </c>
      <c r="W2441" s="4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IF(M2442=People!$B$5,People!$A$5,IF(M2442=People!$B$4,People!$A$4,IF(M2442=People!$B$3,People!$A$3,IF(M2442=People!$B$2,People!$A$2,0))))</f>
        <v>Chuck Magee</v>
      </c>
      <c r="W2442" s="4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IF(M2443=People!$B$5,People!$A$5,IF(M2443=People!$B$4,People!$A$4,IF(M2443=People!$B$3,People!$A$3,IF(M2443=People!$B$2,People!$A$2,0))))</f>
        <v>Chuck Magee</v>
      </c>
      <c r="W2443" s="4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IF(M2444=People!$B$5,People!$A$5,IF(M2444=People!$B$4,People!$A$4,IF(M2444=People!$B$3,People!$A$3,IF(M2444=People!$B$2,People!$A$2,0))))</f>
        <v>Chuck Magee</v>
      </c>
      <c r="W2444" s="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IF(M2445=People!$B$5,People!$A$5,IF(M2445=People!$B$4,People!$A$4,IF(M2445=People!$B$3,People!$A$3,IF(M2445=People!$B$2,People!$A$2,0))))</f>
        <v>Chuck Magee</v>
      </c>
      <c r="W2445" s="4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IF(M2446=People!$B$5,People!$A$5,IF(M2446=People!$B$4,People!$A$4,IF(M2446=People!$B$3,People!$A$3,IF(M2446=People!$B$2,People!$A$2,0))))</f>
        <v>Chuck Magee</v>
      </c>
      <c r="W2446" s="4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IF(M2447=People!$B$5,People!$A$5,IF(M2447=People!$B$4,People!$A$4,IF(M2447=People!$B$3,People!$A$3,IF(M2447=People!$B$2,People!$A$2,0))))</f>
        <v>Chuck Magee</v>
      </c>
      <c r="W2447" s="4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IF(M2448=People!$B$5,People!$A$5,IF(M2448=People!$B$4,People!$A$4,IF(M2448=People!$B$3,People!$A$3,IF(M2448=People!$B$2,People!$A$2,0))))</f>
        <v>Anna Andreadi</v>
      </c>
      <c r="W2448" s="4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IF(M2449=People!$B$5,People!$A$5,IF(M2449=People!$B$4,People!$A$4,IF(M2449=People!$B$3,People!$A$3,IF(M2449=People!$B$2,People!$A$2,0))))</f>
        <v>Chuck Magee</v>
      </c>
      <c r="W2449" s="4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IF(M2450=People!$B$5,People!$A$5,IF(M2450=People!$B$4,People!$A$4,IF(M2450=People!$B$3,People!$A$3,IF(M2450=People!$B$2,People!$A$2,0))))</f>
        <v>Cassandra Brandow</v>
      </c>
      <c r="W2450" s="4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IF(M2451=People!$B$5,People!$A$5,IF(M2451=People!$B$4,People!$A$4,IF(M2451=People!$B$3,People!$A$3,IF(M2451=People!$B$2,People!$A$2,0))))</f>
        <v>Anna Andreadi</v>
      </c>
      <c r="W2451" s="4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IF(M2452=People!$B$5,People!$A$5,IF(M2452=People!$B$4,People!$A$4,IF(M2452=People!$B$3,People!$A$3,IF(M2452=People!$B$2,People!$A$2,0))))</f>
        <v>Chuck Magee</v>
      </c>
      <c r="W2452" s="4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IF(M2453=People!$B$5,People!$A$5,IF(M2453=People!$B$4,People!$A$4,IF(M2453=People!$B$3,People!$A$3,IF(M2453=People!$B$2,People!$A$2,0))))</f>
        <v>Chuck Magee</v>
      </c>
      <c r="W2453" s="4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IF(M2454=People!$B$5,People!$A$5,IF(M2454=People!$B$4,People!$A$4,IF(M2454=People!$B$3,People!$A$3,IF(M2454=People!$B$2,People!$A$2,0))))</f>
        <v>Chuck Magee</v>
      </c>
      <c r="W2454" s="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IF(M2455=People!$B$5,People!$A$5,IF(M2455=People!$B$4,People!$A$4,IF(M2455=People!$B$3,People!$A$3,IF(M2455=People!$B$2,People!$A$2,0))))</f>
        <v>Chuck Magee</v>
      </c>
      <c r="W2455" s="4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IF(M2456=People!$B$5,People!$A$5,IF(M2456=People!$B$4,People!$A$4,IF(M2456=People!$B$3,People!$A$3,IF(M2456=People!$B$2,People!$A$2,0))))</f>
        <v>Chuck Magee</v>
      </c>
      <c r="W2456" s="4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IF(M2457=People!$B$5,People!$A$5,IF(M2457=People!$B$4,People!$A$4,IF(M2457=People!$B$3,People!$A$3,IF(M2457=People!$B$2,People!$A$2,0))))</f>
        <v>Chuck Magee</v>
      </c>
      <c r="W2457" s="4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IF(M2458=People!$B$5,People!$A$5,IF(M2458=People!$B$4,People!$A$4,IF(M2458=People!$B$3,People!$A$3,IF(M2458=People!$B$2,People!$A$2,0))))</f>
        <v>Chuck Magee</v>
      </c>
      <c r="W2458" s="4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IF(M2459=People!$B$5,People!$A$5,IF(M2459=People!$B$4,People!$A$4,IF(M2459=People!$B$3,People!$A$3,IF(M2459=People!$B$2,People!$A$2,0))))</f>
        <v>Chuck Magee</v>
      </c>
      <c r="W2459" s="4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IF(M2460=People!$B$5,People!$A$5,IF(M2460=People!$B$4,People!$A$4,IF(M2460=People!$B$3,People!$A$3,IF(M2460=People!$B$2,People!$A$2,0))))</f>
        <v>Chuck Magee</v>
      </c>
      <c r="W2460" s="4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IF(M2461=People!$B$5,People!$A$5,IF(M2461=People!$B$4,People!$A$4,IF(M2461=People!$B$3,People!$A$3,IF(M2461=People!$B$2,People!$A$2,0))))</f>
        <v>Chuck Magee</v>
      </c>
      <c r="W2461" s="4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IF(M2462=People!$B$5,People!$A$5,IF(M2462=People!$B$4,People!$A$4,IF(M2462=People!$B$3,People!$A$3,IF(M2462=People!$B$2,People!$A$2,0))))</f>
        <v>Anna Andreadi</v>
      </c>
      <c r="W2462" s="4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IF(M2463=People!$B$5,People!$A$5,IF(M2463=People!$B$4,People!$A$4,IF(M2463=People!$B$3,People!$A$3,IF(M2463=People!$B$2,People!$A$2,0))))</f>
        <v>Anna Andreadi</v>
      </c>
      <c r="W2463" s="4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IF(M2464=People!$B$5,People!$A$5,IF(M2464=People!$B$4,People!$A$4,IF(M2464=People!$B$3,People!$A$3,IF(M2464=People!$B$2,People!$A$2,0))))</f>
        <v>Chuck Magee</v>
      </c>
      <c r="W2464" s="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IF(M2465=People!$B$5,People!$A$5,IF(M2465=People!$B$4,People!$A$4,IF(M2465=People!$B$3,People!$A$3,IF(M2465=People!$B$2,People!$A$2,0))))</f>
        <v>Chuck Magee</v>
      </c>
      <c r="W2465" s="4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IF(M2466=People!$B$5,People!$A$5,IF(M2466=People!$B$4,People!$A$4,IF(M2466=People!$B$3,People!$A$3,IF(M2466=People!$B$2,People!$A$2,0))))</f>
        <v>Chuck Magee</v>
      </c>
      <c r="W2466" s="4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IF(M2467=People!$B$5,People!$A$5,IF(M2467=People!$B$4,People!$A$4,IF(M2467=People!$B$3,People!$A$3,IF(M2467=People!$B$2,People!$A$2,0))))</f>
        <v>Chuck Magee</v>
      </c>
      <c r="W2467" s="4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IF(M2468=People!$B$5,People!$A$5,IF(M2468=People!$B$4,People!$A$4,IF(M2468=People!$B$3,People!$A$3,IF(M2468=People!$B$2,People!$A$2,0))))</f>
        <v>Cassandra Brandow</v>
      </c>
      <c r="W2468" s="4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IF(M2469=People!$B$5,People!$A$5,IF(M2469=People!$B$4,People!$A$4,IF(M2469=People!$B$3,People!$A$3,IF(M2469=People!$B$2,People!$A$2,0))))</f>
        <v>Cassandra Brandow</v>
      </c>
      <c r="W2469" s="4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IF(M2470=People!$B$5,People!$A$5,IF(M2470=People!$B$4,People!$A$4,IF(M2470=People!$B$3,People!$A$3,IF(M2470=People!$B$2,People!$A$2,0))))</f>
        <v>Cassandra Brandow</v>
      </c>
      <c r="W2470" s="4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IF(M2471=People!$B$5,People!$A$5,IF(M2471=People!$B$4,People!$A$4,IF(M2471=People!$B$3,People!$A$3,IF(M2471=People!$B$2,People!$A$2,0))))</f>
        <v>Cassandra Brandow</v>
      </c>
      <c r="W2471" s="4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IF(M2472=People!$B$5,People!$A$5,IF(M2472=People!$B$4,People!$A$4,IF(M2472=People!$B$3,People!$A$3,IF(M2472=People!$B$2,People!$A$2,0))))</f>
        <v>Cassandra Brandow</v>
      </c>
      <c r="W2472" s="4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IF(M2473=People!$B$5,People!$A$5,IF(M2473=People!$B$4,People!$A$4,IF(M2473=People!$B$3,People!$A$3,IF(M2473=People!$B$2,People!$A$2,0))))</f>
        <v>Cassandra Brandow</v>
      </c>
      <c r="W2473" s="4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IF(M2474=People!$B$5,People!$A$5,IF(M2474=People!$B$4,People!$A$4,IF(M2474=People!$B$3,People!$A$3,IF(M2474=People!$B$2,People!$A$2,0))))</f>
        <v>Cassandra Brandow</v>
      </c>
      <c r="W2474" s="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IF(M2475=People!$B$5,People!$A$5,IF(M2475=People!$B$4,People!$A$4,IF(M2475=People!$B$3,People!$A$3,IF(M2475=People!$B$2,People!$A$2,0))))</f>
        <v>Anna Andreadi</v>
      </c>
      <c r="W2475" s="4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IF(M2476=People!$B$5,People!$A$5,IF(M2476=People!$B$4,People!$A$4,IF(M2476=People!$B$3,People!$A$3,IF(M2476=People!$B$2,People!$A$2,0))))</f>
        <v>Anna Andreadi</v>
      </c>
      <c r="W2476" s="4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IF(M2477=People!$B$5,People!$A$5,IF(M2477=People!$B$4,People!$A$4,IF(M2477=People!$B$3,People!$A$3,IF(M2477=People!$B$2,People!$A$2,0))))</f>
        <v>Anna Andreadi</v>
      </c>
      <c r="W2477" s="4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IF(M2478=People!$B$5,People!$A$5,IF(M2478=People!$B$4,People!$A$4,IF(M2478=People!$B$3,People!$A$3,IF(M2478=People!$B$2,People!$A$2,0))))</f>
        <v>Anna Andreadi</v>
      </c>
      <c r="W2478" s="4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IF(M2479=People!$B$5,People!$A$5,IF(M2479=People!$B$4,People!$A$4,IF(M2479=People!$B$3,People!$A$3,IF(M2479=People!$B$2,People!$A$2,0))))</f>
        <v>Anna Andreadi</v>
      </c>
      <c r="W2479" s="4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IF(M2480=People!$B$5,People!$A$5,IF(M2480=People!$B$4,People!$A$4,IF(M2480=People!$B$3,People!$A$3,IF(M2480=People!$B$2,People!$A$2,0))))</f>
        <v>Chuck Magee</v>
      </c>
      <c r="W2480" s="4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IF(M2481=People!$B$5,People!$A$5,IF(M2481=People!$B$4,People!$A$4,IF(M2481=People!$B$3,People!$A$3,IF(M2481=People!$B$2,People!$A$2,0))))</f>
        <v>Kelly Williams</v>
      </c>
      <c r="W2481" s="4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IF(M2482=People!$B$5,People!$A$5,IF(M2482=People!$B$4,People!$A$4,IF(M2482=People!$B$3,People!$A$3,IF(M2482=People!$B$2,People!$A$2,0))))</f>
        <v>Kelly Williams</v>
      </c>
      <c r="W2482" s="4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IF(M2483=People!$B$5,People!$A$5,IF(M2483=People!$B$4,People!$A$4,IF(M2483=People!$B$3,People!$A$3,IF(M2483=People!$B$2,People!$A$2,0))))</f>
        <v>Anna Andreadi</v>
      </c>
      <c r="W2483" s="4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IF(M2484=People!$B$5,People!$A$5,IF(M2484=People!$B$4,People!$A$4,IF(M2484=People!$B$3,People!$A$3,IF(M2484=People!$B$2,People!$A$2,0))))</f>
        <v>Anna Andreadi</v>
      </c>
      <c r="W2484" s="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IF(M2485=People!$B$5,People!$A$5,IF(M2485=People!$B$4,People!$A$4,IF(M2485=People!$B$3,People!$A$3,IF(M2485=People!$B$2,People!$A$2,0))))</f>
        <v>Anna Andreadi</v>
      </c>
      <c r="W2485" s="4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IF(M2486=People!$B$5,People!$A$5,IF(M2486=People!$B$4,People!$A$4,IF(M2486=People!$B$3,People!$A$3,IF(M2486=People!$B$2,People!$A$2,0))))</f>
        <v>Anna Andreadi</v>
      </c>
      <c r="W2486" s="4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IF(M2487=People!$B$5,People!$A$5,IF(M2487=People!$B$4,People!$A$4,IF(M2487=People!$B$3,People!$A$3,IF(M2487=People!$B$2,People!$A$2,0))))</f>
        <v>Anna Andreadi</v>
      </c>
      <c r="W2487" s="4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IF(M2488=People!$B$5,People!$A$5,IF(M2488=People!$B$4,People!$A$4,IF(M2488=People!$B$3,People!$A$3,IF(M2488=People!$B$2,People!$A$2,0))))</f>
        <v>Chuck Magee</v>
      </c>
      <c r="W2488" s="4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IF(M2489=People!$B$5,People!$A$5,IF(M2489=People!$B$4,People!$A$4,IF(M2489=People!$B$3,People!$A$3,IF(M2489=People!$B$2,People!$A$2,0))))</f>
        <v>Chuck Magee</v>
      </c>
      <c r="W2489" s="4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IF(M2490=People!$B$5,People!$A$5,IF(M2490=People!$B$4,People!$A$4,IF(M2490=People!$B$3,People!$A$3,IF(M2490=People!$B$2,People!$A$2,0))))</f>
        <v>Chuck Magee</v>
      </c>
      <c r="W2490" s="4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IF(M2491=People!$B$5,People!$A$5,IF(M2491=People!$B$4,People!$A$4,IF(M2491=People!$B$3,People!$A$3,IF(M2491=People!$B$2,People!$A$2,0))))</f>
        <v>Chuck Magee</v>
      </c>
      <c r="W2491" s="4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IF(M2492=People!$B$5,People!$A$5,IF(M2492=People!$B$4,People!$A$4,IF(M2492=People!$B$3,People!$A$3,IF(M2492=People!$B$2,People!$A$2,0))))</f>
        <v>Chuck Magee</v>
      </c>
      <c r="W2492" s="4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IF(M2493=People!$B$5,People!$A$5,IF(M2493=People!$B$4,People!$A$4,IF(M2493=People!$B$3,People!$A$3,IF(M2493=People!$B$2,People!$A$2,0))))</f>
        <v>Anna Andreadi</v>
      </c>
      <c r="W2493" s="4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IF(M2494=People!$B$5,People!$A$5,IF(M2494=People!$B$4,People!$A$4,IF(M2494=People!$B$3,People!$A$3,IF(M2494=People!$B$2,People!$A$2,0))))</f>
        <v>Chuck Magee</v>
      </c>
      <c r="W2494" s="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IF(M2495=People!$B$5,People!$A$5,IF(M2495=People!$B$4,People!$A$4,IF(M2495=People!$B$3,People!$A$3,IF(M2495=People!$B$2,People!$A$2,0))))</f>
        <v>Kelly Williams</v>
      </c>
      <c r="W2495" s="4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IF(M2496=People!$B$5,People!$A$5,IF(M2496=People!$B$4,People!$A$4,IF(M2496=People!$B$3,People!$A$3,IF(M2496=People!$B$2,People!$A$2,0))))</f>
        <v>Kelly Williams</v>
      </c>
      <c r="W2496" s="4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IF(M2497=People!$B$5,People!$A$5,IF(M2497=People!$B$4,People!$A$4,IF(M2497=People!$B$3,People!$A$3,IF(M2497=People!$B$2,People!$A$2,0))))</f>
        <v>Kelly Williams</v>
      </c>
      <c r="W2497" s="4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IF(M2498=People!$B$5,People!$A$5,IF(M2498=People!$B$4,People!$A$4,IF(M2498=People!$B$3,People!$A$3,IF(M2498=People!$B$2,People!$A$2,0))))</f>
        <v>Anna Andreadi</v>
      </c>
      <c r="W2498" s="4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IF(M2499=People!$B$5,People!$A$5,IF(M2499=People!$B$4,People!$A$4,IF(M2499=People!$B$3,People!$A$3,IF(M2499=People!$B$2,People!$A$2,0))))</f>
        <v>Anna Andreadi</v>
      </c>
      <c r="W2499" s="4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IF(M2500=People!$B$5,People!$A$5,IF(M2500=People!$B$4,People!$A$4,IF(M2500=People!$B$3,People!$A$3,IF(M2500=People!$B$2,People!$A$2,0))))</f>
        <v>Anna Andreadi</v>
      </c>
      <c r="W2500" s="4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IF(M2501=People!$B$5,People!$A$5,IF(M2501=People!$B$4,People!$A$4,IF(M2501=People!$B$3,People!$A$3,IF(M2501=People!$B$2,People!$A$2,0))))</f>
        <v>Cassandra Brandow</v>
      </c>
      <c r="W2501" s="4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IF(M2502=People!$B$5,People!$A$5,IF(M2502=People!$B$4,People!$A$4,IF(M2502=People!$B$3,People!$A$3,IF(M2502=People!$B$2,People!$A$2,0))))</f>
        <v>Kelly Williams</v>
      </c>
      <c r="W2502" s="4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IF(M2503=People!$B$5,People!$A$5,IF(M2503=People!$B$4,People!$A$4,IF(M2503=People!$B$3,People!$A$3,IF(M2503=People!$B$2,People!$A$2,0))))</f>
        <v>Kelly Williams</v>
      </c>
      <c r="W2503" s="4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IF(M2504=People!$B$5,People!$A$5,IF(M2504=People!$B$4,People!$A$4,IF(M2504=People!$B$3,People!$A$3,IF(M2504=People!$B$2,People!$A$2,0))))</f>
        <v>Kelly Williams</v>
      </c>
      <c r="W2504" s="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IF(M2505=People!$B$5,People!$A$5,IF(M2505=People!$B$4,People!$A$4,IF(M2505=People!$B$3,People!$A$3,IF(M2505=People!$B$2,People!$A$2,0))))</f>
        <v>Anna Andreadi</v>
      </c>
      <c r="W2505" s="4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IF(M2506=People!$B$5,People!$A$5,IF(M2506=People!$B$4,People!$A$4,IF(M2506=People!$B$3,People!$A$3,IF(M2506=People!$B$2,People!$A$2,0))))</f>
        <v>Anna Andreadi</v>
      </c>
      <c r="W2506" s="4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IF(M2507=People!$B$5,People!$A$5,IF(M2507=People!$B$4,People!$A$4,IF(M2507=People!$B$3,People!$A$3,IF(M2507=People!$B$2,People!$A$2,0))))</f>
        <v>Anna Andreadi</v>
      </c>
      <c r="W2507" s="4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IF(M2508=People!$B$5,People!$A$5,IF(M2508=People!$B$4,People!$A$4,IF(M2508=People!$B$3,People!$A$3,IF(M2508=People!$B$2,People!$A$2,0))))</f>
        <v>Anna Andreadi</v>
      </c>
      <c r="W2508" s="4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IF(M2509=People!$B$5,People!$A$5,IF(M2509=People!$B$4,People!$A$4,IF(M2509=People!$B$3,People!$A$3,IF(M2509=People!$B$2,People!$A$2,0))))</f>
        <v>Kelly Williams</v>
      </c>
      <c r="W2509" s="4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IF(M2510=People!$B$5,People!$A$5,IF(M2510=People!$B$4,People!$A$4,IF(M2510=People!$B$3,People!$A$3,IF(M2510=People!$B$2,People!$A$2,0))))</f>
        <v>Anna Andreadi</v>
      </c>
      <c r="W2510" s="4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IF(M2511=People!$B$5,People!$A$5,IF(M2511=People!$B$4,People!$A$4,IF(M2511=People!$B$3,People!$A$3,IF(M2511=People!$B$2,People!$A$2,0))))</f>
        <v>Anna Andreadi</v>
      </c>
      <c r="W2511" s="4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IF(M2512=People!$B$5,People!$A$5,IF(M2512=People!$B$4,People!$A$4,IF(M2512=People!$B$3,People!$A$3,IF(M2512=People!$B$2,People!$A$2,0))))</f>
        <v>Kelly Williams</v>
      </c>
      <c r="W2512" s="4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IF(M2513=People!$B$5,People!$A$5,IF(M2513=People!$B$4,People!$A$4,IF(M2513=People!$B$3,People!$A$3,IF(M2513=People!$B$2,People!$A$2,0))))</f>
        <v>Cassandra Brandow</v>
      </c>
      <c r="W2513" s="4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IF(M2514=People!$B$5,People!$A$5,IF(M2514=People!$B$4,People!$A$4,IF(M2514=People!$B$3,People!$A$3,IF(M2514=People!$B$2,People!$A$2,0))))</f>
        <v>Cassandra Brandow</v>
      </c>
      <c r="W2514" s="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IF(M2515=People!$B$5,People!$A$5,IF(M2515=People!$B$4,People!$A$4,IF(M2515=People!$B$3,People!$A$3,IF(M2515=People!$B$2,People!$A$2,0))))</f>
        <v>Kelly Williams</v>
      </c>
      <c r="W2515" s="4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IF(M2516=People!$B$5,People!$A$5,IF(M2516=People!$B$4,People!$A$4,IF(M2516=People!$B$3,People!$A$3,IF(M2516=People!$B$2,People!$A$2,0))))</f>
        <v>Kelly Williams</v>
      </c>
      <c r="W2516" s="4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IF(M2517=People!$B$5,People!$A$5,IF(M2517=People!$B$4,People!$A$4,IF(M2517=People!$B$3,People!$A$3,IF(M2517=People!$B$2,People!$A$2,0))))</f>
        <v>Chuck Magee</v>
      </c>
      <c r="W2517" s="4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IF(M2518=People!$B$5,People!$A$5,IF(M2518=People!$B$4,People!$A$4,IF(M2518=People!$B$3,People!$A$3,IF(M2518=People!$B$2,People!$A$2,0))))</f>
        <v>Kelly Williams</v>
      </c>
      <c r="W2518" s="4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IF(M2519=People!$B$5,People!$A$5,IF(M2519=People!$B$4,People!$A$4,IF(M2519=People!$B$3,People!$A$3,IF(M2519=People!$B$2,People!$A$2,0))))</f>
        <v>Chuck Magee</v>
      </c>
      <c r="W2519" s="4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IF(M2520=People!$B$5,People!$A$5,IF(M2520=People!$B$4,People!$A$4,IF(M2520=People!$B$3,People!$A$3,IF(M2520=People!$B$2,People!$A$2,0))))</f>
        <v>Kelly Williams</v>
      </c>
      <c r="W2520" s="4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IF(M2521=People!$B$5,People!$A$5,IF(M2521=People!$B$4,People!$A$4,IF(M2521=People!$B$3,People!$A$3,IF(M2521=People!$B$2,People!$A$2,0))))</f>
        <v>Kelly Williams</v>
      </c>
      <c r="W2521" s="4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IF(M2522=People!$B$5,People!$A$5,IF(M2522=People!$B$4,People!$A$4,IF(M2522=People!$B$3,People!$A$3,IF(M2522=People!$B$2,People!$A$2,0))))</f>
        <v>Kelly Williams</v>
      </c>
      <c r="W2522" s="4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IF(M2523=People!$B$5,People!$A$5,IF(M2523=People!$B$4,People!$A$4,IF(M2523=People!$B$3,People!$A$3,IF(M2523=People!$B$2,People!$A$2,0))))</f>
        <v>Kelly Williams</v>
      </c>
      <c r="W2523" s="4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IF(M2524=People!$B$5,People!$A$5,IF(M2524=People!$B$4,People!$A$4,IF(M2524=People!$B$3,People!$A$3,IF(M2524=People!$B$2,People!$A$2,0))))</f>
        <v>Kelly Williams</v>
      </c>
      <c r="W2524" s="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IF(M2525=People!$B$5,People!$A$5,IF(M2525=People!$B$4,People!$A$4,IF(M2525=People!$B$3,People!$A$3,IF(M2525=People!$B$2,People!$A$2,0))))</f>
        <v>Kelly Williams</v>
      </c>
      <c r="W2525" s="4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IF(M2526=People!$B$5,People!$A$5,IF(M2526=People!$B$4,People!$A$4,IF(M2526=People!$B$3,People!$A$3,IF(M2526=People!$B$2,People!$A$2,0))))</f>
        <v>Kelly Williams</v>
      </c>
      <c r="W2526" s="4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IF(M2527=People!$B$5,People!$A$5,IF(M2527=People!$B$4,People!$A$4,IF(M2527=People!$B$3,People!$A$3,IF(M2527=People!$B$2,People!$A$2,0))))</f>
        <v>Kelly Williams</v>
      </c>
      <c r="W2527" s="4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IF(M2528=People!$B$5,People!$A$5,IF(M2528=People!$B$4,People!$A$4,IF(M2528=People!$B$3,People!$A$3,IF(M2528=People!$B$2,People!$A$2,0))))</f>
        <v>Kelly Williams</v>
      </c>
      <c r="W2528" s="4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IF(M2529=People!$B$5,People!$A$5,IF(M2529=People!$B$4,People!$A$4,IF(M2529=People!$B$3,People!$A$3,IF(M2529=People!$B$2,People!$A$2,0))))</f>
        <v>Kelly Williams</v>
      </c>
      <c r="W2529" s="4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IF(M2530=People!$B$5,People!$A$5,IF(M2530=People!$B$4,People!$A$4,IF(M2530=People!$B$3,People!$A$3,IF(M2530=People!$B$2,People!$A$2,0))))</f>
        <v>Kelly Williams</v>
      </c>
      <c r="W2530" s="4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IF(M2531=People!$B$5,People!$A$5,IF(M2531=People!$B$4,People!$A$4,IF(M2531=People!$B$3,People!$A$3,IF(M2531=People!$B$2,People!$A$2,0))))</f>
        <v>Cassandra Brandow</v>
      </c>
      <c r="W2531" s="4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IF(M2532=People!$B$5,People!$A$5,IF(M2532=People!$B$4,People!$A$4,IF(M2532=People!$B$3,People!$A$3,IF(M2532=People!$B$2,People!$A$2,0))))</f>
        <v>Cassandra Brandow</v>
      </c>
      <c r="W2532" s="4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IF(M2533=People!$B$5,People!$A$5,IF(M2533=People!$B$4,People!$A$4,IF(M2533=People!$B$3,People!$A$3,IF(M2533=People!$B$2,People!$A$2,0))))</f>
        <v>Cassandra Brandow</v>
      </c>
      <c r="W2533" s="4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IF(M2534=People!$B$5,People!$A$5,IF(M2534=People!$B$4,People!$A$4,IF(M2534=People!$B$3,People!$A$3,IF(M2534=People!$B$2,People!$A$2,0))))</f>
        <v>Cassandra Brandow</v>
      </c>
      <c r="W2534" s="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IF(M2535=People!$B$5,People!$A$5,IF(M2535=People!$B$4,People!$A$4,IF(M2535=People!$B$3,People!$A$3,IF(M2535=People!$B$2,People!$A$2,0))))</f>
        <v>Cassandra Brandow</v>
      </c>
      <c r="W2535" s="4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IF(M2536=People!$B$5,People!$A$5,IF(M2536=People!$B$4,People!$A$4,IF(M2536=People!$B$3,People!$A$3,IF(M2536=People!$B$2,People!$A$2,0))))</f>
        <v>Chuck Magee</v>
      </c>
      <c r="W2536" s="4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IF(M2537=People!$B$5,People!$A$5,IF(M2537=People!$B$4,People!$A$4,IF(M2537=People!$B$3,People!$A$3,IF(M2537=People!$B$2,People!$A$2,0))))</f>
        <v>Anna Andreadi</v>
      </c>
      <c r="W2537" s="4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IF(M2538=People!$B$5,People!$A$5,IF(M2538=People!$B$4,People!$A$4,IF(M2538=People!$B$3,People!$A$3,IF(M2538=People!$B$2,People!$A$2,0))))</f>
        <v>Chuck Magee</v>
      </c>
      <c r="W2538" s="4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IF(M2539=People!$B$5,People!$A$5,IF(M2539=People!$B$4,People!$A$4,IF(M2539=People!$B$3,People!$A$3,IF(M2539=People!$B$2,People!$A$2,0))))</f>
        <v>Chuck Magee</v>
      </c>
      <c r="W2539" s="4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IF(M2540=People!$B$5,People!$A$5,IF(M2540=People!$B$4,People!$A$4,IF(M2540=People!$B$3,People!$A$3,IF(M2540=People!$B$2,People!$A$2,0))))</f>
        <v>Chuck Magee</v>
      </c>
      <c r="W2540" s="4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IF(M2541=People!$B$5,People!$A$5,IF(M2541=People!$B$4,People!$A$4,IF(M2541=People!$B$3,People!$A$3,IF(M2541=People!$B$2,People!$A$2,0))))</f>
        <v>Anna Andreadi</v>
      </c>
      <c r="W2541" s="4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IF(M2542=People!$B$5,People!$A$5,IF(M2542=People!$B$4,People!$A$4,IF(M2542=People!$B$3,People!$A$3,IF(M2542=People!$B$2,People!$A$2,0))))</f>
        <v>Anna Andreadi</v>
      </c>
      <c r="W2542" s="4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IF(M2543=People!$B$5,People!$A$5,IF(M2543=People!$B$4,People!$A$4,IF(M2543=People!$B$3,People!$A$3,IF(M2543=People!$B$2,People!$A$2,0))))</f>
        <v>Anna Andreadi</v>
      </c>
      <c r="W2543" s="4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IF(M2544=People!$B$5,People!$A$5,IF(M2544=People!$B$4,People!$A$4,IF(M2544=People!$B$3,People!$A$3,IF(M2544=People!$B$2,People!$A$2,0))))</f>
        <v>Chuck Magee</v>
      </c>
      <c r="W2544" s="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IF(M2545=People!$B$5,People!$A$5,IF(M2545=People!$B$4,People!$A$4,IF(M2545=People!$B$3,People!$A$3,IF(M2545=People!$B$2,People!$A$2,0))))</f>
        <v>Chuck Magee</v>
      </c>
      <c r="W2545" s="4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IF(M2546=People!$B$5,People!$A$5,IF(M2546=People!$B$4,People!$A$4,IF(M2546=People!$B$3,People!$A$3,IF(M2546=People!$B$2,People!$A$2,0))))</f>
        <v>Chuck Magee</v>
      </c>
      <c r="W2546" s="4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IF(M2547=People!$B$5,People!$A$5,IF(M2547=People!$B$4,People!$A$4,IF(M2547=People!$B$3,People!$A$3,IF(M2547=People!$B$2,People!$A$2,0))))</f>
        <v>Anna Andreadi</v>
      </c>
      <c r="W2547" s="4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IF(M2548=People!$B$5,People!$A$5,IF(M2548=People!$B$4,People!$A$4,IF(M2548=People!$B$3,People!$A$3,IF(M2548=People!$B$2,People!$A$2,0))))</f>
        <v>Anna Andreadi</v>
      </c>
      <c r="W2548" s="4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IF(M2549=People!$B$5,People!$A$5,IF(M2549=People!$B$4,People!$A$4,IF(M2549=People!$B$3,People!$A$3,IF(M2549=People!$B$2,People!$A$2,0))))</f>
        <v>Anna Andreadi</v>
      </c>
      <c r="W2549" s="4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IF(M2550=People!$B$5,People!$A$5,IF(M2550=People!$B$4,People!$A$4,IF(M2550=People!$B$3,People!$A$3,IF(M2550=People!$B$2,People!$A$2,0))))</f>
        <v>Anna Andreadi</v>
      </c>
      <c r="W2550" s="4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IF(M2551=People!$B$5,People!$A$5,IF(M2551=People!$B$4,People!$A$4,IF(M2551=People!$B$3,People!$A$3,IF(M2551=People!$B$2,People!$A$2,0))))</f>
        <v>Anna Andreadi</v>
      </c>
      <c r="W2551" s="4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IF(M2552=People!$B$5,People!$A$5,IF(M2552=People!$B$4,People!$A$4,IF(M2552=People!$B$3,People!$A$3,IF(M2552=People!$B$2,People!$A$2,0))))</f>
        <v>Anna Andreadi</v>
      </c>
      <c r="W2552" s="4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IF(M2553=People!$B$5,People!$A$5,IF(M2553=People!$B$4,People!$A$4,IF(M2553=People!$B$3,People!$A$3,IF(M2553=People!$B$2,People!$A$2,0))))</f>
        <v>Cassandra Brandow</v>
      </c>
      <c r="W2553" s="4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IF(M2554=People!$B$5,People!$A$5,IF(M2554=People!$B$4,People!$A$4,IF(M2554=People!$B$3,People!$A$3,IF(M2554=People!$B$2,People!$A$2,0))))</f>
        <v>Cassandra Brandow</v>
      </c>
      <c r="W2554" s="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IF(M2555=People!$B$5,People!$A$5,IF(M2555=People!$B$4,People!$A$4,IF(M2555=People!$B$3,People!$A$3,IF(M2555=People!$B$2,People!$A$2,0))))</f>
        <v>Cassandra Brandow</v>
      </c>
      <c r="W2555" s="4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IF(M2556=People!$B$5,People!$A$5,IF(M2556=People!$B$4,People!$A$4,IF(M2556=People!$B$3,People!$A$3,IF(M2556=People!$B$2,People!$A$2,0))))</f>
        <v>Cassandra Brandow</v>
      </c>
      <c r="W2556" s="4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IF(M2557=People!$B$5,People!$A$5,IF(M2557=People!$B$4,People!$A$4,IF(M2557=People!$B$3,People!$A$3,IF(M2557=People!$B$2,People!$A$2,0))))</f>
        <v>Chuck Magee</v>
      </c>
      <c r="W2557" s="4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IF(M2558=People!$B$5,People!$A$5,IF(M2558=People!$B$4,People!$A$4,IF(M2558=People!$B$3,People!$A$3,IF(M2558=People!$B$2,People!$A$2,0))))</f>
        <v>Kelly Williams</v>
      </c>
      <c r="W2558" s="4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IF(M2559=People!$B$5,People!$A$5,IF(M2559=People!$B$4,People!$A$4,IF(M2559=People!$B$3,People!$A$3,IF(M2559=People!$B$2,People!$A$2,0))))</f>
        <v>Cassandra Brandow</v>
      </c>
      <c r="W2559" s="4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IF(M2560=People!$B$5,People!$A$5,IF(M2560=People!$B$4,People!$A$4,IF(M2560=People!$B$3,People!$A$3,IF(M2560=People!$B$2,People!$A$2,0))))</f>
        <v>Anna Andreadi</v>
      </c>
      <c r="W2560" s="4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IF(M2561=People!$B$5,People!$A$5,IF(M2561=People!$B$4,People!$A$4,IF(M2561=People!$B$3,People!$A$3,IF(M2561=People!$B$2,People!$A$2,0))))</f>
        <v>Anna Andreadi</v>
      </c>
      <c r="W2561" s="4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IF(M2562=People!$B$5,People!$A$5,IF(M2562=People!$B$4,People!$A$4,IF(M2562=People!$B$3,People!$A$3,IF(M2562=People!$B$2,People!$A$2,0))))</f>
        <v>Anna Andreadi</v>
      </c>
      <c r="W2562" s="4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IF(M2563=People!$B$5,People!$A$5,IF(M2563=People!$B$4,People!$A$4,IF(M2563=People!$B$3,People!$A$3,IF(M2563=People!$B$2,People!$A$2,0))))</f>
        <v>Cassandra Brandow</v>
      </c>
      <c r="W2563" s="4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IF(M2564=People!$B$5,People!$A$5,IF(M2564=People!$B$4,People!$A$4,IF(M2564=People!$B$3,People!$A$3,IF(M2564=People!$B$2,People!$A$2,0))))</f>
        <v>Cassandra Brandow</v>
      </c>
      <c r="W2564" s="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IF(M2565=People!$B$5,People!$A$5,IF(M2565=People!$B$4,People!$A$4,IF(M2565=People!$B$3,People!$A$3,IF(M2565=People!$B$2,People!$A$2,0))))</f>
        <v>Chuck Magee</v>
      </c>
      <c r="W2565" s="4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IF(M2566=People!$B$5,People!$A$5,IF(M2566=People!$B$4,People!$A$4,IF(M2566=People!$B$3,People!$A$3,IF(M2566=People!$B$2,People!$A$2,0))))</f>
        <v>Chuck Magee</v>
      </c>
      <c r="W2566" s="4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IF(M2567=People!$B$5,People!$A$5,IF(M2567=People!$B$4,People!$A$4,IF(M2567=People!$B$3,People!$A$3,IF(M2567=People!$B$2,People!$A$2,0))))</f>
        <v>Cassandra Brandow</v>
      </c>
      <c r="W2567" s="4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IF(M2568=People!$B$5,People!$A$5,IF(M2568=People!$B$4,People!$A$4,IF(M2568=People!$B$3,People!$A$3,IF(M2568=People!$B$2,People!$A$2,0))))</f>
        <v>Anna Andreadi</v>
      </c>
      <c r="W2568" s="4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IF(M2569=People!$B$5,People!$A$5,IF(M2569=People!$B$4,People!$A$4,IF(M2569=People!$B$3,People!$A$3,IF(M2569=People!$B$2,People!$A$2,0))))</f>
        <v>Anna Andreadi</v>
      </c>
      <c r="W2569" s="4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IF(M2570=People!$B$5,People!$A$5,IF(M2570=People!$B$4,People!$A$4,IF(M2570=People!$B$3,People!$A$3,IF(M2570=People!$B$2,People!$A$2,0))))</f>
        <v>Chuck Magee</v>
      </c>
      <c r="W2570" s="4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IF(M2571=People!$B$5,People!$A$5,IF(M2571=People!$B$4,People!$A$4,IF(M2571=People!$B$3,People!$A$3,IF(M2571=People!$B$2,People!$A$2,0))))</f>
        <v>Chuck Magee</v>
      </c>
      <c r="W2571" s="4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IF(M2572=People!$B$5,People!$A$5,IF(M2572=People!$B$4,People!$A$4,IF(M2572=People!$B$3,People!$A$3,IF(M2572=People!$B$2,People!$A$2,0))))</f>
        <v>Chuck Magee</v>
      </c>
      <c r="W2572" s="4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IF(M2573=People!$B$5,People!$A$5,IF(M2573=People!$B$4,People!$A$4,IF(M2573=People!$B$3,People!$A$3,IF(M2573=People!$B$2,People!$A$2,0))))</f>
        <v>Kelly Williams</v>
      </c>
      <c r="W2573" s="4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IF(M2574=People!$B$5,People!$A$5,IF(M2574=People!$B$4,People!$A$4,IF(M2574=People!$B$3,People!$A$3,IF(M2574=People!$B$2,People!$A$2,0))))</f>
        <v>Kelly Williams</v>
      </c>
      <c r="W2574" s="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IF(M2575=People!$B$5,People!$A$5,IF(M2575=People!$B$4,People!$A$4,IF(M2575=People!$B$3,People!$A$3,IF(M2575=People!$B$2,People!$A$2,0))))</f>
        <v>Kelly Williams</v>
      </c>
      <c r="W2575" s="4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IF(M2576=People!$B$5,People!$A$5,IF(M2576=People!$B$4,People!$A$4,IF(M2576=People!$B$3,People!$A$3,IF(M2576=People!$B$2,People!$A$2,0))))</f>
        <v>Cassandra Brandow</v>
      </c>
      <c r="W2576" s="4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IF(M2577=People!$B$5,People!$A$5,IF(M2577=People!$B$4,People!$A$4,IF(M2577=People!$B$3,People!$A$3,IF(M2577=People!$B$2,People!$A$2,0))))</f>
        <v>Cassandra Brandow</v>
      </c>
      <c r="W2577" s="4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IF(M2578=People!$B$5,People!$A$5,IF(M2578=People!$B$4,People!$A$4,IF(M2578=People!$B$3,People!$A$3,IF(M2578=People!$B$2,People!$A$2,0))))</f>
        <v>Cassandra Brandow</v>
      </c>
      <c r="W2578" s="4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IF(M2579=People!$B$5,People!$A$5,IF(M2579=People!$B$4,People!$A$4,IF(M2579=People!$B$3,People!$A$3,IF(M2579=People!$B$2,People!$A$2,0))))</f>
        <v>Cassandra Brandow</v>
      </c>
      <c r="W2579" s="4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IF(M2580=People!$B$5,People!$A$5,IF(M2580=People!$B$4,People!$A$4,IF(M2580=People!$B$3,People!$A$3,IF(M2580=People!$B$2,People!$A$2,0))))</f>
        <v>Cassandra Brandow</v>
      </c>
      <c r="W2580" s="4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IF(M2581=People!$B$5,People!$A$5,IF(M2581=People!$B$4,People!$A$4,IF(M2581=People!$B$3,People!$A$3,IF(M2581=People!$B$2,People!$A$2,0))))</f>
        <v>Cassandra Brandow</v>
      </c>
      <c r="W2581" s="4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IF(M2582=People!$B$5,People!$A$5,IF(M2582=People!$B$4,People!$A$4,IF(M2582=People!$B$3,People!$A$3,IF(M2582=People!$B$2,People!$A$2,0))))</f>
        <v>Cassandra Brandow</v>
      </c>
      <c r="W2582" s="4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IF(M2583=People!$B$5,People!$A$5,IF(M2583=People!$B$4,People!$A$4,IF(M2583=People!$B$3,People!$A$3,IF(M2583=People!$B$2,People!$A$2,0))))</f>
        <v>Cassandra Brandow</v>
      </c>
      <c r="W2583" s="4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IF(M2584=People!$B$5,People!$A$5,IF(M2584=People!$B$4,People!$A$4,IF(M2584=People!$B$3,People!$A$3,IF(M2584=People!$B$2,People!$A$2,0))))</f>
        <v>Cassandra Brandow</v>
      </c>
      <c r="W2584" s="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IF(M2585=People!$B$5,People!$A$5,IF(M2585=People!$B$4,People!$A$4,IF(M2585=People!$B$3,People!$A$3,IF(M2585=People!$B$2,People!$A$2,0))))</f>
        <v>Cassandra Brandow</v>
      </c>
      <c r="W2585" s="4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IF(M2586=People!$B$5,People!$A$5,IF(M2586=People!$B$4,People!$A$4,IF(M2586=People!$B$3,People!$A$3,IF(M2586=People!$B$2,People!$A$2,0))))</f>
        <v>Cassandra Brandow</v>
      </c>
      <c r="W2586" s="4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IF(M2587=People!$B$5,People!$A$5,IF(M2587=People!$B$4,People!$A$4,IF(M2587=People!$B$3,People!$A$3,IF(M2587=People!$B$2,People!$A$2,0))))</f>
        <v>Kelly Williams</v>
      </c>
      <c r="W2587" s="4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IF(M2588=People!$B$5,People!$A$5,IF(M2588=People!$B$4,People!$A$4,IF(M2588=People!$B$3,People!$A$3,IF(M2588=People!$B$2,People!$A$2,0))))</f>
        <v>Chuck Magee</v>
      </c>
      <c r="W2588" s="4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IF(M2589=People!$B$5,People!$A$5,IF(M2589=People!$B$4,People!$A$4,IF(M2589=People!$B$3,People!$A$3,IF(M2589=People!$B$2,People!$A$2,0))))</f>
        <v>Chuck Magee</v>
      </c>
      <c r="W2589" s="4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IF(M2590=People!$B$5,People!$A$5,IF(M2590=People!$B$4,People!$A$4,IF(M2590=People!$B$3,People!$A$3,IF(M2590=People!$B$2,People!$A$2,0))))</f>
        <v>Anna Andreadi</v>
      </c>
      <c r="W2590" s="4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IF(M2591=People!$B$5,People!$A$5,IF(M2591=People!$B$4,People!$A$4,IF(M2591=People!$B$3,People!$A$3,IF(M2591=People!$B$2,People!$A$2,0))))</f>
        <v>Anna Andreadi</v>
      </c>
      <c r="W2591" s="4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IF(M2592=People!$B$5,People!$A$5,IF(M2592=People!$B$4,People!$A$4,IF(M2592=People!$B$3,People!$A$3,IF(M2592=People!$B$2,People!$A$2,0))))</f>
        <v>Kelly Williams</v>
      </c>
      <c r="W2592" s="4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IF(M2593=People!$B$5,People!$A$5,IF(M2593=People!$B$4,People!$A$4,IF(M2593=People!$B$3,People!$A$3,IF(M2593=People!$B$2,People!$A$2,0))))</f>
        <v>Kelly Williams</v>
      </c>
      <c r="W2593" s="4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IF(M2594=People!$B$5,People!$A$5,IF(M2594=People!$B$4,People!$A$4,IF(M2594=People!$B$3,People!$A$3,IF(M2594=People!$B$2,People!$A$2,0))))</f>
        <v>Cassandra Brandow</v>
      </c>
      <c r="W2594" s="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IF(M2595=People!$B$5,People!$A$5,IF(M2595=People!$B$4,People!$A$4,IF(M2595=People!$B$3,People!$A$3,IF(M2595=People!$B$2,People!$A$2,0))))</f>
        <v>Cassandra Brandow</v>
      </c>
      <c r="W2595" s="4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IF(M2596=People!$B$5,People!$A$5,IF(M2596=People!$B$4,People!$A$4,IF(M2596=People!$B$3,People!$A$3,IF(M2596=People!$B$2,People!$A$2,0))))</f>
        <v>Kelly Williams</v>
      </c>
      <c r="W2596" s="4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IF(M2597=People!$B$5,People!$A$5,IF(M2597=People!$B$4,People!$A$4,IF(M2597=People!$B$3,People!$A$3,IF(M2597=People!$B$2,People!$A$2,0))))</f>
        <v>Kelly Williams</v>
      </c>
      <c r="W2597" s="4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IF(M2598=People!$B$5,People!$A$5,IF(M2598=People!$B$4,People!$A$4,IF(M2598=People!$B$3,People!$A$3,IF(M2598=People!$B$2,People!$A$2,0))))</f>
        <v>Kelly Williams</v>
      </c>
      <c r="W2598" s="4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IF(M2599=People!$B$5,People!$A$5,IF(M2599=People!$B$4,People!$A$4,IF(M2599=People!$B$3,People!$A$3,IF(M2599=People!$B$2,People!$A$2,0))))</f>
        <v>Kelly Williams</v>
      </c>
      <c r="W2599" s="4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IF(M2600=People!$B$5,People!$A$5,IF(M2600=People!$B$4,People!$A$4,IF(M2600=People!$B$3,People!$A$3,IF(M2600=People!$B$2,People!$A$2,0))))</f>
        <v>Kelly Williams</v>
      </c>
      <c r="W2600" s="4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IF(M2601=People!$B$5,People!$A$5,IF(M2601=People!$B$4,People!$A$4,IF(M2601=People!$B$3,People!$A$3,IF(M2601=People!$B$2,People!$A$2,0))))</f>
        <v>Chuck Magee</v>
      </c>
      <c r="W2601" s="4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IF(M2602=People!$B$5,People!$A$5,IF(M2602=People!$B$4,People!$A$4,IF(M2602=People!$B$3,People!$A$3,IF(M2602=People!$B$2,People!$A$2,0))))</f>
        <v>Chuck Magee</v>
      </c>
      <c r="W2602" s="4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IF(M2603=People!$B$5,People!$A$5,IF(M2603=People!$B$4,People!$A$4,IF(M2603=People!$B$3,People!$A$3,IF(M2603=People!$B$2,People!$A$2,0))))</f>
        <v>Chuck Magee</v>
      </c>
      <c r="W2603" s="4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IF(M2604=People!$B$5,People!$A$5,IF(M2604=People!$B$4,People!$A$4,IF(M2604=People!$B$3,People!$A$3,IF(M2604=People!$B$2,People!$A$2,0))))</f>
        <v>Chuck Magee</v>
      </c>
      <c r="W2604" s="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IF(M2605=People!$B$5,People!$A$5,IF(M2605=People!$B$4,People!$A$4,IF(M2605=People!$B$3,People!$A$3,IF(M2605=People!$B$2,People!$A$2,0))))</f>
        <v>Chuck Magee</v>
      </c>
      <c r="W2605" s="4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IF(M2606=People!$B$5,People!$A$5,IF(M2606=People!$B$4,People!$A$4,IF(M2606=People!$B$3,People!$A$3,IF(M2606=People!$B$2,People!$A$2,0))))</f>
        <v>Chuck Magee</v>
      </c>
      <c r="W2606" s="4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IF(M2607=People!$B$5,People!$A$5,IF(M2607=People!$B$4,People!$A$4,IF(M2607=People!$B$3,People!$A$3,IF(M2607=People!$B$2,People!$A$2,0))))</f>
        <v>Cassandra Brandow</v>
      </c>
      <c r="W2607" s="4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IF(M2608=People!$B$5,People!$A$5,IF(M2608=People!$B$4,People!$A$4,IF(M2608=People!$B$3,People!$A$3,IF(M2608=People!$B$2,People!$A$2,0))))</f>
        <v>Anna Andreadi</v>
      </c>
      <c r="W2608" s="4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IF(M2609=People!$B$5,People!$A$5,IF(M2609=People!$B$4,People!$A$4,IF(M2609=People!$B$3,People!$A$3,IF(M2609=People!$B$2,People!$A$2,0))))</f>
        <v>Kelly Williams</v>
      </c>
      <c r="W2609" s="4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IF(M2610=People!$B$5,People!$A$5,IF(M2610=People!$B$4,People!$A$4,IF(M2610=People!$B$3,People!$A$3,IF(M2610=People!$B$2,People!$A$2,0))))</f>
        <v>Kelly Williams</v>
      </c>
      <c r="W2610" s="4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IF(M2611=People!$B$5,People!$A$5,IF(M2611=People!$B$4,People!$A$4,IF(M2611=People!$B$3,People!$A$3,IF(M2611=People!$B$2,People!$A$2,0))))</f>
        <v>Kelly Williams</v>
      </c>
      <c r="W2611" s="4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IF(M2612=People!$B$5,People!$A$5,IF(M2612=People!$B$4,People!$A$4,IF(M2612=People!$B$3,People!$A$3,IF(M2612=People!$B$2,People!$A$2,0))))</f>
        <v>Kelly Williams</v>
      </c>
      <c r="W2612" s="4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IF(M2613=People!$B$5,People!$A$5,IF(M2613=People!$B$4,People!$A$4,IF(M2613=People!$B$3,People!$A$3,IF(M2613=People!$B$2,People!$A$2,0))))</f>
        <v>Kelly Williams</v>
      </c>
      <c r="W2613" s="4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IF(M2614=People!$B$5,People!$A$5,IF(M2614=People!$B$4,People!$A$4,IF(M2614=People!$B$3,People!$A$3,IF(M2614=People!$B$2,People!$A$2,0))))</f>
        <v>Kelly Williams</v>
      </c>
      <c r="W2614" s="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IF(M2615=People!$B$5,People!$A$5,IF(M2615=People!$B$4,People!$A$4,IF(M2615=People!$B$3,People!$A$3,IF(M2615=People!$B$2,People!$A$2,0))))</f>
        <v>Anna Andreadi</v>
      </c>
      <c r="W2615" s="4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IF(M2616=People!$B$5,People!$A$5,IF(M2616=People!$B$4,People!$A$4,IF(M2616=People!$B$3,People!$A$3,IF(M2616=People!$B$2,People!$A$2,0))))</f>
        <v>Anna Andreadi</v>
      </c>
      <c r="W2616" s="4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IF(M2617=People!$B$5,People!$A$5,IF(M2617=People!$B$4,People!$A$4,IF(M2617=People!$B$3,People!$A$3,IF(M2617=People!$B$2,People!$A$2,0))))</f>
        <v>Anna Andreadi</v>
      </c>
      <c r="W2617" s="4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IF(M2618=People!$B$5,People!$A$5,IF(M2618=People!$B$4,People!$A$4,IF(M2618=People!$B$3,People!$A$3,IF(M2618=People!$B$2,People!$A$2,0))))</f>
        <v>Anna Andreadi</v>
      </c>
      <c r="W2618" s="4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IF(M2619=People!$B$5,People!$A$5,IF(M2619=People!$B$4,People!$A$4,IF(M2619=People!$B$3,People!$A$3,IF(M2619=People!$B$2,People!$A$2,0))))</f>
        <v>Anna Andreadi</v>
      </c>
      <c r="W2619" s="4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IF(M2620=People!$B$5,People!$A$5,IF(M2620=People!$B$4,People!$A$4,IF(M2620=People!$B$3,People!$A$3,IF(M2620=People!$B$2,People!$A$2,0))))</f>
        <v>Anna Andreadi</v>
      </c>
      <c r="W2620" s="4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IF(M2621=People!$B$5,People!$A$5,IF(M2621=People!$B$4,People!$A$4,IF(M2621=People!$B$3,People!$A$3,IF(M2621=People!$B$2,People!$A$2,0))))</f>
        <v>Anna Andreadi</v>
      </c>
      <c r="W2621" s="4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IF(M2622=People!$B$5,People!$A$5,IF(M2622=People!$B$4,People!$A$4,IF(M2622=People!$B$3,People!$A$3,IF(M2622=People!$B$2,People!$A$2,0))))</f>
        <v>Anna Andreadi</v>
      </c>
      <c r="W2622" s="4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IF(M2623=People!$B$5,People!$A$5,IF(M2623=People!$B$4,People!$A$4,IF(M2623=People!$B$3,People!$A$3,IF(M2623=People!$B$2,People!$A$2,0))))</f>
        <v>Anna Andreadi</v>
      </c>
      <c r="W2623" s="4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IF(M2624=People!$B$5,People!$A$5,IF(M2624=People!$B$4,People!$A$4,IF(M2624=People!$B$3,People!$A$3,IF(M2624=People!$B$2,People!$A$2,0))))</f>
        <v>Kelly Williams</v>
      </c>
      <c r="W2624" s="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IF(M2625=People!$B$5,People!$A$5,IF(M2625=People!$B$4,People!$A$4,IF(M2625=People!$B$3,People!$A$3,IF(M2625=People!$B$2,People!$A$2,0))))</f>
        <v>Chuck Magee</v>
      </c>
      <c r="W2625" s="4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IF(M2626=People!$B$5,People!$A$5,IF(M2626=People!$B$4,People!$A$4,IF(M2626=People!$B$3,People!$A$3,IF(M2626=People!$B$2,People!$A$2,0))))</f>
        <v>Chuck Magee</v>
      </c>
      <c r="W2626" s="4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IF(M2627=People!$B$5,People!$A$5,IF(M2627=People!$B$4,People!$A$4,IF(M2627=People!$B$3,People!$A$3,IF(M2627=People!$B$2,People!$A$2,0))))</f>
        <v>Chuck Magee</v>
      </c>
      <c r="W2627" s="4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IF(M2628=People!$B$5,People!$A$5,IF(M2628=People!$B$4,People!$A$4,IF(M2628=People!$B$3,People!$A$3,IF(M2628=People!$B$2,People!$A$2,0))))</f>
        <v>Chuck Magee</v>
      </c>
      <c r="W2628" s="4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IF(M2629=People!$B$5,People!$A$5,IF(M2629=People!$B$4,People!$A$4,IF(M2629=People!$B$3,People!$A$3,IF(M2629=People!$B$2,People!$A$2,0))))</f>
        <v>Chuck Magee</v>
      </c>
      <c r="W2629" s="4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IF(M2630=People!$B$5,People!$A$5,IF(M2630=People!$B$4,People!$A$4,IF(M2630=People!$B$3,People!$A$3,IF(M2630=People!$B$2,People!$A$2,0))))</f>
        <v>Chuck Magee</v>
      </c>
      <c r="W2630" s="4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IF(M2631=People!$B$5,People!$A$5,IF(M2631=People!$B$4,People!$A$4,IF(M2631=People!$B$3,People!$A$3,IF(M2631=People!$B$2,People!$A$2,0))))</f>
        <v>Chuck Magee</v>
      </c>
      <c r="W2631" s="4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IF(M2632=People!$B$5,People!$A$5,IF(M2632=People!$B$4,People!$A$4,IF(M2632=People!$B$3,People!$A$3,IF(M2632=People!$B$2,People!$A$2,0))))</f>
        <v>Kelly Williams</v>
      </c>
      <c r="W2632" s="4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IF(M2633=People!$B$5,People!$A$5,IF(M2633=People!$B$4,People!$A$4,IF(M2633=People!$B$3,People!$A$3,IF(M2633=People!$B$2,People!$A$2,0))))</f>
        <v>Anna Andreadi</v>
      </c>
      <c r="W2633" s="4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IF(M2634=People!$B$5,People!$A$5,IF(M2634=People!$B$4,People!$A$4,IF(M2634=People!$B$3,People!$A$3,IF(M2634=People!$B$2,People!$A$2,0))))</f>
        <v>Anna Andreadi</v>
      </c>
      <c r="W2634" s="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IF(M2635=People!$B$5,People!$A$5,IF(M2635=People!$B$4,People!$A$4,IF(M2635=People!$B$3,People!$A$3,IF(M2635=People!$B$2,People!$A$2,0))))</f>
        <v>Anna Andreadi</v>
      </c>
      <c r="W2635" s="4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IF(M2636=People!$B$5,People!$A$5,IF(M2636=People!$B$4,People!$A$4,IF(M2636=People!$B$3,People!$A$3,IF(M2636=People!$B$2,People!$A$2,0))))</f>
        <v>Cassandra Brandow</v>
      </c>
      <c r="W2636" s="4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IF(M2637=People!$B$5,People!$A$5,IF(M2637=People!$B$4,People!$A$4,IF(M2637=People!$B$3,People!$A$3,IF(M2637=People!$B$2,People!$A$2,0))))</f>
        <v>Cassandra Brandow</v>
      </c>
      <c r="W2637" s="4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IF(M2638=People!$B$5,People!$A$5,IF(M2638=People!$B$4,People!$A$4,IF(M2638=People!$B$3,People!$A$3,IF(M2638=People!$B$2,People!$A$2,0))))</f>
        <v>Anna Andreadi</v>
      </c>
      <c r="W2638" s="4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IF(M2639=People!$B$5,People!$A$5,IF(M2639=People!$B$4,People!$A$4,IF(M2639=People!$B$3,People!$A$3,IF(M2639=People!$B$2,People!$A$2,0))))</f>
        <v>Chuck Magee</v>
      </c>
      <c r="W2639" s="4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IF(M2640=People!$B$5,People!$A$5,IF(M2640=People!$B$4,People!$A$4,IF(M2640=People!$B$3,People!$A$3,IF(M2640=People!$B$2,People!$A$2,0))))</f>
        <v>Chuck Magee</v>
      </c>
      <c r="W2640" s="4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IF(M2641=People!$B$5,People!$A$5,IF(M2641=People!$B$4,People!$A$4,IF(M2641=People!$B$3,People!$A$3,IF(M2641=People!$B$2,People!$A$2,0))))</f>
        <v>Chuck Magee</v>
      </c>
      <c r="W2641" s="4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IF(M2642=People!$B$5,People!$A$5,IF(M2642=People!$B$4,People!$A$4,IF(M2642=People!$B$3,People!$A$3,IF(M2642=People!$B$2,People!$A$2,0))))</f>
        <v>Chuck Magee</v>
      </c>
      <c r="W2642" s="4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IF(M2643=People!$B$5,People!$A$5,IF(M2643=People!$B$4,People!$A$4,IF(M2643=People!$B$3,People!$A$3,IF(M2643=People!$B$2,People!$A$2,0))))</f>
        <v>Cassandra Brandow</v>
      </c>
      <c r="W2643" s="4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IF(M2644=People!$B$5,People!$A$5,IF(M2644=People!$B$4,People!$A$4,IF(M2644=People!$B$3,People!$A$3,IF(M2644=People!$B$2,People!$A$2,0))))</f>
        <v>Kelly Williams</v>
      </c>
      <c r="W2644" s="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IF(M2645=People!$B$5,People!$A$5,IF(M2645=People!$B$4,People!$A$4,IF(M2645=People!$B$3,People!$A$3,IF(M2645=People!$B$2,People!$A$2,0))))</f>
        <v>Cassandra Brandow</v>
      </c>
      <c r="W2645" s="4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IF(M2646=People!$B$5,People!$A$5,IF(M2646=People!$B$4,People!$A$4,IF(M2646=People!$B$3,People!$A$3,IF(M2646=People!$B$2,People!$A$2,0))))</f>
        <v>Cassandra Brandow</v>
      </c>
      <c r="W2646" s="4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IF(M2647=People!$B$5,People!$A$5,IF(M2647=People!$B$4,People!$A$4,IF(M2647=People!$B$3,People!$A$3,IF(M2647=People!$B$2,People!$A$2,0))))</f>
        <v>Kelly Williams</v>
      </c>
      <c r="W2647" s="4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IF(M2648=People!$B$5,People!$A$5,IF(M2648=People!$B$4,People!$A$4,IF(M2648=People!$B$3,People!$A$3,IF(M2648=People!$B$2,People!$A$2,0))))</f>
        <v>Kelly Williams</v>
      </c>
      <c r="W2648" s="4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IF(M2649=People!$B$5,People!$A$5,IF(M2649=People!$B$4,People!$A$4,IF(M2649=People!$B$3,People!$A$3,IF(M2649=People!$B$2,People!$A$2,0))))</f>
        <v>Kelly Williams</v>
      </c>
      <c r="W2649" s="4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IF(M2650=People!$B$5,People!$A$5,IF(M2650=People!$B$4,People!$A$4,IF(M2650=People!$B$3,People!$A$3,IF(M2650=People!$B$2,People!$A$2,0))))</f>
        <v>Kelly Williams</v>
      </c>
      <c r="W2650" s="4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IF(M2651=People!$B$5,People!$A$5,IF(M2651=People!$B$4,People!$A$4,IF(M2651=People!$B$3,People!$A$3,IF(M2651=People!$B$2,People!$A$2,0))))</f>
        <v>Kelly Williams</v>
      </c>
      <c r="W2651" s="4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IF(M2652=People!$B$5,People!$A$5,IF(M2652=People!$B$4,People!$A$4,IF(M2652=People!$B$3,People!$A$3,IF(M2652=People!$B$2,People!$A$2,0))))</f>
        <v>Anna Andreadi</v>
      </c>
      <c r="W2652" s="4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IF(M2653=People!$B$5,People!$A$5,IF(M2653=People!$B$4,People!$A$4,IF(M2653=People!$B$3,People!$A$3,IF(M2653=People!$B$2,People!$A$2,0))))</f>
        <v>Anna Andreadi</v>
      </c>
      <c r="W2653" s="4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IF(M2654=People!$B$5,People!$A$5,IF(M2654=People!$B$4,People!$A$4,IF(M2654=People!$B$3,People!$A$3,IF(M2654=People!$B$2,People!$A$2,0))))</f>
        <v>Anna Andreadi</v>
      </c>
      <c r="W2654" s="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IF(M2655=People!$B$5,People!$A$5,IF(M2655=People!$B$4,People!$A$4,IF(M2655=People!$B$3,People!$A$3,IF(M2655=People!$B$2,People!$A$2,0))))</f>
        <v>Anna Andreadi</v>
      </c>
      <c r="W2655" s="4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IF(M2656=People!$B$5,People!$A$5,IF(M2656=People!$B$4,People!$A$4,IF(M2656=People!$B$3,People!$A$3,IF(M2656=People!$B$2,People!$A$2,0))))</f>
        <v>Anna Andreadi</v>
      </c>
      <c r="W2656" s="4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IF(M2657=People!$B$5,People!$A$5,IF(M2657=People!$B$4,People!$A$4,IF(M2657=People!$B$3,People!$A$3,IF(M2657=People!$B$2,People!$A$2,0))))</f>
        <v>Anna Andreadi</v>
      </c>
      <c r="W2657" s="4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IF(M2658=People!$B$5,People!$A$5,IF(M2658=People!$B$4,People!$A$4,IF(M2658=People!$B$3,People!$A$3,IF(M2658=People!$B$2,People!$A$2,0))))</f>
        <v>Anna Andreadi</v>
      </c>
      <c r="W2658" s="4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IF(M2659=People!$B$5,People!$A$5,IF(M2659=People!$B$4,People!$A$4,IF(M2659=People!$B$3,People!$A$3,IF(M2659=People!$B$2,People!$A$2,0))))</f>
        <v>Anna Andreadi</v>
      </c>
      <c r="W2659" s="4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IF(M2660=People!$B$5,People!$A$5,IF(M2660=People!$B$4,People!$A$4,IF(M2660=People!$B$3,People!$A$3,IF(M2660=People!$B$2,People!$A$2,0))))</f>
        <v>Anna Andreadi</v>
      </c>
      <c r="W2660" s="4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IF(M2661=People!$B$5,People!$A$5,IF(M2661=People!$B$4,People!$A$4,IF(M2661=People!$B$3,People!$A$3,IF(M2661=People!$B$2,People!$A$2,0))))</f>
        <v>Anna Andreadi</v>
      </c>
      <c r="W2661" s="4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IF(M2662=People!$B$5,People!$A$5,IF(M2662=People!$B$4,People!$A$4,IF(M2662=People!$B$3,People!$A$3,IF(M2662=People!$B$2,People!$A$2,0))))</f>
        <v>Chuck Magee</v>
      </c>
      <c r="W2662" s="4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IF(M2663=People!$B$5,People!$A$5,IF(M2663=People!$B$4,People!$A$4,IF(M2663=People!$B$3,People!$A$3,IF(M2663=People!$B$2,People!$A$2,0))))</f>
        <v>Chuck Magee</v>
      </c>
      <c r="W2663" s="4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IF(M2664=People!$B$5,People!$A$5,IF(M2664=People!$B$4,People!$A$4,IF(M2664=People!$B$3,People!$A$3,IF(M2664=People!$B$2,People!$A$2,0))))</f>
        <v>Kelly Williams</v>
      </c>
      <c r="W2664" s="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IF(M2665=People!$B$5,People!$A$5,IF(M2665=People!$B$4,People!$A$4,IF(M2665=People!$B$3,People!$A$3,IF(M2665=People!$B$2,People!$A$2,0))))</f>
        <v>Cassandra Brandow</v>
      </c>
      <c r="W2665" s="4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IF(M2666=People!$B$5,People!$A$5,IF(M2666=People!$B$4,People!$A$4,IF(M2666=People!$B$3,People!$A$3,IF(M2666=People!$B$2,People!$A$2,0))))</f>
        <v>Cassandra Brandow</v>
      </c>
      <c r="W2666" s="4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IF(M2667=People!$B$5,People!$A$5,IF(M2667=People!$B$4,People!$A$4,IF(M2667=People!$B$3,People!$A$3,IF(M2667=People!$B$2,People!$A$2,0))))</f>
        <v>Cassandra Brandow</v>
      </c>
      <c r="W2667" s="4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IF(M2668=People!$B$5,People!$A$5,IF(M2668=People!$B$4,People!$A$4,IF(M2668=People!$B$3,People!$A$3,IF(M2668=People!$B$2,People!$A$2,0))))</f>
        <v>Kelly Williams</v>
      </c>
      <c r="W2668" s="4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IF(M2669=People!$B$5,People!$A$5,IF(M2669=People!$B$4,People!$A$4,IF(M2669=People!$B$3,People!$A$3,IF(M2669=People!$B$2,People!$A$2,0))))</f>
        <v>Kelly Williams</v>
      </c>
      <c r="W2669" s="4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IF(M2670=People!$B$5,People!$A$5,IF(M2670=People!$B$4,People!$A$4,IF(M2670=People!$B$3,People!$A$3,IF(M2670=People!$B$2,People!$A$2,0))))</f>
        <v>Anna Andreadi</v>
      </c>
      <c r="W2670" s="4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IF(M2671=People!$B$5,People!$A$5,IF(M2671=People!$B$4,People!$A$4,IF(M2671=People!$B$3,People!$A$3,IF(M2671=People!$B$2,People!$A$2,0))))</f>
        <v>Anna Andreadi</v>
      </c>
      <c r="W2671" s="4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IF(M2672=People!$B$5,People!$A$5,IF(M2672=People!$B$4,People!$A$4,IF(M2672=People!$B$3,People!$A$3,IF(M2672=People!$B$2,People!$A$2,0))))</f>
        <v>Chuck Magee</v>
      </c>
      <c r="W2672" s="4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IF(M2673=People!$B$5,People!$A$5,IF(M2673=People!$B$4,People!$A$4,IF(M2673=People!$B$3,People!$A$3,IF(M2673=People!$B$2,People!$A$2,0))))</f>
        <v>Chuck Magee</v>
      </c>
      <c r="W2673" s="4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IF(M2674=People!$B$5,People!$A$5,IF(M2674=People!$B$4,People!$A$4,IF(M2674=People!$B$3,People!$A$3,IF(M2674=People!$B$2,People!$A$2,0))))</f>
        <v>Chuck Magee</v>
      </c>
      <c r="W2674" s="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IF(M2675=People!$B$5,People!$A$5,IF(M2675=People!$B$4,People!$A$4,IF(M2675=People!$B$3,People!$A$3,IF(M2675=People!$B$2,People!$A$2,0))))</f>
        <v>Chuck Magee</v>
      </c>
      <c r="W2675" s="4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IF(M2676=People!$B$5,People!$A$5,IF(M2676=People!$B$4,People!$A$4,IF(M2676=People!$B$3,People!$A$3,IF(M2676=People!$B$2,People!$A$2,0))))</f>
        <v>Anna Andreadi</v>
      </c>
      <c r="W2676" s="4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IF(M2677=People!$B$5,People!$A$5,IF(M2677=People!$B$4,People!$A$4,IF(M2677=People!$B$3,People!$A$3,IF(M2677=People!$B$2,People!$A$2,0))))</f>
        <v>Cassandra Brandow</v>
      </c>
      <c r="W2677" s="4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IF(M2678=People!$B$5,People!$A$5,IF(M2678=People!$B$4,People!$A$4,IF(M2678=People!$B$3,People!$A$3,IF(M2678=People!$B$2,People!$A$2,0))))</f>
        <v>Cassandra Brandow</v>
      </c>
      <c r="W2678" s="4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IF(M2679=People!$B$5,People!$A$5,IF(M2679=People!$B$4,People!$A$4,IF(M2679=People!$B$3,People!$A$3,IF(M2679=People!$B$2,People!$A$2,0))))</f>
        <v>Anna Andreadi</v>
      </c>
      <c r="W2679" s="4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IF(M2680=People!$B$5,People!$A$5,IF(M2680=People!$B$4,People!$A$4,IF(M2680=People!$B$3,People!$A$3,IF(M2680=People!$B$2,People!$A$2,0))))</f>
        <v>Anna Andreadi</v>
      </c>
      <c r="W2680" s="4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IF(M2681=People!$B$5,People!$A$5,IF(M2681=People!$B$4,People!$A$4,IF(M2681=People!$B$3,People!$A$3,IF(M2681=People!$B$2,People!$A$2,0))))</f>
        <v>Kelly Williams</v>
      </c>
      <c r="W2681" s="4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IF(M2682=People!$B$5,People!$A$5,IF(M2682=People!$B$4,People!$A$4,IF(M2682=People!$B$3,People!$A$3,IF(M2682=People!$B$2,People!$A$2,0))))</f>
        <v>Kelly Williams</v>
      </c>
      <c r="W2682" s="4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IF(M2683=People!$B$5,People!$A$5,IF(M2683=People!$B$4,People!$A$4,IF(M2683=People!$B$3,People!$A$3,IF(M2683=People!$B$2,People!$A$2,0))))</f>
        <v>Kelly Williams</v>
      </c>
      <c r="W2683" s="4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IF(M2684=People!$B$5,People!$A$5,IF(M2684=People!$B$4,People!$A$4,IF(M2684=People!$B$3,People!$A$3,IF(M2684=People!$B$2,People!$A$2,0))))</f>
        <v>Kelly Williams</v>
      </c>
      <c r="W2684" s="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IF(M2685=People!$B$5,People!$A$5,IF(M2685=People!$B$4,People!$A$4,IF(M2685=People!$B$3,People!$A$3,IF(M2685=People!$B$2,People!$A$2,0))))</f>
        <v>Kelly Williams</v>
      </c>
      <c r="W2685" s="4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IF(M2686=People!$B$5,People!$A$5,IF(M2686=People!$B$4,People!$A$4,IF(M2686=People!$B$3,People!$A$3,IF(M2686=People!$B$2,People!$A$2,0))))</f>
        <v>Anna Andreadi</v>
      </c>
      <c r="W2686" s="4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IF(M2687=People!$B$5,People!$A$5,IF(M2687=People!$B$4,People!$A$4,IF(M2687=People!$B$3,People!$A$3,IF(M2687=People!$B$2,People!$A$2,0))))</f>
        <v>Cassandra Brandow</v>
      </c>
      <c r="W2687" s="4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IF(M2688=People!$B$5,People!$A$5,IF(M2688=People!$B$4,People!$A$4,IF(M2688=People!$B$3,People!$A$3,IF(M2688=People!$B$2,People!$A$2,0))))</f>
        <v>Cassandra Brandow</v>
      </c>
      <c r="W2688" s="4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IF(M2689=People!$B$5,People!$A$5,IF(M2689=People!$B$4,People!$A$4,IF(M2689=People!$B$3,People!$A$3,IF(M2689=People!$B$2,People!$A$2,0))))</f>
        <v>Kelly Williams</v>
      </c>
      <c r="W2689" s="4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IF(M2690=People!$B$5,People!$A$5,IF(M2690=People!$B$4,People!$A$4,IF(M2690=People!$B$3,People!$A$3,IF(M2690=People!$B$2,People!$A$2,0))))</f>
        <v>Anna Andreadi</v>
      </c>
      <c r="W2690" s="4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IF(M2691=People!$B$5,People!$A$5,IF(M2691=People!$B$4,People!$A$4,IF(M2691=People!$B$3,People!$A$3,IF(M2691=People!$B$2,People!$A$2,0))))</f>
        <v>Kelly Williams</v>
      </c>
      <c r="W2691" s="4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IF(M2692=People!$B$5,People!$A$5,IF(M2692=People!$B$4,People!$A$4,IF(M2692=People!$B$3,People!$A$3,IF(M2692=People!$B$2,People!$A$2,0))))</f>
        <v>Chuck Magee</v>
      </c>
      <c r="W2692" s="4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IF(M2693=People!$B$5,People!$A$5,IF(M2693=People!$B$4,People!$A$4,IF(M2693=People!$B$3,People!$A$3,IF(M2693=People!$B$2,People!$A$2,0))))</f>
        <v>Anna Andreadi</v>
      </c>
      <c r="W2693" s="4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IF(M2694=People!$B$5,People!$A$5,IF(M2694=People!$B$4,People!$A$4,IF(M2694=People!$B$3,People!$A$3,IF(M2694=People!$B$2,People!$A$2,0))))</f>
        <v>Anna Andreadi</v>
      </c>
      <c r="W2694" s="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IF(M2695=People!$B$5,People!$A$5,IF(M2695=People!$B$4,People!$A$4,IF(M2695=People!$B$3,People!$A$3,IF(M2695=People!$B$2,People!$A$2,0))))</f>
        <v>Anna Andreadi</v>
      </c>
      <c r="W2695" s="4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IF(M2696=People!$B$5,People!$A$5,IF(M2696=People!$B$4,People!$A$4,IF(M2696=People!$B$3,People!$A$3,IF(M2696=People!$B$2,People!$A$2,0))))</f>
        <v>Cassandra Brandow</v>
      </c>
      <c r="W2696" s="4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IF(M2697=People!$B$5,People!$A$5,IF(M2697=People!$B$4,People!$A$4,IF(M2697=People!$B$3,People!$A$3,IF(M2697=People!$B$2,People!$A$2,0))))</f>
        <v>Chuck Magee</v>
      </c>
      <c r="W2697" s="4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IF(M2698=People!$B$5,People!$A$5,IF(M2698=People!$B$4,People!$A$4,IF(M2698=People!$B$3,People!$A$3,IF(M2698=People!$B$2,People!$A$2,0))))</f>
        <v>Cassandra Brandow</v>
      </c>
      <c r="W2698" s="4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IF(M2699=People!$B$5,People!$A$5,IF(M2699=People!$B$4,People!$A$4,IF(M2699=People!$B$3,People!$A$3,IF(M2699=People!$B$2,People!$A$2,0))))</f>
        <v>Cassandra Brandow</v>
      </c>
      <c r="W2699" s="4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IF(M2700=People!$B$5,People!$A$5,IF(M2700=People!$B$4,People!$A$4,IF(M2700=People!$B$3,People!$A$3,IF(M2700=People!$B$2,People!$A$2,0))))</f>
        <v>Cassandra Brandow</v>
      </c>
      <c r="W2700" s="4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IF(M2701=People!$B$5,People!$A$5,IF(M2701=People!$B$4,People!$A$4,IF(M2701=People!$B$3,People!$A$3,IF(M2701=People!$B$2,People!$A$2,0))))</f>
        <v>Cassandra Brandow</v>
      </c>
      <c r="W2701" s="4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IF(M2702=People!$B$5,People!$A$5,IF(M2702=People!$B$4,People!$A$4,IF(M2702=People!$B$3,People!$A$3,IF(M2702=People!$B$2,People!$A$2,0))))</f>
        <v>Cassandra Brandow</v>
      </c>
      <c r="W2702" s="4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IF(M2703=People!$B$5,People!$A$5,IF(M2703=People!$B$4,People!$A$4,IF(M2703=People!$B$3,People!$A$3,IF(M2703=People!$B$2,People!$A$2,0))))</f>
        <v>Cassandra Brandow</v>
      </c>
      <c r="W2703" s="4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IF(M2704=People!$B$5,People!$A$5,IF(M2704=People!$B$4,People!$A$4,IF(M2704=People!$B$3,People!$A$3,IF(M2704=People!$B$2,People!$A$2,0))))</f>
        <v>Cassandra Brandow</v>
      </c>
      <c r="W2704" s="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IF(M2705=People!$B$5,People!$A$5,IF(M2705=People!$B$4,People!$A$4,IF(M2705=People!$B$3,People!$A$3,IF(M2705=People!$B$2,People!$A$2,0))))</f>
        <v>Chuck Magee</v>
      </c>
      <c r="W2705" s="4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IF(M2706=People!$B$5,People!$A$5,IF(M2706=People!$B$4,People!$A$4,IF(M2706=People!$B$3,People!$A$3,IF(M2706=People!$B$2,People!$A$2,0))))</f>
        <v>Chuck Magee</v>
      </c>
      <c r="W2706" s="4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IF(M2707=People!$B$5,People!$A$5,IF(M2707=People!$B$4,People!$A$4,IF(M2707=People!$B$3,People!$A$3,IF(M2707=People!$B$2,People!$A$2,0))))</f>
        <v>Anna Andreadi</v>
      </c>
      <c r="W2707" s="4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IF(M2708=People!$B$5,People!$A$5,IF(M2708=People!$B$4,People!$A$4,IF(M2708=People!$B$3,People!$A$3,IF(M2708=People!$B$2,People!$A$2,0))))</f>
        <v>Anna Andreadi</v>
      </c>
      <c r="W2708" s="4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IF(M2709=People!$B$5,People!$A$5,IF(M2709=People!$B$4,People!$A$4,IF(M2709=People!$B$3,People!$A$3,IF(M2709=People!$B$2,People!$A$2,0))))</f>
        <v>Anna Andreadi</v>
      </c>
      <c r="W2709" s="4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IF(M2710=People!$B$5,People!$A$5,IF(M2710=People!$B$4,People!$A$4,IF(M2710=People!$B$3,People!$A$3,IF(M2710=People!$B$2,People!$A$2,0))))</f>
        <v>Anna Andreadi</v>
      </c>
      <c r="W2710" s="4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IF(M2711=People!$B$5,People!$A$5,IF(M2711=People!$B$4,People!$A$4,IF(M2711=People!$B$3,People!$A$3,IF(M2711=People!$B$2,People!$A$2,0))))</f>
        <v>Anna Andreadi</v>
      </c>
      <c r="W2711" s="4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IF(M2712=People!$B$5,People!$A$5,IF(M2712=People!$B$4,People!$A$4,IF(M2712=People!$B$3,People!$A$3,IF(M2712=People!$B$2,People!$A$2,0))))</f>
        <v>Cassandra Brandow</v>
      </c>
      <c r="W2712" s="4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IF(M2713=People!$B$5,People!$A$5,IF(M2713=People!$B$4,People!$A$4,IF(M2713=People!$B$3,People!$A$3,IF(M2713=People!$B$2,People!$A$2,0))))</f>
        <v>Chuck Magee</v>
      </c>
      <c r="W2713" s="4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IF(M2714=People!$B$5,People!$A$5,IF(M2714=People!$B$4,People!$A$4,IF(M2714=People!$B$3,People!$A$3,IF(M2714=People!$B$2,People!$A$2,0))))</f>
        <v>Chuck Magee</v>
      </c>
      <c r="W2714" s="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IF(M2715=People!$B$5,People!$A$5,IF(M2715=People!$B$4,People!$A$4,IF(M2715=People!$B$3,People!$A$3,IF(M2715=People!$B$2,People!$A$2,0))))</f>
        <v>Cassandra Brandow</v>
      </c>
      <c r="W2715" s="4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IF(M2716=People!$B$5,People!$A$5,IF(M2716=People!$B$4,People!$A$4,IF(M2716=People!$B$3,People!$A$3,IF(M2716=People!$B$2,People!$A$2,0))))</f>
        <v>Anna Andreadi</v>
      </c>
      <c r="W2716" s="4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IF(M2717=People!$B$5,People!$A$5,IF(M2717=People!$B$4,People!$A$4,IF(M2717=People!$B$3,People!$A$3,IF(M2717=People!$B$2,People!$A$2,0))))</f>
        <v>Chuck Magee</v>
      </c>
      <c r="W2717" s="4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IF(M2718=People!$B$5,People!$A$5,IF(M2718=People!$B$4,People!$A$4,IF(M2718=People!$B$3,People!$A$3,IF(M2718=People!$B$2,People!$A$2,0))))</f>
        <v>Cassandra Brandow</v>
      </c>
      <c r="W2718" s="4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IF(M2719=People!$B$5,People!$A$5,IF(M2719=People!$B$4,People!$A$4,IF(M2719=People!$B$3,People!$A$3,IF(M2719=People!$B$2,People!$A$2,0))))</f>
        <v>Chuck Magee</v>
      </c>
      <c r="W2719" s="4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IF(M2720=People!$B$5,People!$A$5,IF(M2720=People!$B$4,People!$A$4,IF(M2720=People!$B$3,People!$A$3,IF(M2720=People!$B$2,People!$A$2,0))))</f>
        <v>Anna Andreadi</v>
      </c>
      <c r="W2720" s="4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IF(M2721=People!$B$5,People!$A$5,IF(M2721=People!$B$4,People!$A$4,IF(M2721=People!$B$3,People!$A$3,IF(M2721=People!$B$2,People!$A$2,0))))</f>
        <v>Kelly Williams</v>
      </c>
      <c r="W2721" s="4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IF(M2722=People!$B$5,People!$A$5,IF(M2722=People!$B$4,People!$A$4,IF(M2722=People!$B$3,People!$A$3,IF(M2722=People!$B$2,People!$A$2,0))))</f>
        <v>Cassandra Brandow</v>
      </c>
      <c r="W2722" s="4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IF(M2723=People!$B$5,People!$A$5,IF(M2723=People!$B$4,People!$A$4,IF(M2723=People!$B$3,People!$A$3,IF(M2723=People!$B$2,People!$A$2,0))))</f>
        <v>Cassandra Brandow</v>
      </c>
      <c r="W2723" s="4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IF(M2724=People!$B$5,People!$A$5,IF(M2724=People!$B$4,People!$A$4,IF(M2724=People!$B$3,People!$A$3,IF(M2724=People!$B$2,People!$A$2,0))))</f>
        <v>Cassandra Brandow</v>
      </c>
      <c r="W2724" s="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IF(M2725=People!$B$5,People!$A$5,IF(M2725=People!$B$4,People!$A$4,IF(M2725=People!$B$3,People!$A$3,IF(M2725=People!$B$2,People!$A$2,0))))</f>
        <v>Anna Andreadi</v>
      </c>
      <c r="W2725" s="4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IF(M2726=People!$B$5,People!$A$5,IF(M2726=People!$B$4,People!$A$4,IF(M2726=People!$B$3,People!$A$3,IF(M2726=People!$B$2,People!$A$2,0))))</f>
        <v>Anna Andreadi</v>
      </c>
      <c r="W2726" s="4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IF(M2727=People!$B$5,People!$A$5,IF(M2727=People!$B$4,People!$A$4,IF(M2727=People!$B$3,People!$A$3,IF(M2727=People!$B$2,People!$A$2,0))))</f>
        <v>Chuck Magee</v>
      </c>
      <c r="W2727" s="4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IF(M2728=People!$B$5,People!$A$5,IF(M2728=People!$B$4,People!$A$4,IF(M2728=People!$B$3,People!$A$3,IF(M2728=People!$B$2,People!$A$2,0))))</f>
        <v>Chuck Magee</v>
      </c>
      <c r="W2728" s="4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IF(M2729=People!$B$5,People!$A$5,IF(M2729=People!$B$4,People!$A$4,IF(M2729=People!$B$3,People!$A$3,IF(M2729=People!$B$2,People!$A$2,0))))</f>
        <v>Chuck Magee</v>
      </c>
      <c r="W2729" s="4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IF(M2730=People!$B$5,People!$A$5,IF(M2730=People!$B$4,People!$A$4,IF(M2730=People!$B$3,People!$A$3,IF(M2730=People!$B$2,People!$A$2,0))))</f>
        <v>Chuck Magee</v>
      </c>
      <c r="W2730" s="4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IF(M2731=People!$B$5,People!$A$5,IF(M2731=People!$B$4,People!$A$4,IF(M2731=People!$B$3,People!$A$3,IF(M2731=People!$B$2,People!$A$2,0))))</f>
        <v>Anna Andreadi</v>
      </c>
      <c r="W2731" s="4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IF(M2732=People!$B$5,People!$A$5,IF(M2732=People!$B$4,People!$A$4,IF(M2732=People!$B$3,People!$A$3,IF(M2732=People!$B$2,People!$A$2,0))))</f>
        <v>Anna Andreadi</v>
      </c>
      <c r="W2732" s="4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IF(M2733=People!$B$5,People!$A$5,IF(M2733=People!$B$4,People!$A$4,IF(M2733=People!$B$3,People!$A$3,IF(M2733=People!$B$2,People!$A$2,0))))</f>
        <v>Anna Andreadi</v>
      </c>
      <c r="W2733" s="4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IF(M2734=People!$B$5,People!$A$5,IF(M2734=People!$B$4,People!$A$4,IF(M2734=People!$B$3,People!$A$3,IF(M2734=People!$B$2,People!$A$2,0))))</f>
        <v>Chuck Magee</v>
      </c>
      <c r="W2734" s="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IF(M2735=People!$B$5,People!$A$5,IF(M2735=People!$B$4,People!$A$4,IF(M2735=People!$B$3,People!$A$3,IF(M2735=People!$B$2,People!$A$2,0))))</f>
        <v>Chuck Magee</v>
      </c>
      <c r="W2735" s="4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IF(M2736=People!$B$5,People!$A$5,IF(M2736=People!$B$4,People!$A$4,IF(M2736=People!$B$3,People!$A$3,IF(M2736=People!$B$2,People!$A$2,0))))</f>
        <v>Anna Andreadi</v>
      </c>
      <c r="W2736" s="4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IF(M2737=People!$B$5,People!$A$5,IF(M2737=People!$B$4,People!$A$4,IF(M2737=People!$B$3,People!$A$3,IF(M2737=People!$B$2,People!$A$2,0))))</f>
        <v>Chuck Magee</v>
      </c>
      <c r="W2737" s="4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IF(M2738=People!$B$5,People!$A$5,IF(M2738=People!$B$4,People!$A$4,IF(M2738=People!$B$3,People!$A$3,IF(M2738=People!$B$2,People!$A$2,0))))</f>
        <v>Chuck Magee</v>
      </c>
      <c r="W2738" s="4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IF(M2739=People!$B$5,People!$A$5,IF(M2739=People!$B$4,People!$A$4,IF(M2739=People!$B$3,People!$A$3,IF(M2739=People!$B$2,People!$A$2,0))))</f>
        <v>Chuck Magee</v>
      </c>
      <c r="W2739" s="4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IF(M2740=People!$B$5,People!$A$5,IF(M2740=People!$B$4,People!$A$4,IF(M2740=People!$B$3,People!$A$3,IF(M2740=People!$B$2,People!$A$2,0))))</f>
        <v>Chuck Magee</v>
      </c>
      <c r="W2740" s="4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IF(M2741=People!$B$5,People!$A$5,IF(M2741=People!$B$4,People!$A$4,IF(M2741=People!$B$3,People!$A$3,IF(M2741=People!$B$2,People!$A$2,0))))</f>
        <v>Cassandra Brandow</v>
      </c>
      <c r="W2741" s="4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IF(M2742=People!$B$5,People!$A$5,IF(M2742=People!$B$4,People!$A$4,IF(M2742=People!$B$3,People!$A$3,IF(M2742=People!$B$2,People!$A$2,0))))</f>
        <v>Cassandra Brandow</v>
      </c>
      <c r="W2742" s="4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IF(M2743=People!$B$5,People!$A$5,IF(M2743=People!$B$4,People!$A$4,IF(M2743=People!$B$3,People!$A$3,IF(M2743=People!$B$2,People!$A$2,0))))</f>
        <v>Chuck Magee</v>
      </c>
      <c r="W2743" s="4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IF(M2744=People!$B$5,People!$A$5,IF(M2744=People!$B$4,People!$A$4,IF(M2744=People!$B$3,People!$A$3,IF(M2744=People!$B$2,People!$A$2,0))))</f>
        <v>Anna Andreadi</v>
      </c>
      <c r="W2744" s="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IF(M2745=People!$B$5,People!$A$5,IF(M2745=People!$B$4,People!$A$4,IF(M2745=People!$B$3,People!$A$3,IF(M2745=People!$B$2,People!$A$2,0))))</f>
        <v>Anna Andreadi</v>
      </c>
      <c r="W2745" s="4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IF(M2746=People!$B$5,People!$A$5,IF(M2746=People!$B$4,People!$A$4,IF(M2746=People!$B$3,People!$A$3,IF(M2746=People!$B$2,People!$A$2,0))))</f>
        <v>Anna Andreadi</v>
      </c>
      <c r="W2746" s="4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IF(M2747=People!$B$5,People!$A$5,IF(M2747=People!$B$4,People!$A$4,IF(M2747=People!$B$3,People!$A$3,IF(M2747=People!$B$2,People!$A$2,0))))</f>
        <v>Cassandra Brandow</v>
      </c>
      <c r="W2747" s="4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IF(M2748=People!$B$5,People!$A$5,IF(M2748=People!$B$4,People!$A$4,IF(M2748=People!$B$3,People!$A$3,IF(M2748=People!$B$2,People!$A$2,0))))</f>
        <v>Chuck Magee</v>
      </c>
      <c r="W2748" s="4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IF(M2749=People!$B$5,People!$A$5,IF(M2749=People!$B$4,People!$A$4,IF(M2749=People!$B$3,People!$A$3,IF(M2749=People!$B$2,People!$A$2,0))))</f>
        <v>Kelly Williams</v>
      </c>
      <c r="W2749" s="4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IF(M2750=People!$B$5,People!$A$5,IF(M2750=People!$B$4,People!$A$4,IF(M2750=People!$B$3,People!$A$3,IF(M2750=People!$B$2,People!$A$2,0))))</f>
        <v>Cassandra Brandow</v>
      </c>
      <c r="W2750" s="4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IF(M2751=People!$B$5,People!$A$5,IF(M2751=People!$B$4,People!$A$4,IF(M2751=People!$B$3,People!$A$3,IF(M2751=People!$B$2,People!$A$2,0))))</f>
        <v>Anna Andreadi</v>
      </c>
      <c r="W2751" s="4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IF(M2752=People!$B$5,People!$A$5,IF(M2752=People!$B$4,People!$A$4,IF(M2752=People!$B$3,People!$A$3,IF(M2752=People!$B$2,People!$A$2,0))))</f>
        <v>Anna Andreadi</v>
      </c>
      <c r="W2752" s="4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IF(M2753=People!$B$5,People!$A$5,IF(M2753=People!$B$4,People!$A$4,IF(M2753=People!$B$3,People!$A$3,IF(M2753=People!$B$2,People!$A$2,0))))</f>
        <v>Anna Andreadi</v>
      </c>
      <c r="W2753" s="4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IF(M2754=People!$B$5,People!$A$5,IF(M2754=People!$B$4,People!$A$4,IF(M2754=People!$B$3,People!$A$3,IF(M2754=People!$B$2,People!$A$2,0))))</f>
        <v>Anna Andreadi</v>
      </c>
      <c r="W2754" s="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IF(M2755=People!$B$5,People!$A$5,IF(M2755=People!$B$4,People!$A$4,IF(M2755=People!$B$3,People!$A$3,IF(M2755=People!$B$2,People!$A$2,0))))</f>
        <v>Anna Andreadi</v>
      </c>
      <c r="W2755" s="4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IF(M2756=People!$B$5,People!$A$5,IF(M2756=People!$B$4,People!$A$4,IF(M2756=People!$B$3,People!$A$3,IF(M2756=People!$B$2,People!$A$2,0))))</f>
        <v>Anna Andreadi</v>
      </c>
      <c r="W2756" s="4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IF(M2757=People!$B$5,People!$A$5,IF(M2757=People!$B$4,People!$A$4,IF(M2757=People!$B$3,People!$A$3,IF(M2757=People!$B$2,People!$A$2,0))))</f>
        <v>Anna Andreadi</v>
      </c>
      <c r="W2757" s="4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IF(M2758=People!$B$5,People!$A$5,IF(M2758=People!$B$4,People!$A$4,IF(M2758=People!$B$3,People!$A$3,IF(M2758=People!$B$2,People!$A$2,0))))</f>
        <v>Anna Andreadi</v>
      </c>
      <c r="W2758" s="4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IF(M2759=People!$B$5,People!$A$5,IF(M2759=People!$B$4,People!$A$4,IF(M2759=People!$B$3,People!$A$3,IF(M2759=People!$B$2,People!$A$2,0))))</f>
        <v>Chuck Magee</v>
      </c>
      <c r="W2759" s="4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IF(M2760=People!$B$5,People!$A$5,IF(M2760=People!$B$4,People!$A$4,IF(M2760=People!$B$3,People!$A$3,IF(M2760=People!$B$2,People!$A$2,0))))</f>
        <v>Cassandra Brandow</v>
      </c>
      <c r="W2760" s="4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IF(M2761=People!$B$5,People!$A$5,IF(M2761=People!$B$4,People!$A$4,IF(M2761=People!$B$3,People!$A$3,IF(M2761=People!$B$2,People!$A$2,0))))</f>
        <v>Cassandra Brandow</v>
      </c>
      <c r="W2761" s="4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IF(M2762=People!$B$5,People!$A$5,IF(M2762=People!$B$4,People!$A$4,IF(M2762=People!$B$3,People!$A$3,IF(M2762=People!$B$2,People!$A$2,0))))</f>
        <v>Anna Andreadi</v>
      </c>
      <c r="W2762" s="4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IF(M2763=People!$B$5,People!$A$5,IF(M2763=People!$B$4,People!$A$4,IF(M2763=People!$B$3,People!$A$3,IF(M2763=People!$B$2,People!$A$2,0))))</f>
        <v>Anna Andreadi</v>
      </c>
      <c r="W2763" s="4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IF(M2764=People!$B$5,People!$A$5,IF(M2764=People!$B$4,People!$A$4,IF(M2764=People!$B$3,People!$A$3,IF(M2764=People!$B$2,People!$A$2,0))))</f>
        <v>Anna Andreadi</v>
      </c>
      <c r="W2764" s="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IF(M2765=People!$B$5,People!$A$5,IF(M2765=People!$B$4,People!$A$4,IF(M2765=People!$B$3,People!$A$3,IF(M2765=People!$B$2,People!$A$2,0))))</f>
        <v>Chuck Magee</v>
      </c>
      <c r="W2765" s="4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IF(M2766=People!$B$5,People!$A$5,IF(M2766=People!$B$4,People!$A$4,IF(M2766=People!$B$3,People!$A$3,IF(M2766=People!$B$2,People!$A$2,0))))</f>
        <v>Chuck Magee</v>
      </c>
      <c r="W2766" s="4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IF(M2767=People!$B$5,People!$A$5,IF(M2767=People!$B$4,People!$A$4,IF(M2767=People!$B$3,People!$A$3,IF(M2767=People!$B$2,People!$A$2,0))))</f>
        <v>Chuck Magee</v>
      </c>
      <c r="W2767" s="4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IF(M2768=People!$B$5,People!$A$5,IF(M2768=People!$B$4,People!$A$4,IF(M2768=People!$B$3,People!$A$3,IF(M2768=People!$B$2,People!$A$2,0))))</f>
        <v>Chuck Magee</v>
      </c>
      <c r="W2768" s="4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IF(M2769=People!$B$5,People!$A$5,IF(M2769=People!$B$4,People!$A$4,IF(M2769=People!$B$3,People!$A$3,IF(M2769=People!$B$2,People!$A$2,0))))</f>
        <v>Chuck Magee</v>
      </c>
      <c r="W2769" s="4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IF(M2770=People!$B$5,People!$A$5,IF(M2770=People!$B$4,People!$A$4,IF(M2770=People!$B$3,People!$A$3,IF(M2770=People!$B$2,People!$A$2,0))))</f>
        <v>Kelly Williams</v>
      </c>
      <c r="W2770" s="4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IF(M2771=People!$B$5,People!$A$5,IF(M2771=People!$B$4,People!$A$4,IF(M2771=People!$B$3,People!$A$3,IF(M2771=People!$B$2,People!$A$2,0))))</f>
        <v>Kelly Williams</v>
      </c>
      <c r="W2771" s="4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IF(M2772=People!$B$5,People!$A$5,IF(M2772=People!$B$4,People!$A$4,IF(M2772=People!$B$3,People!$A$3,IF(M2772=People!$B$2,People!$A$2,0))))</f>
        <v>Kelly Williams</v>
      </c>
      <c r="W2772" s="4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IF(M2773=People!$B$5,People!$A$5,IF(M2773=People!$B$4,People!$A$4,IF(M2773=People!$B$3,People!$A$3,IF(M2773=People!$B$2,People!$A$2,0))))</f>
        <v>Kelly Williams</v>
      </c>
      <c r="W2773" s="4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IF(M2774=People!$B$5,People!$A$5,IF(M2774=People!$B$4,People!$A$4,IF(M2774=People!$B$3,People!$A$3,IF(M2774=People!$B$2,People!$A$2,0))))</f>
        <v>Cassandra Brandow</v>
      </c>
      <c r="W2774" s="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IF(M2775=People!$B$5,People!$A$5,IF(M2775=People!$B$4,People!$A$4,IF(M2775=People!$B$3,People!$A$3,IF(M2775=People!$B$2,People!$A$2,0))))</f>
        <v>Kelly Williams</v>
      </c>
      <c r="W2775" s="4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IF(M2776=People!$B$5,People!$A$5,IF(M2776=People!$B$4,People!$A$4,IF(M2776=People!$B$3,People!$A$3,IF(M2776=People!$B$2,People!$A$2,0))))</f>
        <v>Chuck Magee</v>
      </c>
      <c r="W2776" s="4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IF(M2777=People!$B$5,People!$A$5,IF(M2777=People!$B$4,People!$A$4,IF(M2777=People!$B$3,People!$A$3,IF(M2777=People!$B$2,People!$A$2,0))))</f>
        <v>Anna Andreadi</v>
      </c>
      <c r="W2777" s="4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IF(M2778=People!$B$5,People!$A$5,IF(M2778=People!$B$4,People!$A$4,IF(M2778=People!$B$3,People!$A$3,IF(M2778=People!$B$2,People!$A$2,0))))</f>
        <v>Anna Andreadi</v>
      </c>
      <c r="W2778" s="4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IF(M2779=People!$B$5,People!$A$5,IF(M2779=People!$B$4,People!$A$4,IF(M2779=People!$B$3,People!$A$3,IF(M2779=People!$B$2,People!$A$2,0))))</f>
        <v>Anna Andreadi</v>
      </c>
      <c r="W2779" s="4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IF(M2780=People!$B$5,People!$A$5,IF(M2780=People!$B$4,People!$A$4,IF(M2780=People!$B$3,People!$A$3,IF(M2780=People!$B$2,People!$A$2,0))))</f>
        <v>Cassandra Brandow</v>
      </c>
      <c r="W2780" s="4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IF(M2781=People!$B$5,People!$A$5,IF(M2781=People!$B$4,People!$A$4,IF(M2781=People!$B$3,People!$A$3,IF(M2781=People!$B$2,People!$A$2,0))))</f>
        <v>Cassandra Brandow</v>
      </c>
      <c r="W2781" s="4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IF(M2782=People!$B$5,People!$A$5,IF(M2782=People!$B$4,People!$A$4,IF(M2782=People!$B$3,People!$A$3,IF(M2782=People!$B$2,People!$A$2,0))))</f>
        <v>Chuck Magee</v>
      </c>
      <c r="W2782" s="4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IF(M2783=People!$B$5,People!$A$5,IF(M2783=People!$B$4,People!$A$4,IF(M2783=People!$B$3,People!$A$3,IF(M2783=People!$B$2,People!$A$2,0))))</f>
        <v>Kelly Williams</v>
      </c>
      <c r="W2783" s="4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IF(M2784=People!$B$5,People!$A$5,IF(M2784=People!$B$4,People!$A$4,IF(M2784=People!$B$3,People!$A$3,IF(M2784=People!$B$2,People!$A$2,0))))</f>
        <v>Kelly Williams</v>
      </c>
      <c r="W2784" s="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IF(M2785=People!$B$5,People!$A$5,IF(M2785=People!$B$4,People!$A$4,IF(M2785=People!$B$3,People!$A$3,IF(M2785=People!$B$2,People!$A$2,0))))</f>
        <v>Chuck Magee</v>
      </c>
      <c r="W2785" s="4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IF(M2786=People!$B$5,People!$A$5,IF(M2786=People!$B$4,People!$A$4,IF(M2786=People!$B$3,People!$A$3,IF(M2786=People!$B$2,People!$A$2,0))))</f>
        <v>Chuck Magee</v>
      </c>
      <c r="W2786" s="4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IF(M2787=People!$B$5,People!$A$5,IF(M2787=People!$B$4,People!$A$4,IF(M2787=People!$B$3,People!$A$3,IF(M2787=People!$B$2,People!$A$2,0))))</f>
        <v>Anna Andreadi</v>
      </c>
      <c r="W2787" s="4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IF(M2788=People!$B$5,People!$A$5,IF(M2788=People!$B$4,People!$A$4,IF(M2788=People!$B$3,People!$A$3,IF(M2788=People!$B$2,People!$A$2,0))))</f>
        <v>Anna Andreadi</v>
      </c>
      <c r="W2788" s="4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IF(M2789=People!$B$5,People!$A$5,IF(M2789=People!$B$4,People!$A$4,IF(M2789=People!$B$3,People!$A$3,IF(M2789=People!$B$2,People!$A$2,0))))</f>
        <v>Kelly Williams</v>
      </c>
      <c r="W2789" s="4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IF(M2790=People!$B$5,People!$A$5,IF(M2790=People!$B$4,People!$A$4,IF(M2790=People!$B$3,People!$A$3,IF(M2790=People!$B$2,People!$A$2,0))))</f>
        <v>Kelly Williams</v>
      </c>
      <c r="W2790" s="4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IF(M2791=People!$B$5,People!$A$5,IF(M2791=People!$B$4,People!$A$4,IF(M2791=People!$B$3,People!$A$3,IF(M2791=People!$B$2,People!$A$2,0))))</f>
        <v>Kelly Williams</v>
      </c>
      <c r="W2791" s="4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IF(M2792=People!$B$5,People!$A$5,IF(M2792=People!$B$4,People!$A$4,IF(M2792=People!$B$3,People!$A$3,IF(M2792=People!$B$2,People!$A$2,0))))</f>
        <v>Kelly Williams</v>
      </c>
      <c r="W2792" s="4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IF(M2793=People!$B$5,People!$A$5,IF(M2793=People!$B$4,People!$A$4,IF(M2793=People!$B$3,People!$A$3,IF(M2793=People!$B$2,People!$A$2,0))))</f>
        <v>Kelly Williams</v>
      </c>
      <c r="W2793" s="4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IF(M2794=People!$B$5,People!$A$5,IF(M2794=People!$B$4,People!$A$4,IF(M2794=People!$B$3,People!$A$3,IF(M2794=People!$B$2,People!$A$2,0))))</f>
        <v>Kelly Williams</v>
      </c>
      <c r="W2794" s="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IF(M2795=People!$B$5,People!$A$5,IF(M2795=People!$B$4,People!$A$4,IF(M2795=People!$B$3,People!$A$3,IF(M2795=People!$B$2,People!$A$2,0))))</f>
        <v>Anna Andreadi</v>
      </c>
      <c r="W2795" s="4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IF(M2796=People!$B$5,People!$A$5,IF(M2796=People!$B$4,People!$A$4,IF(M2796=People!$B$3,People!$A$3,IF(M2796=People!$B$2,People!$A$2,0))))</f>
        <v>Anna Andreadi</v>
      </c>
      <c r="W2796" s="4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IF(M2797=People!$B$5,People!$A$5,IF(M2797=People!$B$4,People!$A$4,IF(M2797=People!$B$3,People!$A$3,IF(M2797=People!$B$2,People!$A$2,0))))</f>
        <v>Anna Andreadi</v>
      </c>
      <c r="W2797" s="4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IF(M2798=People!$B$5,People!$A$5,IF(M2798=People!$B$4,People!$A$4,IF(M2798=People!$B$3,People!$A$3,IF(M2798=People!$B$2,People!$A$2,0))))</f>
        <v>Anna Andreadi</v>
      </c>
      <c r="W2798" s="4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IF(M2799=People!$B$5,People!$A$5,IF(M2799=People!$B$4,People!$A$4,IF(M2799=People!$B$3,People!$A$3,IF(M2799=People!$B$2,People!$A$2,0))))</f>
        <v>Cassandra Brandow</v>
      </c>
      <c r="W2799" s="4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IF(M2800=People!$B$5,People!$A$5,IF(M2800=People!$B$4,People!$A$4,IF(M2800=People!$B$3,People!$A$3,IF(M2800=People!$B$2,People!$A$2,0))))</f>
        <v>Cassandra Brandow</v>
      </c>
      <c r="W2800" s="4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IF(M2801=People!$B$5,People!$A$5,IF(M2801=People!$B$4,People!$A$4,IF(M2801=People!$B$3,People!$A$3,IF(M2801=People!$B$2,People!$A$2,0))))</f>
        <v>Cassandra Brandow</v>
      </c>
      <c r="W2801" s="4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IF(M2802=People!$B$5,People!$A$5,IF(M2802=People!$B$4,People!$A$4,IF(M2802=People!$B$3,People!$A$3,IF(M2802=People!$B$2,People!$A$2,0))))</f>
        <v>Cassandra Brandow</v>
      </c>
      <c r="W2802" s="4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IF(M2803=People!$B$5,People!$A$5,IF(M2803=People!$B$4,People!$A$4,IF(M2803=People!$B$3,People!$A$3,IF(M2803=People!$B$2,People!$A$2,0))))</f>
        <v>Anna Andreadi</v>
      </c>
      <c r="W2803" s="4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IF(M2804=People!$B$5,People!$A$5,IF(M2804=People!$B$4,People!$A$4,IF(M2804=People!$B$3,People!$A$3,IF(M2804=People!$B$2,People!$A$2,0))))</f>
        <v>Anna Andreadi</v>
      </c>
      <c r="W2804" s="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IF(M2805=People!$B$5,People!$A$5,IF(M2805=People!$B$4,People!$A$4,IF(M2805=People!$B$3,People!$A$3,IF(M2805=People!$B$2,People!$A$2,0))))</f>
        <v>Anna Andreadi</v>
      </c>
      <c r="W2805" s="4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IF(M2806=People!$B$5,People!$A$5,IF(M2806=People!$B$4,People!$A$4,IF(M2806=People!$B$3,People!$A$3,IF(M2806=People!$B$2,People!$A$2,0))))</f>
        <v>Anna Andreadi</v>
      </c>
      <c r="W2806" s="4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IF(M2807=People!$B$5,People!$A$5,IF(M2807=People!$B$4,People!$A$4,IF(M2807=People!$B$3,People!$A$3,IF(M2807=People!$B$2,People!$A$2,0))))</f>
        <v>Kelly Williams</v>
      </c>
      <c r="W2807" s="4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IF(M2808=People!$B$5,People!$A$5,IF(M2808=People!$B$4,People!$A$4,IF(M2808=People!$B$3,People!$A$3,IF(M2808=People!$B$2,People!$A$2,0))))</f>
        <v>Anna Andreadi</v>
      </c>
      <c r="W2808" s="4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IF(M2809=People!$B$5,People!$A$5,IF(M2809=People!$B$4,People!$A$4,IF(M2809=People!$B$3,People!$A$3,IF(M2809=People!$B$2,People!$A$2,0))))</f>
        <v>Anna Andreadi</v>
      </c>
      <c r="W2809" s="4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IF(M2810=People!$B$5,People!$A$5,IF(M2810=People!$B$4,People!$A$4,IF(M2810=People!$B$3,People!$A$3,IF(M2810=People!$B$2,People!$A$2,0))))</f>
        <v>Anna Andreadi</v>
      </c>
      <c r="W2810" s="4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IF(M2811=People!$B$5,People!$A$5,IF(M2811=People!$B$4,People!$A$4,IF(M2811=People!$B$3,People!$A$3,IF(M2811=People!$B$2,People!$A$2,0))))</f>
        <v>Anna Andreadi</v>
      </c>
      <c r="W2811" s="4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IF(M2812=People!$B$5,People!$A$5,IF(M2812=People!$B$4,People!$A$4,IF(M2812=People!$B$3,People!$A$3,IF(M2812=People!$B$2,People!$A$2,0))))</f>
        <v>Kelly Williams</v>
      </c>
      <c r="W2812" s="4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IF(M2813=People!$B$5,People!$A$5,IF(M2813=People!$B$4,People!$A$4,IF(M2813=People!$B$3,People!$A$3,IF(M2813=People!$B$2,People!$A$2,0))))</f>
        <v>Kelly Williams</v>
      </c>
      <c r="W2813" s="4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IF(M2814=People!$B$5,People!$A$5,IF(M2814=People!$B$4,People!$A$4,IF(M2814=People!$B$3,People!$A$3,IF(M2814=People!$B$2,People!$A$2,0))))</f>
        <v>Kelly Williams</v>
      </c>
      <c r="W2814" s="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IF(M2815=People!$B$5,People!$A$5,IF(M2815=People!$B$4,People!$A$4,IF(M2815=People!$B$3,People!$A$3,IF(M2815=People!$B$2,People!$A$2,0))))</f>
        <v>Kelly Williams</v>
      </c>
      <c r="W2815" s="4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IF(M2816=People!$B$5,People!$A$5,IF(M2816=People!$B$4,People!$A$4,IF(M2816=People!$B$3,People!$A$3,IF(M2816=People!$B$2,People!$A$2,0))))</f>
        <v>Kelly Williams</v>
      </c>
      <c r="W2816" s="4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IF(M2817=People!$B$5,People!$A$5,IF(M2817=People!$B$4,People!$A$4,IF(M2817=People!$B$3,People!$A$3,IF(M2817=People!$B$2,People!$A$2,0))))</f>
        <v>Chuck Magee</v>
      </c>
      <c r="W2817" s="4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IF(M2818=People!$B$5,People!$A$5,IF(M2818=People!$B$4,People!$A$4,IF(M2818=People!$B$3,People!$A$3,IF(M2818=People!$B$2,People!$A$2,0))))</f>
        <v>Chuck Magee</v>
      </c>
      <c r="W2818" s="4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IF(M2819=People!$B$5,People!$A$5,IF(M2819=People!$B$4,People!$A$4,IF(M2819=People!$B$3,People!$A$3,IF(M2819=People!$B$2,People!$A$2,0))))</f>
        <v>Chuck Magee</v>
      </c>
      <c r="W2819" s="4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IF(M2820=People!$B$5,People!$A$5,IF(M2820=People!$B$4,People!$A$4,IF(M2820=People!$B$3,People!$A$3,IF(M2820=People!$B$2,People!$A$2,0))))</f>
        <v>Chuck Magee</v>
      </c>
      <c r="W2820" s="4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IF(M2821=People!$B$5,People!$A$5,IF(M2821=People!$B$4,People!$A$4,IF(M2821=People!$B$3,People!$A$3,IF(M2821=People!$B$2,People!$A$2,0))))</f>
        <v>Anna Andreadi</v>
      </c>
      <c r="W2821" s="4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IF(M2822=People!$B$5,People!$A$5,IF(M2822=People!$B$4,People!$A$4,IF(M2822=People!$B$3,People!$A$3,IF(M2822=People!$B$2,People!$A$2,0))))</f>
        <v>Anna Andreadi</v>
      </c>
      <c r="W2822" s="4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IF(M2823=People!$B$5,People!$A$5,IF(M2823=People!$B$4,People!$A$4,IF(M2823=People!$B$3,People!$A$3,IF(M2823=People!$B$2,People!$A$2,0))))</f>
        <v>Anna Andreadi</v>
      </c>
      <c r="W2823" s="4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IF(M2824=People!$B$5,People!$A$5,IF(M2824=People!$B$4,People!$A$4,IF(M2824=People!$B$3,People!$A$3,IF(M2824=People!$B$2,People!$A$2,0))))</f>
        <v>Kelly Williams</v>
      </c>
      <c r="W2824" s="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IF(M2825=People!$B$5,People!$A$5,IF(M2825=People!$B$4,People!$A$4,IF(M2825=People!$B$3,People!$A$3,IF(M2825=People!$B$2,People!$A$2,0))))</f>
        <v>Kelly Williams</v>
      </c>
      <c r="W2825" s="4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IF(M2826=People!$B$5,People!$A$5,IF(M2826=People!$B$4,People!$A$4,IF(M2826=People!$B$3,People!$A$3,IF(M2826=People!$B$2,People!$A$2,0))))</f>
        <v>Kelly Williams</v>
      </c>
      <c r="W2826" s="4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IF(M2827=People!$B$5,People!$A$5,IF(M2827=People!$B$4,People!$A$4,IF(M2827=People!$B$3,People!$A$3,IF(M2827=People!$B$2,People!$A$2,0))))</f>
        <v>Kelly Williams</v>
      </c>
      <c r="W2827" s="4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IF(M2828=People!$B$5,People!$A$5,IF(M2828=People!$B$4,People!$A$4,IF(M2828=People!$B$3,People!$A$3,IF(M2828=People!$B$2,People!$A$2,0))))</f>
        <v>Kelly Williams</v>
      </c>
      <c r="W2828" s="4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IF(M2829=People!$B$5,People!$A$5,IF(M2829=People!$B$4,People!$A$4,IF(M2829=People!$B$3,People!$A$3,IF(M2829=People!$B$2,People!$A$2,0))))</f>
        <v>Kelly Williams</v>
      </c>
      <c r="W2829" s="4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IF(M2830=People!$B$5,People!$A$5,IF(M2830=People!$B$4,People!$A$4,IF(M2830=People!$B$3,People!$A$3,IF(M2830=People!$B$2,People!$A$2,0))))</f>
        <v>Chuck Magee</v>
      </c>
      <c r="W2830" s="4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IF(M2831=People!$B$5,People!$A$5,IF(M2831=People!$B$4,People!$A$4,IF(M2831=People!$B$3,People!$A$3,IF(M2831=People!$B$2,People!$A$2,0))))</f>
        <v>Chuck Magee</v>
      </c>
      <c r="W2831" s="4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IF(M2832=People!$B$5,People!$A$5,IF(M2832=People!$B$4,People!$A$4,IF(M2832=People!$B$3,People!$A$3,IF(M2832=People!$B$2,People!$A$2,0))))</f>
        <v>Chuck Magee</v>
      </c>
      <c r="W2832" s="4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IF(M2833=People!$B$5,People!$A$5,IF(M2833=People!$B$4,People!$A$4,IF(M2833=People!$B$3,People!$A$3,IF(M2833=People!$B$2,People!$A$2,0))))</f>
        <v>Anna Andreadi</v>
      </c>
      <c r="W2833" s="4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IF(M2834=People!$B$5,People!$A$5,IF(M2834=People!$B$4,People!$A$4,IF(M2834=People!$B$3,People!$A$3,IF(M2834=People!$B$2,People!$A$2,0))))</f>
        <v>Anna Andreadi</v>
      </c>
      <c r="W2834" s="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IF(M2835=People!$B$5,People!$A$5,IF(M2835=People!$B$4,People!$A$4,IF(M2835=People!$B$3,People!$A$3,IF(M2835=People!$B$2,People!$A$2,0))))</f>
        <v>Cassandra Brandow</v>
      </c>
      <c r="W2835" s="4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IF(M2836=People!$B$5,People!$A$5,IF(M2836=People!$B$4,People!$A$4,IF(M2836=People!$B$3,People!$A$3,IF(M2836=People!$B$2,People!$A$2,0))))</f>
        <v>Cassandra Brandow</v>
      </c>
      <c r="W2836" s="4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IF(M2837=People!$B$5,People!$A$5,IF(M2837=People!$B$4,People!$A$4,IF(M2837=People!$B$3,People!$A$3,IF(M2837=People!$B$2,People!$A$2,0))))</f>
        <v>Anna Andreadi</v>
      </c>
      <c r="W2837" s="4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IF(M2838=People!$B$5,People!$A$5,IF(M2838=People!$B$4,People!$A$4,IF(M2838=People!$B$3,People!$A$3,IF(M2838=People!$B$2,People!$A$2,0))))</f>
        <v>Anna Andreadi</v>
      </c>
      <c r="W2838" s="4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IF(M2839=People!$B$5,People!$A$5,IF(M2839=People!$B$4,People!$A$4,IF(M2839=People!$B$3,People!$A$3,IF(M2839=People!$B$2,People!$A$2,0))))</f>
        <v>Anna Andreadi</v>
      </c>
      <c r="W2839" s="4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IF(M2840=People!$B$5,People!$A$5,IF(M2840=People!$B$4,People!$A$4,IF(M2840=People!$B$3,People!$A$3,IF(M2840=People!$B$2,People!$A$2,0))))</f>
        <v>Cassandra Brandow</v>
      </c>
      <c r="W2840" s="4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IF(M2841=People!$B$5,People!$A$5,IF(M2841=People!$B$4,People!$A$4,IF(M2841=People!$B$3,People!$A$3,IF(M2841=People!$B$2,People!$A$2,0))))</f>
        <v>Chuck Magee</v>
      </c>
      <c r="W2841" s="4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IF(M2842=People!$B$5,People!$A$5,IF(M2842=People!$B$4,People!$A$4,IF(M2842=People!$B$3,People!$A$3,IF(M2842=People!$B$2,People!$A$2,0))))</f>
        <v>Cassandra Brandow</v>
      </c>
      <c r="W2842" s="4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IF(M2843=People!$B$5,People!$A$5,IF(M2843=People!$B$4,People!$A$4,IF(M2843=People!$B$3,People!$A$3,IF(M2843=People!$B$2,People!$A$2,0))))</f>
        <v>Cassandra Brandow</v>
      </c>
      <c r="W2843" s="4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IF(M2844=People!$B$5,People!$A$5,IF(M2844=People!$B$4,People!$A$4,IF(M2844=People!$B$3,People!$A$3,IF(M2844=People!$B$2,People!$A$2,0))))</f>
        <v>Kelly Williams</v>
      </c>
      <c r="W2844" s="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IF(M2845=People!$B$5,People!$A$5,IF(M2845=People!$B$4,People!$A$4,IF(M2845=People!$B$3,People!$A$3,IF(M2845=People!$B$2,People!$A$2,0))))</f>
        <v>Chuck Magee</v>
      </c>
      <c r="W2845" s="4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IF(M2846=People!$B$5,People!$A$5,IF(M2846=People!$B$4,People!$A$4,IF(M2846=People!$B$3,People!$A$3,IF(M2846=People!$B$2,People!$A$2,0))))</f>
        <v>Kelly Williams</v>
      </c>
      <c r="W2846" s="4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IF(M2847=People!$B$5,People!$A$5,IF(M2847=People!$B$4,People!$A$4,IF(M2847=People!$B$3,People!$A$3,IF(M2847=People!$B$2,People!$A$2,0))))</f>
        <v>Chuck Magee</v>
      </c>
      <c r="W2847" s="4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IF(M2848=People!$B$5,People!$A$5,IF(M2848=People!$B$4,People!$A$4,IF(M2848=People!$B$3,People!$A$3,IF(M2848=People!$B$2,People!$A$2,0))))</f>
        <v>Kelly Williams</v>
      </c>
      <c r="W2848" s="4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IF(M2849=People!$B$5,People!$A$5,IF(M2849=People!$B$4,People!$A$4,IF(M2849=People!$B$3,People!$A$3,IF(M2849=People!$B$2,People!$A$2,0))))</f>
        <v>Cassandra Brandow</v>
      </c>
      <c r="W2849" s="4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IF(M2850=People!$B$5,People!$A$5,IF(M2850=People!$B$4,People!$A$4,IF(M2850=People!$B$3,People!$A$3,IF(M2850=People!$B$2,People!$A$2,0))))</f>
        <v>Cassandra Brandow</v>
      </c>
      <c r="W2850" s="4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IF(M2851=People!$B$5,People!$A$5,IF(M2851=People!$B$4,People!$A$4,IF(M2851=People!$B$3,People!$A$3,IF(M2851=People!$B$2,People!$A$2,0))))</f>
        <v>Cassandra Brandow</v>
      </c>
      <c r="W2851" s="4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IF(M2852=People!$B$5,People!$A$5,IF(M2852=People!$B$4,People!$A$4,IF(M2852=People!$B$3,People!$A$3,IF(M2852=People!$B$2,People!$A$2,0))))</f>
        <v>Chuck Magee</v>
      </c>
      <c r="W2852" s="4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IF(M2853=People!$B$5,People!$A$5,IF(M2853=People!$B$4,People!$A$4,IF(M2853=People!$B$3,People!$A$3,IF(M2853=People!$B$2,People!$A$2,0))))</f>
        <v>Kelly Williams</v>
      </c>
      <c r="W2853" s="4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IF(M2854=People!$B$5,People!$A$5,IF(M2854=People!$B$4,People!$A$4,IF(M2854=People!$B$3,People!$A$3,IF(M2854=People!$B$2,People!$A$2,0))))</f>
        <v>Chuck Magee</v>
      </c>
      <c r="W2854" s="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IF(M2855=People!$B$5,People!$A$5,IF(M2855=People!$B$4,People!$A$4,IF(M2855=People!$B$3,People!$A$3,IF(M2855=People!$B$2,People!$A$2,0))))</f>
        <v>Chuck Magee</v>
      </c>
      <c r="W2855" s="4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IF(M2856=People!$B$5,People!$A$5,IF(M2856=People!$B$4,People!$A$4,IF(M2856=People!$B$3,People!$A$3,IF(M2856=People!$B$2,People!$A$2,0))))</f>
        <v>Chuck Magee</v>
      </c>
      <c r="W2856" s="4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IF(M2857=People!$B$5,People!$A$5,IF(M2857=People!$B$4,People!$A$4,IF(M2857=People!$B$3,People!$A$3,IF(M2857=People!$B$2,People!$A$2,0))))</f>
        <v>Kelly Williams</v>
      </c>
      <c r="W2857" s="4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IF(M2858=People!$B$5,People!$A$5,IF(M2858=People!$B$4,People!$A$4,IF(M2858=People!$B$3,People!$A$3,IF(M2858=People!$B$2,People!$A$2,0))))</f>
        <v>Anna Andreadi</v>
      </c>
      <c r="W2858" s="4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IF(M2859=People!$B$5,People!$A$5,IF(M2859=People!$B$4,People!$A$4,IF(M2859=People!$B$3,People!$A$3,IF(M2859=People!$B$2,People!$A$2,0))))</f>
        <v>Cassandra Brandow</v>
      </c>
      <c r="W2859" s="4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IF(M2860=People!$B$5,People!$A$5,IF(M2860=People!$B$4,People!$A$4,IF(M2860=People!$B$3,People!$A$3,IF(M2860=People!$B$2,People!$A$2,0))))</f>
        <v>Cassandra Brandow</v>
      </c>
      <c r="W2860" s="4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IF(M2861=People!$B$5,People!$A$5,IF(M2861=People!$B$4,People!$A$4,IF(M2861=People!$B$3,People!$A$3,IF(M2861=People!$B$2,People!$A$2,0))))</f>
        <v>Cassandra Brandow</v>
      </c>
      <c r="W2861" s="4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IF(M2862=People!$B$5,People!$A$5,IF(M2862=People!$B$4,People!$A$4,IF(M2862=People!$B$3,People!$A$3,IF(M2862=People!$B$2,People!$A$2,0))))</f>
        <v>Cassandra Brandow</v>
      </c>
      <c r="W2862" s="4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IF(M2863=People!$B$5,People!$A$5,IF(M2863=People!$B$4,People!$A$4,IF(M2863=People!$B$3,People!$A$3,IF(M2863=People!$B$2,People!$A$2,0))))</f>
        <v>Cassandra Brandow</v>
      </c>
      <c r="W2863" s="4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IF(M2864=People!$B$5,People!$A$5,IF(M2864=People!$B$4,People!$A$4,IF(M2864=People!$B$3,People!$A$3,IF(M2864=People!$B$2,People!$A$2,0))))</f>
        <v>Cassandra Brandow</v>
      </c>
      <c r="W2864" s="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IF(M2865=People!$B$5,People!$A$5,IF(M2865=People!$B$4,People!$A$4,IF(M2865=People!$B$3,People!$A$3,IF(M2865=People!$B$2,People!$A$2,0))))</f>
        <v>Anna Andreadi</v>
      </c>
      <c r="W2865" s="4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IF(M2866=People!$B$5,People!$A$5,IF(M2866=People!$B$4,People!$A$4,IF(M2866=People!$B$3,People!$A$3,IF(M2866=People!$B$2,People!$A$2,0))))</f>
        <v>Anna Andreadi</v>
      </c>
      <c r="W2866" s="4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IF(M2867=People!$B$5,People!$A$5,IF(M2867=People!$B$4,People!$A$4,IF(M2867=People!$B$3,People!$A$3,IF(M2867=People!$B$2,People!$A$2,0))))</f>
        <v>Anna Andreadi</v>
      </c>
      <c r="W2867" s="4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IF(M2868=People!$B$5,People!$A$5,IF(M2868=People!$B$4,People!$A$4,IF(M2868=People!$B$3,People!$A$3,IF(M2868=People!$B$2,People!$A$2,0))))</f>
        <v>Anna Andreadi</v>
      </c>
      <c r="W2868" s="4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IF(M2869=People!$B$5,People!$A$5,IF(M2869=People!$B$4,People!$A$4,IF(M2869=People!$B$3,People!$A$3,IF(M2869=People!$B$2,People!$A$2,0))))</f>
        <v>Chuck Magee</v>
      </c>
      <c r="W2869" s="4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IF(M2870=People!$B$5,People!$A$5,IF(M2870=People!$B$4,People!$A$4,IF(M2870=People!$B$3,People!$A$3,IF(M2870=People!$B$2,People!$A$2,0))))</f>
        <v>Chuck Magee</v>
      </c>
      <c r="W2870" s="4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IF(M2871=People!$B$5,People!$A$5,IF(M2871=People!$B$4,People!$A$4,IF(M2871=People!$B$3,People!$A$3,IF(M2871=People!$B$2,People!$A$2,0))))</f>
        <v>Cassandra Brandow</v>
      </c>
      <c r="W2871" s="4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IF(M2872=People!$B$5,People!$A$5,IF(M2872=People!$B$4,People!$A$4,IF(M2872=People!$B$3,People!$A$3,IF(M2872=People!$B$2,People!$A$2,0))))</f>
        <v>Anna Andreadi</v>
      </c>
      <c r="W2872" s="4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IF(M2873=People!$B$5,People!$A$5,IF(M2873=People!$B$4,People!$A$4,IF(M2873=People!$B$3,People!$A$3,IF(M2873=People!$B$2,People!$A$2,0))))</f>
        <v>Anna Andreadi</v>
      </c>
      <c r="W2873" s="4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IF(M2874=People!$B$5,People!$A$5,IF(M2874=People!$B$4,People!$A$4,IF(M2874=People!$B$3,People!$A$3,IF(M2874=People!$B$2,People!$A$2,0))))</f>
        <v>Anna Andreadi</v>
      </c>
      <c r="W2874" s="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IF(M2875=People!$B$5,People!$A$5,IF(M2875=People!$B$4,People!$A$4,IF(M2875=People!$B$3,People!$A$3,IF(M2875=People!$B$2,People!$A$2,0))))</f>
        <v>Anna Andreadi</v>
      </c>
      <c r="W2875" s="4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IF(M2876=People!$B$5,People!$A$5,IF(M2876=People!$B$4,People!$A$4,IF(M2876=People!$B$3,People!$A$3,IF(M2876=People!$B$2,People!$A$2,0))))</f>
        <v>Chuck Magee</v>
      </c>
      <c r="W2876" s="4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IF(M2877=People!$B$5,People!$A$5,IF(M2877=People!$B$4,People!$A$4,IF(M2877=People!$B$3,People!$A$3,IF(M2877=People!$B$2,People!$A$2,0))))</f>
        <v>Anna Andreadi</v>
      </c>
      <c r="W2877" s="4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IF(M2878=People!$B$5,People!$A$5,IF(M2878=People!$B$4,People!$A$4,IF(M2878=People!$B$3,People!$A$3,IF(M2878=People!$B$2,People!$A$2,0))))</f>
        <v>Anna Andreadi</v>
      </c>
      <c r="W2878" s="4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IF(M2879=People!$B$5,People!$A$5,IF(M2879=People!$B$4,People!$A$4,IF(M2879=People!$B$3,People!$A$3,IF(M2879=People!$B$2,People!$A$2,0))))</f>
        <v>Chuck Magee</v>
      </c>
      <c r="W2879" s="4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IF(M2880=People!$B$5,People!$A$5,IF(M2880=People!$B$4,People!$A$4,IF(M2880=People!$B$3,People!$A$3,IF(M2880=People!$B$2,People!$A$2,0))))</f>
        <v>Chuck Magee</v>
      </c>
      <c r="W2880" s="4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IF(M2881=People!$B$5,People!$A$5,IF(M2881=People!$B$4,People!$A$4,IF(M2881=People!$B$3,People!$A$3,IF(M2881=People!$B$2,People!$A$2,0))))</f>
        <v>Chuck Magee</v>
      </c>
      <c r="W2881" s="4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IF(M2882=People!$B$5,People!$A$5,IF(M2882=People!$B$4,People!$A$4,IF(M2882=People!$B$3,People!$A$3,IF(M2882=People!$B$2,People!$A$2,0))))</f>
        <v>Chuck Magee</v>
      </c>
      <c r="W2882" s="4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IF(M2883=People!$B$5,People!$A$5,IF(M2883=People!$B$4,People!$A$4,IF(M2883=People!$B$3,People!$A$3,IF(M2883=People!$B$2,People!$A$2,0))))</f>
        <v>Chuck Magee</v>
      </c>
      <c r="W2883" s="4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IF(M2884=People!$B$5,People!$A$5,IF(M2884=People!$B$4,People!$A$4,IF(M2884=People!$B$3,People!$A$3,IF(M2884=People!$B$2,People!$A$2,0))))</f>
        <v>Kelly Williams</v>
      </c>
      <c r="W2884" s="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IF(M2885=People!$B$5,People!$A$5,IF(M2885=People!$B$4,People!$A$4,IF(M2885=People!$B$3,People!$A$3,IF(M2885=People!$B$2,People!$A$2,0))))</f>
        <v>Anna Andreadi</v>
      </c>
      <c r="W2885" s="4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IF(M2886=People!$B$5,People!$A$5,IF(M2886=People!$B$4,People!$A$4,IF(M2886=People!$B$3,People!$A$3,IF(M2886=People!$B$2,People!$A$2,0))))</f>
        <v>Anna Andreadi</v>
      </c>
      <c r="W2886" s="4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IF(M2887=People!$B$5,People!$A$5,IF(M2887=People!$B$4,People!$A$4,IF(M2887=People!$B$3,People!$A$3,IF(M2887=People!$B$2,People!$A$2,0))))</f>
        <v>Anna Andreadi</v>
      </c>
      <c r="W2887" s="4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IF(M2888=People!$B$5,People!$A$5,IF(M2888=People!$B$4,People!$A$4,IF(M2888=People!$B$3,People!$A$3,IF(M2888=People!$B$2,People!$A$2,0))))</f>
        <v>Anna Andreadi</v>
      </c>
      <c r="W2888" s="4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IF(M2889=People!$B$5,People!$A$5,IF(M2889=People!$B$4,People!$A$4,IF(M2889=People!$B$3,People!$A$3,IF(M2889=People!$B$2,People!$A$2,0))))</f>
        <v>Anna Andreadi</v>
      </c>
      <c r="W2889" s="4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IF(M2890=People!$B$5,People!$A$5,IF(M2890=People!$B$4,People!$A$4,IF(M2890=People!$B$3,People!$A$3,IF(M2890=People!$B$2,People!$A$2,0))))</f>
        <v>Anna Andreadi</v>
      </c>
      <c r="W2890" s="4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IF(M2891=People!$B$5,People!$A$5,IF(M2891=People!$B$4,People!$A$4,IF(M2891=People!$B$3,People!$A$3,IF(M2891=People!$B$2,People!$A$2,0))))</f>
        <v>Anna Andreadi</v>
      </c>
      <c r="W2891" s="4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IF(M2892=People!$B$5,People!$A$5,IF(M2892=People!$B$4,People!$A$4,IF(M2892=People!$B$3,People!$A$3,IF(M2892=People!$B$2,People!$A$2,0))))</f>
        <v>Cassandra Brandow</v>
      </c>
      <c r="W2892" s="4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IF(M2893=People!$B$5,People!$A$5,IF(M2893=People!$B$4,People!$A$4,IF(M2893=People!$B$3,People!$A$3,IF(M2893=People!$B$2,People!$A$2,0))))</f>
        <v>Cassandra Brandow</v>
      </c>
      <c r="W2893" s="4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IF(M2894=People!$B$5,People!$A$5,IF(M2894=People!$B$4,People!$A$4,IF(M2894=People!$B$3,People!$A$3,IF(M2894=People!$B$2,People!$A$2,0))))</f>
        <v>Chuck Magee</v>
      </c>
      <c r="W2894" s="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IF(M2895=People!$B$5,People!$A$5,IF(M2895=People!$B$4,People!$A$4,IF(M2895=People!$B$3,People!$A$3,IF(M2895=People!$B$2,People!$A$2,0))))</f>
        <v>Chuck Magee</v>
      </c>
      <c r="W2895" s="4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IF(M2896=People!$B$5,People!$A$5,IF(M2896=People!$B$4,People!$A$4,IF(M2896=People!$B$3,People!$A$3,IF(M2896=People!$B$2,People!$A$2,0))))</f>
        <v>Chuck Magee</v>
      </c>
      <c r="W2896" s="4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IF(M2897=People!$B$5,People!$A$5,IF(M2897=People!$B$4,People!$A$4,IF(M2897=People!$B$3,People!$A$3,IF(M2897=People!$B$2,People!$A$2,0))))</f>
        <v>Chuck Magee</v>
      </c>
      <c r="W2897" s="4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IF(M2898=People!$B$5,People!$A$5,IF(M2898=People!$B$4,People!$A$4,IF(M2898=People!$B$3,People!$A$3,IF(M2898=People!$B$2,People!$A$2,0))))</f>
        <v>Chuck Magee</v>
      </c>
      <c r="W2898" s="4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IF(M2899=People!$B$5,People!$A$5,IF(M2899=People!$B$4,People!$A$4,IF(M2899=People!$B$3,People!$A$3,IF(M2899=People!$B$2,People!$A$2,0))))</f>
        <v>Cassandra Brandow</v>
      </c>
      <c r="W2899" s="4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IF(M2900=People!$B$5,People!$A$5,IF(M2900=People!$B$4,People!$A$4,IF(M2900=People!$B$3,People!$A$3,IF(M2900=People!$B$2,People!$A$2,0))))</f>
        <v>Kelly Williams</v>
      </c>
      <c r="W2900" s="4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IF(M2901=People!$B$5,People!$A$5,IF(M2901=People!$B$4,People!$A$4,IF(M2901=People!$B$3,People!$A$3,IF(M2901=People!$B$2,People!$A$2,0))))</f>
        <v>Chuck Magee</v>
      </c>
      <c r="W2901" s="4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IF(M2902=People!$B$5,People!$A$5,IF(M2902=People!$B$4,People!$A$4,IF(M2902=People!$B$3,People!$A$3,IF(M2902=People!$B$2,People!$A$2,0))))</f>
        <v>Chuck Magee</v>
      </c>
      <c r="W2902" s="4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IF(M2903=People!$B$5,People!$A$5,IF(M2903=People!$B$4,People!$A$4,IF(M2903=People!$B$3,People!$A$3,IF(M2903=People!$B$2,People!$A$2,0))))</f>
        <v>Cassandra Brandow</v>
      </c>
      <c r="W2903" s="4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IF(M2904=People!$B$5,People!$A$5,IF(M2904=People!$B$4,People!$A$4,IF(M2904=People!$B$3,People!$A$3,IF(M2904=People!$B$2,People!$A$2,0))))</f>
        <v>Kelly Williams</v>
      </c>
      <c r="W2904" s="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IF(M2905=People!$B$5,People!$A$5,IF(M2905=People!$B$4,People!$A$4,IF(M2905=People!$B$3,People!$A$3,IF(M2905=People!$B$2,People!$A$2,0))))</f>
        <v>Kelly Williams</v>
      </c>
      <c r="W2905" s="4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IF(M2906=People!$B$5,People!$A$5,IF(M2906=People!$B$4,People!$A$4,IF(M2906=People!$B$3,People!$A$3,IF(M2906=People!$B$2,People!$A$2,0))))</f>
        <v>Kelly Williams</v>
      </c>
      <c r="W2906" s="4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IF(M2907=People!$B$5,People!$A$5,IF(M2907=People!$B$4,People!$A$4,IF(M2907=People!$B$3,People!$A$3,IF(M2907=People!$B$2,People!$A$2,0))))</f>
        <v>Anna Andreadi</v>
      </c>
      <c r="W2907" s="4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IF(M2908=People!$B$5,People!$A$5,IF(M2908=People!$B$4,People!$A$4,IF(M2908=People!$B$3,People!$A$3,IF(M2908=People!$B$2,People!$A$2,0))))</f>
        <v>Kelly Williams</v>
      </c>
      <c r="W2908" s="4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IF(M2909=People!$B$5,People!$A$5,IF(M2909=People!$B$4,People!$A$4,IF(M2909=People!$B$3,People!$A$3,IF(M2909=People!$B$2,People!$A$2,0))))</f>
        <v>Kelly Williams</v>
      </c>
      <c r="W2909" s="4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IF(M2910=People!$B$5,People!$A$5,IF(M2910=People!$B$4,People!$A$4,IF(M2910=People!$B$3,People!$A$3,IF(M2910=People!$B$2,People!$A$2,0))))</f>
        <v>Kelly Williams</v>
      </c>
      <c r="W2910" s="4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IF(M2911=People!$B$5,People!$A$5,IF(M2911=People!$B$4,People!$A$4,IF(M2911=People!$B$3,People!$A$3,IF(M2911=People!$B$2,People!$A$2,0))))</f>
        <v>Anna Andreadi</v>
      </c>
      <c r="W2911" s="4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IF(M2912=People!$B$5,People!$A$5,IF(M2912=People!$B$4,People!$A$4,IF(M2912=People!$B$3,People!$A$3,IF(M2912=People!$B$2,People!$A$2,0))))</f>
        <v>Cassandra Brandow</v>
      </c>
      <c r="W2912" s="4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IF(M2913=People!$B$5,People!$A$5,IF(M2913=People!$B$4,People!$A$4,IF(M2913=People!$B$3,People!$A$3,IF(M2913=People!$B$2,People!$A$2,0))))</f>
        <v>Chuck Magee</v>
      </c>
      <c r="W2913" s="4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IF(M2914=People!$B$5,People!$A$5,IF(M2914=People!$B$4,People!$A$4,IF(M2914=People!$B$3,People!$A$3,IF(M2914=People!$B$2,People!$A$2,0))))</f>
        <v>Chuck Magee</v>
      </c>
      <c r="W2914" s="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IF(M2915=People!$B$5,People!$A$5,IF(M2915=People!$B$4,People!$A$4,IF(M2915=People!$B$3,People!$A$3,IF(M2915=People!$B$2,People!$A$2,0))))</f>
        <v>Chuck Magee</v>
      </c>
      <c r="W2915" s="4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IF(M2916=People!$B$5,People!$A$5,IF(M2916=People!$B$4,People!$A$4,IF(M2916=People!$B$3,People!$A$3,IF(M2916=People!$B$2,People!$A$2,0))))</f>
        <v>Kelly Williams</v>
      </c>
      <c r="W2916" s="4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IF(M2917=People!$B$5,People!$A$5,IF(M2917=People!$B$4,People!$A$4,IF(M2917=People!$B$3,People!$A$3,IF(M2917=People!$B$2,People!$A$2,0))))</f>
        <v>Kelly Williams</v>
      </c>
      <c r="W2917" s="4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IF(M2918=People!$B$5,People!$A$5,IF(M2918=People!$B$4,People!$A$4,IF(M2918=People!$B$3,People!$A$3,IF(M2918=People!$B$2,People!$A$2,0))))</f>
        <v>Kelly Williams</v>
      </c>
      <c r="W2918" s="4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IF(M2919=People!$B$5,People!$A$5,IF(M2919=People!$B$4,People!$A$4,IF(M2919=People!$B$3,People!$A$3,IF(M2919=People!$B$2,People!$A$2,0))))</f>
        <v>Kelly Williams</v>
      </c>
      <c r="W2919" s="4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IF(M2920=People!$B$5,People!$A$5,IF(M2920=People!$B$4,People!$A$4,IF(M2920=People!$B$3,People!$A$3,IF(M2920=People!$B$2,People!$A$2,0))))</f>
        <v>Chuck Magee</v>
      </c>
      <c r="W2920" s="4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IF(M2921=People!$B$5,People!$A$5,IF(M2921=People!$B$4,People!$A$4,IF(M2921=People!$B$3,People!$A$3,IF(M2921=People!$B$2,People!$A$2,0))))</f>
        <v>Chuck Magee</v>
      </c>
      <c r="W2921" s="4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IF(M2922=People!$B$5,People!$A$5,IF(M2922=People!$B$4,People!$A$4,IF(M2922=People!$B$3,People!$A$3,IF(M2922=People!$B$2,People!$A$2,0))))</f>
        <v>Chuck Magee</v>
      </c>
      <c r="W2922" s="4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IF(M2923=People!$B$5,People!$A$5,IF(M2923=People!$B$4,People!$A$4,IF(M2923=People!$B$3,People!$A$3,IF(M2923=People!$B$2,People!$A$2,0))))</f>
        <v>Anna Andreadi</v>
      </c>
      <c r="W2923" s="4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IF(M2924=People!$B$5,People!$A$5,IF(M2924=People!$B$4,People!$A$4,IF(M2924=People!$B$3,People!$A$3,IF(M2924=People!$B$2,People!$A$2,0))))</f>
        <v>Kelly Williams</v>
      </c>
      <c r="W2924" s="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IF(M2925=People!$B$5,People!$A$5,IF(M2925=People!$B$4,People!$A$4,IF(M2925=People!$B$3,People!$A$3,IF(M2925=People!$B$2,People!$A$2,0))))</f>
        <v>Kelly Williams</v>
      </c>
      <c r="W2925" s="4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IF(M2926=People!$B$5,People!$A$5,IF(M2926=People!$B$4,People!$A$4,IF(M2926=People!$B$3,People!$A$3,IF(M2926=People!$B$2,People!$A$2,0))))</f>
        <v>Chuck Magee</v>
      </c>
      <c r="W2926" s="4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IF(M2927=People!$B$5,People!$A$5,IF(M2927=People!$B$4,People!$A$4,IF(M2927=People!$B$3,People!$A$3,IF(M2927=People!$B$2,People!$A$2,0))))</f>
        <v>Chuck Magee</v>
      </c>
      <c r="W2927" s="4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IF(M2928=People!$B$5,People!$A$5,IF(M2928=People!$B$4,People!$A$4,IF(M2928=People!$B$3,People!$A$3,IF(M2928=People!$B$2,People!$A$2,0))))</f>
        <v>Cassandra Brandow</v>
      </c>
      <c r="W2928" s="4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IF(M2929=People!$B$5,People!$A$5,IF(M2929=People!$B$4,People!$A$4,IF(M2929=People!$B$3,People!$A$3,IF(M2929=People!$B$2,People!$A$2,0))))</f>
        <v>Kelly Williams</v>
      </c>
      <c r="W2929" s="4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IF(M2930=People!$B$5,People!$A$5,IF(M2930=People!$B$4,People!$A$4,IF(M2930=People!$B$3,People!$A$3,IF(M2930=People!$B$2,People!$A$2,0))))</f>
        <v>Cassandra Brandow</v>
      </c>
      <c r="W2930" s="4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IF(M2931=People!$B$5,People!$A$5,IF(M2931=People!$B$4,People!$A$4,IF(M2931=People!$B$3,People!$A$3,IF(M2931=People!$B$2,People!$A$2,0))))</f>
        <v>Kelly Williams</v>
      </c>
      <c r="W2931" s="4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IF(M2932=People!$B$5,People!$A$5,IF(M2932=People!$B$4,People!$A$4,IF(M2932=People!$B$3,People!$A$3,IF(M2932=People!$B$2,People!$A$2,0))))</f>
        <v>Anna Andreadi</v>
      </c>
      <c r="W2932" s="4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IF(M2933=People!$B$5,People!$A$5,IF(M2933=People!$B$4,People!$A$4,IF(M2933=People!$B$3,People!$A$3,IF(M2933=People!$B$2,People!$A$2,0))))</f>
        <v>Anna Andreadi</v>
      </c>
      <c r="W2933" s="4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IF(M2934=People!$B$5,People!$A$5,IF(M2934=People!$B$4,People!$A$4,IF(M2934=People!$B$3,People!$A$3,IF(M2934=People!$B$2,People!$A$2,0))))</f>
        <v>Anna Andreadi</v>
      </c>
      <c r="W2934" s="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IF(M2935=People!$B$5,People!$A$5,IF(M2935=People!$B$4,People!$A$4,IF(M2935=People!$B$3,People!$A$3,IF(M2935=People!$B$2,People!$A$2,0))))</f>
        <v>Anna Andreadi</v>
      </c>
      <c r="W2935" s="4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IF(M2936=People!$B$5,People!$A$5,IF(M2936=People!$B$4,People!$A$4,IF(M2936=People!$B$3,People!$A$3,IF(M2936=People!$B$2,People!$A$2,0))))</f>
        <v>Anna Andreadi</v>
      </c>
      <c r="W2936" s="4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IF(M2937=People!$B$5,People!$A$5,IF(M2937=People!$B$4,People!$A$4,IF(M2937=People!$B$3,People!$A$3,IF(M2937=People!$B$2,People!$A$2,0))))</f>
        <v>Anna Andreadi</v>
      </c>
      <c r="W2937" s="4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IF(M2938=People!$B$5,People!$A$5,IF(M2938=People!$B$4,People!$A$4,IF(M2938=People!$B$3,People!$A$3,IF(M2938=People!$B$2,People!$A$2,0))))</f>
        <v>Anna Andreadi</v>
      </c>
      <c r="W2938" s="4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IF(M2939=People!$B$5,People!$A$5,IF(M2939=People!$B$4,People!$A$4,IF(M2939=People!$B$3,People!$A$3,IF(M2939=People!$B$2,People!$A$2,0))))</f>
        <v>Anna Andreadi</v>
      </c>
      <c r="W2939" s="4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IF(M2940=People!$B$5,People!$A$5,IF(M2940=People!$B$4,People!$A$4,IF(M2940=People!$B$3,People!$A$3,IF(M2940=People!$B$2,People!$A$2,0))))</f>
        <v>Anna Andreadi</v>
      </c>
      <c r="W2940" s="4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IF(M2941=People!$B$5,People!$A$5,IF(M2941=People!$B$4,People!$A$4,IF(M2941=People!$B$3,People!$A$3,IF(M2941=People!$B$2,People!$A$2,0))))</f>
        <v>Anna Andreadi</v>
      </c>
      <c r="W2941" s="4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IF(M2942=People!$B$5,People!$A$5,IF(M2942=People!$B$4,People!$A$4,IF(M2942=People!$B$3,People!$A$3,IF(M2942=People!$B$2,People!$A$2,0))))</f>
        <v>Kelly Williams</v>
      </c>
      <c r="W2942" s="4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IF(M2943=People!$B$5,People!$A$5,IF(M2943=People!$B$4,People!$A$4,IF(M2943=People!$B$3,People!$A$3,IF(M2943=People!$B$2,People!$A$2,0))))</f>
        <v>Kelly Williams</v>
      </c>
      <c r="W2943" s="4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IF(M2944=People!$B$5,People!$A$5,IF(M2944=People!$B$4,People!$A$4,IF(M2944=People!$B$3,People!$A$3,IF(M2944=People!$B$2,People!$A$2,0))))</f>
        <v>Kelly Williams</v>
      </c>
      <c r="W2944" s="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IF(M2945=People!$B$5,People!$A$5,IF(M2945=People!$B$4,People!$A$4,IF(M2945=People!$B$3,People!$A$3,IF(M2945=People!$B$2,People!$A$2,0))))</f>
        <v>Anna Andreadi</v>
      </c>
      <c r="W2945" s="4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IF(M2946=People!$B$5,People!$A$5,IF(M2946=People!$B$4,People!$A$4,IF(M2946=People!$B$3,People!$A$3,IF(M2946=People!$B$2,People!$A$2,0))))</f>
        <v>Anna Andreadi</v>
      </c>
      <c r="W2946" s="4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IF(M2947=People!$B$5,People!$A$5,IF(M2947=People!$B$4,People!$A$4,IF(M2947=People!$B$3,People!$A$3,IF(M2947=People!$B$2,People!$A$2,0))))</f>
        <v>Anna Andreadi</v>
      </c>
      <c r="W2947" s="4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IF(M2948=People!$B$5,People!$A$5,IF(M2948=People!$B$4,People!$A$4,IF(M2948=People!$B$3,People!$A$3,IF(M2948=People!$B$2,People!$A$2,0))))</f>
        <v>Anna Andreadi</v>
      </c>
      <c r="W2948" s="4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IF(M2949=People!$B$5,People!$A$5,IF(M2949=People!$B$4,People!$A$4,IF(M2949=People!$B$3,People!$A$3,IF(M2949=People!$B$2,People!$A$2,0))))</f>
        <v>Anna Andreadi</v>
      </c>
      <c r="W2949" s="4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IF(M2950=People!$B$5,People!$A$5,IF(M2950=People!$B$4,People!$A$4,IF(M2950=People!$B$3,People!$A$3,IF(M2950=People!$B$2,People!$A$2,0))))</f>
        <v>Anna Andreadi</v>
      </c>
      <c r="W2950" s="4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IF(M2951=People!$B$5,People!$A$5,IF(M2951=People!$B$4,People!$A$4,IF(M2951=People!$B$3,People!$A$3,IF(M2951=People!$B$2,People!$A$2,0))))</f>
        <v>Anna Andreadi</v>
      </c>
      <c r="W2951" s="4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IF(M2952=People!$B$5,People!$A$5,IF(M2952=People!$B$4,People!$A$4,IF(M2952=People!$B$3,People!$A$3,IF(M2952=People!$B$2,People!$A$2,0))))</f>
        <v>Anna Andreadi</v>
      </c>
      <c r="W2952" s="4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IF(M2953=People!$B$5,People!$A$5,IF(M2953=People!$B$4,People!$A$4,IF(M2953=People!$B$3,People!$A$3,IF(M2953=People!$B$2,People!$A$2,0))))</f>
        <v>Anna Andreadi</v>
      </c>
      <c r="W2953" s="4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IF(M2954=People!$B$5,People!$A$5,IF(M2954=People!$B$4,People!$A$4,IF(M2954=People!$B$3,People!$A$3,IF(M2954=People!$B$2,People!$A$2,0))))</f>
        <v>Anna Andreadi</v>
      </c>
      <c r="W2954" s="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IF(M2955=People!$B$5,People!$A$5,IF(M2955=People!$B$4,People!$A$4,IF(M2955=People!$B$3,People!$A$3,IF(M2955=People!$B$2,People!$A$2,0))))</f>
        <v>Anna Andreadi</v>
      </c>
      <c r="W2955" s="4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IF(M2956=People!$B$5,People!$A$5,IF(M2956=People!$B$4,People!$A$4,IF(M2956=People!$B$3,People!$A$3,IF(M2956=People!$B$2,People!$A$2,0))))</f>
        <v>Anna Andreadi</v>
      </c>
      <c r="W2956" s="4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IF(M2957=People!$B$5,People!$A$5,IF(M2957=People!$B$4,People!$A$4,IF(M2957=People!$B$3,People!$A$3,IF(M2957=People!$B$2,People!$A$2,0))))</f>
        <v>Chuck Magee</v>
      </c>
      <c r="W2957" s="4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IF(M2958=People!$B$5,People!$A$5,IF(M2958=People!$B$4,People!$A$4,IF(M2958=People!$B$3,People!$A$3,IF(M2958=People!$B$2,People!$A$2,0))))</f>
        <v>Chuck Magee</v>
      </c>
      <c r="W2958" s="4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IF(M2959=People!$B$5,People!$A$5,IF(M2959=People!$B$4,People!$A$4,IF(M2959=People!$B$3,People!$A$3,IF(M2959=People!$B$2,People!$A$2,0))))</f>
        <v>Chuck Magee</v>
      </c>
      <c r="W2959" s="4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IF(M2960=People!$B$5,People!$A$5,IF(M2960=People!$B$4,People!$A$4,IF(M2960=People!$B$3,People!$A$3,IF(M2960=People!$B$2,People!$A$2,0))))</f>
        <v>Anna Andreadi</v>
      </c>
      <c r="W2960" s="4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IF(M2961=People!$B$5,People!$A$5,IF(M2961=People!$B$4,People!$A$4,IF(M2961=People!$B$3,People!$A$3,IF(M2961=People!$B$2,People!$A$2,0))))</f>
        <v>Anna Andreadi</v>
      </c>
      <c r="W2961" s="4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IF(M2962=People!$B$5,People!$A$5,IF(M2962=People!$B$4,People!$A$4,IF(M2962=People!$B$3,People!$A$3,IF(M2962=People!$B$2,People!$A$2,0))))</f>
        <v>Anna Andreadi</v>
      </c>
      <c r="W2962" s="4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IF(M2963=People!$B$5,People!$A$5,IF(M2963=People!$B$4,People!$A$4,IF(M2963=People!$B$3,People!$A$3,IF(M2963=People!$B$2,People!$A$2,0))))</f>
        <v>Anna Andreadi</v>
      </c>
      <c r="W2963" s="4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IF(M2964=People!$B$5,People!$A$5,IF(M2964=People!$B$4,People!$A$4,IF(M2964=People!$B$3,People!$A$3,IF(M2964=People!$B$2,People!$A$2,0))))</f>
        <v>Anna Andreadi</v>
      </c>
      <c r="W2964" s="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IF(M2965=People!$B$5,People!$A$5,IF(M2965=People!$B$4,People!$A$4,IF(M2965=People!$B$3,People!$A$3,IF(M2965=People!$B$2,People!$A$2,0))))</f>
        <v>Anna Andreadi</v>
      </c>
      <c r="W2965" s="4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IF(M2966=People!$B$5,People!$A$5,IF(M2966=People!$B$4,People!$A$4,IF(M2966=People!$B$3,People!$A$3,IF(M2966=People!$B$2,People!$A$2,0))))</f>
        <v>Anna Andreadi</v>
      </c>
      <c r="W2966" s="4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IF(M2967=People!$B$5,People!$A$5,IF(M2967=People!$B$4,People!$A$4,IF(M2967=People!$B$3,People!$A$3,IF(M2967=People!$B$2,People!$A$2,0))))</f>
        <v>Anna Andreadi</v>
      </c>
      <c r="W2967" s="4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IF(M2968=People!$B$5,People!$A$5,IF(M2968=People!$B$4,People!$A$4,IF(M2968=People!$B$3,People!$A$3,IF(M2968=People!$B$2,People!$A$2,0))))</f>
        <v>Kelly Williams</v>
      </c>
      <c r="W2968" s="4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IF(M2969=People!$B$5,People!$A$5,IF(M2969=People!$B$4,People!$A$4,IF(M2969=People!$B$3,People!$A$3,IF(M2969=People!$B$2,People!$A$2,0))))</f>
        <v>Kelly Williams</v>
      </c>
      <c r="W2969" s="4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IF(M2970=People!$B$5,People!$A$5,IF(M2970=People!$B$4,People!$A$4,IF(M2970=People!$B$3,People!$A$3,IF(M2970=People!$B$2,People!$A$2,0))))</f>
        <v>Cassandra Brandow</v>
      </c>
      <c r="W2970" s="4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IF(M2971=People!$B$5,People!$A$5,IF(M2971=People!$B$4,People!$A$4,IF(M2971=People!$B$3,People!$A$3,IF(M2971=People!$B$2,People!$A$2,0))))</f>
        <v>Cassandra Brandow</v>
      </c>
      <c r="W2971" s="4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IF(M2972=People!$B$5,People!$A$5,IF(M2972=People!$B$4,People!$A$4,IF(M2972=People!$B$3,People!$A$3,IF(M2972=People!$B$2,People!$A$2,0))))</f>
        <v>Cassandra Brandow</v>
      </c>
      <c r="W2972" s="4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IF(M2973=People!$B$5,People!$A$5,IF(M2973=People!$B$4,People!$A$4,IF(M2973=People!$B$3,People!$A$3,IF(M2973=People!$B$2,People!$A$2,0))))</f>
        <v>Cassandra Brandow</v>
      </c>
      <c r="W2973" s="4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IF(M2974=People!$B$5,People!$A$5,IF(M2974=People!$B$4,People!$A$4,IF(M2974=People!$B$3,People!$A$3,IF(M2974=People!$B$2,People!$A$2,0))))</f>
        <v>Cassandra Brandow</v>
      </c>
      <c r="W2974" s="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IF(M2975=People!$B$5,People!$A$5,IF(M2975=People!$B$4,People!$A$4,IF(M2975=People!$B$3,People!$A$3,IF(M2975=People!$B$2,People!$A$2,0))))</f>
        <v>Kelly Williams</v>
      </c>
      <c r="W2975" s="4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IF(M2976=People!$B$5,People!$A$5,IF(M2976=People!$B$4,People!$A$4,IF(M2976=People!$B$3,People!$A$3,IF(M2976=People!$B$2,People!$A$2,0))))</f>
        <v>Kelly Williams</v>
      </c>
      <c r="W2976" s="4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IF(M2977=People!$B$5,People!$A$5,IF(M2977=People!$B$4,People!$A$4,IF(M2977=People!$B$3,People!$A$3,IF(M2977=People!$B$2,People!$A$2,0))))</f>
        <v>Kelly Williams</v>
      </c>
      <c r="W2977" s="4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IF(M2978=People!$B$5,People!$A$5,IF(M2978=People!$B$4,People!$A$4,IF(M2978=People!$B$3,People!$A$3,IF(M2978=People!$B$2,People!$A$2,0))))</f>
        <v>Chuck Magee</v>
      </c>
      <c r="W2978" s="4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IF(M2979=People!$B$5,People!$A$5,IF(M2979=People!$B$4,People!$A$4,IF(M2979=People!$B$3,People!$A$3,IF(M2979=People!$B$2,People!$A$2,0))))</f>
        <v>Chuck Magee</v>
      </c>
      <c r="W2979" s="4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IF(M2980=People!$B$5,People!$A$5,IF(M2980=People!$B$4,People!$A$4,IF(M2980=People!$B$3,People!$A$3,IF(M2980=People!$B$2,People!$A$2,0))))</f>
        <v>Cassandra Brandow</v>
      </c>
      <c r="W2980" s="4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IF(M2981=People!$B$5,People!$A$5,IF(M2981=People!$B$4,People!$A$4,IF(M2981=People!$B$3,People!$A$3,IF(M2981=People!$B$2,People!$A$2,0))))</f>
        <v>Chuck Magee</v>
      </c>
      <c r="W2981" s="4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IF(M2982=People!$B$5,People!$A$5,IF(M2982=People!$B$4,People!$A$4,IF(M2982=People!$B$3,People!$A$3,IF(M2982=People!$B$2,People!$A$2,0))))</f>
        <v>Chuck Magee</v>
      </c>
      <c r="W2982" s="4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IF(M2983=People!$B$5,People!$A$5,IF(M2983=People!$B$4,People!$A$4,IF(M2983=People!$B$3,People!$A$3,IF(M2983=People!$B$2,People!$A$2,0))))</f>
        <v>Anna Andreadi</v>
      </c>
      <c r="W2983" s="4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IF(M2984=People!$B$5,People!$A$5,IF(M2984=People!$B$4,People!$A$4,IF(M2984=People!$B$3,People!$A$3,IF(M2984=People!$B$2,People!$A$2,0))))</f>
        <v>Anna Andreadi</v>
      </c>
      <c r="W2984" s="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IF(M2985=People!$B$5,People!$A$5,IF(M2985=People!$B$4,People!$A$4,IF(M2985=People!$B$3,People!$A$3,IF(M2985=People!$B$2,People!$A$2,0))))</f>
        <v>Anna Andreadi</v>
      </c>
      <c r="W2985" s="4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IF(M2986=People!$B$5,People!$A$5,IF(M2986=People!$B$4,People!$A$4,IF(M2986=People!$B$3,People!$A$3,IF(M2986=People!$B$2,People!$A$2,0))))</f>
        <v>Anna Andreadi</v>
      </c>
      <c r="W2986" s="4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IF(M2987=People!$B$5,People!$A$5,IF(M2987=People!$B$4,People!$A$4,IF(M2987=People!$B$3,People!$A$3,IF(M2987=People!$B$2,People!$A$2,0))))</f>
        <v>Cassandra Brandow</v>
      </c>
      <c r="W2987" s="4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IF(M2988=People!$B$5,People!$A$5,IF(M2988=People!$B$4,People!$A$4,IF(M2988=People!$B$3,People!$A$3,IF(M2988=People!$B$2,People!$A$2,0))))</f>
        <v>Cassandra Brandow</v>
      </c>
      <c r="W2988" s="4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IF(M2989=People!$B$5,People!$A$5,IF(M2989=People!$B$4,People!$A$4,IF(M2989=People!$B$3,People!$A$3,IF(M2989=People!$B$2,People!$A$2,0))))</f>
        <v>Cassandra Brandow</v>
      </c>
      <c r="W2989" s="4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IF(M2990=People!$B$5,People!$A$5,IF(M2990=People!$B$4,People!$A$4,IF(M2990=People!$B$3,People!$A$3,IF(M2990=People!$B$2,People!$A$2,0))))</f>
        <v>Anna Andreadi</v>
      </c>
      <c r="W2990" s="4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IF(M2991=People!$B$5,People!$A$5,IF(M2991=People!$B$4,People!$A$4,IF(M2991=People!$B$3,People!$A$3,IF(M2991=People!$B$2,People!$A$2,0))))</f>
        <v>Anna Andreadi</v>
      </c>
      <c r="W2991" s="4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IF(M2992=People!$B$5,People!$A$5,IF(M2992=People!$B$4,People!$A$4,IF(M2992=People!$B$3,People!$A$3,IF(M2992=People!$B$2,People!$A$2,0))))</f>
        <v>Anna Andreadi</v>
      </c>
      <c r="W2992" s="4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IF(M2993=People!$B$5,People!$A$5,IF(M2993=People!$B$4,People!$A$4,IF(M2993=People!$B$3,People!$A$3,IF(M2993=People!$B$2,People!$A$2,0))))</f>
        <v>Anna Andreadi</v>
      </c>
      <c r="W2993" s="4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IF(M2994=People!$B$5,People!$A$5,IF(M2994=People!$B$4,People!$A$4,IF(M2994=People!$B$3,People!$A$3,IF(M2994=People!$B$2,People!$A$2,0))))</f>
        <v>Chuck Magee</v>
      </c>
      <c r="W2994" s="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IF(M2995=People!$B$5,People!$A$5,IF(M2995=People!$B$4,People!$A$4,IF(M2995=People!$B$3,People!$A$3,IF(M2995=People!$B$2,People!$A$2,0))))</f>
        <v>Kelly Williams</v>
      </c>
      <c r="W2995" s="4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IF(M2996=People!$B$5,People!$A$5,IF(M2996=People!$B$4,People!$A$4,IF(M2996=People!$B$3,People!$A$3,IF(M2996=People!$B$2,People!$A$2,0))))</f>
        <v>Anna Andreadi</v>
      </c>
      <c r="W2996" s="4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IF(M2997=People!$B$5,People!$A$5,IF(M2997=People!$B$4,People!$A$4,IF(M2997=People!$B$3,People!$A$3,IF(M2997=People!$B$2,People!$A$2,0))))</f>
        <v>Anna Andreadi</v>
      </c>
      <c r="W2997" s="4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IF(M2998=People!$B$5,People!$A$5,IF(M2998=People!$B$4,People!$A$4,IF(M2998=People!$B$3,People!$A$3,IF(M2998=People!$B$2,People!$A$2,0))))</f>
        <v>Chuck Magee</v>
      </c>
      <c r="W2998" s="4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IF(M2999=People!$B$5,People!$A$5,IF(M2999=People!$B$4,People!$A$4,IF(M2999=People!$B$3,People!$A$3,IF(M2999=People!$B$2,People!$A$2,0))))</f>
        <v>Chuck Magee</v>
      </c>
      <c r="W2999" s="4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IF(M3000=People!$B$5,People!$A$5,IF(M3000=People!$B$4,People!$A$4,IF(M3000=People!$B$3,People!$A$3,IF(M3000=People!$B$2,People!$A$2,0))))</f>
        <v>Chuck Magee</v>
      </c>
      <c r="W3000" s="4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IF(M3001=People!$B$5,People!$A$5,IF(M3001=People!$B$4,People!$A$4,IF(M3001=People!$B$3,People!$A$3,IF(M3001=People!$B$2,People!$A$2,0))))</f>
        <v>Chuck Magee</v>
      </c>
      <c r="W3001" s="4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IF(M3002=People!$B$5,People!$A$5,IF(M3002=People!$B$4,People!$A$4,IF(M3002=People!$B$3,People!$A$3,IF(M3002=People!$B$2,People!$A$2,0))))</f>
        <v>Chuck Magee</v>
      </c>
      <c r="W3002" s="4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IF(M3003=People!$B$5,People!$A$5,IF(M3003=People!$B$4,People!$A$4,IF(M3003=People!$B$3,People!$A$3,IF(M3003=People!$B$2,People!$A$2,0))))</f>
        <v>Chuck Magee</v>
      </c>
      <c r="W3003" s="4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IF(M3004=People!$B$5,People!$A$5,IF(M3004=People!$B$4,People!$A$4,IF(M3004=People!$B$3,People!$A$3,IF(M3004=People!$B$2,People!$A$2,0))))</f>
        <v>Kelly Williams</v>
      </c>
      <c r="W3004" s="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IF(M3005=People!$B$5,People!$A$5,IF(M3005=People!$B$4,People!$A$4,IF(M3005=People!$B$3,People!$A$3,IF(M3005=People!$B$2,People!$A$2,0))))</f>
        <v>Chuck Magee</v>
      </c>
      <c r="W3005" s="4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IF(M3006=People!$B$5,People!$A$5,IF(M3006=People!$B$4,People!$A$4,IF(M3006=People!$B$3,People!$A$3,IF(M3006=People!$B$2,People!$A$2,0))))</f>
        <v>Chuck Magee</v>
      </c>
      <c r="W3006" s="4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IF(M3007=People!$B$5,People!$A$5,IF(M3007=People!$B$4,People!$A$4,IF(M3007=People!$B$3,People!$A$3,IF(M3007=People!$B$2,People!$A$2,0))))</f>
        <v>Kelly Williams</v>
      </c>
      <c r="W3007" s="4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IF(M3008=People!$B$5,People!$A$5,IF(M3008=People!$B$4,People!$A$4,IF(M3008=People!$B$3,People!$A$3,IF(M3008=People!$B$2,People!$A$2,0))))</f>
        <v>Chuck Magee</v>
      </c>
      <c r="W3008" s="4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IF(M3009=People!$B$5,People!$A$5,IF(M3009=People!$B$4,People!$A$4,IF(M3009=People!$B$3,People!$A$3,IF(M3009=People!$B$2,People!$A$2,0))))</f>
        <v>Anna Andreadi</v>
      </c>
      <c r="W3009" s="4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IF(M3010=People!$B$5,People!$A$5,IF(M3010=People!$B$4,People!$A$4,IF(M3010=People!$B$3,People!$A$3,IF(M3010=People!$B$2,People!$A$2,0))))</f>
        <v>Cassandra Brandow</v>
      </c>
      <c r="W3010" s="4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IF(M3011=People!$B$5,People!$A$5,IF(M3011=People!$B$4,People!$A$4,IF(M3011=People!$B$3,People!$A$3,IF(M3011=People!$B$2,People!$A$2,0))))</f>
        <v>Chuck Magee</v>
      </c>
      <c r="W3011" s="4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IF(M3012=People!$B$5,People!$A$5,IF(M3012=People!$B$4,People!$A$4,IF(M3012=People!$B$3,People!$A$3,IF(M3012=People!$B$2,People!$A$2,0))))</f>
        <v>Anna Andreadi</v>
      </c>
      <c r="W3012" s="4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IF(M3013=People!$B$5,People!$A$5,IF(M3013=People!$B$4,People!$A$4,IF(M3013=People!$B$3,People!$A$3,IF(M3013=People!$B$2,People!$A$2,0))))</f>
        <v>Anna Andreadi</v>
      </c>
      <c r="W3013" s="4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IF(M3014=People!$B$5,People!$A$5,IF(M3014=People!$B$4,People!$A$4,IF(M3014=People!$B$3,People!$A$3,IF(M3014=People!$B$2,People!$A$2,0))))</f>
        <v>Anna Andreadi</v>
      </c>
      <c r="W3014" s="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IF(M3015=People!$B$5,People!$A$5,IF(M3015=People!$B$4,People!$A$4,IF(M3015=People!$B$3,People!$A$3,IF(M3015=People!$B$2,People!$A$2,0))))</f>
        <v>Anna Andreadi</v>
      </c>
      <c r="W3015" s="4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IF(M3016=People!$B$5,People!$A$5,IF(M3016=People!$B$4,People!$A$4,IF(M3016=People!$B$3,People!$A$3,IF(M3016=People!$B$2,People!$A$2,0))))</f>
        <v>Anna Andreadi</v>
      </c>
      <c r="W3016" s="4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IF(M3017=People!$B$5,People!$A$5,IF(M3017=People!$B$4,People!$A$4,IF(M3017=People!$B$3,People!$A$3,IF(M3017=People!$B$2,People!$A$2,0))))</f>
        <v>Chuck Magee</v>
      </c>
      <c r="W3017" s="4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IF(M3018=People!$B$5,People!$A$5,IF(M3018=People!$B$4,People!$A$4,IF(M3018=People!$B$3,People!$A$3,IF(M3018=People!$B$2,People!$A$2,0))))</f>
        <v>Kelly Williams</v>
      </c>
      <c r="W3018" s="4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IF(M3019=People!$B$5,People!$A$5,IF(M3019=People!$B$4,People!$A$4,IF(M3019=People!$B$3,People!$A$3,IF(M3019=People!$B$2,People!$A$2,0))))</f>
        <v>Kelly Williams</v>
      </c>
      <c r="W3019" s="4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IF(M3020=People!$B$5,People!$A$5,IF(M3020=People!$B$4,People!$A$4,IF(M3020=People!$B$3,People!$A$3,IF(M3020=People!$B$2,People!$A$2,0))))</f>
        <v>Kelly Williams</v>
      </c>
      <c r="W3020" s="4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IF(M3021=People!$B$5,People!$A$5,IF(M3021=People!$B$4,People!$A$4,IF(M3021=People!$B$3,People!$A$3,IF(M3021=People!$B$2,People!$A$2,0))))</f>
        <v>Anna Andreadi</v>
      </c>
      <c r="W3021" s="4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IF(M3022=People!$B$5,People!$A$5,IF(M3022=People!$B$4,People!$A$4,IF(M3022=People!$B$3,People!$A$3,IF(M3022=People!$B$2,People!$A$2,0))))</f>
        <v>Anna Andreadi</v>
      </c>
      <c r="W3022" s="4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IF(M3023=People!$B$5,People!$A$5,IF(M3023=People!$B$4,People!$A$4,IF(M3023=People!$B$3,People!$A$3,IF(M3023=People!$B$2,People!$A$2,0))))</f>
        <v>Anna Andreadi</v>
      </c>
      <c r="W3023" s="4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IF(M3024=People!$B$5,People!$A$5,IF(M3024=People!$B$4,People!$A$4,IF(M3024=People!$B$3,People!$A$3,IF(M3024=People!$B$2,People!$A$2,0))))</f>
        <v>Anna Andreadi</v>
      </c>
      <c r="W3024" s="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IF(M3025=People!$B$5,People!$A$5,IF(M3025=People!$B$4,People!$A$4,IF(M3025=People!$B$3,People!$A$3,IF(M3025=People!$B$2,People!$A$2,0))))</f>
        <v>Kelly Williams</v>
      </c>
      <c r="W3025" s="4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IF(M3026=People!$B$5,People!$A$5,IF(M3026=People!$B$4,People!$A$4,IF(M3026=People!$B$3,People!$A$3,IF(M3026=People!$B$2,People!$A$2,0))))</f>
        <v>Chuck Magee</v>
      </c>
      <c r="W3026" s="4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IF(M3027=People!$B$5,People!$A$5,IF(M3027=People!$B$4,People!$A$4,IF(M3027=People!$B$3,People!$A$3,IF(M3027=People!$B$2,People!$A$2,0))))</f>
        <v>Chuck Magee</v>
      </c>
      <c r="W3027" s="4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IF(M3028=People!$B$5,People!$A$5,IF(M3028=People!$B$4,People!$A$4,IF(M3028=People!$B$3,People!$A$3,IF(M3028=People!$B$2,People!$A$2,0))))</f>
        <v>Chuck Magee</v>
      </c>
      <c r="W3028" s="4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IF(M3029=People!$B$5,People!$A$5,IF(M3029=People!$B$4,People!$A$4,IF(M3029=People!$B$3,People!$A$3,IF(M3029=People!$B$2,People!$A$2,0))))</f>
        <v>Anna Andreadi</v>
      </c>
      <c r="W3029" s="4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IF(M3030=People!$B$5,People!$A$5,IF(M3030=People!$B$4,People!$A$4,IF(M3030=People!$B$3,People!$A$3,IF(M3030=People!$B$2,People!$A$2,0))))</f>
        <v>Cassandra Brandow</v>
      </c>
      <c r="W3030" s="4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IF(M3031=People!$B$5,People!$A$5,IF(M3031=People!$B$4,People!$A$4,IF(M3031=People!$B$3,People!$A$3,IF(M3031=People!$B$2,People!$A$2,0))))</f>
        <v>Anna Andreadi</v>
      </c>
      <c r="W3031" s="4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IF(M3032=People!$B$5,People!$A$5,IF(M3032=People!$B$4,People!$A$4,IF(M3032=People!$B$3,People!$A$3,IF(M3032=People!$B$2,People!$A$2,0))))</f>
        <v>Kelly Williams</v>
      </c>
      <c r="W3032" s="4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IF(M3033=People!$B$5,People!$A$5,IF(M3033=People!$B$4,People!$A$4,IF(M3033=People!$B$3,People!$A$3,IF(M3033=People!$B$2,People!$A$2,0))))</f>
        <v>Kelly Williams</v>
      </c>
      <c r="W3033" s="4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IF(M3034=People!$B$5,People!$A$5,IF(M3034=People!$B$4,People!$A$4,IF(M3034=People!$B$3,People!$A$3,IF(M3034=People!$B$2,People!$A$2,0))))</f>
        <v>Anna Andreadi</v>
      </c>
      <c r="W3034" s="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IF(M3035=People!$B$5,People!$A$5,IF(M3035=People!$B$4,People!$A$4,IF(M3035=People!$B$3,People!$A$3,IF(M3035=People!$B$2,People!$A$2,0))))</f>
        <v>Chuck Magee</v>
      </c>
      <c r="W3035" s="4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IF(M3036=People!$B$5,People!$A$5,IF(M3036=People!$B$4,People!$A$4,IF(M3036=People!$B$3,People!$A$3,IF(M3036=People!$B$2,People!$A$2,0))))</f>
        <v>Cassandra Brandow</v>
      </c>
      <c r="W3036" s="4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IF(M3037=People!$B$5,People!$A$5,IF(M3037=People!$B$4,People!$A$4,IF(M3037=People!$B$3,People!$A$3,IF(M3037=People!$B$2,People!$A$2,0))))</f>
        <v>Cassandra Brandow</v>
      </c>
      <c r="W3037" s="4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IF(M3038=People!$B$5,People!$A$5,IF(M3038=People!$B$4,People!$A$4,IF(M3038=People!$B$3,People!$A$3,IF(M3038=People!$B$2,People!$A$2,0))))</f>
        <v>Cassandra Brandow</v>
      </c>
      <c r="W3038" s="4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IF(M3039=People!$B$5,People!$A$5,IF(M3039=People!$B$4,People!$A$4,IF(M3039=People!$B$3,People!$A$3,IF(M3039=People!$B$2,People!$A$2,0))))</f>
        <v>Cassandra Brandow</v>
      </c>
      <c r="W3039" s="4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IF(M3040=People!$B$5,People!$A$5,IF(M3040=People!$B$4,People!$A$4,IF(M3040=People!$B$3,People!$A$3,IF(M3040=People!$B$2,People!$A$2,0))))</f>
        <v>Cassandra Brandow</v>
      </c>
      <c r="W3040" s="4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IF(M3041=People!$B$5,People!$A$5,IF(M3041=People!$B$4,People!$A$4,IF(M3041=People!$B$3,People!$A$3,IF(M3041=People!$B$2,People!$A$2,0))))</f>
        <v>Anna Andreadi</v>
      </c>
      <c r="W3041" s="4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IF(M3042=People!$B$5,People!$A$5,IF(M3042=People!$B$4,People!$A$4,IF(M3042=People!$B$3,People!$A$3,IF(M3042=People!$B$2,People!$A$2,0))))</f>
        <v>Cassandra Brandow</v>
      </c>
      <c r="W3042" s="4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IF(M3043=People!$B$5,People!$A$5,IF(M3043=People!$B$4,People!$A$4,IF(M3043=People!$B$3,People!$A$3,IF(M3043=People!$B$2,People!$A$2,0))))</f>
        <v>Anna Andreadi</v>
      </c>
      <c r="W3043" s="4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IF(M3044=People!$B$5,People!$A$5,IF(M3044=People!$B$4,People!$A$4,IF(M3044=People!$B$3,People!$A$3,IF(M3044=People!$B$2,People!$A$2,0))))</f>
        <v>Anna Andreadi</v>
      </c>
      <c r="W3044" s="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IF(M3045=People!$B$5,People!$A$5,IF(M3045=People!$B$4,People!$A$4,IF(M3045=People!$B$3,People!$A$3,IF(M3045=People!$B$2,People!$A$2,0))))</f>
        <v>Anna Andreadi</v>
      </c>
      <c r="W3045" s="4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IF(M3046=People!$B$5,People!$A$5,IF(M3046=People!$B$4,People!$A$4,IF(M3046=People!$B$3,People!$A$3,IF(M3046=People!$B$2,People!$A$2,0))))</f>
        <v>Chuck Magee</v>
      </c>
      <c r="W3046" s="4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IF(M3047=People!$B$5,People!$A$5,IF(M3047=People!$B$4,People!$A$4,IF(M3047=People!$B$3,People!$A$3,IF(M3047=People!$B$2,People!$A$2,0))))</f>
        <v>Kelly Williams</v>
      </c>
      <c r="W3047" s="4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IF(M3048=People!$B$5,People!$A$5,IF(M3048=People!$B$4,People!$A$4,IF(M3048=People!$B$3,People!$A$3,IF(M3048=People!$B$2,People!$A$2,0))))</f>
        <v>Kelly Williams</v>
      </c>
      <c r="W3048" s="4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IF(M3049=People!$B$5,People!$A$5,IF(M3049=People!$B$4,People!$A$4,IF(M3049=People!$B$3,People!$A$3,IF(M3049=People!$B$2,People!$A$2,0))))</f>
        <v>Anna Andreadi</v>
      </c>
      <c r="W3049" s="4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IF(M3050=People!$B$5,People!$A$5,IF(M3050=People!$B$4,People!$A$4,IF(M3050=People!$B$3,People!$A$3,IF(M3050=People!$B$2,People!$A$2,0))))</f>
        <v>Cassandra Brandow</v>
      </c>
      <c r="W3050" s="4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IF(M3051=People!$B$5,People!$A$5,IF(M3051=People!$B$4,People!$A$4,IF(M3051=People!$B$3,People!$A$3,IF(M3051=People!$B$2,People!$A$2,0))))</f>
        <v>Cassandra Brandow</v>
      </c>
      <c r="W3051" s="4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IF(M3052=People!$B$5,People!$A$5,IF(M3052=People!$B$4,People!$A$4,IF(M3052=People!$B$3,People!$A$3,IF(M3052=People!$B$2,People!$A$2,0))))</f>
        <v>Anna Andreadi</v>
      </c>
      <c r="W3052" s="4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IF(M3053=People!$B$5,People!$A$5,IF(M3053=People!$B$4,People!$A$4,IF(M3053=People!$B$3,People!$A$3,IF(M3053=People!$B$2,People!$A$2,0))))</f>
        <v>Anna Andreadi</v>
      </c>
      <c r="W3053" s="4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IF(M3054=People!$B$5,People!$A$5,IF(M3054=People!$B$4,People!$A$4,IF(M3054=People!$B$3,People!$A$3,IF(M3054=People!$B$2,People!$A$2,0))))</f>
        <v>Anna Andreadi</v>
      </c>
      <c r="W3054" s="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IF(M3055=People!$B$5,People!$A$5,IF(M3055=People!$B$4,People!$A$4,IF(M3055=People!$B$3,People!$A$3,IF(M3055=People!$B$2,People!$A$2,0))))</f>
        <v>Kelly Williams</v>
      </c>
      <c r="W3055" s="4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IF(M3056=People!$B$5,People!$A$5,IF(M3056=People!$B$4,People!$A$4,IF(M3056=People!$B$3,People!$A$3,IF(M3056=People!$B$2,People!$A$2,0))))</f>
        <v>Kelly Williams</v>
      </c>
      <c r="W3056" s="4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IF(M3057=People!$B$5,People!$A$5,IF(M3057=People!$B$4,People!$A$4,IF(M3057=People!$B$3,People!$A$3,IF(M3057=People!$B$2,People!$A$2,0))))</f>
        <v>Kelly Williams</v>
      </c>
      <c r="W3057" s="4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IF(M3058=People!$B$5,People!$A$5,IF(M3058=People!$B$4,People!$A$4,IF(M3058=People!$B$3,People!$A$3,IF(M3058=People!$B$2,People!$A$2,0))))</f>
        <v>Anna Andreadi</v>
      </c>
      <c r="W3058" s="4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IF(M3059=People!$B$5,People!$A$5,IF(M3059=People!$B$4,People!$A$4,IF(M3059=People!$B$3,People!$A$3,IF(M3059=People!$B$2,People!$A$2,0))))</f>
        <v>Anna Andreadi</v>
      </c>
      <c r="W3059" s="4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IF(M3060=People!$B$5,People!$A$5,IF(M3060=People!$B$4,People!$A$4,IF(M3060=People!$B$3,People!$A$3,IF(M3060=People!$B$2,People!$A$2,0))))</f>
        <v>Anna Andreadi</v>
      </c>
      <c r="W3060" s="4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IF(M3061=People!$B$5,People!$A$5,IF(M3061=People!$B$4,People!$A$4,IF(M3061=People!$B$3,People!$A$3,IF(M3061=People!$B$2,People!$A$2,0))))</f>
        <v>Anna Andreadi</v>
      </c>
      <c r="W3061" s="4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IF(M3062=People!$B$5,People!$A$5,IF(M3062=People!$B$4,People!$A$4,IF(M3062=People!$B$3,People!$A$3,IF(M3062=People!$B$2,People!$A$2,0))))</f>
        <v>Chuck Magee</v>
      </c>
      <c r="W3062" s="4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IF(M3063=People!$B$5,People!$A$5,IF(M3063=People!$B$4,People!$A$4,IF(M3063=People!$B$3,People!$A$3,IF(M3063=People!$B$2,People!$A$2,0))))</f>
        <v>Kelly Williams</v>
      </c>
      <c r="W3063" s="4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IF(M3064=People!$B$5,People!$A$5,IF(M3064=People!$B$4,People!$A$4,IF(M3064=People!$B$3,People!$A$3,IF(M3064=People!$B$2,People!$A$2,0))))</f>
        <v>Chuck Magee</v>
      </c>
      <c r="W3064" s="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IF(M3065=People!$B$5,People!$A$5,IF(M3065=People!$B$4,People!$A$4,IF(M3065=People!$B$3,People!$A$3,IF(M3065=People!$B$2,People!$A$2,0))))</f>
        <v>Chuck Magee</v>
      </c>
      <c r="W3065" s="4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IF(M3066=People!$B$5,People!$A$5,IF(M3066=People!$B$4,People!$A$4,IF(M3066=People!$B$3,People!$A$3,IF(M3066=People!$B$2,People!$A$2,0))))</f>
        <v>Anna Andreadi</v>
      </c>
      <c r="W3066" s="4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IF(M3067=People!$B$5,People!$A$5,IF(M3067=People!$B$4,People!$A$4,IF(M3067=People!$B$3,People!$A$3,IF(M3067=People!$B$2,People!$A$2,0))))</f>
        <v>Anna Andreadi</v>
      </c>
      <c r="W3067" s="4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IF(M3068=People!$B$5,People!$A$5,IF(M3068=People!$B$4,People!$A$4,IF(M3068=People!$B$3,People!$A$3,IF(M3068=People!$B$2,People!$A$2,0))))</f>
        <v>Anna Andreadi</v>
      </c>
      <c r="W3068" s="4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IF(M3069=People!$B$5,People!$A$5,IF(M3069=People!$B$4,People!$A$4,IF(M3069=People!$B$3,People!$A$3,IF(M3069=People!$B$2,People!$A$2,0))))</f>
        <v>Anna Andreadi</v>
      </c>
      <c r="W3069" s="4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IF(M3070=People!$B$5,People!$A$5,IF(M3070=People!$B$4,People!$A$4,IF(M3070=People!$B$3,People!$A$3,IF(M3070=People!$B$2,People!$A$2,0))))</f>
        <v>Anna Andreadi</v>
      </c>
      <c r="W3070" s="4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IF(M3071=People!$B$5,People!$A$5,IF(M3071=People!$B$4,People!$A$4,IF(M3071=People!$B$3,People!$A$3,IF(M3071=People!$B$2,People!$A$2,0))))</f>
        <v>Chuck Magee</v>
      </c>
      <c r="W3071" s="4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IF(M3072=People!$B$5,People!$A$5,IF(M3072=People!$B$4,People!$A$4,IF(M3072=People!$B$3,People!$A$3,IF(M3072=People!$B$2,People!$A$2,0))))</f>
        <v>Chuck Magee</v>
      </c>
      <c r="W3072" s="4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IF(M3073=People!$B$5,People!$A$5,IF(M3073=People!$B$4,People!$A$4,IF(M3073=People!$B$3,People!$A$3,IF(M3073=People!$B$2,People!$A$2,0))))</f>
        <v>Chuck Magee</v>
      </c>
      <c r="W3073" s="4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IF(M3074=People!$B$5,People!$A$5,IF(M3074=People!$B$4,People!$A$4,IF(M3074=People!$B$3,People!$A$3,IF(M3074=People!$B$2,People!$A$2,0))))</f>
        <v>Chuck Magee</v>
      </c>
      <c r="W3074" s="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IF(M3075=People!$B$5,People!$A$5,IF(M3075=People!$B$4,People!$A$4,IF(M3075=People!$B$3,People!$A$3,IF(M3075=People!$B$2,People!$A$2,0))))</f>
        <v>Anna Andreadi</v>
      </c>
      <c r="W3075" s="4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IF(M3076=People!$B$5,People!$A$5,IF(M3076=People!$B$4,People!$A$4,IF(M3076=People!$B$3,People!$A$3,IF(M3076=People!$B$2,People!$A$2,0))))</f>
        <v>Anna Andreadi</v>
      </c>
      <c r="W3076" s="4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IF(M3077=People!$B$5,People!$A$5,IF(M3077=People!$B$4,People!$A$4,IF(M3077=People!$B$3,People!$A$3,IF(M3077=People!$B$2,People!$A$2,0))))</f>
        <v>Kelly Williams</v>
      </c>
      <c r="W3077" s="4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IF(M3078=People!$B$5,People!$A$5,IF(M3078=People!$B$4,People!$A$4,IF(M3078=People!$B$3,People!$A$3,IF(M3078=People!$B$2,People!$A$2,0))))</f>
        <v>Kelly Williams</v>
      </c>
      <c r="W3078" s="4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IF(M3079=People!$B$5,People!$A$5,IF(M3079=People!$B$4,People!$A$4,IF(M3079=People!$B$3,People!$A$3,IF(M3079=People!$B$2,People!$A$2,0))))</f>
        <v>Kelly Williams</v>
      </c>
      <c r="W3079" s="4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IF(M3080=People!$B$5,People!$A$5,IF(M3080=People!$B$4,People!$A$4,IF(M3080=People!$B$3,People!$A$3,IF(M3080=People!$B$2,People!$A$2,0))))</f>
        <v>Anna Andreadi</v>
      </c>
      <c r="W3080" s="4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IF(M3081=People!$B$5,People!$A$5,IF(M3081=People!$B$4,People!$A$4,IF(M3081=People!$B$3,People!$A$3,IF(M3081=People!$B$2,People!$A$2,0))))</f>
        <v>Anna Andreadi</v>
      </c>
      <c r="W3081" s="4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IF(M3082=People!$B$5,People!$A$5,IF(M3082=People!$B$4,People!$A$4,IF(M3082=People!$B$3,People!$A$3,IF(M3082=People!$B$2,People!$A$2,0))))</f>
        <v>Anna Andreadi</v>
      </c>
      <c r="W3082" s="4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IF(M3083=People!$B$5,People!$A$5,IF(M3083=People!$B$4,People!$A$4,IF(M3083=People!$B$3,People!$A$3,IF(M3083=People!$B$2,People!$A$2,0))))</f>
        <v>Cassandra Brandow</v>
      </c>
      <c r="W3083" s="4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IF(M3084=People!$B$5,People!$A$5,IF(M3084=People!$B$4,People!$A$4,IF(M3084=People!$B$3,People!$A$3,IF(M3084=People!$B$2,People!$A$2,0))))</f>
        <v>Cassandra Brandow</v>
      </c>
      <c r="W3084" s="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IF(M3085=People!$B$5,People!$A$5,IF(M3085=People!$B$4,People!$A$4,IF(M3085=People!$B$3,People!$A$3,IF(M3085=People!$B$2,People!$A$2,0))))</f>
        <v>Chuck Magee</v>
      </c>
      <c r="W3085" s="4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IF(M3086=People!$B$5,People!$A$5,IF(M3086=People!$B$4,People!$A$4,IF(M3086=People!$B$3,People!$A$3,IF(M3086=People!$B$2,People!$A$2,0))))</f>
        <v>Kelly Williams</v>
      </c>
      <c r="W3086" s="4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IF(M3087=People!$B$5,People!$A$5,IF(M3087=People!$B$4,People!$A$4,IF(M3087=People!$B$3,People!$A$3,IF(M3087=People!$B$2,People!$A$2,0))))</f>
        <v>Kelly Williams</v>
      </c>
      <c r="W3087" s="4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IF(M3088=People!$B$5,People!$A$5,IF(M3088=People!$B$4,People!$A$4,IF(M3088=People!$B$3,People!$A$3,IF(M3088=People!$B$2,People!$A$2,0))))</f>
        <v>Kelly Williams</v>
      </c>
      <c r="W3088" s="4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IF(M3089=People!$B$5,People!$A$5,IF(M3089=People!$B$4,People!$A$4,IF(M3089=People!$B$3,People!$A$3,IF(M3089=People!$B$2,People!$A$2,0))))</f>
        <v>Kelly Williams</v>
      </c>
      <c r="W3089" s="4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IF(M3090=People!$B$5,People!$A$5,IF(M3090=People!$B$4,People!$A$4,IF(M3090=People!$B$3,People!$A$3,IF(M3090=People!$B$2,People!$A$2,0))))</f>
        <v>Cassandra Brandow</v>
      </c>
      <c r="W3090" s="4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IF(M3091=People!$B$5,People!$A$5,IF(M3091=People!$B$4,People!$A$4,IF(M3091=People!$B$3,People!$A$3,IF(M3091=People!$B$2,People!$A$2,0))))</f>
        <v>Cassandra Brandow</v>
      </c>
      <c r="W3091" s="4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IF(M3092=People!$B$5,People!$A$5,IF(M3092=People!$B$4,People!$A$4,IF(M3092=People!$B$3,People!$A$3,IF(M3092=People!$B$2,People!$A$2,0))))</f>
        <v>Chuck Magee</v>
      </c>
      <c r="W3092" s="4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IF(M3093=People!$B$5,People!$A$5,IF(M3093=People!$B$4,People!$A$4,IF(M3093=People!$B$3,People!$A$3,IF(M3093=People!$B$2,People!$A$2,0))))</f>
        <v>Chuck Magee</v>
      </c>
      <c r="W3093" s="4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IF(M3094=People!$B$5,People!$A$5,IF(M3094=People!$B$4,People!$A$4,IF(M3094=People!$B$3,People!$A$3,IF(M3094=People!$B$2,People!$A$2,0))))</f>
        <v>Chuck Magee</v>
      </c>
      <c r="W3094" s="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IF(M3095=People!$B$5,People!$A$5,IF(M3095=People!$B$4,People!$A$4,IF(M3095=People!$B$3,People!$A$3,IF(M3095=People!$B$2,People!$A$2,0))))</f>
        <v>Kelly Williams</v>
      </c>
      <c r="W3095" s="4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IF(M3096=People!$B$5,People!$A$5,IF(M3096=People!$B$4,People!$A$4,IF(M3096=People!$B$3,People!$A$3,IF(M3096=People!$B$2,People!$A$2,0))))</f>
        <v>Kelly Williams</v>
      </c>
      <c r="W3096" s="4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IF(M3097=People!$B$5,People!$A$5,IF(M3097=People!$B$4,People!$A$4,IF(M3097=People!$B$3,People!$A$3,IF(M3097=People!$B$2,People!$A$2,0))))</f>
        <v>Kelly Williams</v>
      </c>
      <c r="W3097" s="4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IF(M3098=People!$B$5,People!$A$5,IF(M3098=People!$B$4,People!$A$4,IF(M3098=People!$B$3,People!$A$3,IF(M3098=People!$B$2,People!$A$2,0))))</f>
        <v>Kelly Williams</v>
      </c>
      <c r="W3098" s="4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IF(M3099=People!$B$5,People!$A$5,IF(M3099=People!$B$4,People!$A$4,IF(M3099=People!$B$3,People!$A$3,IF(M3099=People!$B$2,People!$A$2,0))))</f>
        <v>Kelly Williams</v>
      </c>
      <c r="W3099" s="4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IF(M3100=People!$B$5,People!$A$5,IF(M3100=People!$B$4,People!$A$4,IF(M3100=People!$B$3,People!$A$3,IF(M3100=People!$B$2,People!$A$2,0))))</f>
        <v>Kelly Williams</v>
      </c>
      <c r="W3100" s="4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IF(M3101=People!$B$5,People!$A$5,IF(M3101=People!$B$4,People!$A$4,IF(M3101=People!$B$3,People!$A$3,IF(M3101=People!$B$2,People!$A$2,0))))</f>
        <v>Chuck Magee</v>
      </c>
      <c r="W3101" s="4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IF(M3102=People!$B$5,People!$A$5,IF(M3102=People!$B$4,People!$A$4,IF(M3102=People!$B$3,People!$A$3,IF(M3102=People!$B$2,People!$A$2,0))))</f>
        <v>Chuck Magee</v>
      </c>
      <c r="W3102" s="4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IF(M3103=People!$B$5,People!$A$5,IF(M3103=People!$B$4,People!$A$4,IF(M3103=People!$B$3,People!$A$3,IF(M3103=People!$B$2,People!$A$2,0))))</f>
        <v>Chuck Magee</v>
      </c>
      <c r="W3103" s="4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IF(M3104=People!$B$5,People!$A$5,IF(M3104=People!$B$4,People!$A$4,IF(M3104=People!$B$3,People!$A$3,IF(M3104=People!$B$2,People!$A$2,0))))</f>
        <v>Chuck Magee</v>
      </c>
      <c r="W3104" s="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IF(M3105=People!$B$5,People!$A$5,IF(M3105=People!$B$4,People!$A$4,IF(M3105=People!$B$3,People!$A$3,IF(M3105=People!$B$2,People!$A$2,0))))</f>
        <v>Chuck Magee</v>
      </c>
      <c r="W3105" s="4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IF(M3106=People!$B$5,People!$A$5,IF(M3106=People!$B$4,People!$A$4,IF(M3106=People!$B$3,People!$A$3,IF(M3106=People!$B$2,People!$A$2,0))))</f>
        <v>Chuck Magee</v>
      </c>
      <c r="W3106" s="4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IF(M3107=People!$B$5,People!$A$5,IF(M3107=People!$B$4,People!$A$4,IF(M3107=People!$B$3,People!$A$3,IF(M3107=People!$B$2,People!$A$2,0))))</f>
        <v>Kelly Williams</v>
      </c>
      <c r="W3107" s="4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IF(M3108=People!$B$5,People!$A$5,IF(M3108=People!$B$4,People!$A$4,IF(M3108=People!$B$3,People!$A$3,IF(M3108=People!$B$2,People!$A$2,0))))</f>
        <v>Kelly Williams</v>
      </c>
      <c r="W3108" s="4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IF(M3109=People!$B$5,People!$A$5,IF(M3109=People!$B$4,People!$A$4,IF(M3109=People!$B$3,People!$A$3,IF(M3109=People!$B$2,People!$A$2,0))))</f>
        <v>Kelly Williams</v>
      </c>
      <c r="W3109" s="4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IF(M3110=People!$B$5,People!$A$5,IF(M3110=People!$B$4,People!$A$4,IF(M3110=People!$B$3,People!$A$3,IF(M3110=People!$B$2,People!$A$2,0))))</f>
        <v>Kelly Williams</v>
      </c>
      <c r="W3110" s="4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IF(M3111=People!$B$5,People!$A$5,IF(M3111=People!$B$4,People!$A$4,IF(M3111=People!$B$3,People!$A$3,IF(M3111=People!$B$2,People!$A$2,0))))</f>
        <v>Kelly Williams</v>
      </c>
      <c r="W3111" s="4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IF(M3112=People!$B$5,People!$A$5,IF(M3112=People!$B$4,People!$A$4,IF(M3112=People!$B$3,People!$A$3,IF(M3112=People!$B$2,People!$A$2,0))))</f>
        <v>Kelly Williams</v>
      </c>
      <c r="W3112" s="4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IF(M3113=People!$B$5,People!$A$5,IF(M3113=People!$B$4,People!$A$4,IF(M3113=People!$B$3,People!$A$3,IF(M3113=People!$B$2,People!$A$2,0))))</f>
        <v>Kelly Williams</v>
      </c>
      <c r="W3113" s="4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IF(M3114=People!$B$5,People!$A$5,IF(M3114=People!$B$4,People!$A$4,IF(M3114=People!$B$3,People!$A$3,IF(M3114=People!$B$2,People!$A$2,0))))</f>
        <v>Anna Andreadi</v>
      </c>
      <c r="W3114" s="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IF(M3115=People!$B$5,People!$A$5,IF(M3115=People!$B$4,People!$A$4,IF(M3115=People!$B$3,People!$A$3,IF(M3115=People!$B$2,People!$A$2,0))))</f>
        <v>Anna Andreadi</v>
      </c>
      <c r="W3115" s="4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IF(M3116=People!$B$5,People!$A$5,IF(M3116=People!$B$4,People!$A$4,IF(M3116=People!$B$3,People!$A$3,IF(M3116=People!$B$2,People!$A$2,0))))</f>
        <v>Anna Andreadi</v>
      </c>
      <c r="W3116" s="4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IF(M3117=People!$B$5,People!$A$5,IF(M3117=People!$B$4,People!$A$4,IF(M3117=People!$B$3,People!$A$3,IF(M3117=People!$B$2,People!$A$2,0))))</f>
        <v>Anna Andreadi</v>
      </c>
      <c r="W3117" s="4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IF(M3118=People!$B$5,People!$A$5,IF(M3118=People!$B$4,People!$A$4,IF(M3118=People!$B$3,People!$A$3,IF(M3118=People!$B$2,People!$A$2,0))))</f>
        <v>Anna Andreadi</v>
      </c>
      <c r="W3118" s="4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IF(M3119=People!$B$5,People!$A$5,IF(M3119=People!$B$4,People!$A$4,IF(M3119=People!$B$3,People!$A$3,IF(M3119=People!$B$2,People!$A$2,0))))</f>
        <v>Anna Andreadi</v>
      </c>
      <c r="W3119" s="4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IF(M3120=People!$B$5,People!$A$5,IF(M3120=People!$B$4,People!$A$4,IF(M3120=People!$B$3,People!$A$3,IF(M3120=People!$B$2,People!$A$2,0))))</f>
        <v>Cassandra Brandow</v>
      </c>
      <c r="W3120" s="4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IF(M3121=People!$B$5,People!$A$5,IF(M3121=People!$B$4,People!$A$4,IF(M3121=People!$B$3,People!$A$3,IF(M3121=People!$B$2,People!$A$2,0))))</f>
        <v>Cassandra Brandow</v>
      </c>
      <c r="W3121" s="4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IF(M3122=People!$B$5,People!$A$5,IF(M3122=People!$B$4,People!$A$4,IF(M3122=People!$B$3,People!$A$3,IF(M3122=People!$B$2,People!$A$2,0))))</f>
        <v>Cassandra Brandow</v>
      </c>
      <c r="W3122" s="4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IF(M3123=People!$B$5,People!$A$5,IF(M3123=People!$B$4,People!$A$4,IF(M3123=People!$B$3,People!$A$3,IF(M3123=People!$B$2,People!$A$2,0))))</f>
        <v>Cassandra Brandow</v>
      </c>
      <c r="W3123" s="4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IF(M3124=People!$B$5,People!$A$5,IF(M3124=People!$B$4,People!$A$4,IF(M3124=People!$B$3,People!$A$3,IF(M3124=People!$B$2,People!$A$2,0))))</f>
        <v>Cassandra Brandow</v>
      </c>
      <c r="W3124" s="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IF(M3125=People!$B$5,People!$A$5,IF(M3125=People!$B$4,People!$A$4,IF(M3125=People!$B$3,People!$A$3,IF(M3125=People!$B$2,People!$A$2,0))))</f>
        <v>Cassandra Brandow</v>
      </c>
      <c r="W3125" s="4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IF(M3126=People!$B$5,People!$A$5,IF(M3126=People!$B$4,People!$A$4,IF(M3126=People!$B$3,People!$A$3,IF(M3126=People!$B$2,People!$A$2,0))))</f>
        <v>Cassandra Brandow</v>
      </c>
      <c r="W3126" s="4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IF(M3127=People!$B$5,People!$A$5,IF(M3127=People!$B$4,People!$A$4,IF(M3127=People!$B$3,People!$A$3,IF(M3127=People!$B$2,People!$A$2,0))))</f>
        <v>Cassandra Brandow</v>
      </c>
      <c r="W3127" s="4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IF(M3128=People!$B$5,People!$A$5,IF(M3128=People!$B$4,People!$A$4,IF(M3128=People!$B$3,People!$A$3,IF(M3128=People!$B$2,People!$A$2,0))))</f>
        <v>Chuck Magee</v>
      </c>
      <c r="W3128" s="4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IF(M3129=People!$B$5,People!$A$5,IF(M3129=People!$B$4,People!$A$4,IF(M3129=People!$B$3,People!$A$3,IF(M3129=People!$B$2,People!$A$2,0))))</f>
        <v>Chuck Magee</v>
      </c>
      <c r="W3129" s="4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IF(M3130=People!$B$5,People!$A$5,IF(M3130=People!$B$4,People!$A$4,IF(M3130=People!$B$3,People!$A$3,IF(M3130=People!$B$2,People!$A$2,0))))</f>
        <v>Anna Andreadi</v>
      </c>
      <c r="W3130" s="4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IF(M3131=People!$B$5,People!$A$5,IF(M3131=People!$B$4,People!$A$4,IF(M3131=People!$B$3,People!$A$3,IF(M3131=People!$B$2,People!$A$2,0))))</f>
        <v>Anna Andreadi</v>
      </c>
      <c r="W3131" s="4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IF(M3132=People!$B$5,People!$A$5,IF(M3132=People!$B$4,People!$A$4,IF(M3132=People!$B$3,People!$A$3,IF(M3132=People!$B$2,People!$A$2,0))))</f>
        <v>Anna Andreadi</v>
      </c>
      <c r="W3132" s="4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IF(M3133=People!$B$5,People!$A$5,IF(M3133=People!$B$4,People!$A$4,IF(M3133=People!$B$3,People!$A$3,IF(M3133=People!$B$2,People!$A$2,0))))</f>
        <v>Anna Andreadi</v>
      </c>
      <c r="W3133" s="4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IF(M3134=People!$B$5,People!$A$5,IF(M3134=People!$B$4,People!$A$4,IF(M3134=People!$B$3,People!$A$3,IF(M3134=People!$B$2,People!$A$2,0))))</f>
        <v>Chuck Magee</v>
      </c>
      <c r="W3134" s="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IF(M3135=People!$B$5,People!$A$5,IF(M3135=People!$B$4,People!$A$4,IF(M3135=People!$B$3,People!$A$3,IF(M3135=People!$B$2,People!$A$2,0))))</f>
        <v>Chuck Magee</v>
      </c>
      <c r="W3135" s="4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IF(M3136=People!$B$5,People!$A$5,IF(M3136=People!$B$4,People!$A$4,IF(M3136=People!$B$3,People!$A$3,IF(M3136=People!$B$2,People!$A$2,0))))</f>
        <v>Kelly Williams</v>
      </c>
      <c r="W3136" s="4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IF(M3137=People!$B$5,People!$A$5,IF(M3137=People!$B$4,People!$A$4,IF(M3137=People!$B$3,People!$A$3,IF(M3137=People!$B$2,People!$A$2,0))))</f>
        <v>Kelly Williams</v>
      </c>
      <c r="W3137" s="4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IF(M3138=People!$B$5,People!$A$5,IF(M3138=People!$B$4,People!$A$4,IF(M3138=People!$B$3,People!$A$3,IF(M3138=People!$B$2,People!$A$2,0))))</f>
        <v>Kelly Williams</v>
      </c>
      <c r="W3138" s="4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IF(M3139=People!$B$5,People!$A$5,IF(M3139=People!$B$4,People!$A$4,IF(M3139=People!$B$3,People!$A$3,IF(M3139=People!$B$2,People!$A$2,0))))</f>
        <v>Kelly Williams</v>
      </c>
      <c r="W3139" s="4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IF(M3140=People!$B$5,People!$A$5,IF(M3140=People!$B$4,People!$A$4,IF(M3140=People!$B$3,People!$A$3,IF(M3140=People!$B$2,People!$A$2,0))))</f>
        <v>Kelly Williams</v>
      </c>
      <c r="W3140" s="4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IF(M3141=People!$B$5,People!$A$5,IF(M3141=People!$B$4,People!$A$4,IF(M3141=People!$B$3,People!$A$3,IF(M3141=People!$B$2,People!$A$2,0))))</f>
        <v>Kelly Williams</v>
      </c>
      <c r="W3141" s="4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IF(M3142=People!$B$5,People!$A$5,IF(M3142=People!$B$4,People!$A$4,IF(M3142=People!$B$3,People!$A$3,IF(M3142=People!$B$2,People!$A$2,0))))</f>
        <v>Chuck Magee</v>
      </c>
      <c r="W3142" s="4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IF(M3143=People!$B$5,People!$A$5,IF(M3143=People!$B$4,People!$A$4,IF(M3143=People!$B$3,People!$A$3,IF(M3143=People!$B$2,People!$A$2,0))))</f>
        <v>Kelly Williams</v>
      </c>
      <c r="W3143" s="4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IF(M3144=People!$B$5,People!$A$5,IF(M3144=People!$B$4,People!$A$4,IF(M3144=People!$B$3,People!$A$3,IF(M3144=People!$B$2,People!$A$2,0))))</f>
        <v>Chuck Magee</v>
      </c>
      <c r="W3144" s="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IF(M3145=People!$B$5,People!$A$5,IF(M3145=People!$B$4,People!$A$4,IF(M3145=People!$B$3,People!$A$3,IF(M3145=People!$B$2,People!$A$2,0))))</f>
        <v>Chuck Magee</v>
      </c>
      <c r="W3145" s="4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IF(M3146=People!$B$5,People!$A$5,IF(M3146=People!$B$4,People!$A$4,IF(M3146=People!$B$3,People!$A$3,IF(M3146=People!$B$2,People!$A$2,0))))</f>
        <v>Kelly Williams</v>
      </c>
      <c r="W3146" s="4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IF(M3147=People!$B$5,People!$A$5,IF(M3147=People!$B$4,People!$A$4,IF(M3147=People!$B$3,People!$A$3,IF(M3147=People!$B$2,People!$A$2,0))))</f>
        <v>Anna Andreadi</v>
      </c>
      <c r="W3147" s="4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IF(M3148=People!$B$5,People!$A$5,IF(M3148=People!$B$4,People!$A$4,IF(M3148=People!$B$3,People!$A$3,IF(M3148=People!$B$2,People!$A$2,0))))</f>
        <v>Anna Andreadi</v>
      </c>
      <c r="W3148" s="4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IF(M3149=People!$B$5,People!$A$5,IF(M3149=People!$B$4,People!$A$4,IF(M3149=People!$B$3,People!$A$3,IF(M3149=People!$B$2,People!$A$2,0))))</f>
        <v>Anna Andreadi</v>
      </c>
      <c r="W3149" s="4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IF(M3150=People!$B$5,People!$A$5,IF(M3150=People!$B$4,People!$A$4,IF(M3150=People!$B$3,People!$A$3,IF(M3150=People!$B$2,People!$A$2,0))))</f>
        <v>Chuck Magee</v>
      </c>
      <c r="W3150" s="4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IF(M3151=People!$B$5,People!$A$5,IF(M3151=People!$B$4,People!$A$4,IF(M3151=People!$B$3,People!$A$3,IF(M3151=People!$B$2,People!$A$2,0))))</f>
        <v>Anna Andreadi</v>
      </c>
      <c r="W3151" s="4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IF(M3152=People!$B$5,People!$A$5,IF(M3152=People!$B$4,People!$A$4,IF(M3152=People!$B$3,People!$A$3,IF(M3152=People!$B$2,People!$A$2,0))))</f>
        <v>Chuck Magee</v>
      </c>
      <c r="W3152" s="4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IF(M3153=People!$B$5,People!$A$5,IF(M3153=People!$B$4,People!$A$4,IF(M3153=People!$B$3,People!$A$3,IF(M3153=People!$B$2,People!$A$2,0))))</f>
        <v>Chuck Magee</v>
      </c>
      <c r="W3153" s="4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IF(M3154=People!$B$5,People!$A$5,IF(M3154=People!$B$4,People!$A$4,IF(M3154=People!$B$3,People!$A$3,IF(M3154=People!$B$2,People!$A$2,0))))</f>
        <v>Chuck Magee</v>
      </c>
      <c r="W3154" s="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IF(M3155=People!$B$5,People!$A$5,IF(M3155=People!$B$4,People!$A$4,IF(M3155=People!$B$3,People!$A$3,IF(M3155=People!$B$2,People!$A$2,0))))</f>
        <v>Chuck Magee</v>
      </c>
      <c r="W3155" s="4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IF(M3156=People!$B$5,People!$A$5,IF(M3156=People!$B$4,People!$A$4,IF(M3156=People!$B$3,People!$A$3,IF(M3156=People!$B$2,People!$A$2,0))))</f>
        <v>Kelly Williams</v>
      </c>
      <c r="W3156" s="4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IF(M3157=People!$B$5,People!$A$5,IF(M3157=People!$B$4,People!$A$4,IF(M3157=People!$B$3,People!$A$3,IF(M3157=People!$B$2,People!$A$2,0))))</f>
        <v>Anna Andreadi</v>
      </c>
      <c r="W3157" s="4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IF(M3158=People!$B$5,People!$A$5,IF(M3158=People!$B$4,People!$A$4,IF(M3158=People!$B$3,People!$A$3,IF(M3158=People!$B$2,People!$A$2,0))))</f>
        <v>Chuck Magee</v>
      </c>
      <c r="W3158" s="4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IF(M3159=People!$B$5,People!$A$5,IF(M3159=People!$B$4,People!$A$4,IF(M3159=People!$B$3,People!$A$3,IF(M3159=People!$B$2,People!$A$2,0))))</f>
        <v>Chuck Magee</v>
      </c>
      <c r="W3159" s="4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IF(M3160=People!$B$5,People!$A$5,IF(M3160=People!$B$4,People!$A$4,IF(M3160=People!$B$3,People!$A$3,IF(M3160=People!$B$2,People!$A$2,0))))</f>
        <v>Cassandra Brandow</v>
      </c>
      <c r="W3160" s="4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IF(M3161=People!$B$5,People!$A$5,IF(M3161=People!$B$4,People!$A$4,IF(M3161=People!$B$3,People!$A$3,IF(M3161=People!$B$2,People!$A$2,0))))</f>
        <v>Cassandra Brandow</v>
      </c>
      <c r="W3161" s="4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IF(M3162=People!$B$5,People!$A$5,IF(M3162=People!$B$4,People!$A$4,IF(M3162=People!$B$3,People!$A$3,IF(M3162=People!$B$2,People!$A$2,0))))</f>
        <v>Kelly Williams</v>
      </c>
      <c r="W3162" s="4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IF(M3163=People!$B$5,People!$A$5,IF(M3163=People!$B$4,People!$A$4,IF(M3163=People!$B$3,People!$A$3,IF(M3163=People!$B$2,People!$A$2,0))))</f>
        <v>Anna Andreadi</v>
      </c>
      <c r="W3163" s="4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IF(M3164=People!$B$5,People!$A$5,IF(M3164=People!$B$4,People!$A$4,IF(M3164=People!$B$3,People!$A$3,IF(M3164=People!$B$2,People!$A$2,0))))</f>
        <v>Anna Andreadi</v>
      </c>
      <c r="W3164" s="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IF(M3165=People!$B$5,People!$A$5,IF(M3165=People!$B$4,People!$A$4,IF(M3165=People!$B$3,People!$A$3,IF(M3165=People!$B$2,People!$A$2,0))))</f>
        <v>Anna Andreadi</v>
      </c>
      <c r="W3165" s="4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IF(M3166=People!$B$5,People!$A$5,IF(M3166=People!$B$4,People!$A$4,IF(M3166=People!$B$3,People!$A$3,IF(M3166=People!$B$2,People!$A$2,0))))</f>
        <v>Anna Andreadi</v>
      </c>
      <c r="W3166" s="4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IF(M3167=People!$B$5,People!$A$5,IF(M3167=People!$B$4,People!$A$4,IF(M3167=People!$B$3,People!$A$3,IF(M3167=People!$B$2,People!$A$2,0))))</f>
        <v>Anna Andreadi</v>
      </c>
      <c r="W3167" s="4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IF(M3168=People!$B$5,People!$A$5,IF(M3168=People!$B$4,People!$A$4,IF(M3168=People!$B$3,People!$A$3,IF(M3168=People!$B$2,People!$A$2,0))))</f>
        <v>Anna Andreadi</v>
      </c>
      <c r="W3168" s="4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IF(M3169=People!$B$5,People!$A$5,IF(M3169=People!$B$4,People!$A$4,IF(M3169=People!$B$3,People!$A$3,IF(M3169=People!$B$2,People!$A$2,0))))</f>
        <v>Kelly Williams</v>
      </c>
      <c r="W3169" s="4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IF(M3170=People!$B$5,People!$A$5,IF(M3170=People!$B$4,People!$A$4,IF(M3170=People!$B$3,People!$A$3,IF(M3170=People!$B$2,People!$A$2,0))))</f>
        <v>Cassandra Brandow</v>
      </c>
      <c r="W3170" s="4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IF(M3171=People!$B$5,People!$A$5,IF(M3171=People!$B$4,People!$A$4,IF(M3171=People!$B$3,People!$A$3,IF(M3171=People!$B$2,People!$A$2,0))))</f>
        <v>Cassandra Brandow</v>
      </c>
      <c r="W3171" s="4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IF(M3172=People!$B$5,People!$A$5,IF(M3172=People!$B$4,People!$A$4,IF(M3172=People!$B$3,People!$A$3,IF(M3172=People!$B$2,People!$A$2,0))))</f>
        <v>Cassandra Brandow</v>
      </c>
      <c r="W3172" s="4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IF(M3173=People!$B$5,People!$A$5,IF(M3173=People!$B$4,People!$A$4,IF(M3173=People!$B$3,People!$A$3,IF(M3173=People!$B$2,People!$A$2,0))))</f>
        <v>Kelly Williams</v>
      </c>
      <c r="W3173" s="4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IF(M3174=People!$B$5,People!$A$5,IF(M3174=People!$B$4,People!$A$4,IF(M3174=People!$B$3,People!$A$3,IF(M3174=People!$B$2,People!$A$2,0))))</f>
        <v>Kelly Williams</v>
      </c>
      <c r="W3174" s="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IF(M3175=People!$B$5,People!$A$5,IF(M3175=People!$B$4,People!$A$4,IF(M3175=People!$B$3,People!$A$3,IF(M3175=People!$B$2,People!$A$2,0))))</f>
        <v>Kelly Williams</v>
      </c>
      <c r="W3175" s="4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IF(M3176=People!$B$5,People!$A$5,IF(M3176=People!$B$4,People!$A$4,IF(M3176=People!$B$3,People!$A$3,IF(M3176=People!$B$2,People!$A$2,0))))</f>
        <v>Kelly Williams</v>
      </c>
      <c r="W3176" s="4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IF(M3177=People!$B$5,People!$A$5,IF(M3177=People!$B$4,People!$A$4,IF(M3177=People!$B$3,People!$A$3,IF(M3177=People!$B$2,People!$A$2,0))))</f>
        <v>Anna Andreadi</v>
      </c>
      <c r="W3177" s="4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IF(M3178=People!$B$5,People!$A$5,IF(M3178=People!$B$4,People!$A$4,IF(M3178=People!$B$3,People!$A$3,IF(M3178=People!$B$2,People!$A$2,0))))</f>
        <v>Anna Andreadi</v>
      </c>
      <c r="W3178" s="4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IF(M3179=People!$B$5,People!$A$5,IF(M3179=People!$B$4,People!$A$4,IF(M3179=People!$B$3,People!$A$3,IF(M3179=People!$B$2,People!$A$2,0))))</f>
        <v>Chuck Magee</v>
      </c>
      <c r="W3179" s="4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IF(M3180=People!$B$5,People!$A$5,IF(M3180=People!$B$4,People!$A$4,IF(M3180=People!$B$3,People!$A$3,IF(M3180=People!$B$2,People!$A$2,0))))</f>
        <v>Chuck Magee</v>
      </c>
      <c r="W3180" s="4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IF(M3181=People!$B$5,People!$A$5,IF(M3181=People!$B$4,People!$A$4,IF(M3181=People!$B$3,People!$A$3,IF(M3181=People!$B$2,People!$A$2,0))))</f>
        <v>Chuck Magee</v>
      </c>
      <c r="W3181" s="4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IF(M3182=People!$B$5,People!$A$5,IF(M3182=People!$B$4,People!$A$4,IF(M3182=People!$B$3,People!$A$3,IF(M3182=People!$B$2,People!$A$2,0))))</f>
        <v>Chuck Magee</v>
      </c>
      <c r="W3182" s="4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IF(M3183=People!$B$5,People!$A$5,IF(M3183=People!$B$4,People!$A$4,IF(M3183=People!$B$3,People!$A$3,IF(M3183=People!$B$2,People!$A$2,0))))</f>
        <v>Chuck Magee</v>
      </c>
      <c r="W3183" s="4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IF(M3184=People!$B$5,People!$A$5,IF(M3184=People!$B$4,People!$A$4,IF(M3184=People!$B$3,People!$A$3,IF(M3184=People!$B$2,People!$A$2,0))))</f>
        <v>Chuck Magee</v>
      </c>
      <c r="W3184" s="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IF(M3185=People!$B$5,People!$A$5,IF(M3185=People!$B$4,People!$A$4,IF(M3185=People!$B$3,People!$A$3,IF(M3185=People!$B$2,People!$A$2,0))))</f>
        <v>Chuck Magee</v>
      </c>
      <c r="W3185" s="4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IF(M3186=People!$B$5,People!$A$5,IF(M3186=People!$B$4,People!$A$4,IF(M3186=People!$B$3,People!$A$3,IF(M3186=People!$B$2,People!$A$2,0))))</f>
        <v>Chuck Magee</v>
      </c>
      <c r="W3186" s="4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IF(M3187=People!$B$5,People!$A$5,IF(M3187=People!$B$4,People!$A$4,IF(M3187=People!$B$3,People!$A$3,IF(M3187=People!$B$2,People!$A$2,0))))</f>
        <v>Kelly Williams</v>
      </c>
      <c r="W3187" s="4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IF(M3188=People!$B$5,People!$A$5,IF(M3188=People!$B$4,People!$A$4,IF(M3188=People!$B$3,People!$A$3,IF(M3188=People!$B$2,People!$A$2,0))))</f>
        <v>Kelly Williams</v>
      </c>
      <c r="W3188" s="4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IF(M3189=People!$B$5,People!$A$5,IF(M3189=People!$B$4,People!$A$4,IF(M3189=People!$B$3,People!$A$3,IF(M3189=People!$B$2,People!$A$2,0))))</f>
        <v>Chuck Magee</v>
      </c>
      <c r="W3189" s="4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IF(M3190=People!$B$5,People!$A$5,IF(M3190=People!$B$4,People!$A$4,IF(M3190=People!$B$3,People!$A$3,IF(M3190=People!$B$2,People!$A$2,0))))</f>
        <v>Anna Andreadi</v>
      </c>
      <c r="W3190" s="4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IF(M3191=People!$B$5,People!$A$5,IF(M3191=People!$B$4,People!$A$4,IF(M3191=People!$B$3,People!$A$3,IF(M3191=People!$B$2,People!$A$2,0))))</f>
        <v>Anna Andreadi</v>
      </c>
      <c r="W3191" s="4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IF(M3192=People!$B$5,People!$A$5,IF(M3192=People!$B$4,People!$A$4,IF(M3192=People!$B$3,People!$A$3,IF(M3192=People!$B$2,People!$A$2,0))))</f>
        <v>Kelly Williams</v>
      </c>
      <c r="W3192" s="4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IF(M3193=People!$B$5,People!$A$5,IF(M3193=People!$B$4,People!$A$4,IF(M3193=People!$B$3,People!$A$3,IF(M3193=People!$B$2,People!$A$2,0))))</f>
        <v>Chuck Magee</v>
      </c>
      <c r="W3193" s="4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IF(M3194=People!$B$5,People!$A$5,IF(M3194=People!$B$4,People!$A$4,IF(M3194=People!$B$3,People!$A$3,IF(M3194=People!$B$2,People!$A$2,0))))</f>
        <v>Kelly Williams</v>
      </c>
      <c r="W3194" s="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IF(M3195=People!$B$5,People!$A$5,IF(M3195=People!$B$4,People!$A$4,IF(M3195=People!$B$3,People!$A$3,IF(M3195=People!$B$2,People!$A$2,0))))</f>
        <v>Kelly Williams</v>
      </c>
      <c r="W3195" s="4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IF(M3196=People!$B$5,People!$A$5,IF(M3196=People!$B$4,People!$A$4,IF(M3196=People!$B$3,People!$A$3,IF(M3196=People!$B$2,People!$A$2,0))))</f>
        <v>Kelly Williams</v>
      </c>
      <c r="W3196" s="4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IF(M3197=People!$B$5,People!$A$5,IF(M3197=People!$B$4,People!$A$4,IF(M3197=People!$B$3,People!$A$3,IF(M3197=People!$B$2,People!$A$2,0))))</f>
        <v>Cassandra Brandow</v>
      </c>
      <c r="W3197" s="4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IF(M3198=People!$B$5,People!$A$5,IF(M3198=People!$B$4,People!$A$4,IF(M3198=People!$B$3,People!$A$3,IF(M3198=People!$B$2,People!$A$2,0))))</f>
        <v>Chuck Magee</v>
      </c>
      <c r="W3198" s="4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IF(M3199=People!$B$5,People!$A$5,IF(M3199=People!$B$4,People!$A$4,IF(M3199=People!$B$3,People!$A$3,IF(M3199=People!$B$2,People!$A$2,0))))</f>
        <v>Anna Andreadi</v>
      </c>
      <c r="W3199" s="4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IF(M3200=People!$B$5,People!$A$5,IF(M3200=People!$B$4,People!$A$4,IF(M3200=People!$B$3,People!$A$3,IF(M3200=People!$B$2,People!$A$2,0))))</f>
        <v>Cassandra Brandow</v>
      </c>
      <c r="W3200" s="4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IF(M3201=People!$B$5,People!$A$5,IF(M3201=People!$B$4,People!$A$4,IF(M3201=People!$B$3,People!$A$3,IF(M3201=People!$B$2,People!$A$2,0))))</f>
        <v>Chuck Magee</v>
      </c>
      <c r="W3201" s="4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IF(M3202=People!$B$5,People!$A$5,IF(M3202=People!$B$4,People!$A$4,IF(M3202=People!$B$3,People!$A$3,IF(M3202=People!$B$2,People!$A$2,0))))</f>
        <v>Chuck Magee</v>
      </c>
      <c r="W3202" s="4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IF(M3203=People!$B$5,People!$A$5,IF(M3203=People!$B$4,People!$A$4,IF(M3203=People!$B$3,People!$A$3,IF(M3203=People!$B$2,People!$A$2,0))))</f>
        <v>Chuck Magee</v>
      </c>
      <c r="W3203" s="4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IF(M3204=People!$B$5,People!$A$5,IF(M3204=People!$B$4,People!$A$4,IF(M3204=People!$B$3,People!$A$3,IF(M3204=People!$B$2,People!$A$2,0))))</f>
        <v>Anna Andreadi</v>
      </c>
      <c r="W3204" s="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IF(M3205=People!$B$5,People!$A$5,IF(M3205=People!$B$4,People!$A$4,IF(M3205=People!$B$3,People!$A$3,IF(M3205=People!$B$2,People!$A$2,0))))</f>
        <v>Anna Andreadi</v>
      </c>
      <c r="W3205" s="4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IF(M3206=People!$B$5,People!$A$5,IF(M3206=People!$B$4,People!$A$4,IF(M3206=People!$B$3,People!$A$3,IF(M3206=People!$B$2,People!$A$2,0))))</f>
        <v>Anna Andreadi</v>
      </c>
      <c r="W3206" s="4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IF(M3207=People!$B$5,People!$A$5,IF(M3207=People!$B$4,People!$A$4,IF(M3207=People!$B$3,People!$A$3,IF(M3207=People!$B$2,People!$A$2,0))))</f>
        <v>Anna Andreadi</v>
      </c>
      <c r="W3207" s="4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IF(M3208=People!$B$5,People!$A$5,IF(M3208=People!$B$4,People!$A$4,IF(M3208=People!$B$3,People!$A$3,IF(M3208=People!$B$2,People!$A$2,0))))</f>
        <v>Anna Andreadi</v>
      </c>
      <c r="W3208" s="4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IF(M3209=People!$B$5,People!$A$5,IF(M3209=People!$B$4,People!$A$4,IF(M3209=People!$B$3,People!$A$3,IF(M3209=People!$B$2,People!$A$2,0))))</f>
        <v>Anna Andreadi</v>
      </c>
      <c r="W3209" s="4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IF(M3210=People!$B$5,People!$A$5,IF(M3210=People!$B$4,People!$A$4,IF(M3210=People!$B$3,People!$A$3,IF(M3210=People!$B$2,People!$A$2,0))))</f>
        <v>Anna Andreadi</v>
      </c>
      <c r="W3210" s="4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IF(M3211=People!$B$5,People!$A$5,IF(M3211=People!$B$4,People!$A$4,IF(M3211=People!$B$3,People!$A$3,IF(M3211=People!$B$2,People!$A$2,0))))</f>
        <v>Anna Andreadi</v>
      </c>
      <c r="W3211" s="4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IF(M3212=People!$B$5,People!$A$5,IF(M3212=People!$B$4,People!$A$4,IF(M3212=People!$B$3,People!$A$3,IF(M3212=People!$B$2,People!$A$2,0))))</f>
        <v>Kelly Williams</v>
      </c>
      <c r="W3212" s="4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IF(M3213=People!$B$5,People!$A$5,IF(M3213=People!$B$4,People!$A$4,IF(M3213=People!$B$3,People!$A$3,IF(M3213=People!$B$2,People!$A$2,0))))</f>
        <v>Kelly Williams</v>
      </c>
      <c r="W3213" s="4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IF(M3214=People!$B$5,People!$A$5,IF(M3214=People!$B$4,People!$A$4,IF(M3214=People!$B$3,People!$A$3,IF(M3214=People!$B$2,People!$A$2,0))))</f>
        <v>Kelly Williams</v>
      </c>
      <c r="W3214" s="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IF(M3215=People!$B$5,People!$A$5,IF(M3215=People!$B$4,People!$A$4,IF(M3215=People!$B$3,People!$A$3,IF(M3215=People!$B$2,People!$A$2,0))))</f>
        <v>Chuck Magee</v>
      </c>
      <c r="W3215" s="4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IF(M3216=People!$B$5,People!$A$5,IF(M3216=People!$B$4,People!$A$4,IF(M3216=People!$B$3,People!$A$3,IF(M3216=People!$B$2,People!$A$2,0))))</f>
        <v>Chuck Magee</v>
      </c>
      <c r="W3216" s="4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IF(M3217=People!$B$5,People!$A$5,IF(M3217=People!$B$4,People!$A$4,IF(M3217=People!$B$3,People!$A$3,IF(M3217=People!$B$2,People!$A$2,0))))</f>
        <v>Anna Andreadi</v>
      </c>
      <c r="W3217" s="4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IF(M3218=People!$B$5,People!$A$5,IF(M3218=People!$B$4,People!$A$4,IF(M3218=People!$B$3,People!$A$3,IF(M3218=People!$B$2,People!$A$2,0))))</f>
        <v>Anna Andreadi</v>
      </c>
      <c r="W3218" s="4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IF(M3219=People!$B$5,People!$A$5,IF(M3219=People!$B$4,People!$A$4,IF(M3219=People!$B$3,People!$A$3,IF(M3219=People!$B$2,People!$A$2,0))))</f>
        <v>Chuck Magee</v>
      </c>
      <c r="W3219" s="4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IF(M3220=People!$B$5,People!$A$5,IF(M3220=People!$B$4,People!$A$4,IF(M3220=People!$B$3,People!$A$3,IF(M3220=People!$B$2,People!$A$2,0))))</f>
        <v>Chuck Magee</v>
      </c>
      <c r="W3220" s="4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IF(M3221=People!$B$5,People!$A$5,IF(M3221=People!$B$4,People!$A$4,IF(M3221=People!$B$3,People!$A$3,IF(M3221=People!$B$2,People!$A$2,0))))</f>
        <v>Chuck Magee</v>
      </c>
      <c r="W3221" s="4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IF(M3222=People!$B$5,People!$A$5,IF(M3222=People!$B$4,People!$A$4,IF(M3222=People!$B$3,People!$A$3,IF(M3222=People!$B$2,People!$A$2,0))))</f>
        <v>Chuck Magee</v>
      </c>
      <c r="W3222" s="4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IF(M3223=People!$B$5,People!$A$5,IF(M3223=People!$B$4,People!$A$4,IF(M3223=People!$B$3,People!$A$3,IF(M3223=People!$B$2,People!$A$2,0))))</f>
        <v>Chuck Magee</v>
      </c>
      <c r="W3223" s="4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IF(M3224=People!$B$5,People!$A$5,IF(M3224=People!$B$4,People!$A$4,IF(M3224=People!$B$3,People!$A$3,IF(M3224=People!$B$2,People!$A$2,0))))</f>
        <v>Anna Andreadi</v>
      </c>
      <c r="W3224" s="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IF(M3225=People!$B$5,People!$A$5,IF(M3225=People!$B$4,People!$A$4,IF(M3225=People!$B$3,People!$A$3,IF(M3225=People!$B$2,People!$A$2,0))))</f>
        <v>Anna Andreadi</v>
      </c>
      <c r="W3225" s="4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IF(M3226=People!$B$5,People!$A$5,IF(M3226=People!$B$4,People!$A$4,IF(M3226=People!$B$3,People!$A$3,IF(M3226=People!$B$2,People!$A$2,0))))</f>
        <v>Anna Andreadi</v>
      </c>
      <c r="W3226" s="4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IF(M3227=People!$B$5,People!$A$5,IF(M3227=People!$B$4,People!$A$4,IF(M3227=People!$B$3,People!$A$3,IF(M3227=People!$B$2,People!$A$2,0))))</f>
        <v>Anna Andreadi</v>
      </c>
      <c r="W3227" s="4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IF(M3228=People!$B$5,People!$A$5,IF(M3228=People!$B$4,People!$A$4,IF(M3228=People!$B$3,People!$A$3,IF(M3228=People!$B$2,People!$A$2,0))))</f>
        <v>Anna Andreadi</v>
      </c>
      <c r="W3228" s="4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IF(M3229=People!$B$5,People!$A$5,IF(M3229=People!$B$4,People!$A$4,IF(M3229=People!$B$3,People!$A$3,IF(M3229=People!$B$2,People!$A$2,0))))</f>
        <v>Anna Andreadi</v>
      </c>
      <c r="W3229" s="4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IF(M3230=People!$B$5,People!$A$5,IF(M3230=People!$B$4,People!$A$4,IF(M3230=People!$B$3,People!$A$3,IF(M3230=People!$B$2,People!$A$2,0))))</f>
        <v>Anna Andreadi</v>
      </c>
      <c r="W3230" s="4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IF(M3231=People!$B$5,People!$A$5,IF(M3231=People!$B$4,People!$A$4,IF(M3231=People!$B$3,People!$A$3,IF(M3231=People!$B$2,People!$A$2,0))))</f>
        <v>Chuck Magee</v>
      </c>
      <c r="W3231" s="4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IF(M3232=People!$B$5,People!$A$5,IF(M3232=People!$B$4,People!$A$4,IF(M3232=People!$B$3,People!$A$3,IF(M3232=People!$B$2,People!$A$2,0))))</f>
        <v>Chuck Magee</v>
      </c>
      <c r="W3232" s="4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IF(M3233=People!$B$5,People!$A$5,IF(M3233=People!$B$4,People!$A$4,IF(M3233=People!$B$3,People!$A$3,IF(M3233=People!$B$2,People!$A$2,0))))</f>
        <v>Kelly Williams</v>
      </c>
      <c r="W3233" s="4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IF(M3234=People!$B$5,People!$A$5,IF(M3234=People!$B$4,People!$A$4,IF(M3234=People!$B$3,People!$A$3,IF(M3234=People!$B$2,People!$A$2,0))))</f>
        <v>Kelly Williams</v>
      </c>
      <c r="W3234" s="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IF(M3235=People!$B$5,People!$A$5,IF(M3235=People!$B$4,People!$A$4,IF(M3235=People!$B$3,People!$A$3,IF(M3235=People!$B$2,People!$A$2,0))))</f>
        <v>Kelly Williams</v>
      </c>
      <c r="W3235" s="4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IF(M3236=People!$B$5,People!$A$5,IF(M3236=People!$B$4,People!$A$4,IF(M3236=People!$B$3,People!$A$3,IF(M3236=People!$B$2,People!$A$2,0))))</f>
        <v>Anna Andreadi</v>
      </c>
      <c r="W3236" s="4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IF(M3237=People!$B$5,People!$A$5,IF(M3237=People!$B$4,People!$A$4,IF(M3237=People!$B$3,People!$A$3,IF(M3237=People!$B$2,People!$A$2,0))))</f>
        <v>Chuck Magee</v>
      </c>
      <c r="W3237" s="4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IF(M3238=People!$B$5,People!$A$5,IF(M3238=People!$B$4,People!$A$4,IF(M3238=People!$B$3,People!$A$3,IF(M3238=People!$B$2,People!$A$2,0))))</f>
        <v>Chuck Magee</v>
      </c>
      <c r="W3238" s="4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IF(M3239=People!$B$5,People!$A$5,IF(M3239=People!$B$4,People!$A$4,IF(M3239=People!$B$3,People!$A$3,IF(M3239=People!$B$2,People!$A$2,0))))</f>
        <v>Chuck Magee</v>
      </c>
      <c r="W3239" s="4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IF(M3240=People!$B$5,People!$A$5,IF(M3240=People!$B$4,People!$A$4,IF(M3240=People!$B$3,People!$A$3,IF(M3240=People!$B$2,People!$A$2,0))))</f>
        <v>Kelly Williams</v>
      </c>
      <c r="W3240" s="4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IF(M3241=People!$B$5,People!$A$5,IF(M3241=People!$B$4,People!$A$4,IF(M3241=People!$B$3,People!$A$3,IF(M3241=People!$B$2,People!$A$2,0))))</f>
        <v>Kelly Williams</v>
      </c>
      <c r="W3241" s="4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IF(M3242=People!$B$5,People!$A$5,IF(M3242=People!$B$4,People!$A$4,IF(M3242=People!$B$3,People!$A$3,IF(M3242=People!$B$2,People!$A$2,0))))</f>
        <v>Kelly Williams</v>
      </c>
      <c r="W3242" s="4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IF(M3243=People!$B$5,People!$A$5,IF(M3243=People!$B$4,People!$A$4,IF(M3243=People!$B$3,People!$A$3,IF(M3243=People!$B$2,People!$A$2,0))))</f>
        <v>Cassandra Brandow</v>
      </c>
      <c r="W3243" s="4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IF(M3244=People!$B$5,People!$A$5,IF(M3244=People!$B$4,People!$A$4,IF(M3244=People!$B$3,People!$A$3,IF(M3244=People!$B$2,People!$A$2,0))))</f>
        <v>Kelly Williams</v>
      </c>
      <c r="W3244" s="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IF(M3245=People!$B$5,People!$A$5,IF(M3245=People!$B$4,People!$A$4,IF(M3245=People!$B$3,People!$A$3,IF(M3245=People!$B$2,People!$A$2,0))))</f>
        <v>Kelly Williams</v>
      </c>
      <c r="W3245" s="4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IF(M3246=People!$B$5,People!$A$5,IF(M3246=People!$B$4,People!$A$4,IF(M3246=People!$B$3,People!$A$3,IF(M3246=People!$B$2,People!$A$2,0))))</f>
        <v>Kelly Williams</v>
      </c>
      <c r="W3246" s="4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IF(M3247=People!$B$5,People!$A$5,IF(M3247=People!$B$4,People!$A$4,IF(M3247=People!$B$3,People!$A$3,IF(M3247=People!$B$2,People!$A$2,0))))</f>
        <v>Anna Andreadi</v>
      </c>
      <c r="W3247" s="4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IF(M3248=People!$B$5,People!$A$5,IF(M3248=People!$B$4,People!$A$4,IF(M3248=People!$B$3,People!$A$3,IF(M3248=People!$B$2,People!$A$2,0))))</f>
        <v>Anna Andreadi</v>
      </c>
      <c r="W3248" s="4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IF(M3249=People!$B$5,People!$A$5,IF(M3249=People!$B$4,People!$A$4,IF(M3249=People!$B$3,People!$A$3,IF(M3249=People!$B$2,People!$A$2,0))))</f>
        <v>Anna Andreadi</v>
      </c>
      <c r="W3249" s="4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IF(M3250=People!$B$5,People!$A$5,IF(M3250=People!$B$4,People!$A$4,IF(M3250=People!$B$3,People!$A$3,IF(M3250=People!$B$2,People!$A$2,0))))</f>
        <v>Anna Andreadi</v>
      </c>
      <c r="W3250" s="4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IF(M3251=People!$B$5,People!$A$5,IF(M3251=People!$B$4,People!$A$4,IF(M3251=People!$B$3,People!$A$3,IF(M3251=People!$B$2,People!$A$2,0))))</f>
        <v>Anna Andreadi</v>
      </c>
      <c r="W3251" s="4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IF(M3252=People!$B$5,People!$A$5,IF(M3252=People!$B$4,People!$A$4,IF(M3252=People!$B$3,People!$A$3,IF(M3252=People!$B$2,People!$A$2,0))))</f>
        <v>Kelly Williams</v>
      </c>
      <c r="W3252" s="4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IF(M3253=People!$B$5,People!$A$5,IF(M3253=People!$B$4,People!$A$4,IF(M3253=People!$B$3,People!$A$3,IF(M3253=People!$B$2,People!$A$2,0))))</f>
        <v>Chuck Magee</v>
      </c>
      <c r="W3253" s="4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IF(M3254=People!$B$5,People!$A$5,IF(M3254=People!$B$4,People!$A$4,IF(M3254=People!$B$3,People!$A$3,IF(M3254=People!$B$2,People!$A$2,0))))</f>
        <v>Kelly Williams</v>
      </c>
      <c r="W3254" s="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IF(M3255=People!$B$5,People!$A$5,IF(M3255=People!$B$4,People!$A$4,IF(M3255=People!$B$3,People!$A$3,IF(M3255=People!$B$2,People!$A$2,0))))</f>
        <v>Kelly Williams</v>
      </c>
      <c r="W3255" s="4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IF(M3256=People!$B$5,People!$A$5,IF(M3256=People!$B$4,People!$A$4,IF(M3256=People!$B$3,People!$A$3,IF(M3256=People!$B$2,People!$A$2,0))))</f>
        <v>Anna Andreadi</v>
      </c>
      <c r="W3256" s="4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IF(M3257=People!$B$5,People!$A$5,IF(M3257=People!$B$4,People!$A$4,IF(M3257=People!$B$3,People!$A$3,IF(M3257=People!$B$2,People!$A$2,0))))</f>
        <v>Anna Andreadi</v>
      </c>
      <c r="W3257" s="4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IF(M3258=People!$B$5,People!$A$5,IF(M3258=People!$B$4,People!$A$4,IF(M3258=People!$B$3,People!$A$3,IF(M3258=People!$B$2,People!$A$2,0))))</f>
        <v>Cassandra Brandow</v>
      </c>
      <c r="W3258" s="4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IF(M3259=People!$B$5,People!$A$5,IF(M3259=People!$B$4,People!$A$4,IF(M3259=People!$B$3,People!$A$3,IF(M3259=People!$B$2,People!$A$2,0))))</f>
        <v>Cassandra Brandow</v>
      </c>
      <c r="W3259" s="4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IF(M3260=People!$B$5,People!$A$5,IF(M3260=People!$B$4,People!$A$4,IF(M3260=People!$B$3,People!$A$3,IF(M3260=People!$B$2,People!$A$2,0))))</f>
        <v>Cassandra Brandow</v>
      </c>
      <c r="W3260" s="4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IF(M3261=People!$B$5,People!$A$5,IF(M3261=People!$B$4,People!$A$4,IF(M3261=People!$B$3,People!$A$3,IF(M3261=People!$B$2,People!$A$2,0))))</f>
        <v>Kelly Williams</v>
      </c>
      <c r="W3261" s="4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IF(M3262=People!$B$5,People!$A$5,IF(M3262=People!$B$4,People!$A$4,IF(M3262=People!$B$3,People!$A$3,IF(M3262=People!$B$2,People!$A$2,0))))</f>
        <v>Kelly Williams</v>
      </c>
      <c r="W3262" s="4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IF(M3263=People!$B$5,People!$A$5,IF(M3263=People!$B$4,People!$A$4,IF(M3263=People!$B$3,People!$A$3,IF(M3263=People!$B$2,People!$A$2,0))))</f>
        <v>Anna Andreadi</v>
      </c>
      <c r="W3263" s="4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IF(M3264=People!$B$5,People!$A$5,IF(M3264=People!$B$4,People!$A$4,IF(M3264=People!$B$3,People!$A$3,IF(M3264=People!$B$2,People!$A$2,0))))</f>
        <v>Anna Andreadi</v>
      </c>
      <c r="W3264" s="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IF(M3265=People!$B$5,People!$A$5,IF(M3265=People!$B$4,People!$A$4,IF(M3265=People!$B$3,People!$A$3,IF(M3265=People!$B$2,People!$A$2,0))))</f>
        <v>Anna Andreadi</v>
      </c>
      <c r="W3265" s="4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IF(M3266=People!$B$5,People!$A$5,IF(M3266=People!$B$4,People!$A$4,IF(M3266=People!$B$3,People!$A$3,IF(M3266=People!$B$2,People!$A$2,0))))</f>
        <v>Cassandra Brandow</v>
      </c>
      <c r="W3266" s="4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IF(M3267=People!$B$5,People!$A$5,IF(M3267=People!$B$4,People!$A$4,IF(M3267=People!$B$3,People!$A$3,IF(M3267=People!$B$2,People!$A$2,0))))</f>
        <v>Chuck Magee</v>
      </c>
      <c r="W3267" s="4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IF(M3268=People!$B$5,People!$A$5,IF(M3268=People!$B$4,People!$A$4,IF(M3268=People!$B$3,People!$A$3,IF(M3268=People!$B$2,People!$A$2,0))))</f>
        <v>Chuck Magee</v>
      </c>
      <c r="W3268" s="4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IF(M3269=People!$B$5,People!$A$5,IF(M3269=People!$B$4,People!$A$4,IF(M3269=People!$B$3,People!$A$3,IF(M3269=People!$B$2,People!$A$2,0))))</f>
        <v>Cassandra Brandow</v>
      </c>
      <c r="W3269" s="4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IF(M3270=People!$B$5,People!$A$5,IF(M3270=People!$B$4,People!$A$4,IF(M3270=People!$B$3,People!$A$3,IF(M3270=People!$B$2,People!$A$2,0))))</f>
        <v>Cassandra Brandow</v>
      </c>
      <c r="W3270" s="4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IF(M3271=People!$B$5,People!$A$5,IF(M3271=People!$B$4,People!$A$4,IF(M3271=People!$B$3,People!$A$3,IF(M3271=People!$B$2,People!$A$2,0))))</f>
        <v>Kelly Williams</v>
      </c>
      <c r="W3271" s="4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IF(M3272=People!$B$5,People!$A$5,IF(M3272=People!$B$4,People!$A$4,IF(M3272=People!$B$3,People!$A$3,IF(M3272=People!$B$2,People!$A$2,0))))</f>
        <v>Kelly Williams</v>
      </c>
      <c r="W3272" s="4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IF(M3273=People!$B$5,People!$A$5,IF(M3273=People!$B$4,People!$A$4,IF(M3273=People!$B$3,People!$A$3,IF(M3273=People!$B$2,People!$A$2,0))))</f>
        <v>Anna Andreadi</v>
      </c>
      <c r="W3273" s="4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IF(M3274=People!$B$5,People!$A$5,IF(M3274=People!$B$4,People!$A$4,IF(M3274=People!$B$3,People!$A$3,IF(M3274=People!$B$2,People!$A$2,0))))</f>
        <v>Anna Andreadi</v>
      </c>
      <c r="W3274" s="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IF(M3275=People!$B$5,People!$A$5,IF(M3275=People!$B$4,People!$A$4,IF(M3275=People!$B$3,People!$A$3,IF(M3275=People!$B$2,People!$A$2,0))))</f>
        <v>Anna Andreadi</v>
      </c>
      <c r="W3275" s="4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IF(M3276=People!$B$5,People!$A$5,IF(M3276=People!$B$4,People!$A$4,IF(M3276=People!$B$3,People!$A$3,IF(M3276=People!$B$2,People!$A$2,0))))</f>
        <v>Kelly Williams</v>
      </c>
      <c r="W3276" s="4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IF(M3277=People!$B$5,People!$A$5,IF(M3277=People!$B$4,People!$A$4,IF(M3277=People!$B$3,People!$A$3,IF(M3277=People!$B$2,People!$A$2,0))))</f>
        <v>Kelly Williams</v>
      </c>
      <c r="W3277" s="4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IF(M3278=People!$B$5,People!$A$5,IF(M3278=People!$B$4,People!$A$4,IF(M3278=People!$B$3,People!$A$3,IF(M3278=People!$B$2,People!$A$2,0))))</f>
        <v>Cassandra Brandow</v>
      </c>
      <c r="W3278" s="4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IF(M3279=People!$B$5,People!$A$5,IF(M3279=People!$B$4,People!$A$4,IF(M3279=People!$B$3,People!$A$3,IF(M3279=People!$B$2,People!$A$2,0))))</f>
        <v>Cassandra Brandow</v>
      </c>
      <c r="W3279" s="4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IF(M3280=People!$B$5,People!$A$5,IF(M3280=People!$B$4,People!$A$4,IF(M3280=People!$B$3,People!$A$3,IF(M3280=People!$B$2,People!$A$2,0))))</f>
        <v>Cassandra Brandow</v>
      </c>
      <c r="W3280" s="4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IF(M3281=People!$B$5,People!$A$5,IF(M3281=People!$B$4,People!$A$4,IF(M3281=People!$B$3,People!$A$3,IF(M3281=People!$B$2,People!$A$2,0))))</f>
        <v>Cassandra Brandow</v>
      </c>
      <c r="W3281" s="4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IF(M3282=People!$B$5,People!$A$5,IF(M3282=People!$B$4,People!$A$4,IF(M3282=People!$B$3,People!$A$3,IF(M3282=People!$B$2,People!$A$2,0))))</f>
        <v>Cassandra Brandow</v>
      </c>
      <c r="W3282" s="4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IF(M3283=People!$B$5,People!$A$5,IF(M3283=People!$B$4,People!$A$4,IF(M3283=People!$B$3,People!$A$3,IF(M3283=People!$B$2,People!$A$2,0))))</f>
        <v>Cassandra Brandow</v>
      </c>
      <c r="W3283" s="4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IF(M3284=People!$B$5,People!$A$5,IF(M3284=People!$B$4,People!$A$4,IF(M3284=People!$B$3,People!$A$3,IF(M3284=People!$B$2,People!$A$2,0))))</f>
        <v>Cassandra Brandow</v>
      </c>
      <c r="W3284" s="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IF(M3285=People!$B$5,People!$A$5,IF(M3285=People!$B$4,People!$A$4,IF(M3285=People!$B$3,People!$A$3,IF(M3285=People!$B$2,People!$A$2,0))))</f>
        <v>Chuck Magee</v>
      </c>
      <c r="W3285" s="4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IF(M3286=People!$B$5,People!$A$5,IF(M3286=People!$B$4,People!$A$4,IF(M3286=People!$B$3,People!$A$3,IF(M3286=People!$B$2,People!$A$2,0))))</f>
        <v>Chuck Magee</v>
      </c>
      <c r="W3286" s="4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IF(M3287=People!$B$5,People!$A$5,IF(M3287=People!$B$4,People!$A$4,IF(M3287=People!$B$3,People!$A$3,IF(M3287=People!$B$2,People!$A$2,0))))</f>
        <v>Kelly Williams</v>
      </c>
      <c r="W3287" s="4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IF(M3288=People!$B$5,People!$A$5,IF(M3288=People!$B$4,People!$A$4,IF(M3288=People!$B$3,People!$A$3,IF(M3288=People!$B$2,People!$A$2,0))))</f>
        <v>Kelly Williams</v>
      </c>
      <c r="W3288" s="4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IF(M3289=People!$B$5,People!$A$5,IF(M3289=People!$B$4,People!$A$4,IF(M3289=People!$B$3,People!$A$3,IF(M3289=People!$B$2,People!$A$2,0))))</f>
        <v>Anna Andreadi</v>
      </c>
      <c r="W3289" s="4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IF(M3290=People!$B$5,People!$A$5,IF(M3290=People!$B$4,People!$A$4,IF(M3290=People!$B$3,People!$A$3,IF(M3290=People!$B$2,People!$A$2,0))))</f>
        <v>Anna Andreadi</v>
      </c>
      <c r="W3290" s="4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IF(M3291=People!$B$5,People!$A$5,IF(M3291=People!$B$4,People!$A$4,IF(M3291=People!$B$3,People!$A$3,IF(M3291=People!$B$2,People!$A$2,0))))</f>
        <v>Anna Andreadi</v>
      </c>
      <c r="W3291" s="4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IF(M3292=People!$B$5,People!$A$5,IF(M3292=People!$B$4,People!$A$4,IF(M3292=People!$B$3,People!$A$3,IF(M3292=People!$B$2,People!$A$2,0))))</f>
        <v>Anna Andreadi</v>
      </c>
      <c r="W3292" s="4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IF(M3293=People!$B$5,People!$A$5,IF(M3293=People!$B$4,People!$A$4,IF(M3293=People!$B$3,People!$A$3,IF(M3293=People!$B$2,People!$A$2,0))))</f>
        <v>Kelly Williams</v>
      </c>
      <c r="W3293" s="4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IF(M3294=People!$B$5,People!$A$5,IF(M3294=People!$B$4,People!$A$4,IF(M3294=People!$B$3,People!$A$3,IF(M3294=People!$B$2,People!$A$2,0))))</f>
        <v>Anna Andreadi</v>
      </c>
      <c r="W3294" s="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IF(M3295=People!$B$5,People!$A$5,IF(M3295=People!$B$4,People!$A$4,IF(M3295=People!$B$3,People!$A$3,IF(M3295=People!$B$2,People!$A$2,0))))</f>
        <v>Anna Andreadi</v>
      </c>
      <c r="W3295" s="4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IF(M3296=People!$B$5,People!$A$5,IF(M3296=People!$B$4,People!$A$4,IF(M3296=People!$B$3,People!$A$3,IF(M3296=People!$B$2,People!$A$2,0))))</f>
        <v>Kelly Williams</v>
      </c>
      <c r="W3296" s="4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IF(M3297=People!$B$5,People!$A$5,IF(M3297=People!$B$4,People!$A$4,IF(M3297=People!$B$3,People!$A$3,IF(M3297=People!$B$2,People!$A$2,0))))</f>
        <v>Chuck Magee</v>
      </c>
      <c r="W3297" s="4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IF(M3298=People!$B$5,People!$A$5,IF(M3298=People!$B$4,People!$A$4,IF(M3298=People!$B$3,People!$A$3,IF(M3298=People!$B$2,People!$A$2,0))))</f>
        <v>Anna Andreadi</v>
      </c>
      <c r="W3298" s="4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IF(M3299=People!$B$5,People!$A$5,IF(M3299=People!$B$4,People!$A$4,IF(M3299=People!$B$3,People!$A$3,IF(M3299=People!$B$2,People!$A$2,0))))</f>
        <v>Anna Andreadi</v>
      </c>
      <c r="W3299" s="4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IF(M3300=People!$B$5,People!$A$5,IF(M3300=People!$B$4,People!$A$4,IF(M3300=People!$B$3,People!$A$3,IF(M3300=People!$B$2,People!$A$2,0))))</f>
        <v>Anna Andreadi</v>
      </c>
      <c r="W3300" s="4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IF(M3301=People!$B$5,People!$A$5,IF(M3301=People!$B$4,People!$A$4,IF(M3301=People!$B$3,People!$A$3,IF(M3301=People!$B$2,People!$A$2,0))))</f>
        <v>Chuck Magee</v>
      </c>
      <c r="W3301" s="4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IF(M3302=People!$B$5,People!$A$5,IF(M3302=People!$B$4,People!$A$4,IF(M3302=People!$B$3,People!$A$3,IF(M3302=People!$B$2,People!$A$2,0))))</f>
        <v>Chuck Magee</v>
      </c>
      <c r="W3302" s="4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IF(M3303=People!$B$5,People!$A$5,IF(M3303=People!$B$4,People!$A$4,IF(M3303=People!$B$3,People!$A$3,IF(M3303=People!$B$2,People!$A$2,0))))</f>
        <v>Chuck Magee</v>
      </c>
      <c r="W3303" s="4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IF(M3304=People!$B$5,People!$A$5,IF(M3304=People!$B$4,People!$A$4,IF(M3304=People!$B$3,People!$A$3,IF(M3304=People!$B$2,People!$A$2,0))))</f>
        <v>Chuck Magee</v>
      </c>
      <c r="W3304" s="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IF(M3305=People!$B$5,People!$A$5,IF(M3305=People!$B$4,People!$A$4,IF(M3305=People!$B$3,People!$A$3,IF(M3305=People!$B$2,People!$A$2,0))))</f>
        <v>Chuck Magee</v>
      </c>
      <c r="W3305" s="4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IF(M3306=People!$B$5,People!$A$5,IF(M3306=People!$B$4,People!$A$4,IF(M3306=People!$B$3,People!$A$3,IF(M3306=People!$B$2,People!$A$2,0))))</f>
        <v>Kelly Williams</v>
      </c>
      <c r="W3306" s="4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IF(M3307=People!$B$5,People!$A$5,IF(M3307=People!$B$4,People!$A$4,IF(M3307=People!$B$3,People!$A$3,IF(M3307=People!$B$2,People!$A$2,0))))</f>
        <v>Kelly Williams</v>
      </c>
      <c r="W3307" s="4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IF(M3308=People!$B$5,People!$A$5,IF(M3308=People!$B$4,People!$A$4,IF(M3308=People!$B$3,People!$A$3,IF(M3308=People!$B$2,People!$A$2,0))))</f>
        <v>Kelly Williams</v>
      </c>
      <c r="W3308" s="4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IF(M3309=People!$B$5,People!$A$5,IF(M3309=People!$B$4,People!$A$4,IF(M3309=People!$B$3,People!$A$3,IF(M3309=People!$B$2,People!$A$2,0))))</f>
        <v>Kelly Williams</v>
      </c>
      <c r="W3309" s="4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IF(M3310=People!$B$5,People!$A$5,IF(M3310=People!$B$4,People!$A$4,IF(M3310=People!$B$3,People!$A$3,IF(M3310=People!$B$2,People!$A$2,0))))</f>
        <v>Kelly Williams</v>
      </c>
      <c r="W3310" s="4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IF(M3311=People!$B$5,People!$A$5,IF(M3311=People!$B$4,People!$A$4,IF(M3311=People!$B$3,People!$A$3,IF(M3311=People!$B$2,People!$A$2,0))))</f>
        <v>Chuck Magee</v>
      </c>
      <c r="W3311" s="4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IF(M3312=People!$B$5,People!$A$5,IF(M3312=People!$B$4,People!$A$4,IF(M3312=People!$B$3,People!$A$3,IF(M3312=People!$B$2,People!$A$2,0))))</f>
        <v>Chuck Magee</v>
      </c>
      <c r="W3312" s="4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IF(M3313=People!$B$5,People!$A$5,IF(M3313=People!$B$4,People!$A$4,IF(M3313=People!$B$3,People!$A$3,IF(M3313=People!$B$2,People!$A$2,0))))</f>
        <v>Cassandra Brandow</v>
      </c>
      <c r="W3313" s="4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IF(M3314=People!$B$5,People!$A$5,IF(M3314=People!$B$4,People!$A$4,IF(M3314=People!$B$3,People!$A$3,IF(M3314=People!$B$2,People!$A$2,0))))</f>
        <v>Anna Andreadi</v>
      </c>
      <c r="W3314" s="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IF(M3315=People!$B$5,People!$A$5,IF(M3315=People!$B$4,People!$A$4,IF(M3315=People!$B$3,People!$A$3,IF(M3315=People!$B$2,People!$A$2,0))))</f>
        <v>Anna Andreadi</v>
      </c>
      <c r="W3315" s="4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IF(M3316=People!$B$5,People!$A$5,IF(M3316=People!$B$4,People!$A$4,IF(M3316=People!$B$3,People!$A$3,IF(M3316=People!$B$2,People!$A$2,0))))</f>
        <v>Chuck Magee</v>
      </c>
      <c r="W3316" s="4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IF(M3317=People!$B$5,People!$A$5,IF(M3317=People!$B$4,People!$A$4,IF(M3317=People!$B$3,People!$A$3,IF(M3317=People!$B$2,People!$A$2,0))))</f>
        <v>Chuck Magee</v>
      </c>
      <c r="W3317" s="4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IF(M3318=People!$B$5,People!$A$5,IF(M3318=People!$B$4,People!$A$4,IF(M3318=People!$B$3,People!$A$3,IF(M3318=People!$B$2,People!$A$2,0))))</f>
        <v>Kelly Williams</v>
      </c>
      <c r="W3318" s="4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IF(M3319=People!$B$5,People!$A$5,IF(M3319=People!$B$4,People!$A$4,IF(M3319=People!$B$3,People!$A$3,IF(M3319=People!$B$2,People!$A$2,0))))</f>
        <v>Anna Andreadi</v>
      </c>
      <c r="W3319" s="4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IF(M3320=People!$B$5,People!$A$5,IF(M3320=People!$B$4,People!$A$4,IF(M3320=People!$B$3,People!$A$3,IF(M3320=People!$B$2,People!$A$2,0))))</f>
        <v>Anna Andreadi</v>
      </c>
      <c r="W3320" s="4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IF(M3321=People!$B$5,People!$A$5,IF(M3321=People!$B$4,People!$A$4,IF(M3321=People!$B$3,People!$A$3,IF(M3321=People!$B$2,People!$A$2,0))))</f>
        <v>Cassandra Brandow</v>
      </c>
      <c r="W3321" s="4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IF(M3322=People!$B$5,People!$A$5,IF(M3322=People!$B$4,People!$A$4,IF(M3322=People!$B$3,People!$A$3,IF(M3322=People!$B$2,People!$A$2,0))))</f>
        <v>Cassandra Brandow</v>
      </c>
      <c r="W3322" s="4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IF(M3323=People!$B$5,People!$A$5,IF(M3323=People!$B$4,People!$A$4,IF(M3323=People!$B$3,People!$A$3,IF(M3323=People!$B$2,People!$A$2,0))))</f>
        <v>Cassandra Brandow</v>
      </c>
      <c r="W3323" s="4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IF(M3324=People!$B$5,People!$A$5,IF(M3324=People!$B$4,People!$A$4,IF(M3324=People!$B$3,People!$A$3,IF(M3324=People!$B$2,People!$A$2,0))))</f>
        <v>Chuck Magee</v>
      </c>
      <c r="W3324" s="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IF(M3325=People!$B$5,People!$A$5,IF(M3325=People!$B$4,People!$A$4,IF(M3325=People!$B$3,People!$A$3,IF(M3325=People!$B$2,People!$A$2,0))))</f>
        <v>Chuck Magee</v>
      </c>
      <c r="W3325" s="4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IF(M3326=People!$B$5,People!$A$5,IF(M3326=People!$B$4,People!$A$4,IF(M3326=People!$B$3,People!$A$3,IF(M3326=People!$B$2,People!$A$2,0))))</f>
        <v>Kelly Williams</v>
      </c>
      <c r="W3326" s="4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IF(M3327=People!$B$5,People!$A$5,IF(M3327=People!$B$4,People!$A$4,IF(M3327=People!$B$3,People!$A$3,IF(M3327=People!$B$2,People!$A$2,0))))</f>
        <v>Kelly Williams</v>
      </c>
      <c r="W3327" s="4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IF(M3328=People!$B$5,People!$A$5,IF(M3328=People!$B$4,People!$A$4,IF(M3328=People!$B$3,People!$A$3,IF(M3328=People!$B$2,People!$A$2,0))))</f>
        <v>Kelly Williams</v>
      </c>
      <c r="W3328" s="4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IF(M3329=People!$B$5,People!$A$5,IF(M3329=People!$B$4,People!$A$4,IF(M3329=People!$B$3,People!$A$3,IF(M3329=People!$B$2,People!$A$2,0))))</f>
        <v>Kelly Williams</v>
      </c>
      <c r="W3329" s="4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IF(M3330=People!$B$5,People!$A$5,IF(M3330=People!$B$4,People!$A$4,IF(M3330=People!$B$3,People!$A$3,IF(M3330=People!$B$2,People!$A$2,0))))</f>
        <v>Kelly Williams</v>
      </c>
      <c r="W3330" s="4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IF(M3331=People!$B$5,People!$A$5,IF(M3331=People!$B$4,People!$A$4,IF(M3331=People!$B$3,People!$A$3,IF(M3331=People!$B$2,People!$A$2,0))))</f>
        <v>Kelly Williams</v>
      </c>
      <c r="W3331" s="4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IF(M3332=People!$B$5,People!$A$5,IF(M3332=People!$B$4,People!$A$4,IF(M3332=People!$B$3,People!$A$3,IF(M3332=People!$B$2,People!$A$2,0))))</f>
        <v>Kelly Williams</v>
      </c>
      <c r="W3332" s="4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IF(M3333=People!$B$5,People!$A$5,IF(M3333=People!$B$4,People!$A$4,IF(M3333=People!$B$3,People!$A$3,IF(M3333=People!$B$2,People!$A$2,0))))</f>
        <v>Kelly Williams</v>
      </c>
      <c r="W3333" s="4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IF(M3334=People!$B$5,People!$A$5,IF(M3334=People!$B$4,People!$A$4,IF(M3334=People!$B$3,People!$A$3,IF(M3334=People!$B$2,People!$A$2,0))))</f>
        <v>Kelly Williams</v>
      </c>
      <c r="W3334" s="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IF(M3335=People!$B$5,People!$A$5,IF(M3335=People!$B$4,People!$A$4,IF(M3335=People!$B$3,People!$A$3,IF(M3335=People!$B$2,People!$A$2,0))))</f>
        <v>Kelly Williams</v>
      </c>
      <c r="W3335" s="4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IF(M3336=People!$B$5,People!$A$5,IF(M3336=People!$B$4,People!$A$4,IF(M3336=People!$B$3,People!$A$3,IF(M3336=People!$B$2,People!$A$2,0))))</f>
        <v>Anna Andreadi</v>
      </c>
      <c r="W3336" s="4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IF(M3337=People!$B$5,People!$A$5,IF(M3337=People!$B$4,People!$A$4,IF(M3337=People!$B$3,People!$A$3,IF(M3337=People!$B$2,People!$A$2,0))))</f>
        <v>Anna Andreadi</v>
      </c>
      <c r="W3337" s="4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IF(M3338=People!$B$5,People!$A$5,IF(M3338=People!$B$4,People!$A$4,IF(M3338=People!$B$3,People!$A$3,IF(M3338=People!$B$2,People!$A$2,0))))</f>
        <v>Anna Andreadi</v>
      </c>
      <c r="W3338" s="4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IF(M3339=People!$B$5,People!$A$5,IF(M3339=People!$B$4,People!$A$4,IF(M3339=People!$B$3,People!$A$3,IF(M3339=People!$B$2,People!$A$2,0))))</f>
        <v>Anna Andreadi</v>
      </c>
      <c r="W3339" s="4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IF(M3340=People!$B$5,People!$A$5,IF(M3340=People!$B$4,People!$A$4,IF(M3340=People!$B$3,People!$A$3,IF(M3340=People!$B$2,People!$A$2,0))))</f>
        <v>Anna Andreadi</v>
      </c>
      <c r="W3340" s="4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IF(M3341=People!$B$5,People!$A$5,IF(M3341=People!$B$4,People!$A$4,IF(M3341=People!$B$3,People!$A$3,IF(M3341=People!$B$2,People!$A$2,0))))</f>
        <v>Anna Andreadi</v>
      </c>
      <c r="W3341" s="4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IF(M3342=People!$B$5,People!$A$5,IF(M3342=People!$B$4,People!$A$4,IF(M3342=People!$B$3,People!$A$3,IF(M3342=People!$B$2,People!$A$2,0))))</f>
        <v>Anna Andreadi</v>
      </c>
      <c r="W3342" s="4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IF(M3343=People!$B$5,People!$A$5,IF(M3343=People!$B$4,People!$A$4,IF(M3343=People!$B$3,People!$A$3,IF(M3343=People!$B$2,People!$A$2,0))))</f>
        <v>Chuck Magee</v>
      </c>
      <c r="W3343" s="4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IF(M3344=People!$B$5,People!$A$5,IF(M3344=People!$B$4,People!$A$4,IF(M3344=People!$B$3,People!$A$3,IF(M3344=People!$B$2,People!$A$2,0))))</f>
        <v>Chuck Magee</v>
      </c>
      <c r="W3344" s="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IF(M3345=People!$B$5,People!$A$5,IF(M3345=People!$B$4,People!$A$4,IF(M3345=People!$B$3,People!$A$3,IF(M3345=People!$B$2,People!$A$2,0))))</f>
        <v>Chuck Magee</v>
      </c>
      <c r="W3345" s="4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IF(M3346=People!$B$5,People!$A$5,IF(M3346=People!$B$4,People!$A$4,IF(M3346=People!$B$3,People!$A$3,IF(M3346=People!$B$2,People!$A$2,0))))</f>
        <v>Chuck Magee</v>
      </c>
      <c r="W3346" s="4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IF(M3347=People!$B$5,People!$A$5,IF(M3347=People!$B$4,People!$A$4,IF(M3347=People!$B$3,People!$A$3,IF(M3347=People!$B$2,People!$A$2,0))))</f>
        <v>Chuck Magee</v>
      </c>
      <c r="W3347" s="4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IF(M3348=People!$B$5,People!$A$5,IF(M3348=People!$B$4,People!$A$4,IF(M3348=People!$B$3,People!$A$3,IF(M3348=People!$B$2,People!$A$2,0))))</f>
        <v>Chuck Magee</v>
      </c>
      <c r="W3348" s="4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IF(M3349=People!$B$5,People!$A$5,IF(M3349=People!$B$4,People!$A$4,IF(M3349=People!$B$3,People!$A$3,IF(M3349=People!$B$2,People!$A$2,0))))</f>
        <v>Anna Andreadi</v>
      </c>
      <c r="W3349" s="4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IF(M3350=People!$B$5,People!$A$5,IF(M3350=People!$B$4,People!$A$4,IF(M3350=People!$B$3,People!$A$3,IF(M3350=People!$B$2,People!$A$2,0))))</f>
        <v>Kelly Williams</v>
      </c>
      <c r="W3350" s="4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IF(M3351=People!$B$5,People!$A$5,IF(M3351=People!$B$4,People!$A$4,IF(M3351=People!$B$3,People!$A$3,IF(M3351=People!$B$2,People!$A$2,0))))</f>
        <v>Anna Andreadi</v>
      </c>
      <c r="W3351" s="4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IF(M3352=People!$B$5,People!$A$5,IF(M3352=People!$B$4,People!$A$4,IF(M3352=People!$B$3,People!$A$3,IF(M3352=People!$B$2,People!$A$2,0))))</f>
        <v>Chuck Magee</v>
      </c>
      <c r="W3352" s="4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IF(M3353=People!$B$5,People!$A$5,IF(M3353=People!$B$4,People!$A$4,IF(M3353=People!$B$3,People!$A$3,IF(M3353=People!$B$2,People!$A$2,0))))</f>
        <v>Anna Andreadi</v>
      </c>
      <c r="W3353" s="4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IF(M3354=People!$B$5,People!$A$5,IF(M3354=People!$B$4,People!$A$4,IF(M3354=People!$B$3,People!$A$3,IF(M3354=People!$B$2,People!$A$2,0))))</f>
        <v>Anna Andreadi</v>
      </c>
      <c r="W3354" s="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IF(M3355=People!$B$5,People!$A$5,IF(M3355=People!$B$4,People!$A$4,IF(M3355=People!$B$3,People!$A$3,IF(M3355=People!$B$2,People!$A$2,0))))</f>
        <v>Chuck Magee</v>
      </c>
      <c r="W3355" s="4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IF(M3356=People!$B$5,People!$A$5,IF(M3356=People!$B$4,People!$A$4,IF(M3356=People!$B$3,People!$A$3,IF(M3356=People!$B$2,People!$A$2,0))))</f>
        <v>Chuck Magee</v>
      </c>
      <c r="W3356" s="4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IF(M3357=People!$B$5,People!$A$5,IF(M3357=People!$B$4,People!$A$4,IF(M3357=People!$B$3,People!$A$3,IF(M3357=People!$B$2,People!$A$2,0))))</f>
        <v>Chuck Magee</v>
      </c>
      <c r="W3357" s="4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IF(M3358=People!$B$5,People!$A$5,IF(M3358=People!$B$4,People!$A$4,IF(M3358=People!$B$3,People!$A$3,IF(M3358=People!$B$2,People!$A$2,0))))</f>
        <v>Chuck Magee</v>
      </c>
      <c r="W3358" s="4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IF(M3359=People!$B$5,People!$A$5,IF(M3359=People!$B$4,People!$A$4,IF(M3359=People!$B$3,People!$A$3,IF(M3359=People!$B$2,People!$A$2,0))))</f>
        <v>Kelly Williams</v>
      </c>
      <c r="W3359" s="4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IF(M3360=People!$B$5,People!$A$5,IF(M3360=People!$B$4,People!$A$4,IF(M3360=People!$B$3,People!$A$3,IF(M3360=People!$B$2,People!$A$2,0))))</f>
        <v>Kelly Williams</v>
      </c>
      <c r="W3360" s="4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IF(M3361=People!$B$5,People!$A$5,IF(M3361=People!$B$4,People!$A$4,IF(M3361=People!$B$3,People!$A$3,IF(M3361=People!$B$2,People!$A$2,0))))</f>
        <v>Kelly Williams</v>
      </c>
      <c r="W3361" s="4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IF(M3362=People!$B$5,People!$A$5,IF(M3362=People!$B$4,People!$A$4,IF(M3362=People!$B$3,People!$A$3,IF(M3362=People!$B$2,People!$A$2,0))))</f>
        <v>Chuck Magee</v>
      </c>
      <c r="W3362" s="4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IF(M3363=People!$B$5,People!$A$5,IF(M3363=People!$B$4,People!$A$4,IF(M3363=People!$B$3,People!$A$3,IF(M3363=People!$B$2,People!$A$2,0))))</f>
        <v>Chuck Magee</v>
      </c>
      <c r="W3363" s="4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IF(M3364=People!$B$5,People!$A$5,IF(M3364=People!$B$4,People!$A$4,IF(M3364=People!$B$3,People!$A$3,IF(M3364=People!$B$2,People!$A$2,0))))</f>
        <v>Chuck Magee</v>
      </c>
      <c r="W3364" s="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IF(M3365=People!$B$5,People!$A$5,IF(M3365=People!$B$4,People!$A$4,IF(M3365=People!$B$3,People!$A$3,IF(M3365=People!$B$2,People!$A$2,0))))</f>
        <v>Chuck Magee</v>
      </c>
      <c r="W3365" s="4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IF(M3366=People!$B$5,People!$A$5,IF(M3366=People!$B$4,People!$A$4,IF(M3366=People!$B$3,People!$A$3,IF(M3366=People!$B$2,People!$A$2,0))))</f>
        <v>Kelly Williams</v>
      </c>
      <c r="W3366" s="4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IF(M3367=People!$B$5,People!$A$5,IF(M3367=People!$B$4,People!$A$4,IF(M3367=People!$B$3,People!$A$3,IF(M3367=People!$B$2,People!$A$2,0))))</f>
        <v>Anna Andreadi</v>
      </c>
      <c r="W3367" s="4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IF(M3368=People!$B$5,People!$A$5,IF(M3368=People!$B$4,People!$A$4,IF(M3368=People!$B$3,People!$A$3,IF(M3368=People!$B$2,People!$A$2,0))))</f>
        <v>Kelly Williams</v>
      </c>
      <c r="W3368" s="4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IF(M3369=People!$B$5,People!$A$5,IF(M3369=People!$B$4,People!$A$4,IF(M3369=People!$B$3,People!$A$3,IF(M3369=People!$B$2,People!$A$2,0))))</f>
        <v>Kelly Williams</v>
      </c>
      <c r="W3369" s="4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IF(M3370=People!$B$5,People!$A$5,IF(M3370=People!$B$4,People!$A$4,IF(M3370=People!$B$3,People!$A$3,IF(M3370=People!$B$2,People!$A$2,0))))</f>
        <v>Anna Andreadi</v>
      </c>
      <c r="W3370" s="4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IF(M3371=People!$B$5,People!$A$5,IF(M3371=People!$B$4,People!$A$4,IF(M3371=People!$B$3,People!$A$3,IF(M3371=People!$B$2,People!$A$2,0))))</f>
        <v>Anna Andreadi</v>
      </c>
      <c r="W3371" s="4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IF(M3372=People!$B$5,People!$A$5,IF(M3372=People!$B$4,People!$A$4,IF(M3372=People!$B$3,People!$A$3,IF(M3372=People!$B$2,People!$A$2,0))))</f>
        <v>Kelly Williams</v>
      </c>
      <c r="W3372" s="4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IF(M3373=People!$B$5,People!$A$5,IF(M3373=People!$B$4,People!$A$4,IF(M3373=People!$B$3,People!$A$3,IF(M3373=People!$B$2,People!$A$2,0))))</f>
        <v>Anna Andreadi</v>
      </c>
      <c r="W3373" s="4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IF(M3374=People!$B$5,People!$A$5,IF(M3374=People!$B$4,People!$A$4,IF(M3374=People!$B$3,People!$A$3,IF(M3374=People!$B$2,People!$A$2,0))))</f>
        <v>Anna Andreadi</v>
      </c>
      <c r="W3374" s="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IF(M3375=People!$B$5,People!$A$5,IF(M3375=People!$B$4,People!$A$4,IF(M3375=People!$B$3,People!$A$3,IF(M3375=People!$B$2,People!$A$2,0))))</f>
        <v>Chuck Magee</v>
      </c>
      <c r="W3375" s="4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IF(M3376=People!$B$5,People!$A$5,IF(M3376=People!$B$4,People!$A$4,IF(M3376=People!$B$3,People!$A$3,IF(M3376=People!$B$2,People!$A$2,0))))</f>
        <v>Chuck Magee</v>
      </c>
      <c r="W3376" s="4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IF(M3377=People!$B$5,People!$A$5,IF(M3377=People!$B$4,People!$A$4,IF(M3377=People!$B$3,People!$A$3,IF(M3377=People!$B$2,People!$A$2,0))))</f>
        <v>Chuck Magee</v>
      </c>
      <c r="W3377" s="4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IF(M3378=People!$B$5,People!$A$5,IF(M3378=People!$B$4,People!$A$4,IF(M3378=People!$B$3,People!$A$3,IF(M3378=People!$B$2,People!$A$2,0))))</f>
        <v>Chuck Magee</v>
      </c>
      <c r="W3378" s="4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IF(M3379=People!$B$5,People!$A$5,IF(M3379=People!$B$4,People!$A$4,IF(M3379=People!$B$3,People!$A$3,IF(M3379=People!$B$2,People!$A$2,0))))</f>
        <v>Kelly Williams</v>
      </c>
      <c r="W3379" s="4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IF(M3380=People!$B$5,People!$A$5,IF(M3380=People!$B$4,People!$A$4,IF(M3380=People!$B$3,People!$A$3,IF(M3380=People!$B$2,People!$A$2,0))))</f>
        <v>Kelly Williams</v>
      </c>
      <c r="W3380" s="4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IF(M3381=People!$B$5,People!$A$5,IF(M3381=People!$B$4,People!$A$4,IF(M3381=People!$B$3,People!$A$3,IF(M3381=People!$B$2,People!$A$2,0))))</f>
        <v>Kelly Williams</v>
      </c>
      <c r="W3381" s="4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IF(M3382=People!$B$5,People!$A$5,IF(M3382=People!$B$4,People!$A$4,IF(M3382=People!$B$3,People!$A$3,IF(M3382=People!$B$2,People!$A$2,0))))</f>
        <v>Chuck Magee</v>
      </c>
      <c r="W3382" s="4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IF(M3383=People!$B$5,People!$A$5,IF(M3383=People!$B$4,People!$A$4,IF(M3383=People!$B$3,People!$A$3,IF(M3383=People!$B$2,People!$A$2,0))))</f>
        <v>Cassandra Brandow</v>
      </c>
      <c r="W3383" s="4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IF(M3384=People!$B$5,People!$A$5,IF(M3384=People!$B$4,People!$A$4,IF(M3384=People!$B$3,People!$A$3,IF(M3384=People!$B$2,People!$A$2,0))))</f>
        <v>Chuck Magee</v>
      </c>
      <c r="W3384" s="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IF(M3385=People!$B$5,People!$A$5,IF(M3385=People!$B$4,People!$A$4,IF(M3385=People!$B$3,People!$A$3,IF(M3385=People!$B$2,People!$A$2,0))))</f>
        <v>Chuck Magee</v>
      </c>
      <c r="W3385" s="4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IF(M3386=People!$B$5,People!$A$5,IF(M3386=People!$B$4,People!$A$4,IF(M3386=People!$B$3,People!$A$3,IF(M3386=People!$B$2,People!$A$2,0))))</f>
        <v>Chuck Magee</v>
      </c>
      <c r="W3386" s="4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IF(M3387=People!$B$5,People!$A$5,IF(M3387=People!$B$4,People!$A$4,IF(M3387=People!$B$3,People!$A$3,IF(M3387=People!$B$2,People!$A$2,0))))</f>
        <v>Cassandra Brandow</v>
      </c>
      <c r="W3387" s="4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IF(M3388=People!$B$5,People!$A$5,IF(M3388=People!$B$4,People!$A$4,IF(M3388=People!$B$3,People!$A$3,IF(M3388=People!$B$2,People!$A$2,0))))</f>
        <v>Cassandra Brandow</v>
      </c>
      <c r="W3388" s="4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IF(M3389=People!$B$5,People!$A$5,IF(M3389=People!$B$4,People!$A$4,IF(M3389=People!$B$3,People!$A$3,IF(M3389=People!$B$2,People!$A$2,0))))</f>
        <v>Cassandra Brandow</v>
      </c>
      <c r="W3389" s="4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IF(M3390=People!$B$5,People!$A$5,IF(M3390=People!$B$4,People!$A$4,IF(M3390=People!$B$3,People!$A$3,IF(M3390=People!$B$2,People!$A$2,0))))</f>
        <v>Cassandra Brandow</v>
      </c>
      <c r="W3390" s="4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IF(M3391=People!$B$5,People!$A$5,IF(M3391=People!$B$4,People!$A$4,IF(M3391=People!$B$3,People!$A$3,IF(M3391=People!$B$2,People!$A$2,0))))</f>
        <v>Cassandra Brandow</v>
      </c>
      <c r="W3391" s="4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IF(M3392=People!$B$5,People!$A$5,IF(M3392=People!$B$4,People!$A$4,IF(M3392=People!$B$3,People!$A$3,IF(M3392=People!$B$2,People!$A$2,0))))</f>
        <v>Kelly Williams</v>
      </c>
      <c r="W3392" s="4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IF(M3393=People!$B$5,People!$A$5,IF(M3393=People!$B$4,People!$A$4,IF(M3393=People!$B$3,People!$A$3,IF(M3393=People!$B$2,People!$A$2,0))))</f>
        <v>Anna Andreadi</v>
      </c>
      <c r="W3393" s="4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IF(M3394=People!$B$5,People!$A$5,IF(M3394=People!$B$4,People!$A$4,IF(M3394=People!$B$3,People!$A$3,IF(M3394=People!$B$2,People!$A$2,0))))</f>
        <v>Anna Andreadi</v>
      </c>
      <c r="W3394" s="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IF(M3395=People!$B$5,People!$A$5,IF(M3395=People!$B$4,People!$A$4,IF(M3395=People!$B$3,People!$A$3,IF(M3395=People!$B$2,People!$A$2,0))))</f>
        <v>Kelly Williams</v>
      </c>
      <c r="W3395" s="4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IF(M3396=People!$B$5,People!$A$5,IF(M3396=People!$B$4,People!$A$4,IF(M3396=People!$B$3,People!$A$3,IF(M3396=People!$B$2,People!$A$2,0))))</f>
        <v>Chuck Magee</v>
      </c>
      <c r="W3396" s="4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IF(M3397=People!$B$5,People!$A$5,IF(M3397=People!$B$4,People!$A$4,IF(M3397=People!$B$3,People!$A$3,IF(M3397=People!$B$2,People!$A$2,0))))</f>
        <v>Kelly Williams</v>
      </c>
      <c r="W3397" s="4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IF(M3398=People!$B$5,People!$A$5,IF(M3398=People!$B$4,People!$A$4,IF(M3398=People!$B$3,People!$A$3,IF(M3398=People!$B$2,People!$A$2,0))))</f>
        <v>Kelly Williams</v>
      </c>
      <c r="W3398" s="4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IF(M3399=People!$B$5,People!$A$5,IF(M3399=People!$B$4,People!$A$4,IF(M3399=People!$B$3,People!$A$3,IF(M3399=People!$B$2,People!$A$2,0))))</f>
        <v>Kelly Williams</v>
      </c>
      <c r="W3399" s="4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IF(M3400=People!$B$5,People!$A$5,IF(M3400=People!$B$4,People!$A$4,IF(M3400=People!$B$3,People!$A$3,IF(M3400=People!$B$2,People!$A$2,0))))</f>
        <v>Cassandra Brandow</v>
      </c>
      <c r="W3400" s="4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IF(M3401=People!$B$5,People!$A$5,IF(M3401=People!$B$4,People!$A$4,IF(M3401=People!$B$3,People!$A$3,IF(M3401=People!$B$2,People!$A$2,0))))</f>
        <v>Cassandra Brandow</v>
      </c>
      <c r="W3401" s="4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IF(M3402=People!$B$5,People!$A$5,IF(M3402=People!$B$4,People!$A$4,IF(M3402=People!$B$3,People!$A$3,IF(M3402=People!$B$2,People!$A$2,0))))</f>
        <v>Cassandra Brandow</v>
      </c>
      <c r="W3402" s="4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IF(M3403=People!$B$5,People!$A$5,IF(M3403=People!$B$4,People!$A$4,IF(M3403=People!$B$3,People!$A$3,IF(M3403=People!$B$2,People!$A$2,0))))</f>
        <v>Cassandra Brandow</v>
      </c>
      <c r="W3403" s="4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IF(M3404=People!$B$5,People!$A$5,IF(M3404=People!$B$4,People!$A$4,IF(M3404=People!$B$3,People!$A$3,IF(M3404=People!$B$2,People!$A$2,0))))</f>
        <v>Kelly Williams</v>
      </c>
      <c r="W3404" s="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IF(M3405=People!$B$5,People!$A$5,IF(M3405=People!$B$4,People!$A$4,IF(M3405=People!$B$3,People!$A$3,IF(M3405=People!$B$2,People!$A$2,0))))</f>
        <v>Kelly Williams</v>
      </c>
      <c r="W3405" s="4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IF(M3406=People!$B$5,People!$A$5,IF(M3406=People!$B$4,People!$A$4,IF(M3406=People!$B$3,People!$A$3,IF(M3406=People!$B$2,People!$A$2,0))))</f>
        <v>Anna Andreadi</v>
      </c>
      <c r="W3406" s="4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IF(M3407=People!$B$5,People!$A$5,IF(M3407=People!$B$4,People!$A$4,IF(M3407=People!$B$3,People!$A$3,IF(M3407=People!$B$2,People!$A$2,0))))</f>
        <v>Chuck Magee</v>
      </c>
      <c r="W3407" s="4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IF(M3408=People!$B$5,People!$A$5,IF(M3408=People!$B$4,People!$A$4,IF(M3408=People!$B$3,People!$A$3,IF(M3408=People!$B$2,People!$A$2,0))))</f>
        <v>Chuck Magee</v>
      </c>
      <c r="W3408" s="4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IF(M3409=People!$B$5,People!$A$5,IF(M3409=People!$B$4,People!$A$4,IF(M3409=People!$B$3,People!$A$3,IF(M3409=People!$B$2,People!$A$2,0))))</f>
        <v>Chuck Magee</v>
      </c>
      <c r="W3409" s="4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IF(M3410=People!$B$5,People!$A$5,IF(M3410=People!$B$4,People!$A$4,IF(M3410=People!$B$3,People!$A$3,IF(M3410=People!$B$2,People!$A$2,0))))</f>
        <v>Chuck Magee</v>
      </c>
      <c r="W3410" s="4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IF(M3411=People!$B$5,People!$A$5,IF(M3411=People!$B$4,People!$A$4,IF(M3411=People!$B$3,People!$A$3,IF(M3411=People!$B$2,People!$A$2,0))))</f>
        <v>Chuck Magee</v>
      </c>
      <c r="W3411" s="4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IF(M3412=People!$B$5,People!$A$5,IF(M3412=People!$B$4,People!$A$4,IF(M3412=People!$B$3,People!$A$3,IF(M3412=People!$B$2,People!$A$2,0))))</f>
        <v>Anna Andreadi</v>
      </c>
      <c r="W3412" s="4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IF(M3413=People!$B$5,People!$A$5,IF(M3413=People!$B$4,People!$A$4,IF(M3413=People!$B$3,People!$A$3,IF(M3413=People!$B$2,People!$A$2,0))))</f>
        <v>Anna Andreadi</v>
      </c>
      <c r="W3413" s="4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IF(M3414=People!$B$5,People!$A$5,IF(M3414=People!$B$4,People!$A$4,IF(M3414=People!$B$3,People!$A$3,IF(M3414=People!$B$2,People!$A$2,0))))</f>
        <v>Anna Andreadi</v>
      </c>
      <c r="W3414" s="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IF(M3415=People!$B$5,People!$A$5,IF(M3415=People!$B$4,People!$A$4,IF(M3415=People!$B$3,People!$A$3,IF(M3415=People!$B$2,People!$A$2,0))))</f>
        <v>Anna Andreadi</v>
      </c>
      <c r="W3415" s="4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IF(M3416=People!$B$5,People!$A$5,IF(M3416=People!$B$4,People!$A$4,IF(M3416=People!$B$3,People!$A$3,IF(M3416=People!$B$2,People!$A$2,0))))</f>
        <v>Anna Andreadi</v>
      </c>
      <c r="W3416" s="4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IF(M3417=People!$B$5,People!$A$5,IF(M3417=People!$B$4,People!$A$4,IF(M3417=People!$B$3,People!$A$3,IF(M3417=People!$B$2,People!$A$2,0))))</f>
        <v>Kelly Williams</v>
      </c>
      <c r="W3417" s="4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IF(M3418=People!$B$5,People!$A$5,IF(M3418=People!$B$4,People!$A$4,IF(M3418=People!$B$3,People!$A$3,IF(M3418=People!$B$2,People!$A$2,0))))</f>
        <v>Kelly Williams</v>
      </c>
      <c r="W3418" s="4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IF(M3419=People!$B$5,People!$A$5,IF(M3419=People!$B$4,People!$A$4,IF(M3419=People!$B$3,People!$A$3,IF(M3419=People!$B$2,People!$A$2,0))))</f>
        <v>Anna Andreadi</v>
      </c>
      <c r="W3419" s="4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IF(M3420=People!$B$5,People!$A$5,IF(M3420=People!$B$4,People!$A$4,IF(M3420=People!$B$3,People!$A$3,IF(M3420=People!$B$2,People!$A$2,0))))</f>
        <v>Anna Andreadi</v>
      </c>
      <c r="W3420" s="4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IF(M3421=People!$B$5,People!$A$5,IF(M3421=People!$B$4,People!$A$4,IF(M3421=People!$B$3,People!$A$3,IF(M3421=People!$B$2,People!$A$2,0))))</f>
        <v>Chuck Magee</v>
      </c>
      <c r="W3421" s="4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IF(M3422=People!$B$5,People!$A$5,IF(M3422=People!$B$4,People!$A$4,IF(M3422=People!$B$3,People!$A$3,IF(M3422=People!$B$2,People!$A$2,0))))</f>
        <v>Anna Andreadi</v>
      </c>
      <c r="W3422" s="4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IF(M3423=People!$B$5,People!$A$5,IF(M3423=People!$B$4,People!$A$4,IF(M3423=People!$B$3,People!$A$3,IF(M3423=People!$B$2,People!$A$2,0))))</f>
        <v>Anna Andreadi</v>
      </c>
      <c r="W3423" s="4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IF(M3424=People!$B$5,People!$A$5,IF(M3424=People!$B$4,People!$A$4,IF(M3424=People!$B$3,People!$A$3,IF(M3424=People!$B$2,People!$A$2,0))))</f>
        <v>Anna Andreadi</v>
      </c>
      <c r="W3424" s="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IF(M3425=People!$B$5,People!$A$5,IF(M3425=People!$B$4,People!$A$4,IF(M3425=People!$B$3,People!$A$3,IF(M3425=People!$B$2,People!$A$2,0))))</f>
        <v>Anna Andreadi</v>
      </c>
      <c r="W3425" s="4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IF(M3426=People!$B$5,People!$A$5,IF(M3426=People!$B$4,People!$A$4,IF(M3426=People!$B$3,People!$A$3,IF(M3426=People!$B$2,People!$A$2,0))))</f>
        <v>Anna Andreadi</v>
      </c>
      <c r="W3426" s="4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IF(M3427=People!$B$5,People!$A$5,IF(M3427=People!$B$4,People!$A$4,IF(M3427=People!$B$3,People!$A$3,IF(M3427=People!$B$2,People!$A$2,0))))</f>
        <v>Kelly Williams</v>
      </c>
      <c r="W3427" s="4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IF(M3428=People!$B$5,People!$A$5,IF(M3428=People!$B$4,People!$A$4,IF(M3428=People!$B$3,People!$A$3,IF(M3428=People!$B$2,People!$A$2,0))))</f>
        <v>Kelly Williams</v>
      </c>
      <c r="W3428" s="4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IF(M3429=People!$B$5,People!$A$5,IF(M3429=People!$B$4,People!$A$4,IF(M3429=People!$B$3,People!$A$3,IF(M3429=People!$B$2,People!$A$2,0))))</f>
        <v>Chuck Magee</v>
      </c>
      <c r="W3429" s="4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IF(M3430=People!$B$5,People!$A$5,IF(M3430=People!$B$4,People!$A$4,IF(M3430=People!$B$3,People!$A$3,IF(M3430=People!$B$2,People!$A$2,0))))</f>
        <v>Chuck Magee</v>
      </c>
      <c r="W3430" s="4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IF(M3431=People!$B$5,People!$A$5,IF(M3431=People!$B$4,People!$A$4,IF(M3431=People!$B$3,People!$A$3,IF(M3431=People!$B$2,People!$A$2,0))))</f>
        <v>Chuck Magee</v>
      </c>
      <c r="W3431" s="4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IF(M3432=People!$B$5,People!$A$5,IF(M3432=People!$B$4,People!$A$4,IF(M3432=People!$B$3,People!$A$3,IF(M3432=People!$B$2,People!$A$2,0))))</f>
        <v>Anna Andreadi</v>
      </c>
      <c r="W3432" s="4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IF(M3433=People!$B$5,People!$A$5,IF(M3433=People!$B$4,People!$A$4,IF(M3433=People!$B$3,People!$A$3,IF(M3433=People!$B$2,People!$A$2,0))))</f>
        <v>Anna Andreadi</v>
      </c>
      <c r="W3433" s="4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IF(M3434=People!$B$5,People!$A$5,IF(M3434=People!$B$4,People!$A$4,IF(M3434=People!$B$3,People!$A$3,IF(M3434=People!$B$2,People!$A$2,0))))</f>
        <v>Anna Andreadi</v>
      </c>
      <c r="W3434" s="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IF(M3435=People!$B$5,People!$A$5,IF(M3435=People!$B$4,People!$A$4,IF(M3435=People!$B$3,People!$A$3,IF(M3435=People!$B$2,People!$A$2,0))))</f>
        <v>Anna Andreadi</v>
      </c>
      <c r="W3435" s="4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IF(M3436=People!$B$5,People!$A$5,IF(M3436=People!$B$4,People!$A$4,IF(M3436=People!$B$3,People!$A$3,IF(M3436=People!$B$2,People!$A$2,0))))</f>
        <v>Anna Andreadi</v>
      </c>
      <c r="W3436" s="4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IF(M3437=People!$B$5,People!$A$5,IF(M3437=People!$B$4,People!$A$4,IF(M3437=People!$B$3,People!$A$3,IF(M3437=People!$B$2,People!$A$2,0))))</f>
        <v>Kelly Williams</v>
      </c>
      <c r="W3437" s="4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IF(M3438=People!$B$5,People!$A$5,IF(M3438=People!$B$4,People!$A$4,IF(M3438=People!$B$3,People!$A$3,IF(M3438=People!$B$2,People!$A$2,0))))</f>
        <v>Kelly Williams</v>
      </c>
      <c r="W3438" s="4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IF(M3439=People!$B$5,People!$A$5,IF(M3439=People!$B$4,People!$A$4,IF(M3439=People!$B$3,People!$A$3,IF(M3439=People!$B$2,People!$A$2,0))))</f>
        <v>Kelly Williams</v>
      </c>
      <c r="W3439" s="4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IF(M3440=People!$B$5,People!$A$5,IF(M3440=People!$B$4,People!$A$4,IF(M3440=People!$B$3,People!$A$3,IF(M3440=People!$B$2,People!$A$2,0))))</f>
        <v>Kelly Williams</v>
      </c>
      <c r="W3440" s="4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IF(M3441=People!$B$5,People!$A$5,IF(M3441=People!$B$4,People!$A$4,IF(M3441=People!$B$3,People!$A$3,IF(M3441=People!$B$2,People!$A$2,0))))</f>
        <v>Kelly Williams</v>
      </c>
      <c r="W3441" s="4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IF(M3442=People!$B$5,People!$A$5,IF(M3442=People!$B$4,People!$A$4,IF(M3442=People!$B$3,People!$A$3,IF(M3442=People!$B$2,People!$A$2,0))))</f>
        <v>Anna Andreadi</v>
      </c>
      <c r="W3442" s="4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IF(M3443=People!$B$5,People!$A$5,IF(M3443=People!$B$4,People!$A$4,IF(M3443=People!$B$3,People!$A$3,IF(M3443=People!$B$2,People!$A$2,0))))</f>
        <v>Chuck Magee</v>
      </c>
      <c r="W3443" s="4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IF(M3444=People!$B$5,People!$A$5,IF(M3444=People!$B$4,People!$A$4,IF(M3444=People!$B$3,People!$A$3,IF(M3444=People!$B$2,People!$A$2,0))))</f>
        <v>Chuck Magee</v>
      </c>
      <c r="W3444" s="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IF(M3445=People!$B$5,People!$A$5,IF(M3445=People!$B$4,People!$A$4,IF(M3445=People!$B$3,People!$A$3,IF(M3445=People!$B$2,People!$A$2,0))))</f>
        <v>Chuck Magee</v>
      </c>
      <c r="W3445" s="4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IF(M3446=People!$B$5,People!$A$5,IF(M3446=People!$B$4,People!$A$4,IF(M3446=People!$B$3,People!$A$3,IF(M3446=People!$B$2,People!$A$2,0))))</f>
        <v>Chuck Magee</v>
      </c>
      <c r="W3446" s="4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IF(M3447=People!$B$5,People!$A$5,IF(M3447=People!$B$4,People!$A$4,IF(M3447=People!$B$3,People!$A$3,IF(M3447=People!$B$2,People!$A$2,0))))</f>
        <v>Chuck Magee</v>
      </c>
      <c r="W3447" s="4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IF(M3448=People!$B$5,People!$A$5,IF(M3448=People!$B$4,People!$A$4,IF(M3448=People!$B$3,People!$A$3,IF(M3448=People!$B$2,People!$A$2,0))))</f>
        <v>Chuck Magee</v>
      </c>
      <c r="W3448" s="4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IF(M3449=People!$B$5,People!$A$5,IF(M3449=People!$B$4,People!$A$4,IF(M3449=People!$B$3,People!$A$3,IF(M3449=People!$B$2,People!$A$2,0))))</f>
        <v>Cassandra Brandow</v>
      </c>
      <c r="W3449" s="4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IF(M3450=People!$B$5,People!$A$5,IF(M3450=People!$B$4,People!$A$4,IF(M3450=People!$B$3,People!$A$3,IF(M3450=People!$B$2,People!$A$2,0))))</f>
        <v>Anna Andreadi</v>
      </c>
      <c r="W3450" s="4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IF(M3451=People!$B$5,People!$A$5,IF(M3451=People!$B$4,People!$A$4,IF(M3451=People!$B$3,People!$A$3,IF(M3451=People!$B$2,People!$A$2,0))))</f>
        <v>Anna Andreadi</v>
      </c>
      <c r="W3451" s="4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IF(M3452=People!$B$5,People!$A$5,IF(M3452=People!$B$4,People!$A$4,IF(M3452=People!$B$3,People!$A$3,IF(M3452=People!$B$2,People!$A$2,0))))</f>
        <v>Anna Andreadi</v>
      </c>
      <c r="W3452" s="4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IF(M3453=People!$B$5,People!$A$5,IF(M3453=People!$B$4,People!$A$4,IF(M3453=People!$B$3,People!$A$3,IF(M3453=People!$B$2,People!$A$2,0))))</f>
        <v>Anna Andreadi</v>
      </c>
      <c r="W3453" s="4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IF(M3454=People!$B$5,People!$A$5,IF(M3454=People!$B$4,People!$A$4,IF(M3454=People!$B$3,People!$A$3,IF(M3454=People!$B$2,People!$A$2,0))))</f>
        <v>Cassandra Brandow</v>
      </c>
      <c r="W3454" s="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IF(M3455=People!$B$5,People!$A$5,IF(M3455=People!$B$4,People!$A$4,IF(M3455=People!$B$3,People!$A$3,IF(M3455=People!$B$2,People!$A$2,0))))</f>
        <v>Cassandra Brandow</v>
      </c>
      <c r="W3455" s="4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IF(M3456=People!$B$5,People!$A$5,IF(M3456=People!$B$4,People!$A$4,IF(M3456=People!$B$3,People!$A$3,IF(M3456=People!$B$2,People!$A$2,0))))</f>
        <v>Cassandra Brandow</v>
      </c>
      <c r="W3456" s="4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IF(M3457=People!$B$5,People!$A$5,IF(M3457=People!$B$4,People!$A$4,IF(M3457=People!$B$3,People!$A$3,IF(M3457=People!$B$2,People!$A$2,0))))</f>
        <v>Cassandra Brandow</v>
      </c>
      <c r="W3457" s="4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IF(M3458=People!$B$5,People!$A$5,IF(M3458=People!$B$4,People!$A$4,IF(M3458=People!$B$3,People!$A$3,IF(M3458=People!$B$2,People!$A$2,0))))</f>
        <v>Chuck Magee</v>
      </c>
      <c r="W3458" s="4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IF(M3459=People!$B$5,People!$A$5,IF(M3459=People!$B$4,People!$A$4,IF(M3459=People!$B$3,People!$A$3,IF(M3459=People!$B$2,People!$A$2,0))))</f>
        <v>Chuck Magee</v>
      </c>
      <c r="W3459" s="4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IF(M3460=People!$B$5,People!$A$5,IF(M3460=People!$B$4,People!$A$4,IF(M3460=People!$B$3,People!$A$3,IF(M3460=People!$B$2,People!$A$2,0))))</f>
        <v>Chuck Magee</v>
      </c>
      <c r="W3460" s="4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IF(M3461=People!$B$5,People!$A$5,IF(M3461=People!$B$4,People!$A$4,IF(M3461=People!$B$3,People!$A$3,IF(M3461=People!$B$2,People!$A$2,0))))</f>
        <v>Chuck Magee</v>
      </c>
      <c r="W3461" s="4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IF(M3462=People!$B$5,People!$A$5,IF(M3462=People!$B$4,People!$A$4,IF(M3462=People!$B$3,People!$A$3,IF(M3462=People!$B$2,People!$A$2,0))))</f>
        <v>Chuck Magee</v>
      </c>
      <c r="W3462" s="4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IF(M3463=People!$B$5,People!$A$5,IF(M3463=People!$B$4,People!$A$4,IF(M3463=People!$B$3,People!$A$3,IF(M3463=People!$B$2,People!$A$2,0))))</f>
        <v>Kelly Williams</v>
      </c>
      <c r="W3463" s="4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IF(M3464=People!$B$5,People!$A$5,IF(M3464=People!$B$4,People!$A$4,IF(M3464=People!$B$3,People!$A$3,IF(M3464=People!$B$2,People!$A$2,0))))</f>
        <v>Chuck Magee</v>
      </c>
      <c r="W3464" s="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IF(M3465=People!$B$5,People!$A$5,IF(M3465=People!$B$4,People!$A$4,IF(M3465=People!$B$3,People!$A$3,IF(M3465=People!$B$2,People!$A$2,0))))</f>
        <v>Cassandra Brandow</v>
      </c>
      <c r="W3465" s="4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IF(M3466=People!$B$5,People!$A$5,IF(M3466=People!$B$4,People!$A$4,IF(M3466=People!$B$3,People!$A$3,IF(M3466=People!$B$2,People!$A$2,0))))</f>
        <v>Cassandra Brandow</v>
      </c>
      <c r="W3466" s="4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IF(M3467=People!$B$5,People!$A$5,IF(M3467=People!$B$4,People!$A$4,IF(M3467=People!$B$3,People!$A$3,IF(M3467=People!$B$2,People!$A$2,0))))</f>
        <v>Chuck Magee</v>
      </c>
      <c r="W3467" s="4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IF(M3468=People!$B$5,People!$A$5,IF(M3468=People!$B$4,People!$A$4,IF(M3468=People!$B$3,People!$A$3,IF(M3468=People!$B$2,People!$A$2,0))))</f>
        <v>Chuck Magee</v>
      </c>
      <c r="W3468" s="4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IF(M3469=People!$B$5,People!$A$5,IF(M3469=People!$B$4,People!$A$4,IF(M3469=People!$B$3,People!$A$3,IF(M3469=People!$B$2,People!$A$2,0))))</f>
        <v>Chuck Magee</v>
      </c>
      <c r="W3469" s="4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IF(M3470=People!$B$5,People!$A$5,IF(M3470=People!$B$4,People!$A$4,IF(M3470=People!$B$3,People!$A$3,IF(M3470=People!$B$2,People!$A$2,0))))</f>
        <v>Cassandra Brandow</v>
      </c>
      <c r="W3470" s="4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IF(M3471=People!$B$5,People!$A$5,IF(M3471=People!$B$4,People!$A$4,IF(M3471=People!$B$3,People!$A$3,IF(M3471=People!$B$2,People!$A$2,0))))</f>
        <v>Cassandra Brandow</v>
      </c>
      <c r="W3471" s="4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IF(M3472=People!$B$5,People!$A$5,IF(M3472=People!$B$4,People!$A$4,IF(M3472=People!$B$3,People!$A$3,IF(M3472=People!$B$2,People!$A$2,0))))</f>
        <v>Anna Andreadi</v>
      </c>
      <c r="W3472" s="4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IF(M3473=People!$B$5,People!$A$5,IF(M3473=People!$B$4,People!$A$4,IF(M3473=People!$B$3,People!$A$3,IF(M3473=People!$B$2,People!$A$2,0))))</f>
        <v>Chuck Magee</v>
      </c>
      <c r="W3473" s="4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IF(M3474=People!$B$5,People!$A$5,IF(M3474=People!$B$4,People!$A$4,IF(M3474=People!$B$3,People!$A$3,IF(M3474=People!$B$2,People!$A$2,0))))</f>
        <v>Chuck Magee</v>
      </c>
      <c r="W3474" s="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IF(M3475=People!$B$5,People!$A$5,IF(M3475=People!$B$4,People!$A$4,IF(M3475=People!$B$3,People!$A$3,IF(M3475=People!$B$2,People!$A$2,0))))</f>
        <v>Kelly Williams</v>
      </c>
      <c r="W3475" s="4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IF(M3476=People!$B$5,People!$A$5,IF(M3476=People!$B$4,People!$A$4,IF(M3476=People!$B$3,People!$A$3,IF(M3476=People!$B$2,People!$A$2,0))))</f>
        <v>Kelly Williams</v>
      </c>
      <c r="W3476" s="4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IF(M3477=People!$B$5,People!$A$5,IF(M3477=People!$B$4,People!$A$4,IF(M3477=People!$B$3,People!$A$3,IF(M3477=People!$B$2,People!$A$2,0))))</f>
        <v>Kelly Williams</v>
      </c>
      <c r="W3477" s="4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IF(M3478=People!$B$5,People!$A$5,IF(M3478=People!$B$4,People!$A$4,IF(M3478=People!$B$3,People!$A$3,IF(M3478=People!$B$2,People!$A$2,0))))</f>
        <v>Kelly Williams</v>
      </c>
      <c r="W3478" s="4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IF(M3479=People!$B$5,People!$A$5,IF(M3479=People!$B$4,People!$A$4,IF(M3479=People!$B$3,People!$A$3,IF(M3479=People!$B$2,People!$A$2,0))))</f>
        <v>Anna Andreadi</v>
      </c>
      <c r="W3479" s="4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IF(M3480=People!$B$5,People!$A$5,IF(M3480=People!$B$4,People!$A$4,IF(M3480=People!$B$3,People!$A$3,IF(M3480=People!$B$2,People!$A$2,0))))</f>
        <v>Anna Andreadi</v>
      </c>
      <c r="W3480" s="4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IF(M3481=People!$B$5,People!$A$5,IF(M3481=People!$B$4,People!$A$4,IF(M3481=People!$B$3,People!$A$3,IF(M3481=People!$B$2,People!$A$2,0))))</f>
        <v>Anna Andreadi</v>
      </c>
      <c r="W3481" s="4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IF(M3482=People!$B$5,People!$A$5,IF(M3482=People!$B$4,People!$A$4,IF(M3482=People!$B$3,People!$A$3,IF(M3482=People!$B$2,People!$A$2,0))))</f>
        <v>Anna Andreadi</v>
      </c>
      <c r="W3482" s="4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IF(M3483=People!$B$5,People!$A$5,IF(M3483=People!$B$4,People!$A$4,IF(M3483=People!$B$3,People!$A$3,IF(M3483=People!$B$2,People!$A$2,0))))</f>
        <v>Cassandra Brandow</v>
      </c>
      <c r="W3483" s="4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IF(M3484=People!$B$5,People!$A$5,IF(M3484=People!$B$4,People!$A$4,IF(M3484=People!$B$3,People!$A$3,IF(M3484=People!$B$2,People!$A$2,0))))</f>
        <v>Cassandra Brandow</v>
      </c>
      <c r="W3484" s="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IF(M3485=People!$B$5,People!$A$5,IF(M3485=People!$B$4,People!$A$4,IF(M3485=People!$B$3,People!$A$3,IF(M3485=People!$B$2,People!$A$2,0))))</f>
        <v>Cassandra Brandow</v>
      </c>
      <c r="W3485" s="4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IF(M3486=People!$B$5,People!$A$5,IF(M3486=People!$B$4,People!$A$4,IF(M3486=People!$B$3,People!$A$3,IF(M3486=People!$B$2,People!$A$2,0))))</f>
        <v>Cassandra Brandow</v>
      </c>
      <c r="W3486" s="4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IF(M3487=People!$B$5,People!$A$5,IF(M3487=People!$B$4,People!$A$4,IF(M3487=People!$B$3,People!$A$3,IF(M3487=People!$B$2,People!$A$2,0))))</f>
        <v>Chuck Magee</v>
      </c>
      <c r="W3487" s="4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IF(M3488=People!$B$5,People!$A$5,IF(M3488=People!$B$4,People!$A$4,IF(M3488=People!$B$3,People!$A$3,IF(M3488=People!$B$2,People!$A$2,0))))</f>
        <v>Cassandra Brandow</v>
      </c>
      <c r="W3488" s="4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IF(M3489=People!$B$5,People!$A$5,IF(M3489=People!$B$4,People!$A$4,IF(M3489=People!$B$3,People!$A$3,IF(M3489=People!$B$2,People!$A$2,0))))</f>
        <v>Cassandra Brandow</v>
      </c>
      <c r="W3489" s="4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IF(M3490=People!$B$5,People!$A$5,IF(M3490=People!$B$4,People!$A$4,IF(M3490=People!$B$3,People!$A$3,IF(M3490=People!$B$2,People!$A$2,0))))</f>
        <v>Kelly Williams</v>
      </c>
      <c r="W3490" s="4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IF(M3491=People!$B$5,People!$A$5,IF(M3491=People!$B$4,People!$A$4,IF(M3491=People!$B$3,People!$A$3,IF(M3491=People!$B$2,People!$A$2,0))))</f>
        <v>Kelly Williams</v>
      </c>
      <c r="W3491" s="4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IF(M3492=People!$B$5,People!$A$5,IF(M3492=People!$B$4,People!$A$4,IF(M3492=People!$B$3,People!$A$3,IF(M3492=People!$B$2,People!$A$2,0))))</f>
        <v>Kelly Williams</v>
      </c>
      <c r="W3492" s="4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IF(M3493=People!$B$5,People!$A$5,IF(M3493=People!$B$4,People!$A$4,IF(M3493=People!$B$3,People!$A$3,IF(M3493=People!$B$2,People!$A$2,0))))</f>
        <v>Kelly Williams</v>
      </c>
      <c r="W3493" s="4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IF(M3494=People!$B$5,People!$A$5,IF(M3494=People!$B$4,People!$A$4,IF(M3494=People!$B$3,People!$A$3,IF(M3494=People!$B$2,People!$A$2,0))))</f>
        <v>Kelly Williams</v>
      </c>
      <c r="W3494" s="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IF(M3495=People!$B$5,People!$A$5,IF(M3495=People!$B$4,People!$A$4,IF(M3495=People!$B$3,People!$A$3,IF(M3495=People!$B$2,People!$A$2,0))))</f>
        <v>Kelly Williams</v>
      </c>
      <c r="W3495" s="4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IF(M3496=People!$B$5,People!$A$5,IF(M3496=People!$B$4,People!$A$4,IF(M3496=People!$B$3,People!$A$3,IF(M3496=People!$B$2,People!$A$2,0))))</f>
        <v>Kelly Williams</v>
      </c>
      <c r="W3496" s="4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IF(M3497=People!$B$5,People!$A$5,IF(M3497=People!$B$4,People!$A$4,IF(M3497=People!$B$3,People!$A$3,IF(M3497=People!$B$2,People!$A$2,0))))</f>
        <v>Kelly Williams</v>
      </c>
      <c r="W3497" s="4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IF(M3498=People!$B$5,People!$A$5,IF(M3498=People!$B$4,People!$A$4,IF(M3498=People!$B$3,People!$A$3,IF(M3498=People!$B$2,People!$A$2,0))))</f>
        <v>Anna Andreadi</v>
      </c>
      <c r="W3498" s="4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IF(M3499=People!$B$5,People!$A$5,IF(M3499=People!$B$4,People!$A$4,IF(M3499=People!$B$3,People!$A$3,IF(M3499=People!$B$2,People!$A$2,0))))</f>
        <v>Anna Andreadi</v>
      </c>
      <c r="W3499" s="4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IF(M3500=People!$B$5,People!$A$5,IF(M3500=People!$B$4,People!$A$4,IF(M3500=People!$B$3,People!$A$3,IF(M3500=People!$B$2,People!$A$2,0))))</f>
        <v>Anna Andreadi</v>
      </c>
      <c r="W3500" s="4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IF(M3501=People!$B$5,People!$A$5,IF(M3501=People!$B$4,People!$A$4,IF(M3501=People!$B$3,People!$A$3,IF(M3501=People!$B$2,People!$A$2,0))))</f>
        <v>Cassandra Brandow</v>
      </c>
      <c r="W3501" s="4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IF(M3502=People!$B$5,People!$A$5,IF(M3502=People!$B$4,People!$A$4,IF(M3502=People!$B$3,People!$A$3,IF(M3502=People!$B$2,People!$A$2,0))))</f>
        <v>Cassandra Brandow</v>
      </c>
      <c r="W3502" s="4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IF(M3503=People!$B$5,People!$A$5,IF(M3503=People!$B$4,People!$A$4,IF(M3503=People!$B$3,People!$A$3,IF(M3503=People!$B$2,People!$A$2,0))))</f>
        <v>Cassandra Brandow</v>
      </c>
      <c r="W3503" s="4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IF(M3504=People!$B$5,People!$A$5,IF(M3504=People!$B$4,People!$A$4,IF(M3504=People!$B$3,People!$A$3,IF(M3504=People!$B$2,People!$A$2,0))))</f>
        <v>Kelly Williams</v>
      </c>
      <c r="W3504" s="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IF(M3505=People!$B$5,People!$A$5,IF(M3505=People!$B$4,People!$A$4,IF(M3505=People!$B$3,People!$A$3,IF(M3505=People!$B$2,People!$A$2,0))))</f>
        <v>Kelly Williams</v>
      </c>
      <c r="W3505" s="4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IF(M3506=People!$B$5,People!$A$5,IF(M3506=People!$B$4,People!$A$4,IF(M3506=People!$B$3,People!$A$3,IF(M3506=People!$B$2,People!$A$2,0))))</f>
        <v>Chuck Magee</v>
      </c>
      <c r="W3506" s="4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IF(M3507=People!$B$5,People!$A$5,IF(M3507=People!$B$4,People!$A$4,IF(M3507=People!$B$3,People!$A$3,IF(M3507=People!$B$2,People!$A$2,0))))</f>
        <v>Kelly Williams</v>
      </c>
      <c r="W3507" s="4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IF(M3508=People!$B$5,People!$A$5,IF(M3508=People!$B$4,People!$A$4,IF(M3508=People!$B$3,People!$A$3,IF(M3508=People!$B$2,People!$A$2,0))))</f>
        <v>Kelly Williams</v>
      </c>
      <c r="W3508" s="4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IF(M3509=People!$B$5,People!$A$5,IF(M3509=People!$B$4,People!$A$4,IF(M3509=People!$B$3,People!$A$3,IF(M3509=People!$B$2,People!$A$2,0))))</f>
        <v>Kelly Williams</v>
      </c>
      <c r="W3509" s="4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IF(M3510=People!$B$5,People!$A$5,IF(M3510=People!$B$4,People!$A$4,IF(M3510=People!$B$3,People!$A$3,IF(M3510=People!$B$2,People!$A$2,0))))</f>
        <v>Kelly Williams</v>
      </c>
      <c r="W3510" s="4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IF(M3511=People!$B$5,People!$A$5,IF(M3511=People!$B$4,People!$A$4,IF(M3511=People!$B$3,People!$A$3,IF(M3511=People!$B$2,People!$A$2,0))))</f>
        <v>Kelly Williams</v>
      </c>
      <c r="W3511" s="4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IF(M3512=People!$B$5,People!$A$5,IF(M3512=People!$B$4,People!$A$4,IF(M3512=People!$B$3,People!$A$3,IF(M3512=People!$B$2,People!$A$2,0))))</f>
        <v>Kelly Williams</v>
      </c>
      <c r="W3512" s="4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IF(M3513=People!$B$5,People!$A$5,IF(M3513=People!$B$4,People!$A$4,IF(M3513=People!$B$3,People!$A$3,IF(M3513=People!$B$2,People!$A$2,0))))</f>
        <v>Kelly Williams</v>
      </c>
      <c r="W3513" s="4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IF(M3514=People!$B$5,People!$A$5,IF(M3514=People!$B$4,People!$A$4,IF(M3514=People!$B$3,People!$A$3,IF(M3514=People!$B$2,People!$A$2,0))))</f>
        <v>Kelly Williams</v>
      </c>
      <c r="W3514" s="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IF(M3515=People!$B$5,People!$A$5,IF(M3515=People!$B$4,People!$A$4,IF(M3515=People!$B$3,People!$A$3,IF(M3515=People!$B$2,People!$A$2,0))))</f>
        <v>Kelly Williams</v>
      </c>
      <c r="W3515" s="4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IF(M3516=People!$B$5,People!$A$5,IF(M3516=People!$B$4,People!$A$4,IF(M3516=People!$B$3,People!$A$3,IF(M3516=People!$B$2,People!$A$2,0))))</f>
        <v>Kelly Williams</v>
      </c>
      <c r="W3516" s="4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IF(M3517=People!$B$5,People!$A$5,IF(M3517=People!$B$4,People!$A$4,IF(M3517=People!$B$3,People!$A$3,IF(M3517=People!$B$2,People!$A$2,0))))</f>
        <v>Cassandra Brandow</v>
      </c>
      <c r="W3517" s="4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IF(M3518=People!$B$5,People!$A$5,IF(M3518=People!$B$4,People!$A$4,IF(M3518=People!$B$3,People!$A$3,IF(M3518=People!$B$2,People!$A$2,0))))</f>
        <v>Cassandra Brandow</v>
      </c>
      <c r="W3518" s="4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IF(M3519=People!$B$5,People!$A$5,IF(M3519=People!$B$4,People!$A$4,IF(M3519=People!$B$3,People!$A$3,IF(M3519=People!$B$2,People!$A$2,0))))</f>
        <v>Cassandra Brandow</v>
      </c>
      <c r="W3519" s="4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IF(M3520=People!$B$5,People!$A$5,IF(M3520=People!$B$4,People!$A$4,IF(M3520=People!$B$3,People!$A$3,IF(M3520=People!$B$2,People!$A$2,0))))</f>
        <v>Cassandra Brandow</v>
      </c>
      <c r="W3520" s="4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IF(M3521=People!$B$5,People!$A$5,IF(M3521=People!$B$4,People!$A$4,IF(M3521=People!$B$3,People!$A$3,IF(M3521=People!$B$2,People!$A$2,0))))</f>
        <v>Kelly Williams</v>
      </c>
      <c r="W3521" s="4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IF(M3522=People!$B$5,People!$A$5,IF(M3522=People!$B$4,People!$A$4,IF(M3522=People!$B$3,People!$A$3,IF(M3522=People!$B$2,People!$A$2,0))))</f>
        <v>Anna Andreadi</v>
      </c>
      <c r="W3522" s="4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IF(M3523=People!$B$5,People!$A$5,IF(M3523=People!$B$4,People!$A$4,IF(M3523=People!$B$3,People!$A$3,IF(M3523=People!$B$2,People!$A$2,0))))</f>
        <v>Kelly Williams</v>
      </c>
      <c r="W3523" s="4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IF(M3524=People!$B$5,People!$A$5,IF(M3524=People!$B$4,People!$A$4,IF(M3524=People!$B$3,People!$A$3,IF(M3524=People!$B$2,People!$A$2,0))))</f>
        <v>Kelly Williams</v>
      </c>
      <c r="W3524" s="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IF(M3525=People!$B$5,People!$A$5,IF(M3525=People!$B$4,People!$A$4,IF(M3525=People!$B$3,People!$A$3,IF(M3525=People!$B$2,People!$A$2,0))))</f>
        <v>Anna Andreadi</v>
      </c>
      <c r="W3525" s="4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IF(M3526=People!$B$5,People!$A$5,IF(M3526=People!$B$4,People!$A$4,IF(M3526=People!$B$3,People!$A$3,IF(M3526=People!$B$2,People!$A$2,0))))</f>
        <v>Kelly Williams</v>
      </c>
      <c r="W3526" s="4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IF(M3527=People!$B$5,People!$A$5,IF(M3527=People!$B$4,People!$A$4,IF(M3527=People!$B$3,People!$A$3,IF(M3527=People!$B$2,People!$A$2,0))))</f>
        <v>Cassandra Brandow</v>
      </c>
      <c r="W3527" s="4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IF(M3528=People!$B$5,People!$A$5,IF(M3528=People!$B$4,People!$A$4,IF(M3528=People!$B$3,People!$A$3,IF(M3528=People!$B$2,People!$A$2,0))))</f>
        <v>Cassandra Brandow</v>
      </c>
      <c r="W3528" s="4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IF(M3529=People!$B$5,People!$A$5,IF(M3529=People!$B$4,People!$A$4,IF(M3529=People!$B$3,People!$A$3,IF(M3529=People!$B$2,People!$A$2,0))))</f>
        <v>Cassandra Brandow</v>
      </c>
      <c r="W3529" s="4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IF(M3530=People!$B$5,People!$A$5,IF(M3530=People!$B$4,People!$A$4,IF(M3530=People!$B$3,People!$A$3,IF(M3530=People!$B$2,People!$A$2,0))))</f>
        <v>Anna Andreadi</v>
      </c>
      <c r="W3530" s="4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IF(M3531=People!$B$5,People!$A$5,IF(M3531=People!$B$4,People!$A$4,IF(M3531=People!$B$3,People!$A$3,IF(M3531=People!$B$2,People!$A$2,0))))</f>
        <v>Cassandra Brandow</v>
      </c>
      <c r="W3531" s="4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IF(M3532=People!$B$5,People!$A$5,IF(M3532=People!$B$4,People!$A$4,IF(M3532=People!$B$3,People!$A$3,IF(M3532=People!$B$2,People!$A$2,0))))</f>
        <v>Kelly Williams</v>
      </c>
      <c r="W3532" s="4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IF(M3533=People!$B$5,People!$A$5,IF(M3533=People!$B$4,People!$A$4,IF(M3533=People!$B$3,People!$A$3,IF(M3533=People!$B$2,People!$A$2,0))))</f>
        <v>Chuck Magee</v>
      </c>
      <c r="W3533" s="4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IF(M3534=People!$B$5,People!$A$5,IF(M3534=People!$B$4,People!$A$4,IF(M3534=People!$B$3,People!$A$3,IF(M3534=People!$B$2,People!$A$2,0))))</f>
        <v>Anna Andreadi</v>
      </c>
      <c r="W3534" s="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IF(M3535=People!$B$5,People!$A$5,IF(M3535=People!$B$4,People!$A$4,IF(M3535=People!$B$3,People!$A$3,IF(M3535=People!$B$2,People!$A$2,0))))</f>
        <v>Anna Andreadi</v>
      </c>
      <c r="W3535" s="4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IF(M3536=People!$B$5,People!$A$5,IF(M3536=People!$B$4,People!$A$4,IF(M3536=People!$B$3,People!$A$3,IF(M3536=People!$B$2,People!$A$2,0))))</f>
        <v>Anna Andreadi</v>
      </c>
      <c r="W3536" s="4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IF(M3537=People!$B$5,People!$A$5,IF(M3537=People!$B$4,People!$A$4,IF(M3537=People!$B$3,People!$A$3,IF(M3537=People!$B$2,People!$A$2,0))))</f>
        <v>Anna Andreadi</v>
      </c>
      <c r="W3537" s="4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IF(M3538=People!$B$5,People!$A$5,IF(M3538=People!$B$4,People!$A$4,IF(M3538=People!$B$3,People!$A$3,IF(M3538=People!$B$2,People!$A$2,0))))</f>
        <v>Chuck Magee</v>
      </c>
      <c r="W3538" s="4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IF(M3539=People!$B$5,People!$A$5,IF(M3539=People!$B$4,People!$A$4,IF(M3539=People!$B$3,People!$A$3,IF(M3539=People!$B$2,People!$A$2,0))))</f>
        <v>Cassandra Brandow</v>
      </c>
      <c r="W3539" s="4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IF(M3540=People!$B$5,People!$A$5,IF(M3540=People!$B$4,People!$A$4,IF(M3540=People!$B$3,People!$A$3,IF(M3540=People!$B$2,People!$A$2,0))))</f>
        <v>Cassandra Brandow</v>
      </c>
      <c r="W3540" s="4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IF(M3541=People!$B$5,People!$A$5,IF(M3541=People!$B$4,People!$A$4,IF(M3541=People!$B$3,People!$A$3,IF(M3541=People!$B$2,People!$A$2,0))))</f>
        <v>Cassandra Brandow</v>
      </c>
      <c r="W3541" s="4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IF(M3542=People!$B$5,People!$A$5,IF(M3542=People!$B$4,People!$A$4,IF(M3542=People!$B$3,People!$A$3,IF(M3542=People!$B$2,People!$A$2,0))))</f>
        <v>Cassandra Brandow</v>
      </c>
      <c r="W3542" s="4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IF(M3543=People!$B$5,People!$A$5,IF(M3543=People!$B$4,People!$A$4,IF(M3543=People!$B$3,People!$A$3,IF(M3543=People!$B$2,People!$A$2,0))))</f>
        <v>Chuck Magee</v>
      </c>
      <c r="W3543" s="4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IF(M3544=People!$B$5,People!$A$5,IF(M3544=People!$B$4,People!$A$4,IF(M3544=People!$B$3,People!$A$3,IF(M3544=People!$B$2,People!$A$2,0))))</f>
        <v>Chuck Magee</v>
      </c>
      <c r="W3544" s="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IF(M3545=People!$B$5,People!$A$5,IF(M3545=People!$B$4,People!$A$4,IF(M3545=People!$B$3,People!$A$3,IF(M3545=People!$B$2,People!$A$2,0))))</f>
        <v>Chuck Magee</v>
      </c>
      <c r="W3545" s="4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IF(M3546=People!$B$5,People!$A$5,IF(M3546=People!$B$4,People!$A$4,IF(M3546=People!$B$3,People!$A$3,IF(M3546=People!$B$2,People!$A$2,0))))</f>
        <v>Kelly Williams</v>
      </c>
      <c r="W3546" s="4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IF(M3547=People!$B$5,People!$A$5,IF(M3547=People!$B$4,People!$A$4,IF(M3547=People!$B$3,People!$A$3,IF(M3547=People!$B$2,People!$A$2,0))))</f>
        <v>Kelly Williams</v>
      </c>
      <c r="W3547" s="4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IF(M3548=People!$B$5,People!$A$5,IF(M3548=People!$B$4,People!$A$4,IF(M3548=People!$B$3,People!$A$3,IF(M3548=People!$B$2,People!$A$2,0))))</f>
        <v>Cassandra Brandow</v>
      </c>
      <c r="W3548" s="4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IF(M3549=People!$B$5,People!$A$5,IF(M3549=People!$B$4,People!$A$4,IF(M3549=People!$B$3,People!$A$3,IF(M3549=People!$B$2,People!$A$2,0))))</f>
        <v>Cassandra Brandow</v>
      </c>
      <c r="W3549" s="4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IF(M3550=People!$B$5,People!$A$5,IF(M3550=People!$B$4,People!$A$4,IF(M3550=People!$B$3,People!$A$3,IF(M3550=People!$B$2,People!$A$2,0))))</f>
        <v>Cassandra Brandow</v>
      </c>
      <c r="W3550" s="4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IF(M3551=People!$B$5,People!$A$5,IF(M3551=People!$B$4,People!$A$4,IF(M3551=People!$B$3,People!$A$3,IF(M3551=People!$B$2,People!$A$2,0))))</f>
        <v>Cassandra Brandow</v>
      </c>
      <c r="W3551" s="4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IF(M3552=People!$B$5,People!$A$5,IF(M3552=People!$B$4,People!$A$4,IF(M3552=People!$B$3,People!$A$3,IF(M3552=People!$B$2,People!$A$2,0))))</f>
        <v>Kelly Williams</v>
      </c>
      <c r="W3552" s="4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IF(M3553=People!$B$5,People!$A$5,IF(M3553=People!$B$4,People!$A$4,IF(M3553=People!$B$3,People!$A$3,IF(M3553=People!$B$2,People!$A$2,0))))</f>
        <v>Kelly Williams</v>
      </c>
      <c r="W3553" s="4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IF(M3554=People!$B$5,People!$A$5,IF(M3554=People!$B$4,People!$A$4,IF(M3554=People!$B$3,People!$A$3,IF(M3554=People!$B$2,People!$A$2,0))))</f>
        <v>Kelly Williams</v>
      </c>
      <c r="W3554" s="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IF(M3555=People!$B$5,People!$A$5,IF(M3555=People!$B$4,People!$A$4,IF(M3555=People!$B$3,People!$A$3,IF(M3555=People!$B$2,People!$A$2,0))))</f>
        <v>Chuck Magee</v>
      </c>
      <c r="W3555" s="4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IF(M3556=People!$B$5,People!$A$5,IF(M3556=People!$B$4,People!$A$4,IF(M3556=People!$B$3,People!$A$3,IF(M3556=People!$B$2,People!$A$2,0))))</f>
        <v>Anna Andreadi</v>
      </c>
      <c r="W3556" s="4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IF(M3557=People!$B$5,People!$A$5,IF(M3557=People!$B$4,People!$A$4,IF(M3557=People!$B$3,People!$A$3,IF(M3557=People!$B$2,People!$A$2,0))))</f>
        <v>Anna Andreadi</v>
      </c>
      <c r="W3557" s="4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IF(M3558=People!$B$5,People!$A$5,IF(M3558=People!$B$4,People!$A$4,IF(M3558=People!$B$3,People!$A$3,IF(M3558=People!$B$2,People!$A$2,0))))</f>
        <v>Anna Andreadi</v>
      </c>
      <c r="W3558" s="4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IF(M3559=People!$B$5,People!$A$5,IF(M3559=People!$B$4,People!$A$4,IF(M3559=People!$B$3,People!$A$3,IF(M3559=People!$B$2,People!$A$2,0))))</f>
        <v>Anna Andreadi</v>
      </c>
      <c r="W3559" s="4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IF(M3560=People!$B$5,People!$A$5,IF(M3560=People!$B$4,People!$A$4,IF(M3560=People!$B$3,People!$A$3,IF(M3560=People!$B$2,People!$A$2,0))))</f>
        <v>Anna Andreadi</v>
      </c>
      <c r="W3560" s="4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IF(M3561=People!$B$5,People!$A$5,IF(M3561=People!$B$4,People!$A$4,IF(M3561=People!$B$3,People!$A$3,IF(M3561=People!$B$2,People!$A$2,0))))</f>
        <v>Anna Andreadi</v>
      </c>
      <c r="W3561" s="4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IF(M3562=People!$B$5,People!$A$5,IF(M3562=People!$B$4,People!$A$4,IF(M3562=People!$B$3,People!$A$3,IF(M3562=People!$B$2,People!$A$2,0))))</f>
        <v>Chuck Magee</v>
      </c>
      <c r="W3562" s="4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IF(M3563=People!$B$5,People!$A$5,IF(M3563=People!$B$4,People!$A$4,IF(M3563=People!$B$3,People!$A$3,IF(M3563=People!$B$2,People!$A$2,0))))</f>
        <v>Chuck Magee</v>
      </c>
      <c r="W3563" s="4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IF(M3564=People!$B$5,People!$A$5,IF(M3564=People!$B$4,People!$A$4,IF(M3564=People!$B$3,People!$A$3,IF(M3564=People!$B$2,People!$A$2,0))))</f>
        <v>Chuck Magee</v>
      </c>
      <c r="W3564" s="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IF(M3565=People!$B$5,People!$A$5,IF(M3565=People!$B$4,People!$A$4,IF(M3565=People!$B$3,People!$A$3,IF(M3565=People!$B$2,People!$A$2,0))))</f>
        <v>Chuck Magee</v>
      </c>
      <c r="W3565" s="4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IF(M3566=People!$B$5,People!$A$5,IF(M3566=People!$B$4,People!$A$4,IF(M3566=People!$B$3,People!$A$3,IF(M3566=People!$B$2,People!$A$2,0))))</f>
        <v>Anna Andreadi</v>
      </c>
      <c r="W3566" s="4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IF(M3567=People!$B$5,People!$A$5,IF(M3567=People!$B$4,People!$A$4,IF(M3567=People!$B$3,People!$A$3,IF(M3567=People!$B$2,People!$A$2,0))))</f>
        <v>Anna Andreadi</v>
      </c>
      <c r="W3567" s="4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IF(M3568=People!$B$5,People!$A$5,IF(M3568=People!$B$4,People!$A$4,IF(M3568=People!$B$3,People!$A$3,IF(M3568=People!$B$2,People!$A$2,0))))</f>
        <v>Kelly Williams</v>
      </c>
      <c r="W3568" s="4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IF(M3569=People!$B$5,People!$A$5,IF(M3569=People!$B$4,People!$A$4,IF(M3569=People!$B$3,People!$A$3,IF(M3569=People!$B$2,People!$A$2,0))))</f>
        <v>Kelly Williams</v>
      </c>
      <c r="W3569" s="4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IF(M3570=People!$B$5,People!$A$5,IF(M3570=People!$B$4,People!$A$4,IF(M3570=People!$B$3,People!$A$3,IF(M3570=People!$B$2,People!$A$2,0))))</f>
        <v>Anna Andreadi</v>
      </c>
      <c r="W3570" s="4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IF(M3571=People!$B$5,People!$A$5,IF(M3571=People!$B$4,People!$A$4,IF(M3571=People!$B$3,People!$A$3,IF(M3571=People!$B$2,People!$A$2,0))))</f>
        <v>Anna Andreadi</v>
      </c>
      <c r="W3571" s="4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IF(M3572=People!$B$5,People!$A$5,IF(M3572=People!$B$4,People!$A$4,IF(M3572=People!$B$3,People!$A$3,IF(M3572=People!$B$2,People!$A$2,0))))</f>
        <v>Anna Andreadi</v>
      </c>
      <c r="W3572" s="4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IF(M3573=People!$B$5,People!$A$5,IF(M3573=People!$B$4,People!$A$4,IF(M3573=People!$B$3,People!$A$3,IF(M3573=People!$B$2,People!$A$2,0))))</f>
        <v>Anna Andreadi</v>
      </c>
      <c r="W3573" s="4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IF(M3574=People!$B$5,People!$A$5,IF(M3574=People!$B$4,People!$A$4,IF(M3574=People!$B$3,People!$A$3,IF(M3574=People!$B$2,People!$A$2,0))))</f>
        <v>Kelly Williams</v>
      </c>
      <c r="W3574" s="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IF(M3575=People!$B$5,People!$A$5,IF(M3575=People!$B$4,People!$A$4,IF(M3575=People!$B$3,People!$A$3,IF(M3575=People!$B$2,People!$A$2,0))))</f>
        <v>Chuck Magee</v>
      </c>
      <c r="W3575" s="4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IF(M3576=People!$B$5,People!$A$5,IF(M3576=People!$B$4,People!$A$4,IF(M3576=People!$B$3,People!$A$3,IF(M3576=People!$B$2,People!$A$2,0))))</f>
        <v>Chuck Magee</v>
      </c>
      <c r="W3576" s="4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IF(M3577=People!$B$5,People!$A$5,IF(M3577=People!$B$4,People!$A$4,IF(M3577=People!$B$3,People!$A$3,IF(M3577=People!$B$2,People!$A$2,0))))</f>
        <v>Cassandra Brandow</v>
      </c>
      <c r="W3577" s="4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IF(M3578=People!$B$5,People!$A$5,IF(M3578=People!$B$4,People!$A$4,IF(M3578=People!$B$3,People!$A$3,IF(M3578=People!$B$2,People!$A$2,0))))</f>
        <v>Anna Andreadi</v>
      </c>
      <c r="W3578" s="4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IF(M3579=People!$B$5,People!$A$5,IF(M3579=People!$B$4,People!$A$4,IF(M3579=People!$B$3,People!$A$3,IF(M3579=People!$B$2,People!$A$2,0))))</f>
        <v>Anna Andreadi</v>
      </c>
      <c r="W3579" s="4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IF(M3580=People!$B$5,People!$A$5,IF(M3580=People!$B$4,People!$A$4,IF(M3580=People!$B$3,People!$A$3,IF(M3580=People!$B$2,People!$A$2,0))))</f>
        <v>Cassandra Brandow</v>
      </c>
      <c r="W3580" s="4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IF(M3581=People!$B$5,People!$A$5,IF(M3581=People!$B$4,People!$A$4,IF(M3581=People!$B$3,People!$A$3,IF(M3581=People!$B$2,People!$A$2,0))))</f>
        <v>Cassandra Brandow</v>
      </c>
      <c r="W3581" s="4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IF(M3582=People!$B$5,People!$A$5,IF(M3582=People!$B$4,People!$A$4,IF(M3582=People!$B$3,People!$A$3,IF(M3582=People!$B$2,People!$A$2,0))))</f>
        <v>Cassandra Brandow</v>
      </c>
      <c r="W3582" s="4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IF(M3583=People!$B$5,People!$A$5,IF(M3583=People!$B$4,People!$A$4,IF(M3583=People!$B$3,People!$A$3,IF(M3583=People!$B$2,People!$A$2,0))))</f>
        <v>Kelly Williams</v>
      </c>
      <c r="W3583" s="4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IF(M3584=People!$B$5,People!$A$5,IF(M3584=People!$B$4,People!$A$4,IF(M3584=People!$B$3,People!$A$3,IF(M3584=People!$B$2,People!$A$2,0))))</f>
        <v>Kelly Williams</v>
      </c>
      <c r="W3584" s="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IF(M3585=People!$B$5,People!$A$5,IF(M3585=People!$B$4,People!$A$4,IF(M3585=People!$B$3,People!$A$3,IF(M3585=People!$B$2,People!$A$2,0))))</f>
        <v>Kelly Williams</v>
      </c>
      <c r="W3585" s="4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IF(M3586=People!$B$5,People!$A$5,IF(M3586=People!$B$4,People!$A$4,IF(M3586=People!$B$3,People!$A$3,IF(M3586=People!$B$2,People!$A$2,0))))</f>
        <v>Kelly Williams</v>
      </c>
      <c r="W3586" s="4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IF(M3587=People!$B$5,People!$A$5,IF(M3587=People!$B$4,People!$A$4,IF(M3587=People!$B$3,People!$A$3,IF(M3587=People!$B$2,People!$A$2,0))))</f>
        <v>Kelly Williams</v>
      </c>
      <c r="W3587" s="4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IF(M3588=People!$B$5,People!$A$5,IF(M3588=People!$B$4,People!$A$4,IF(M3588=People!$B$3,People!$A$3,IF(M3588=People!$B$2,People!$A$2,0))))</f>
        <v>Anna Andreadi</v>
      </c>
      <c r="W3588" s="4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IF(M3589=People!$B$5,People!$A$5,IF(M3589=People!$B$4,People!$A$4,IF(M3589=People!$B$3,People!$A$3,IF(M3589=People!$B$2,People!$A$2,0))))</f>
        <v>Chuck Magee</v>
      </c>
      <c r="W3589" s="4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IF(M3590=People!$B$5,People!$A$5,IF(M3590=People!$B$4,People!$A$4,IF(M3590=People!$B$3,People!$A$3,IF(M3590=People!$B$2,People!$A$2,0))))</f>
        <v>Cassandra Brandow</v>
      </c>
      <c r="W3590" s="4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IF(M3591=People!$B$5,People!$A$5,IF(M3591=People!$B$4,People!$A$4,IF(M3591=People!$B$3,People!$A$3,IF(M3591=People!$B$2,People!$A$2,0))))</f>
        <v>Cassandra Brandow</v>
      </c>
      <c r="W3591" s="4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IF(M3592=People!$B$5,People!$A$5,IF(M3592=People!$B$4,People!$A$4,IF(M3592=People!$B$3,People!$A$3,IF(M3592=People!$B$2,People!$A$2,0))))</f>
        <v>Cassandra Brandow</v>
      </c>
      <c r="W3592" s="4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IF(M3593=People!$B$5,People!$A$5,IF(M3593=People!$B$4,People!$A$4,IF(M3593=People!$B$3,People!$A$3,IF(M3593=People!$B$2,People!$A$2,0))))</f>
        <v>Kelly Williams</v>
      </c>
      <c r="W3593" s="4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IF(M3594=People!$B$5,People!$A$5,IF(M3594=People!$B$4,People!$A$4,IF(M3594=People!$B$3,People!$A$3,IF(M3594=People!$B$2,People!$A$2,0))))</f>
        <v>Chuck Magee</v>
      </c>
      <c r="W3594" s="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IF(M3595=People!$B$5,People!$A$5,IF(M3595=People!$B$4,People!$A$4,IF(M3595=People!$B$3,People!$A$3,IF(M3595=People!$B$2,People!$A$2,0))))</f>
        <v>Chuck Magee</v>
      </c>
      <c r="W3595" s="4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IF(M3596=People!$B$5,People!$A$5,IF(M3596=People!$B$4,People!$A$4,IF(M3596=People!$B$3,People!$A$3,IF(M3596=People!$B$2,People!$A$2,0))))</f>
        <v>Chuck Magee</v>
      </c>
      <c r="W3596" s="4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IF(M3597=People!$B$5,People!$A$5,IF(M3597=People!$B$4,People!$A$4,IF(M3597=People!$B$3,People!$A$3,IF(M3597=People!$B$2,People!$A$2,0))))</f>
        <v>Chuck Magee</v>
      </c>
      <c r="W3597" s="4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IF(M3598=People!$B$5,People!$A$5,IF(M3598=People!$B$4,People!$A$4,IF(M3598=People!$B$3,People!$A$3,IF(M3598=People!$B$2,People!$A$2,0))))</f>
        <v>Chuck Magee</v>
      </c>
      <c r="W3598" s="4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IF(M3599=People!$B$5,People!$A$5,IF(M3599=People!$B$4,People!$A$4,IF(M3599=People!$B$3,People!$A$3,IF(M3599=People!$B$2,People!$A$2,0))))</f>
        <v>Chuck Magee</v>
      </c>
      <c r="W3599" s="4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IF(M3600=People!$B$5,People!$A$5,IF(M3600=People!$B$4,People!$A$4,IF(M3600=People!$B$3,People!$A$3,IF(M3600=People!$B$2,People!$A$2,0))))</f>
        <v>Chuck Magee</v>
      </c>
      <c r="W3600" s="4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IF(M3601=People!$B$5,People!$A$5,IF(M3601=People!$B$4,People!$A$4,IF(M3601=People!$B$3,People!$A$3,IF(M3601=People!$B$2,People!$A$2,0))))</f>
        <v>Chuck Magee</v>
      </c>
      <c r="W3601" s="4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IF(M3602=People!$B$5,People!$A$5,IF(M3602=People!$B$4,People!$A$4,IF(M3602=People!$B$3,People!$A$3,IF(M3602=People!$B$2,People!$A$2,0))))</f>
        <v>Anna Andreadi</v>
      </c>
      <c r="W3602" s="4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IF(M3603=People!$B$5,People!$A$5,IF(M3603=People!$B$4,People!$A$4,IF(M3603=People!$B$3,People!$A$3,IF(M3603=People!$B$2,People!$A$2,0))))</f>
        <v>Chuck Magee</v>
      </c>
      <c r="W3603" s="4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IF(M3604=People!$B$5,People!$A$5,IF(M3604=People!$B$4,People!$A$4,IF(M3604=People!$B$3,People!$A$3,IF(M3604=People!$B$2,People!$A$2,0))))</f>
        <v>Chuck Magee</v>
      </c>
      <c r="W3604" s="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IF(M3605=People!$B$5,People!$A$5,IF(M3605=People!$B$4,People!$A$4,IF(M3605=People!$B$3,People!$A$3,IF(M3605=People!$B$2,People!$A$2,0))))</f>
        <v>Chuck Magee</v>
      </c>
      <c r="W3605" s="4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IF(M3606=People!$B$5,People!$A$5,IF(M3606=People!$B$4,People!$A$4,IF(M3606=People!$B$3,People!$A$3,IF(M3606=People!$B$2,People!$A$2,0))))</f>
        <v>Chuck Magee</v>
      </c>
      <c r="W3606" s="4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IF(M3607=People!$B$5,People!$A$5,IF(M3607=People!$B$4,People!$A$4,IF(M3607=People!$B$3,People!$A$3,IF(M3607=People!$B$2,People!$A$2,0))))</f>
        <v>Chuck Magee</v>
      </c>
      <c r="W3607" s="4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IF(M3608=People!$B$5,People!$A$5,IF(M3608=People!$B$4,People!$A$4,IF(M3608=People!$B$3,People!$A$3,IF(M3608=People!$B$2,People!$A$2,0))))</f>
        <v>Chuck Magee</v>
      </c>
      <c r="W3608" s="4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IF(M3609=People!$B$5,People!$A$5,IF(M3609=People!$B$4,People!$A$4,IF(M3609=People!$B$3,People!$A$3,IF(M3609=People!$B$2,People!$A$2,0))))</f>
        <v>Chuck Magee</v>
      </c>
      <c r="W3609" s="4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IF(M3610=People!$B$5,People!$A$5,IF(M3610=People!$B$4,People!$A$4,IF(M3610=People!$B$3,People!$A$3,IF(M3610=People!$B$2,People!$A$2,0))))</f>
        <v>Chuck Magee</v>
      </c>
      <c r="W3610" s="4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IF(M3611=People!$B$5,People!$A$5,IF(M3611=People!$B$4,People!$A$4,IF(M3611=People!$B$3,People!$A$3,IF(M3611=People!$B$2,People!$A$2,0))))</f>
        <v>Chuck Magee</v>
      </c>
      <c r="W3611" s="4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IF(M3612=People!$B$5,People!$A$5,IF(M3612=People!$B$4,People!$A$4,IF(M3612=People!$B$3,People!$A$3,IF(M3612=People!$B$2,People!$A$2,0))))</f>
        <v>Chuck Magee</v>
      </c>
      <c r="W3612" s="4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IF(M3613=People!$B$5,People!$A$5,IF(M3613=People!$B$4,People!$A$4,IF(M3613=People!$B$3,People!$A$3,IF(M3613=People!$B$2,People!$A$2,0))))</f>
        <v>Kelly Williams</v>
      </c>
      <c r="W3613" s="4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IF(M3614=People!$B$5,People!$A$5,IF(M3614=People!$B$4,People!$A$4,IF(M3614=People!$B$3,People!$A$3,IF(M3614=People!$B$2,People!$A$2,0))))</f>
        <v>Chuck Magee</v>
      </c>
      <c r="W3614" s="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IF(M3615=People!$B$5,People!$A$5,IF(M3615=People!$B$4,People!$A$4,IF(M3615=People!$B$3,People!$A$3,IF(M3615=People!$B$2,People!$A$2,0))))</f>
        <v>Chuck Magee</v>
      </c>
      <c r="W3615" s="4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IF(M3616=People!$B$5,People!$A$5,IF(M3616=People!$B$4,People!$A$4,IF(M3616=People!$B$3,People!$A$3,IF(M3616=People!$B$2,People!$A$2,0))))</f>
        <v>Kelly Williams</v>
      </c>
      <c r="W3616" s="4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IF(M3617=People!$B$5,People!$A$5,IF(M3617=People!$B$4,People!$A$4,IF(M3617=People!$B$3,People!$A$3,IF(M3617=People!$B$2,People!$A$2,0))))</f>
        <v>Kelly Williams</v>
      </c>
      <c r="W3617" s="4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IF(M3618=People!$B$5,People!$A$5,IF(M3618=People!$B$4,People!$A$4,IF(M3618=People!$B$3,People!$A$3,IF(M3618=People!$B$2,People!$A$2,0))))</f>
        <v>Chuck Magee</v>
      </c>
      <c r="W3618" s="4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IF(M3619=People!$B$5,People!$A$5,IF(M3619=People!$B$4,People!$A$4,IF(M3619=People!$B$3,People!$A$3,IF(M3619=People!$B$2,People!$A$2,0))))</f>
        <v>Anna Andreadi</v>
      </c>
      <c r="W3619" s="4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IF(M3620=People!$B$5,People!$A$5,IF(M3620=People!$B$4,People!$A$4,IF(M3620=People!$B$3,People!$A$3,IF(M3620=People!$B$2,People!$A$2,0))))</f>
        <v>Anna Andreadi</v>
      </c>
      <c r="W3620" s="4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IF(M3621=People!$B$5,People!$A$5,IF(M3621=People!$B$4,People!$A$4,IF(M3621=People!$B$3,People!$A$3,IF(M3621=People!$B$2,People!$A$2,0))))</f>
        <v>Anna Andreadi</v>
      </c>
      <c r="W3621" s="4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IF(M3622=People!$B$5,People!$A$5,IF(M3622=People!$B$4,People!$A$4,IF(M3622=People!$B$3,People!$A$3,IF(M3622=People!$B$2,People!$A$2,0))))</f>
        <v>Cassandra Brandow</v>
      </c>
      <c r="W3622" s="4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IF(M3623=People!$B$5,People!$A$5,IF(M3623=People!$B$4,People!$A$4,IF(M3623=People!$B$3,People!$A$3,IF(M3623=People!$B$2,People!$A$2,0))))</f>
        <v>Cassandra Brandow</v>
      </c>
      <c r="W3623" s="4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IF(M3624=People!$B$5,People!$A$5,IF(M3624=People!$B$4,People!$A$4,IF(M3624=People!$B$3,People!$A$3,IF(M3624=People!$B$2,People!$A$2,0))))</f>
        <v>Cassandra Brandow</v>
      </c>
      <c r="W3624" s="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IF(M3625=People!$B$5,People!$A$5,IF(M3625=People!$B$4,People!$A$4,IF(M3625=People!$B$3,People!$A$3,IF(M3625=People!$B$2,People!$A$2,0))))</f>
        <v>Cassandra Brandow</v>
      </c>
      <c r="W3625" s="4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IF(M3626=People!$B$5,People!$A$5,IF(M3626=People!$B$4,People!$A$4,IF(M3626=People!$B$3,People!$A$3,IF(M3626=People!$B$2,People!$A$2,0))))</f>
        <v>Anna Andreadi</v>
      </c>
      <c r="W3626" s="4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IF(M3627=People!$B$5,People!$A$5,IF(M3627=People!$B$4,People!$A$4,IF(M3627=People!$B$3,People!$A$3,IF(M3627=People!$B$2,People!$A$2,0))))</f>
        <v>Anna Andreadi</v>
      </c>
      <c r="W3627" s="4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IF(M3628=People!$B$5,People!$A$5,IF(M3628=People!$B$4,People!$A$4,IF(M3628=People!$B$3,People!$A$3,IF(M3628=People!$B$2,People!$A$2,0))))</f>
        <v>Anna Andreadi</v>
      </c>
      <c r="W3628" s="4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IF(M3629=People!$B$5,People!$A$5,IF(M3629=People!$B$4,People!$A$4,IF(M3629=People!$B$3,People!$A$3,IF(M3629=People!$B$2,People!$A$2,0))))</f>
        <v>Anna Andreadi</v>
      </c>
      <c r="W3629" s="4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IF(M3630=People!$B$5,People!$A$5,IF(M3630=People!$B$4,People!$A$4,IF(M3630=People!$B$3,People!$A$3,IF(M3630=People!$B$2,People!$A$2,0))))</f>
        <v>Anna Andreadi</v>
      </c>
      <c r="W3630" s="4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IF(M3631=People!$B$5,People!$A$5,IF(M3631=People!$B$4,People!$A$4,IF(M3631=People!$B$3,People!$A$3,IF(M3631=People!$B$2,People!$A$2,0))))</f>
        <v>Chuck Magee</v>
      </c>
      <c r="W3631" s="4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IF(M3632=People!$B$5,People!$A$5,IF(M3632=People!$B$4,People!$A$4,IF(M3632=People!$B$3,People!$A$3,IF(M3632=People!$B$2,People!$A$2,0))))</f>
        <v>Chuck Magee</v>
      </c>
      <c r="W3632" s="4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IF(M3633=People!$B$5,People!$A$5,IF(M3633=People!$B$4,People!$A$4,IF(M3633=People!$B$3,People!$A$3,IF(M3633=People!$B$2,People!$A$2,0))))</f>
        <v>Anna Andreadi</v>
      </c>
      <c r="W3633" s="4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IF(M3634=People!$B$5,People!$A$5,IF(M3634=People!$B$4,People!$A$4,IF(M3634=People!$B$3,People!$A$3,IF(M3634=People!$B$2,People!$A$2,0))))</f>
        <v>Anna Andreadi</v>
      </c>
      <c r="W3634" s="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IF(M3635=People!$B$5,People!$A$5,IF(M3635=People!$B$4,People!$A$4,IF(M3635=People!$B$3,People!$A$3,IF(M3635=People!$B$2,People!$A$2,0))))</f>
        <v>Chuck Magee</v>
      </c>
      <c r="W3635" s="4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IF(M3636=People!$B$5,People!$A$5,IF(M3636=People!$B$4,People!$A$4,IF(M3636=People!$B$3,People!$A$3,IF(M3636=People!$B$2,People!$A$2,0))))</f>
        <v>Chuck Magee</v>
      </c>
      <c r="W3636" s="4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IF(M3637=People!$B$5,People!$A$5,IF(M3637=People!$B$4,People!$A$4,IF(M3637=People!$B$3,People!$A$3,IF(M3637=People!$B$2,People!$A$2,0))))</f>
        <v>Chuck Magee</v>
      </c>
      <c r="W3637" s="4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IF(M3638=People!$B$5,People!$A$5,IF(M3638=People!$B$4,People!$A$4,IF(M3638=People!$B$3,People!$A$3,IF(M3638=People!$B$2,People!$A$2,0))))</f>
        <v>Chuck Magee</v>
      </c>
      <c r="W3638" s="4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IF(M3639=People!$B$5,People!$A$5,IF(M3639=People!$B$4,People!$A$4,IF(M3639=People!$B$3,People!$A$3,IF(M3639=People!$B$2,People!$A$2,0))))</f>
        <v>Chuck Magee</v>
      </c>
      <c r="W3639" s="4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IF(M3640=People!$B$5,People!$A$5,IF(M3640=People!$B$4,People!$A$4,IF(M3640=People!$B$3,People!$A$3,IF(M3640=People!$B$2,People!$A$2,0))))</f>
        <v>Chuck Magee</v>
      </c>
      <c r="W3640" s="4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IF(M3641=People!$B$5,People!$A$5,IF(M3641=People!$B$4,People!$A$4,IF(M3641=People!$B$3,People!$A$3,IF(M3641=People!$B$2,People!$A$2,0))))</f>
        <v>Chuck Magee</v>
      </c>
      <c r="W3641" s="4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IF(M3642=People!$B$5,People!$A$5,IF(M3642=People!$B$4,People!$A$4,IF(M3642=People!$B$3,People!$A$3,IF(M3642=People!$B$2,People!$A$2,0))))</f>
        <v>Chuck Magee</v>
      </c>
      <c r="W3642" s="4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IF(M3643=People!$B$5,People!$A$5,IF(M3643=People!$B$4,People!$A$4,IF(M3643=People!$B$3,People!$A$3,IF(M3643=People!$B$2,People!$A$2,0))))</f>
        <v>Chuck Magee</v>
      </c>
      <c r="W3643" s="4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IF(M3644=People!$B$5,People!$A$5,IF(M3644=People!$B$4,People!$A$4,IF(M3644=People!$B$3,People!$A$3,IF(M3644=People!$B$2,People!$A$2,0))))</f>
        <v>Anna Andreadi</v>
      </c>
      <c r="W3644" s="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IF(M3645=People!$B$5,People!$A$5,IF(M3645=People!$B$4,People!$A$4,IF(M3645=People!$B$3,People!$A$3,IF(M3645=People!$B$2,People!$A$2,0))))</f>
        <v>Anna Andreadi</v>
      </c>
      <c r="W3645" s="4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IF(M3646=People!$B$5,People!$A$5,IF(M3646=People!$B$4,People!$A$4,IF(M3646=People!$B$3,People!$A$3,IF(M3646=People!$B$2,People!$A$2,0))))</f>
        <v>Anna Andreadi</v>
      </c>
      <c r="W3646" s="4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IF(M3647=People!$B$5,People!$A$5,IF(M3647=People!$B$4,People!$A$4,IF(M3647=People!$B$3,People!$A$3,IF(M3647=People!$B$2,People!$A$2,0))))</f>
        <v>Anna Andreadi</v>
      </c>
      <c r="W3647" s="4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IF(M3648=People!$B$5,People!$A$5,IF(M3648=People!$B$4,People!$A$4,IF(M3648=People!$B$3,People!$A$3,IF(M3648=People!$B$2,People!$A$2,0))))</f>
        <v>Anna Andreadi</v>
      </c>
      <c r="W3648" s="4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IF(M3649=People!$B$5,People!$A$5,IF(M3649=People!$B$4,People!$A$4,IF(M3649=People!$B$3,People!$A$3,IF(M3649=People!$B$2,People!$A$2,0))))</f>
        <v>Anna Andreadi</v>
      </c>
      <c r="W3649" s="4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IF(M3650=People!$B$5,People!$A$5,IF(M3650=People!$B$4,People!$A$4,IF(M3650=People!$B$3,People!$A$3,IF(M3650=People!$B$2,People!$A$2,0))))</f>
        <v>Cassandra Brandow</v>
      </c>
      <c r="W3650" s="4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IF(M3651=People!$B$5,People!$A$5,IF(M3651=People!$B$4,People!$A$4,IF(M3651=People!$B$3,People!$A$3,IF(M3651=People!$B$2,People!$A$2,0))))</f>
        <v>Cassandra Brandow</v>
      </c>
      <c r="W3651" s="4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IF(M3652=People!$B$5,People!$A$5,IF(M3652=People!$B$4,People!$A$4,IF(M3652=People!$B$3,People!$A$3,IF(M3652=People!$B$2,People!$A$2,0))))</f>
        <v>Kelly Williams</v>
      </c>
      <c r="W3652" s="4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IF(M3653=People!$B$5,People!$A$5,IF(M3653=People!$B$4,People!$A$4,IF(M3653=People!$B$3,People!$A$3,IF(M3653=People!$B$2,People!$A$2,0))))</f>
        <v>Kelly Williams</v>
      </c>
      <c r="W3653" s="4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IF(M3654=People!$B$5,People!$A$5,IF(M3654=People!$B$4,People!$A$4,IF(M3654=People!$B$3,People!$A$3,IF(M3654=People!$B$2,People!$A$2,0))))</f>
        <v>Kelly Williams</v>
      </c>
      <c r="W3654" s="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IF(M3655=People!$B$5,People!$A$5,IF(M3655=People!$B$4,People!$A$4,IF(M3655=People!$B$3,People!$A$3,IF(M3655=People!$B$2,People!$A$2,0))))</f>
        <v>Kelly Williams</v>
      </c>
      <c r="W3655" s="4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IF(M3656=People!$B$5,People!$A$5,IF(M3656=People!$B$4,People!$A$4,IF(M3656=People!$B$3,People!$A$3,IF(M3656=People!$B$2,People!$A$2,0))))</f>
        <v>Kelly Williams</v>
      </c>
      <c r="W3656" s="4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IF(M3657=People!$B$5,People!$A$5,IF(M3657=People!$B$4,People!$A$4,IF(M3657=People!$B$3,People!$A$3,IF(M3657=People!$B$2,People!$A$2,0))))</f>
        <v>Cassandra Brandow</v>
      </c>
      <c r="W3657" s="4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IF(M3658=People!$B$5,People!$A$5,IF(M3658=People!$B$4,People!$A$4,IF(M3658=People!$B$3,People!$A$3,IF(M3658=People!$B$2,People!$A$2,0))))</f>
        <v>Chuck Magee</v>
      </c>
      <c r="W3658" s="4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IF(M3659=People!$B$5,People!$A$5,IF(M3659=People!$B$4,People!$A$4,IF(M3659=People!$B$3,People!$A$3,IF(M3659=People!$B$2,People!$A$2,0))))</f>
        <v>Cassandra Brandow</v>
      </c>
      <c r="W3659" s="4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IF(M3660=People!$B$5,People!$A$5,IF(M3660=People!$B$4,People!$A$4,IF(M3660=People!$B$3,People!$A$3,IF(M3660=People!$B$2,People!$A$2,0))))</f>
        <v>Cassandra Brandow</v>
      </c>
      <c r="W3660" s="4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IF(M3661=People!$B$5,People!$A$5,IF(M3661=People!$B$4,People!$A$4,IF(M3661=People!$B$3,People!$A$3,IF(M3661=People!$B$2,People!$A$2,0))))</f>
        <v>Cassandra Brandow</v>
      </c>
      <c r="W3661" s="4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IF(M3662=People!$B$5,People!$A$5,IF(M3662=People!$B$4,People!$A$4,IF(M3662=People!$B$3,People!$A$3,IF(M3662=People!$B$2,People!$A$2,0))))</f>
        <v>Anna Andreadi</v>
      </c>
      <c r="W3662" s="4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IF(M3663=People!$B$5,People!$A$5,IF(M3663=People!$B$4,People!$A$4,IF(M3663=People!$B$3,People!$A$3,IF(M3663=People!$B$2,People!$A$2,0))))</f>
        <v>Kelly Williams</v>
      </c>
      <c r="W3663" s="4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IF(M3664=People!$B$5,People!$A$5,IF(M3664=People!$B$4,People!$A$4,IF(M3664=People!$B$3,People!$A$3,IF(M3664=People!$B$2,People!$A$2,0))))</f>
        <v>Chuck Magee</v>
      </c>
      <c r="W3664" s="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IF(M3665=People!$B$5,People!$A$5,IF(M3665=People!$B$4,People!$A$4,IF(M3665=People!$B$3,People!$A$3,IF(M3665=People!$B$2,People!$A$2,0))))</f>
        <v>Chuck Magee</v>
      </c>
      <c r="W3665" s="4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IF(M3666=People!$B$5,People!$A$5,IF(M3666=People!$B$4,People!$A$4,IF(M3666=People!$B$3,People!$A$3,IF(M3666=People!$B$2,People!$A$2,0))))</f>
        <v>Anna Andreadi</v>
      </c>
      <c r="W3666" s="4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IF(M3667=People!$B$5,People!$A$5,IF(M3667=People!$B$4,People!$A$4,IF(M3667=People!$B$3,People!$A$3,IF(M3667=People!$B$2,People!$A$2,0))))</f>
        <v>Anna Andreadi</v>
      </c>
      <c r="W3667" s="4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IF(M3668=People!$B$5,People!$A$5,IF(M3668=People!$B$4,People!$A$4,IF(M3668=People!$B$3,People!$A$3,IF(M3668=People!$B$2,People!$A$2,0))))</f>
        <v>Anna Andreadi</v>
      </c>
      <c r="W3668" s="4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IF(M3669=People!$B$5,People!$A$5,IF(M3669=People!$B$4,People!$A$4,IF(M3669=People!$B$3,People!$A$3,IF(M3669=People!$B$2,People!$A$2,0))))</f>
        <v>Anna Andreadi</v>
      </c>
      <c r="W3669" s="4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IF(M3670=People!$B$5,People!$A$5,IF(M3670=People!$B$4,People!$A$4,IF(M3670=People!$B$3,People!$A$3,IF(M3670=People!$B$2,People!$A$2,0))))</f>
        <v>Anna Andreadi</v>
      </c>
      <c r="W3670" s="4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IF(M3671=People!$B$5,People!$A$5,IF(M3671=People!$B$4,People!$A$4,IF(M3671=People!$B$3,People!$A$3,IF(M3671=People!$B$2,People!$A$2,0))))</f>
        <v>Anna Andreadi</v>
      </c>
      <c r="W3671" s="4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IF(M3672=People!$B$5,People!$A$5,IF(M3672=People!$B$4,People!$A$4,IF(M3672=People!$B$3,People!$A$3,IF(M3672=People!$B$2,People!$A$2,0))))</f>
        <v>Anna Andreadi</v>
      </c>
      <c r="W3672" s="4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IF(M3673=People!$B$5,People!$A$5,IF(M3673=People!$B$4,People!$A$4,IF(M3673=People!$B$3,People!$A$3,IF(M3673=People!$B$2,People!$A$2,0))))</f>
        <v>Anna Andreadi</v>
      </c>
      <c r="W3673" s="4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IF(M3674=People!$B$5,People!$A$5,IF(M3674=People!$B$4,People!$A$4,IF(M3674=People!$B$3,People!$A$3,IF(M3674=People!$B$2,People!$A$2,0))))</f>
        <v>Chuck Magee</v>
      </c>
      <c r="W3674" s="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IF(M3675=People!$B$5,People!$A$5,IF(M3675=People!$B$4,People!$A$4,IF(M3675=People!$B$3,People!$A$3,IF(M3675=People!$B$2,People!$A$2,0))))</f>
        <v>Chuck Magee</v>
      </c>
      <c r="W3675" s="4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IF(M3676=People!$B$5,People!$A$5,IF(M3676=People!$B$4,People!$A$4,IF(M3676=People!$B$3,People!$A$3,IF(M3676=People!$B$2,People!$A$2,0))))</f>
        <v>Chuck Magee</v>
      </c>
      <c r="W3676" s="4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IF(M3677=People!$B$5,People!$A$5,IF(M3677=People!$B$4,People!$A$4,IF(M3677=People!$B$3,People!$A$3,IF(M3677=People!$B$2,People!$A$2,0))))</f>
        <v>Chuck Magee</v>
      </c>
      <c r="W3677" s="4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IF(M3678=People!$B$5,People!$A$5,IF(M3678=People!$B$4,People!$A$4,IF(M3678=People!$B$3,People!$A$3,IF(M3678=People!$B$2,People!$A$2,0))))</f>
        <v>Anna Andreadi</v>
      </c>
      <c r="W3678" s="4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IF(M3679=People!$B$5,People!$A$5,IF(M3679=People!$B$4,People!$A$4,IF(M3679=People!$B$3,People!$A$3,IF(M3679=People!$B$2,People!$A$2,0))))</f>
        <v>Chuck Magee</v>
      </c>
      <c r="W3679" s="4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IF(M3680=People!$B$5,People!$A$5,IF(M3680=People!$B$4,People!$A$4,IF(M3680=People!$B$3,People!$A$3,IF(M3680=People!$B$2,People!$A$2,0))))</f>
        <v>Chuck Magee</v>
      </c>
      <c r="W3680" s="4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IF(M3681=People!$B$5,People!$A$5,IF(M3681=People!$B$4,People!$A$4,IF(M3681=People!$B$3,People!$A$3,IF(M3681=People!$B$2,People!$A$2,0))))</f>
        <v>Chuck Magee</v>
      </c>
      <c r="W3681" s="4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IF(M3682=People!$B$5,People!$A$5,IF(M3682=People!$B$4,People!$A$4,IF(M3682=People!$B$3,People!$A$3,IF(M3682=People!$B$2,People!$A$2,0))))</f>
        <v>Chuck Magee</v>
      </c>
      <c r="W3682" s="4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IF(M3683=People!$B$5,People!$A$5,IF(M3683=People!$B$4,People!$A$4,IF(M3683=People!$B$3,People!$A$3,IF(M3683=People!$B$2,People!$A$2,0))))</f>
        <v>Chuck Magee</v>
      </c>
      <c r="W3683" s="4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IF(M3684=People!$B$5,People!$A$5,IF(M3684=People!$B$4,People!$A$4,IF(M3684=People!$B$3,People!$A$3,IF(M3684=People!$B$2,People!$A$2,0))))</f>
        <v>Chuck Magee</v>
      </c>
      <c r="W3684" s="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IF(M3685=People!$B$5,People!$A$5,IF(M3685=People!$B$4,People!$A$4,IF(M3685=People!$B$3,People!$A$3,IF(M3685=People!$B$2,People!$A$2,0))))</f>
        <v>Chuck Magee</v>
      </c>
      <c r="W3685" s="4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IF(M3686=People!$B$5,People!$A$5,IF(M3686=People!$B$4,People!$A$4,IF(M3686=People!$B$3,People!$A$3,IF(M3686=People!$B$2,People!$A$2,0))))</f>
        <v>Chuck Magee</v>
      </c>
      <c r="W3686" s="4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IF(M3687=People!$B$5,People!$A$5,IF(M3687=People!$B$4,People!$A$4,IF(M3687=People!$B$3,People!$A$3,IF(M3687=People!$B$2,People!$A$2,0))))</f>
        <v>Chuck Magee</v>
      </c>
      <c r="W3687" s="4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IF(M3688=People!$B$5,People!$A$5,IF(M3688=People!$B$4,People!$A$4,IF(M3688=People!$B$3,People!$A$3,IF(M3688=People!$B$2,People!$A$2,0))))</f>
        <v>Anna Andreadi</v>
      </c>
      <c r="W3688" s="4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IF(M3689=People!$B$5,People!$A$5,IF(M3689=People!$B$4,People!$A$4,IF(M3689=People!$B$3,People!$A$3,IF(M3689=People!$B$2,People!$A$2,0))))</f>
        <v>Cassandra Brandow</v>
      </c>
      <c r="W3689" s="4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IF(M3690=People!$B$5,People!$A$5,IF(M3690=People!$B$4,People!$A$4,IF(M3690=People!$B$3,People!$A$3,IF(M3690=People!$B$2,People!$A$2,0))))</f>
        <v>Anna Andreadi</v>
      </c>
      <c r="W3690" s="4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IF(M3691=People!$B$5,People!$A$5,IF(M3691=People!$B$4,People!$A$4,IF(M3691=People!$B$3,People!$A$3,IF(M3691=People!$B$2,People!$A$2,0))))</f>
        <v>Anna Andreadi</v>
      </c>
      <c r="W3691" s="4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IF(M3692=People!$B$5,People!$A$5,IF(M3692=People!$B$4,People!$A$4,IF(M3692=People!$B$3,People!$A$3,IF(M3692=People!$B$2,People!$A$2,0))))</f>
        <v>Anna Andreadi</v>
      </c>
      <c r="W3692" s="4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IF(M3693=People!$B$5,People!$A$5,IF(M3693=People!$B$4,People!$A$4,IF(M3693=People!$B$3,People!$A$3,IF(M3693=People!$B$2,People!$A$2,0))))</f>
        <v>Anna Andreadi</v>
      </c>
      <c r="W3693" s="4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IF(M3694=People!$B$5,People!$A$5,IF(M3694=People!$B$4,People!$A$4,IF(M3694=People!$B$3,People!$A$3,IF(M3694=People!$B$2,People!$A$2,0))))</f>
        <v>Anna Andreadi</v>
      </c>
      <c r="W3694" s="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IF(M3695=People!$B$5,People!$A$5,IF(M3695=People!$B$4,People!$A$4,IF(M3695=People!$B$3,People!$A$3,IF(M3695=People!$B$2,People!$A$2,0))))</f>
        <v>Anna Andreadi</v>
      </c>
      <c r="W3695" s="4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IF(M3696=People!$B$5,People!$A$5,IF(M3696=People!$B$4,People!$A$4,IF(M3696=People!$B$3,People!$A$3,IF(M3696=People!$B$2,People!$A$2,0))))</f>
        <v>Cassandra Brandow</v>
      </c>
      <c r="W3696" s="4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IF(M3697=People!$B$5,People!$A$5,IF(M3697=People!$B$4,People!$A$4,IF(M3697=People!$B$3,People!$A$3,IF(M3697=People!$B$2,People!$A$2,0))))</f>
        <v>Cassandra Brandow</v>
      </c>
      <c r="W3697" s="4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IF(M3698=People!$B$5,People!$A$5,IF(M3698=People!$B$4,People!$A$4,IF(M3698=People!$B$3,People!$A$3,IF(M3698=People!$B$2,People!$A$2,0))))</f>
        <v>Cassandra Brandow</v>
      </c>
      <c r="W3698" s="4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IF(M3699=People!$B$5,People!$A$5,IF(M3699=People!$B$4,People!$A$4,IF(M3699=People!$B$3,People!$A$3,IF(M3699=People!$B$2,People!$A$2,0))))</f>
        <v>Anna Andreadi</v>
      </c>
      <c r="W3699" s="4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IF(M3700=People!$B$5,People!$A$5,IF(M3700=People!$B$4,People!$A$4,IF(M3700=People!$B$3,People!$A$3,IF(M3700=People!$B$2,People!$A$2,0))))</f>
        <v>Anna Andreadi</v>
      </c>
      <c r="W3700" s="4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IF(M3701=People!$B$5,People!$A$5,IF(M3701=People!$B$4,People!$A$4,IF(M3701=People!$B$3,People!$A$3,IF(M3701=People!$B$2,People!$A$2,0))))</f>
        <v>Chuck Magee</v>
      </c>
      <c r="W3701" s="4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IF(M3702=People!$B$5,People!$A$5,IF(M3702=People!$B$4,People!$A$4,IF(M3702=People!$B$3,People!$A$3,IF(M3702=People!$B$2,People!$A$2,0))))</f>
        <v>Chuck Magee</v>
      </c>
      <c r="W3702" s="4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IF(M3703=People!$B$5,People!$A$5,IF(M3703=People!$B$4,People!$A$4,IF(M3703=People!$B$3,People!$A$3,IF(M3703=People!$B$2,People!$A$2,0))))</f>
        <v>Chuck Magee</v>
      </c>
      <c r="W3703" s="4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IF(M3704=People!$B$5,People!$A$5,IF(M3704=People!$B$4,People!$A$4,IF(M3704=People!$B$3,People!$A$3,IF(M3704=People!$B$2,People!$A$2,0))))</f>
        <v>Cassandra Brandow</v>
      </c>
      <c r="W3704" s="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IF(M3705=People!$B$5,People!$A$5,IF(M3705=People!$B$4,People!$A$4,IF(M3705=People!$B$3,People!$A$3,IF(M3705=People!$B$2,People!$A$2,0))))</f>
        <v>Cassandra Brandow</v>
      </c>
      <c r="W3705" s="4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IF(M3706=People!$B$5,People!$A$5,IF(M3706=People!$B$4,People!$A$4,IF(M3706=People!$B$3,People!$A$3,IF(M3706=People!$B$2,People!$A$2,0))))</f>
        <v>Cassandra Brandow</v>
      </c>
      <c r="W3706" s="4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IF(M3707=People!$B$5,People!$A$5,IF(M3707=People!$B$4,People!$A$4,IF(M3707=People!$B$3,People!$A$3,IF(M3707=People!$B$2,People!$A$2,0))))</f>
        <v>Cassandra Brandow</v>
      </c>
      <c r="W3707" s="4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IF(M3708=People!$B$5,People!$A$5,IF(M3708=People!$B$4,People!$A$4,IF(M3708=People!$B$3,People!$A$3,IF(M3708=People!$B$2,People!$A$2,0))))</f>
        <v>Kelly Williams</v>
      </c>
      <c r="W3708" s="4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IF(M3709=People!$B$5,People!$A$5,IF(M3709=People!$B$4,People!$A$4,IF(M3709=People!$B$3,People!$A$3,IF(M3709=People!$B$2,People!$A$2,0))))</f>
        <v>Kelly Williams</v>
      </c>
      <c r="W3709" s="4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IF(M3710=People!$B$5,People!$A$5,IF(M3710=People!$B$4,People!$A$4,IF(M3710=People!$B$3,People!$A$3,IF(M3710=People!$B$2,People!$A$2,0))))</f>
        <v>Kelly Williams</v>
      </c>
      <c r="W3710" s="4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IF(M3711=People!$B$5,People!$A$5,IF(M3711=People!$B$4,People!$A$4,IF(M3711=People!$B$3,People!$A$3,IF(M3711=People!$B$2,People!$A$2,0))))</f>
        <v>Kelly Williams</v>
      </c>
      <c r="W3711" s="4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IF(M3712=People!$B$5,People!$A$5,IF(M3712=People!$B$4,People!$A$4,IF(M3712=People!$B$3,People!$A$3,IF(M3712=People!$B$2,People!$A$2,0))))</f>
        <v>Anna Andreadi</v>
      </c>
      <c r="W3712" s="4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IF(M3713=People!$B$5,People!$A$5,IF(M3713=People!$B$4,People!$A$4,IF(M3713=People!$B$3,People!$A$3,IF(M3713=People!$B$2,People!$A$2,0))))</f>
        <v>Anna Andreadi</v>
      </c>
      <c r="W3713" s="4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IF(M3714=People!$B$5,People!$A$5,IF(M3714=People!$B$4,People!$A$4,IF(M3714=People!$B$3,People!$A$3,IF(M3714=People!$B$2,People!$A$2,0))))</f>
        <v>Anna Andreadi</v>
      </c>
      <c r="W3714" s="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IF(M3715=People!$B$5,People!$A$5,IF(M3715=People!$B$4,People!$A$4,IF(M3715=People!$B$3,People!$A$3,IF(M3715=People!$B$2,People!$A$2,0))))</f>
        <v>Anna Andreadi</v>
      </c>
      <c r="W3715" s="4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IF(M3716=People!$B$5,People!$A$5,IF(M3716=People!$B$4,People!$A$4,IF(M3716=People!$B$3,People!$A$3,IF(M3716=People!$B$2,People!$A$2,0))))</f>
        <v>Anna Andreadi</v>
      </c>
      <c r="W3716" s="4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IF(M3717=People!$B$5,People!$A$5,IF(M3717=People!$B$4,People!$A$4,IF(M3717=People!$B$3,People!$A$3,IF(M3717=People!$B$2,People!$A$2,0))))</f>
        <v>Anna Andreadi</v>
      </c>
      <c r="W3717" s="4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IF(M3718=People!$B$5,People!$A$5,IF(M3718=People!$B$4,People!$A$4,IF(M3718=People!$B$3,People!$A$3,IF(M3718=People!$B$2,People!$A$2,0))))</f>
        <v>Kelly Williams</v>
      </c>
      <c r="W3718" s="4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IF(M3719=People!$B$5,People!$A$5,IF(M3719=People!$B$4,People!$A$4,IF(M3719=People!$B$3,People!$A$3,IF(M3719=People!$B$2,People!$A$2,0))))</f>
        <v>Cassandra Brandow</v>
      </c>
      <c r="W3719" s="4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IF(M3720=People!$B$5,People!$A$5,IF(M3720=People!$B$4,People!$A$4,IF(M3720=People!$B$3,People!$A$3,IF(M3720=People!$B$2,People!$A$2,0))))</f>
        <v>Cassandra Brandow</v>
      </c>
      <c r="W3720" s="4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IF(M3721=People!$B$5,People!$A$5,IF(M3721=People!$B$4,People!$A$4,IF(M3721=People!$B$3,People!$A$3,IF(M3721=People!$B$2,People!$A$2,0))))</f>
        <v>Kelly Williams</v>
      </c>
      <c r="W3721" s="4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IF(M3722=People!$B$5,People!$A$5,IF(M3722=People!$B$4,People!$A$4,IF(M3722=People!$B$3,People!$A$3,IF(M3722=People!$B$2,People!$A$2,0))))</f>
        <v>Cassandra Brandow</v>
      </c>
      <c r="W3722" s="4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IF(M3723=People!$B$5,People!$A$5,IF(M3723=People!$B$4,People!$A$4,IF(M3723=People!$B$3,People!$A$3,IF(M3723=People!$B$2,People!$A$2,0))))</f>
        <v>Cassandra Brandow</v>
      </c>
      <c r="W3723" s="4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IF(M3724=People!$B$5,People!$A$5,IF(M3724=People!$B$4,People!$A$4,IF(M3724=People!$B$3,People!$A$3,IF(M3724=People!$B$2,People!$A$2,0))))</f>
        <v>Kelly Williams</v>
      </c>
      <c r="W3724" s="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IF(M3725=People!$B$5,People!$A$5,IF(M3725=People!$B$4,People!$A$4,IF(M3725=People!$B$3,People!$A$3,IF(M3725=People!$B$2,People!$A$2,0))))</f>
        <v>Anna Andreadi</v>
      </c>
      <c r="W3725" s="4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IF(M3726=People!$B$5,People!$A$5,IF(M3726=People!$B$4,People!$A$4,IF(M3726=People!$B$3,People!$A$3,IF(M3726=People!$B$2,People!$A$2,0))))</f>
        <v>Kelly Williams</v>
      </c>
      <c r="W3726" s="4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IF(M3727=People!$B$5,People!$A$5,IF(M3727=People!$B$4,People!$A$4,IF(M3727=People!$B$3,People!$A$3,IF(M3727=People!$B$2,People!$A$2,0))))</f>
        <v>Anna Andreadi</v>
      </c>
      <c r="W3727" s="4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IF(M3728=People!$B$5,People!$A$5,IF(M3728=People!$B$4,People!$A$4,IF(M3728=People!$B$3,People!$A$3,IF(M3728=People!$B$2,People!$A$2,0))))</f>
        <v>Chuck Magee</v>
      </c>
      <c r="W3728" s="4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IF(M3729=People!$B$5,People!$A$5,IF(M3729=People!$B$4,People!$A$4,IF(M3729=People!$B$3,People!$A$3,IF(M3729=People!$B$2,People!$A$2,0))))</f>
        <v>Chuck Magee</v>
      </c>
      <c r="W3729" s="4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IF(M3730=People!$B$5,People!$A$5,IF(M3730=People!$B$4,People!$A$4,IF(M3730=People!$B$3,People!$A$3,IF(M3730=People!$B$2,People!$A$2,0))))</f>
        <v>Chuck Magee</v>
      </c>
      <c r="W3730" s="4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IF(M3731=People!$B$5,People!$A$5,IF(M3731=People!$B$4,People!$A$4,IF(M3731=People!$B$3,People!$A$3,IF(M3731=People!$B$2,People!$A$2,0))))</f>
        <v>Chuck Magee</v>
      </c>
      <c r="W3731" s="4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IF(M3732=People!$B$5,People!$A$5,IF(M3732=People!$B$4,People!$A$4,IF(M3732=People!$B$3,People!$A$3,IF(M3732=People!$B$2,People!$A$2,0))))</f>
        <v>Chuck Magee</v>
      </c>
      <c r="W3732" s="4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IF(M3733=People!$B$5,People!$A$5,IF(M3733=People!$B$4,People!$A$4,IF(M3733=People!$B$3,People!$A$3,IF(M3733=People!$B$2,People!$A$2,0))))</f>
        <v>Chuck Magee</v>
      </c>
      <c r="W3733" s="4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IF(M3734=People!$B$5,People!$A$5,IF(M3734=People!$B$4,People!$A$4,IF(M3734=People!$B$3,People!$A$3,IF(M3734=People!$B$2,People!$A$2,0))))</f>
        <v>Chuck Magee</v>
      </c>
      <c r="W3734" s="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IF(M3735=People!$B$5,People!$A$5,IF(M3735=People!$B$4,People!$A$4,IF(M3735=People!$B$3,People!$A$3,IF(M3735=People!$B$2,People!$A$2,0))))</f>
        <v>Chuck Magee</v>
      </c>
      <c r="W3735" s="4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IF(M3736=People!$B$5,People!$A$5,IF(M3736=People!$B$4,People!$A$4,IF(M3736=People!$B$3,People!$A$3,IF(M3736=People!$B$2,People!$A$2,0))))</f>
        <v>Chuck Magee</v>
      </c>
      <c r="W3736" s="4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IF(M3737=People!$B$5,People!$A$5,IF(M3737=People!$B$4,People!$A$4,IF(M3737=People!$B$3,People!$A$3,IF(M3737=People!$B$2,People!$A$2,0))))</f>
        <v>Chuck Magee</v>
      </c>
      <c r="W3737" s="4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IF(M3738=People!$B$5,People!$A$5,IF(M3738=People!$B$4,People!$A$4,IF(M3738=People!$B$3,People!$A$3,IF(M3738=People!$B$2,People!$A$2,0))))</f>
        <v>Chuck Magee</v>
      </c>
      <c r="W3738" s="4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IF(M3739=People!$B$5,People!$A$5,IF(M3739=People!$B$4,People!$A$4,IF(M3739=People!$B$3,People!$A$3,IF(M3739=People!$B$2,People!$A$2,0))))</f>
        <v>Chuck Magee</v>
      </c>
      <c r="W3739" s="4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IF(M3740=People!$B$5,People!$A$5,IF(M3740=People!$B$4,People!$A$4,IF(M3740=People!$B$3,People!$A$3,IF(M3740=People!$B$2,People!$A$2,0))))</f>
        <v>Kelly Williams</v>
      </c>
      <c r="W3740" s="4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IF(M3741=People!$B$5,People!$A$5,IF(M3741=People!$B$4,People!$A$4,IF(M3741=People!$B$3,People!$A$3,IF(M3741=People!$B$2,People!$A$2,0))))</f>
        <v>Kelly Williams</v>
      </c>
      <c r="W3741" s="4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IF(M3742=People!$B$5,People!$A$5,IF(M3742=People!$B$4,People!$A$4,IF(M3742=People!$B$3,People!$A$3,IF(M3742=People!$B$2,People!$A$2,0))))</f>
        <v>Kelly Williams</v>
      </c>
      <c r="W3742" s="4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IF(M3743=People!$B$5,People!$A$5,IF(M3743=People!$B$4,People!$A$4,IF(M3743=People!$B$3,People!$A$3,IF(M3743=People!$B$2,People!$A$2,0))))</f>
        <v>Chuck Magee</v>
      </c>
      <c r="W3743" s="4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IF(M3744=People!$B$5,People!$A$5,IF(M3744=People!$B$4,People!$A$4,IF(M3744=People!$B$3,People!$A$3,IF(M3744=People!$B$2,People!$A$2,0))))</f>
        <v>Chuck Magee</v>
      </c>
      <c r="W3744" s="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IF(M3745=People!$B$5,People!$A$5,IF(M3745=People!$B$4,People!$A$4,IF(M3745=People!$B$3,People!$A$3,IF(M3745=People!$B$2,People!$A$2,0))))</f>
        <v>Chuck Magee</v>
      </c>
      <c r="W3745" s="4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IF(M3746=People!$B$5,People!$A$5,IF(M3746=People!$B$4,People!$A$4,IF(M3746=People!$B$3,People!$A$3,IF(M3746=People!$B$2,People!$A$2,0))))</f>
        <v>Cassandra Brandow</v>
      </c>
      <c r="W3746" s="4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IF(M3747=People!$B$5,People!$A$5,IF(M3747=People!$B$4,People!$A$4,IF(M3747=People!$B$3,People!$A$3,IF(M3747=People!$B$2,People!$A$2,0))))</f>
        <v>Cassandra Brandow</v>
      </c>
      <c r="W3747" s="4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IF(M3748=People!$B$5,People!$A$5,IF(M3748=People!$B$4,People!$A$4,IF(M3748=People!$B$3,People!$A$3,IF(M3748=People!$B$2,People!$A$2,0))))</f>
        <v>Cassandra Brandow</v>
      </c>
      <c r="W3748" s="4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IF(M3749=People!$B$5,People!$A$5,IF(M3749=People!$B$4,People!$A$4,IF(M3749=People!$B$3,People!$A$3,IF(M3749=People!$B$2,People!$A$2,0))))</f>
        <v>Anna Andreadi</v>
      </c>
      <c r="W3749" s="4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IF(M3750=People!$B$5,People!$A$5,IF(M3750=People!$B$4,People!$A$4,IF(M3750=People!$B$3,People!$A$3,IF(M3750=People!$B$2,People!$A$2,0))))</f>
        <v>Anna Andreadi</v>
      </c>
      <c r="W3750" s="4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IF(M3751=People!$B$5,People!$A$5,IF(M3751=People!$B$4,People!$A$4,IF(M3751=People!$B$3,People!$A$3,IF(M3751=People!$B$2,People!$A$2,0))))</f>
        <v>Anna Andreadi</v>
      </c>
      <c r="W3751" s="4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IF(M3752=People!$B$5,People!$A$5,IF(M3752=People!$B$4,People!$A$4,IF(M3752=People!$B$3,People!$A$3,IF(M3752=People!$B$2,People!$A$2,0))))</f>
        <v>Anna Andreadi</v>
      </c>
      <c r="W3752" s="4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IF(M3753=People!$B$5,People!$A$5,IF(M3753=People!$B$4,People!$A$4,IF(M3753=People!$B$3,People!$A$3,IF(M3753=People!$B$2,People!$A$2,0))))</f>
        <v>Anna Andreadi</v>
      </c>
      <c r="W3753" s="4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IF(M3754=People!$B$5,People!$A$5,IF(M3754=People!$B$4,People!$A$4,IF(M3754=People!$B$3,People!$A$3,IF(M3754=People!$B$2,People!$A$2,0))))</f>
        <v>Anna Andreadi</v>
      </c>
      <c r="W3754" s="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IF(M3755=People!$B$5,People!$A$5,IF(M3755=People!$B$4,People!$A$4,IF(M3755=People!$B$3,People!$A$3,IF(M3755=People!$B$2,People!$A$2,0))))</f>
        <v>Anna Andreadi</v>
      </c>
      <c r="W3755" s="4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IF(M3756=People!$B$5,People!$A$5,IF(M3756=People!$B$4,People!$A$4,IF(M3756=People!$B$3,People!$A$3,IF(M3756=People!$B$2,People!$A$2,0))))</f>
        <v>Anna Andreadi</v>
      </c>
      <c r="W3756" s="4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IF(M3757=People!$B$5,People!$A$5,IF(M3757=People!$B$4,People!$A$4,IF(M3757=People!$B$3,People!$A$3,IF(M3757=People!$B$2,People!$A$2,0))))</f>
        <v>Kelly Williams</v>
      </c>
      <c r="W3757" s="4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IF(M3758=People!$B$5,People!$A$5,IF(M3758=People!$B$4,People!$A$4,IF(M3758=People!$B$3,People!$A$3,IF(M3758=People!$B$2,People!$A$2,0))))</f>
        <v>Kelly Williams</v>
      </c>
      <c r="W3758" s="4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IF(M3759=People!$B$5,People!$A$5,IF(M3759=People!$B$4,People!$A$4,IF(M3759=People!$B$3,People!$A$3,IF(M3759=People!$B$2,People!$A$2,0))))</f>
        <v>Chuck Magee</v>
      </c>
      <c r="W3759" s="4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IF(M3760=People!$B$5,People!$A$5,IF(M3760=People!$B$4,People!$A$4,IF(M3760=People!$B$3,People!$A$3,IF(M3760=People!$B$2,People!$A$2,0))))</f>
        <v>Anna Andreadi</v>
      </c>
      <c r="W3760" s="4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IF(M3761=People!$B$5,People!$A$5,IF(M3761=People!$B$4,People!$A$4,IF(M3761=People!$B$3,People!$A$3,IF(M3761=People!$B$2,People!$A$2,0))))</f>
        <v>Anna Andreadi</v>
      </c>
      <c r="W3761" s="4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IF(M3762=People!$B$5,People!$A$5,IF(M3762=People!$B$4,People!$A$4,IF(M3762=People!$B$3,People!$A$3,IF(M3762=People!$B$2,People!$A$2,0))))</f>
        <v>Anna Andreadi</v>
      </c>
      <c r="W3762" s="4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IF(M3763=People!$B$5,People!$A$5,IF(M3763=People!$B$4,People!$A$4,IF(M3763=People!$B$3,People!$A$3,IF(M3763=People!$B$2,People!$A$2,0))))</f>
        <v>Chuck Magee</v>
      </c>
      <c r="W3763" s="4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IF(M3764=People!$B$5,People!$A$5,IF(M3764=People!$B$4,People!$A$4,IF(M3764=People!$B$3,People!$A$3,IF(M3764=People!$B$2,People!$A$2,0))))</f>
        <v>Kelly Williams</v>
      </c>
      <c r="W3764" s="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IF(M3765=People!$B$5,People!$A$5,IF(M3765=People!$B$4,People!$A$4,IF(M3765=People!$B$3,People!$A$3,IF(M3765=People!$B$2,People!$A$2,0))))</f>
        <v>Kelly Williams</v>
      </c>
      <c r="W3765" s="4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IF(M3766=People!$B$5,People!$A$5,IF(M3766=People!$B$4,People!$A$4,IF(M3766=People!$B$3,People!$A$3,IF(M3766=People!$B$2,People!$A$2,0))))</f>
        <v>Kelly Williams</v>
      </c>
      <c r="W3766" s="4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IF(M3767=People!$B$5,People!$A$5,IF(M3767=People!$B$4,People!$A$4,IF(M3767=People!$B$3,People!$A$3,IF(M3767=People!$B$2,People!$A$2,0))))</f>
        <v>Kelly Williams</v>
      </c>
      <c r="W3767" s="4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IF(M3768=People!$B$5,People!$A$5,IF(M3768=People!$B$4,People!$A$4,IF(M3768=People!$B$3,People!$A$3,IF(M3768=People!$B$2,People!$A$2,0))))</f>
        <v>Kelly Williams</v>
      </c>
      <c r="W3768" s="4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IF(M3769=People!$B$5,People!$A$5,IF(M3769=People!$B$4,People!$A$4,IF(M3769=People!$B$3,People!$A$3,IF(M3769=People!$B$2,People!$A$2,0))))</f>
        <v>Kelly Williams</v>
      </c>
      <c r="W3769" s="4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IF(M3770=People!$B$5,People!$A$5,IF(M3770=People!$B$4,People!$A$4,IF(M3770=People!$B$3,People!$A$3,IF(M3770=People!$B$2,People!$A$2,0))))</f>
        <v>Cassandra Brandow</v>
      </c>
      <c r="W3770" s="4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IF(M3771=People!$B$5,People!$A$5,IF(M3771=People!$B$4,People!$A$4,IF(M3771=People!$B$3,People!$A$3,IF(M3771=People!$B$2,People!$A$2,0))))</f>
        <v>Cassandra Brandow</v>
      </c>
      <c r="W3771" s="4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IF(M3772=People!$B$5,People!$A$5,IF(M3772=People!$B$4,People!$A$4,IF(M3772=People!$B$3,People!$A$3,IF(M3772=People!$B$2,People!$A$2,0))))</f>
        <v>Anna Andreadi</v>
      </c>
      <c r="W3772" s="4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IF(M3773=People!$B$5,People!$A$5,IF(M3773=People!$B$4,People!$A$4,IF(M3773=People!$B$3,People!$A$3,IF(M3773=People!$B$2,People!$A$2,0))))</f>
        <v>Chuck Magee</v>
      </c>
      <c r="W3773" s="4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IF(M3774=People!$B$5,People!$A$5,IF(M3774=People!$B$4,People!$A$4,IF(M3774=People!$B$3,People!$A$3,IF(M3774=People!$B$2,People!$A$2,0))))</f>
        <v>Cassandra Brandow</v>
      </c>
      <c r="W3774" s="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IF(M3775=People!$B$5,People!$A$5,IF(M3775=People!$B$4,People!$A$4,IF(M3775=People!$B$3,People!$A$3,IF(M3775=People!$B$2,People!$A$2,0))))</f>
        <v>Cassandra Brandow</v>
      </c>
      <c r="W3775" s="4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IF(M3776=People!$B$5,People!$A$5,IF(M3776=People!$B$4,People!$A$4,IF(M3776=People!$B$3,People!$A$3,IF(M3776=People!$B$2,People!$A$2,0))))</f>
        <v>Cassandra Brandow</v>
      </c>
      <c r="W3776" s="4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IF(M3777=People!$B$5,People!$A$5,IF(M3777=People!$B$4,People!$A$4,IF(M3777=People!$B$3,People!$A$3,IF(M3777=People!$B$2,People!$A$2,0))))</f>
        <v>Cassandra Brandow</v>
      </c>
      <c r="W3777" s="4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IF(M3778=People!$B$5,People!$A$5,IF(M3778=People!$B$4,People!$A$4,IF(M3778=People!$B$3,People!$A$3,IF(M3778=People!$B$2,People!$A$2,0))))</f>
        <v>Cassandra Brandow</v>
      </c>
      <c r="W3778" s="4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IF(M3779=People!$B$5,People!$A$5,IF(M3779=People!$B$4,People!$A$4,IF(M3779=People!$B$3,People!$A$3,IF(M3779=People!$B$2,People!$A$2,0))))</f>
        <v>Anna Andreadi</v>
      </c>
      <c r="W3779" s="4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IF(M3780=People!$B$5,People!$A$5,IF(M3780=People!$B$4,People!$A$4,IF(M3780=People!$B$3,People!$A$3,IF(M3780=People!$B$2,People!$A$2,0))))</f>
        <v>Cassandra Brandow</v>
      </c>
      <c r="W3780" s="4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IF(M3781=People!$B$5,People!$A$5,IF(M3781=People!$B$4,People!$A$4,IF(M3781=People!$B$3,People!$A$3,IF(M3781=People!$B$2,People!$A$2,0))))</f>
        <v>Chuck Magee</v>
      </c>
      <c r="W3781" s="4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IF(M3782=People!$B$5,People!$A$5,IF(M3782=People!$B$4,People!$A$4,IF(M3782=People!$B$3,People!$A$3,IF(M3782=People!$B$2,People!$A$2,0))))</f>
        <v>Kelly Williams</v>
      </c>
      <c r="W3782" s="4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IF(M3783=People!$B$5,People!$A$5,IF(M3783=People!$B$4,People!$A$4,IF(M3783=People!$B$3,People!$A$3,IF(M3783=People!$B$2,People!$A$2,0))))</f>
        <v>Chuck Magee</v>
      </c>
      <c r="W3783" s="4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IF(M3784=People!$B$5,People!$A$5,IF(M3784=People!$B$4,People!$A$4,IF(M3784=People!$B$3,People!$A$3,IF(M3784=People!$B$2,People!$A$2,0))))</f>
        <v>Cassandra Brandow</v>
      </c>
      <c r="W3784" s="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IF(M3785=People!$B$5,People!$A$5,IF(M3785=People!$B$4,People!$A$4,IF(M3785=People!$B$3,People!$A$3,IF(M3785=People!$B$2,People!$A$2,0))))</f>
        <v>Cassandra Brandow</v>
      </c>
      <c r="W3785" s="4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IF(M3786=People!$B$5,People!$A$5,IF(M3786=People!$B$4,People!$A$4,IF(M3786=People!$B$3,People!$A$3,IF(M3786=People!$B$2,People!$A$2,0))))</f>
        <v>Cassandra Brandow</v>
      </c>
      <c r="W3786" s="4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IF(M3787=People!$B$5,People!$A$5,IF(M3787=People!$B$4,People!$A$4,IF(M3787=People!$B$3,People!$A$3,IF(M3787=People!$B$2,People!$A$2,0))))</f>
        <v>Chuck Magee</v>
      </c>
      <c r="W3787" s="4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IF(M3788=People!$B$5,People!$A$5,IF(M3788=People!$B$4,People!$A$4,IF(M3788=People!$B$3,People!$A$3,IF(M3788=People!$B$2,People!$A$2,0))))</f>
        <v>Anna Andreadi</v>
      </c>
      <c r="W3788" s="4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IF(M3789=People!$B$5,People!$A$5,IF(M3789=People!$B$4,People!$A$4,IF(M3789=People!$B$3,People!$A$3,IF(M3789=People!$B$2,People!$A$2,0))))</f>
        <v>Kelly Williams</v>
      </c>
      <c r="W3789" s="4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IF(M3790=People!$B$5,People!$A$5,IF(M3790=People!$B$4,People!$A$4,IF(M3790=People!$B$3,People!$A$3,IF(M3790=People!$B$2,People!$A$2,0))))</f>
        <v>Kelly Williams</v>
      </c>
      <c r="W3790" s="4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IF(M3791=People!$B$5,People!$A$5,IF(M3791=People!$B$4,People!$A$4,IF(M3791=People!$B$3,People!$A$3,IF(M3791=People!$B$2,People!$A$2,0))))</f>
        <v>Kelly Williams</v>
      </c>
      <c r="W3791" s="4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IF(M3792=People!$B$5,People!$A$5,IF(M3792=People!$B$4,People!$A$4,IF(M3792=People!$B$3,People!$A$3,IF(M3792=People!$B$2,People!$A$2,0))))</f>
        <v>Anna Andreadi</v>
      </c>
      <c r="W3792" s="4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IF(M3793=People!$B$5,People!$A$5,IF(M3793=People!$B$4,People!$A$4,IF(M3793=People!$B$3,People!$A$3,IF(M3793=People!$B$2,People!$A$2,0))))</f>
        <v>Chuck Magee</v>
      </c>
      <c r="W3793" s="4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IF(M3794=People!$B$5,People!$A$5,IF(M3794=People!$B$4,People!$A$4,IF(M3794=People!$B$3,People!$A$3,IF(M3794=People!$B$2,People!$A$2,0))))</f>
        <v>Chuck Magee</v>
      </c>
      <c r="W3794" s="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IF(M3795=People!$B$5,People!$A$5,IF(M3795=People!$B$4,People!$A$4,IF(M3795=People!$B$3,People!$A$3,IF(M3795=People!$B$2,People!$A$2,0))))</f>
        <v>Chuck Magee</v>
      </c>
      <c r="W3795" s="4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IF(M3796=People!$B$5,People!$A$5,IF(M3796=People!$B$4,People!$A$4,IF(M3796=People!$B$3,People!$A$3,IF(M3796=People!$B$2,People!$A$2,0))))</f>
        <v>Anna Andreadi</v>
      </c>
      <c r="W3796" s="4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IF(M3797=People!$B$5,People!$A$5,IF(M3797=People!$B$4,People!$A$4,IF(M3797=People!$B$3,People!$A$3,IF(M3797=People!$B$2,People!$A$2,0))))</f>
        <v>Anna Andreadi</v>
      </c>
      <c r="W3797" s="4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IF(M3798=People!$B$5,People!$A$5,IF(M3798=People!$B$4,People!$A$4,IF(M3798=People!$B$3,People!$A$3,IF(M3798=People!$B$2,People!$A$2,0))))</f>
        <v>Anna Andreadi</v>
      </c>
      <c r="W3798" s="4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IF(M3799=People!$B$5,People!$A$5,IF(M3799=People!$B$4,People!$A$4,IF(M3799=People!$B$3,People!$A$3,IF(M3799=People!$B$2,People!$A$2,0))))</f>
        <v>Cassandra Brandow</v>
      </c>
      <c r="W3799" s="4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IF(M3800=People!$B$5,People!$A$5,IF(M3800=People!$B$4,People!$A$4,IF(M3800=People!$B$3,People!$A$3,IF(M3800=People!$B$2,People!$A$2,0))))</f>
        <v>Cassandra Brandow</v>
      </c>
      <c r="W3800" s="4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IF(M3801=People!$B$5,People!$A$5,IF(M3801=People!$B$4,People!$A$4,IF(M3801=People!$B$3,People!$A$3,IF(M3801=People!$B$2,People!$A$2,0))))</f>
        <v>Cassandra Brandow</v>
      </c>
      <c r="W3801" s="4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IF(M3802=People!$B$5,People!$A$5,IF(M3802=People!$B$4,People!$A$4,IF(M3802=People!$B$3,People!$A$3,IF(M3802=People!$B$2,People!$A$2,0))))</f>
        <v>Cassandra Brandow</v>
      </c>
      <c r="W3802" s="4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IF(M3803=People!$B$5,People!$A$5,IF(M3803=People!$B$4,People!$A$4,IF(M3803=People!$B$3,People!$A$3,IF(M3803=People!$B$2,People!$A$2,0))))</f>
        <v>Cassandra Brandow</v>
      </c>
      <c r="W3803" s="4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IF(M3804=People!$B$5,People!$A$5,IF(M3804=People!$B$4,People!$A$4,IF(M3804=People!$B$3,People!$A$3,IF(M3804=People!$B$2,People!$A$2,0))))</f>
        <v>Cassandra Brandow</v>
      </c>
      <c r="W3804" s="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IF(M3805=People!$B$5,People!$A$5,IF(M3805=People!$B$4,People!$A$4,IF(M3805=People!$B$3,People!$A$3,IF(M3805=People!$B$2,People!$A$2,0))))</f>
        <v>Cassandra Brandow</v>
      </c>
      <c r="W3805" s="4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IF(M3806=People!$B$5,People!$A$5,IF(M3806=People!$B$4,People!$A$4,IF(M3806=People!$B$3,People!$A$3,IF(M3806=People!$B$2,People!$A$2,0))))</f>
        <v>Cassandra Brandow</v>
      </c>
      <c r="W3806" s="4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IF(M3807=People!$B$5,People!$A$5,IF(M3807=People!$B$4,People!$A$4,IF(M3807=People!$B$3,People!$A$3,IF(M3807=People!$B$2,People!$A$2,0))))</f>
        <v>Cassandra Brandow</v>
      </c>
      <c r="W3807" s="4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IF(M3808=People!$B$5,People!$A$5,IF(M3808=People!$B$4,People!$A$4,IF(M3808=People!$B$3,People!$A$3,IF(M3808=People!$B$2,People!$A$2,0))))</f>
        <v>Cassandra Brandow</v>
      </c>
      <c r="W3808" s="4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IF(M3809=People!$B$5,People!$A$5,IF(M3809=People!$B$4,People!$A$4,IF(M3809=People!$B$3,People!$A$3,IF(M3809=People!$B$2,People!$A$2,0))))</f>
        <v>Cassandra Brandow</v>
      </c>
      <c r="W3809" s="4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IF(M3810=People!$B$5,People!$A$5,IF(M3810=People!$B$4,People!$A$4,IF(M3810=People!$B$3,People!$A$3,IF(M3810=People!$B$2,People!$A$2,0))))</f>
        <v>Cassandra Brandow</v>
      </c>
      <c r="W3810" s="4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IF(M3811=People!$B$5,People!$A$5,IF(M3811=People!$B$4,People!$A$4,IF(M3811=People!$B$3,People!$A$3,IF(M3811=People!$B$2,People!$A$2,0))))</f>
        <v>Cassandra Brandow</v>
      </c>
      <c r="W3811" s="4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IF(M3812=People!$B$5,People!$A$5,IF(M3812=People!$B$4,People!$A$4,IF(M3812=People!$B$3,People!$A$3,IF(M3812=People!$B$2,People!$A$2,0))))</f>
        <v>Cassandra Brandow</v>
      </c>
      <c r="W3812" s="4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IF(M3813=People!$B$5,People!$A$5,IF(M3813=People!$B$4,People!$A$4,IF(M3813=People!$B$3,People!$A$3,IF(M3813=People!$B$2,People!$A$2,0))))</f>
        <v>Cassandra Brandow</v>
      </c>
      <c r="W3813" s="4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IF(M3814=People!$B$5,People!$A$5,IF(M3814=People!$B$4,People!$A$4,IF(M3814=People!$B$3,People!$A$3,IF(M3814=People!$B$2,People!$A$2,0))))</f>
        <v>Kelly Williams</v>
      </c>
      <c r="W3814" s="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IF(M3815=People!$B$5,People!$A$5,IF(M3815=People!$B$4,People!$A$4,IF(M3815=People!$B$3,People!$A$3,IF(M3815=People!$B$2,People!$A$2,0))))</f>
        <v>Kelly Williams</v>
      </c>
      <c r="W3815" s="4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IF(M3816=People!$B$5,People!$A$5,IF(M3816=People!$B$4,People!$A$4,IF(M3816=People!$B$3,People!$A$3,IF(M3816=People!$B$2,People!$A$2,0))))</f>
        <v>Cassandra Brandow</v>
      </c>
      <c r="W3816" s="4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IF(M3817=People!$B$5,People!$A$5,IF(M3817=People!$B$4,People!$A$4,IF(M3817=People!$B$3,People!$A$3,IF(M3817=People!$B$2,People!$A$2,0))))</f>
        <v>Cassandra Brandow</v>
      </c>
      <c r="W3817" s="4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IF(M3818=People!$B$5,People!$A$5,IF(M3818=People!$B$4,People!$A$4,IF(M3818=People!$B$3,People!$A$3,IF(M3818=People!$B$2,People!$A$2,0))))</f>
        <v>Cassandra Brandow</v>
      </c>
      <c r="W3818" s="4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IF(M3819=People!$B$5,People!$A$5,IF(M3819=People!$B$4,People!$A$4,IF(M3819=People!$B$3,People!$A$3,IF(M3819=People!$B$2,People!$A$2,0))))</f>
        <v>Cassandra Brandow</v>
      </c>
      <c r="W3819" s="4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IF(M3820=People!$B$5,People!$A$5,IF(M3820=People!$B$4,People!$A$4,IF(M3820=People!$B$3,People!$A$3,IF(M3820=People!$B$2,People!$A$2,0))))</f>
        <v>Cassandra Brandow</v>
      </c>
      <c r="W3820" s="4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IF(M3821=People!$B$5,People!$A$5,IF(M3821=People!$B$4,People!$A$4,IF(M3821=People!$B$3,People!$A$3,IF(M3821=People!$B$2,People!$A$2,0))))</f>
        <v>Chuck Magee</v>
      </c>
      <c r="W3821" s="4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IF(M3822=People!$B$5,People!$A$5,IF(M3822=People!$B$4,People!$A$4,IF(M3822=People!$B$3,People!$A$3,IF(M3822=People!$B$2,People!$A$2,0))))</f>
        <v>Chuck Magee</v>
      </c>
      <c r="W3822" s="4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IF(M3823=People!$B$5,People!$A$5,IF(M3823=People!$B$4,People!$A$4,IF(M3823=People!$B$3,People!$A$3,IF(M3823=People!$B$2,People!$A$2,0))))</f>
        <v>Chuck Magee</v>
      </c>
      <c r="W3823" s="4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IF(M3824=People!$B$5,People!$A$5,IF(M3824=People!$B$4,People!$A$4,IF(M3824=People!$B$3,People!$A$3,IF(M3824=People!$B$2,People!$A$2,0))))</f>
        <v>Chuck Magee</v>
      </c>
      <c r="W3824" s="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IF(M3825=People!$B$5,People!$A$5,IF(M3825=People!$B$4,People!$A$4,IF(M3825=People!$B$3,People!$A$3,IF(M3825=People!$B$2,People!$A$2,0))))</f>
        <v>Chuck Magee</v>
      </c>
      <c r="W3825" s="4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IF(M3826=People!$B$5,People!$A$5,IF(M3826=People!$B$4,People!$A$4,IF(M3826=People!$B$3,People!$A$3,IF(M3826=People!$B$2,People!$A$2,0))))</f>
        <v>Chuck Magee</v>
      </c>
      <c r="W3826" s="4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IF(M3827=People!$B$5,People!$A$5,IF(M3827=People!$B$4,People!$A$4,IF(M3827=People!$B$3,People!$A$3,IF(M3827=People!$B$2,People!$A$2,0))))</f>
        <v>Chuck Magee</v>
      </c>
      <c r="W3827" s="4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IF(M3828=People!$B$5,People!$A$5,IF(M3828=People!$B$4,People!$A$4,IF(M3828=People!$B$3,People!$A$3,IF(M3828=People!$B$2,People!$A$2,0))))</f>
        <v>Kelly Williams</v>
      </c>
      <c r="W3828" s="4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IF(M3829=People!$B$5,People!$A$5,IF(M3829=People!$B$4,People!$A$4,IF(M3829=People!$B$3,People!$A$3,IF(M3829=People!$B$2,People!$A$2,0))))</f>
        <v>Kelly Williams</v>
      </c>
      <c r="W3829" s="4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IF(M3830=People!$B$5,People!$A$5,IF(M3830=People!$B$4,People!$A$4,IF(M3830=People!$B$3,People!$A$3,IF(M3830=People!$B$2,People!$A$2,0))))</f>
        <v>Kelly Williams</v>
      </c>
      <c r="W3830" s="4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IF(M3831=People!$B$5,People!$A$5,IF(M3831=People!$B$4,People!$A$4,IF(M3831=People!$B$3,People!$A$3,IF(M3831=People!$B$2,People!$A$2,0))))</f>
        <v>Kelly Williams</v>
      </c>
      <c r="W3831" s="4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IF(M3832=People!$B$5,People!$A$5,IF(M3832=People!$B$4,People!$A$4,IF(M3832=People!$B$3,People!$A$3,IF(M3832=People!$B$2,People!$A$2,0))))</f>
        <v>Kelly Williams</v>
      </c>
      <c r="W3832" s="4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IF(M3833=People!$B$5,People!$A$5,IF(M3833=People!$B$4,People!$A$4,IF(M3833=People!$B$3,People!$A$3,IF(M3833=People!$B$2,People!$A$2,0))))</f>
        <v>Chuck Magee</v>
      </c>
      <c r="W3833" s="4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IF(M3834=People!$B$5,People!$A$5,IF(M3834=People!$B$4,People!$A$4,IF(M3834=People!$B$3,People!$A$3,IF(M3834=People!$B$2,People!$A$2,0))))</f>
        <v>Chuck Magee</v>
      </c>
      <c r="W3834" s="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IF(M3835=People!$B$5,People!$A$5,IF(M3835=People!$B$4,People!$A$4,IF(M3835=People!$B$3,People!$A$3,IF(M3835=People!$B$2,People!$A$2,0))))</f>
        <v>Chuck Magee</v>
      </c>
      <c r="W3835" s="4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IF(M3836=People!$B$5,People!$A$5,IF(M3836=People!$B$4,People!$A$4,IF(M3836=People!$B$3,People!$A$3,IF(M3836=People!$B$2,People!$A$2,0))))</f>
        <v>Chuck Magee</v>
      </c>
      <c r="W3836" s="4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IF(M3837=People!$B$5,People!$A$5,IF(M3837=People!$B$4,People!$A$4,IF(M3837=People!$B$3,People!$A$3,IF(M3837=People!$B$2,People!$A$2,0))))</f>
        <v>Anna Andreadi</v>
      </c>
      <c r="W3837" s="4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IF(M3838=People!$B$5,People!$A$5,IF(M3838=People!$B$4,People!$A$4,IF(M3838=People!$B$3,People!$A$3,IF(M3838=People!$B$2,People!$A$2,0))))</f>
        <v>Anna Andreadi</v>
      </c>
      <c r="W3838" s="4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IF(M3839=People!$B$5,People!$A$5,IF(M3839=People!$B$4,People!$A$4,IF(M3839=People!$B$3,People!$A$3,IF(M3839=People!$B$2,People!$A$2,0))))</f>
        <v>Anna Andreadi</v>
      </c>
      <c r="W3839" s="4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IF(M3840=People!$B$5,People!$A$5,IF(M3840=People!$B$4,People!$A$4,IF(M3840=People!$B$3,People!$A$3,IF(M3840=People!$B$2,People!$A$2,0))))</f>
        <v>Anna Andreadi</v>
      </c>
      <c r="W3840" s="4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IF(M3841=People!$B$5,People!$A$5,IF(M3841=People!$B$4,People!$A$4,IF(M3841=People!$B$3,People!$A$3,IF(M3841=People!$B$2,People!$A$2,0))))</f>
        <v>Anna Andreadi</v>
      </c>
      <c r="W3841" s="4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IF(M3842=People!$B$5,People!$A$5,IF(M3842=People!$B$4,People!$A$4,IF(M3842=People!$B$3,People!$A$3,IF(M3842=People!$B$2,People!$A$2,0))))</f>
        <v>Anna Andreadi</v>
      </c>
      <c r="W3842" s="4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IF(M3843=People!$B$5,People!$A$5,IF(M3843=People!$B$4,People!$A$4,IF(M3843=People!$B$3,People!$A$3,IF(M3843=People!$B$2,People!$A$2,0))))</f>
        <v>Cassandra Brandow</v>
      </c>
      <c r="W3843" s="4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IF(M3844=People!$B$5,People!$A$5,IF(M3844=People!$B$4,People!$A$4,IF(M3844=People!$B$3,People!$A$3,IF(M3844=People!$B$2,People!$A$2,0))))</f>
        <v>Anna Andreadi</v>
      </c>
      <c r="W3844" s="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IF(M3845=People!$B$5,People!$A$5,IF(M3845=People!$B$4,People!$A$4,IF(M3845=People!$B$3,People!$A$3,IF(M3845=People!$B$2,People!$A$2,0))))</f>
        <v>Anna Andreadi</v>
      </c>
      <c r="W3845" s="4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IF(M3846=People!$B$5,People!$A$5,IF(M3846=People!$B$4,People!$A$4,IF(M3846=People!$B$3,People!$A$3,IF(M3846=People!$B$2,People!$A$2,0))))</f>
        <v>Anna Andreadi</v>
      </c>
      <c r="W3846" s="4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IF(M3847=People!$B$5,People!$A$5,IF(M3847=People!$B$4,People!$A$4,IF(M3847=People!$B$3,People!$A$3,IF(M3847=People!$B$2,People!$A$2,0))))</f>
        <v>Anna Andreadi</v>
      </c>
      <c r="W3847" s="4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IF(M3848=People!$B$5,People!$A$5,IF(M3848=People!$B$4,People!$A$4,IF(M3848=People!$B$3,People!$A$3,IF(M3848=People!$B$2,People!$A$2,0))))</f>
        <v>Anna Andreadi</v>
      </c>
      <c r="W3848" s="4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IF(M3849=People!$B$5,People!$A$5,IF(M3849=People!$B$4,People!$A$4,IF(M3849=People!$B$3,People!$A$3,IF(M3849=People!$B$2,People!$A$2,0))))</f>
        <v>Kelly Williams</v>
      </c>
      <c r="W3849" s="4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IF(M3850=People!$B$5,People!$A$5,IF(M3850=People!$B$4,People!$A$4,IF(M3850=People!$B$3,People!$A$3,IF(M3850=People!$B$2,People!$A$2,0))))</f>
        <v>Cassandra Brandow</v>
      </c>
      <c r="W3850" s="4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IF(M3851=People!$B$5,People!$A$5,IF(M3851=People!$B$4,People!$A$4,IF(M3851=People!$B$3,People!$A$3,IF(M3851=People!$B$2,People!$A$2,0))))</f>
        <v>Cassandra Brandow</v>
      </c>
      <c r="W3851" s="4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IF(M3852=People!$B$5,People!$A$5,IF(M3852=People!$B$4,People!$A$4,IF(M3852=People!$B$3,People!$A$3,IF(M3852=People!$B$2,People!$A$2,0))))</f>
        <v>Kelly Williams</v>
      </c>
      <c r="W3852" s="4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IF(M3853=People!$B$5,People!$A$5,IF(M3853=People!$B$4,People!$A$4,IF(M3853=People!$B$3,People!$A$3,IF(M3853=People!$B$2,People!$A$2,0))))</f>
        <v>Chuck Magee</v>
      </c>
      <c r="W3853" s="4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IF(M3854=People!$B$5,People!$A$5,IF(M3854=People!$B$4,People!$A$4,IF(M3854=People!$B$3,People!$A$3,IF(M3854=People!$B$2,People!$A$2,0))))</f>
        <v>Kelly Williams</v>
      </c>
      <c r="W3854" s="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IF(M3855=People!$B$5,People!$A$5,IF(M3855=People!$B$4,People!$A$4,IF(M3855=People!$B$3,People!$A$3,IF(M3855=People!$B$2,People!$A$2,0))))</f>
        <v>Anna Andreadi</v>
      </c>
      <c r="W3855" s="4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IF(M3856=People!$B$5,People!$A$5,IF(M3856=People!$B$4,People!$A$4,IF(M3856=People!$B$3,People!$A$3,IF(M3856=People!$B$2,People!$A$2,0))))</f>
        <v>Anna Andreadi</v>
      </c>
      <c r="W3856" s="4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IF(M3857=People!$B$5,People!$A$5,IF(M3857=People!$B$4,People!$A$4,IF(M3857=People!$B$3,People!$A$3,IF(M3857=People!$B$2,People!$A$2,0))))</f>
        <v>Kelly Williams</v>
      </c>
      <c r="W3857" s="4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IF(M3858=People!$B$5,People!$A$5,IF(M3858=People!$B$4,People!$A$4,IF(M3858=People!$B$3,People!$A$3,IF(M3858=People!$B$2,People!$A$2,0))))</f>
        <v>Kelly Williams</v>
      </c>
      <c r="W3858" s="4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IF(M3859=People!$B$5,People!$A$5,IF(M3859=People!$B$4,People!$A$4,IF(M3859=People!$B$3,People!$A$3,IF(M3859=People!$B$2,People!$A$2,0))))</f>
        <v>Kelly Williams</v>
      </c>
      <c r="W3859" s="4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IF(M3860=People!$B$5,People!$A$5,IF(M3860=People!$B$4,People!$A$4,IF(M3860=People!$B$3,People!$A$3,IF(M3860=People!$B$2,People!$A$2,0))))</f>
        <v>Anna Andreadi</v>
      </c>
      <c r="W3860" s="4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IF(M3861=People!$B$5,People!$A$5,IF(M3861=People!$B$4,People!$A$4,IF(M3861=People!$B$3,People!$A$3,IF(M3861=People!$B$2,People!$A$2,0))))</f>
        <v>Kelly Williams</v>
      </c>
      <c r="W3861" s="4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IF(M3862=People!$B$5,People!$A$5,IF(M3862=People!$B$4,People!$A$4,IF(M3862=People!$B$3,People!$A$3,IF(M3862=People!$B$2,People!$A$2,0))))</f>
        <v>Kelly Williams</v>
      </c>
      <c r="W3862" s="4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IF(M3863=People!$B$5,People!$A$5,IF(M3863=People!$B$4,People!$A$4,IF(M3863=People!$B$3,People!$A$3,IF(M3863=People!$B$2,People!$A$2,0))))</f>
        <v>Chuck Magee</v>
      </c>
      <c r="W3863" s="4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IF(M3864=People!$B$5,People!$A$5,IF(M3864=People!$B$4,People!$A$4,IF(M3864=People!$B$3,People!$A$3,IF(M3864=People!$B$2,People!$A$2,0))))</f>
        <v>Chuck Magee</v>
      </c>
      <c r="W3864" s="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IF(M3865=People!$B$5,People!$A$5,IF(M3865=People!$B$4,People!$A$4,IF(M3865=People!$B$3,People!$A$3,IF(M3865=People!$B$2,People!$A$2,0))))</f>
        <v>Anna Andreadi</v>
      </c>
      <c r="W3865" s="4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IF(M3866=People!$B$5,People!$A$5,IF(M3866=People!$B$4,People!$A$4,IF(M3866=People!$B$3,People!$A$3,IF(M3866=People!$B$2,People!$A$2,0))))</f>
        <v>Kelly Williams</v>
      </c>
      <c r="W3866" s="4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IF(M3867=People!$B$5,People!$A$5,IF(M3867=People!$B$4,People!$A$4,IF(M3867=People!$B$3,People!$A$3,IF(M3867=People!$B$2,People!$A$2,0))))</f>
        <v>Anna Andreadi</v>
      </c>
      <c r="W3867" s="4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IF(M3868=People!$B$5,People!$A$5,IF(M3868=People!$B$4,People!$A$4,IF(M3868=People!$B$3,People!$A$3,IF(M3868=People!$B$2,People!$A$2,0))))</f>
        <v>Kelly Williams</v>
      </c>
      <c r="W3868" s="4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IF(M3869=People!$B$5,People!$A$5,IF(M3869=People!$B$4,People!$A$4,IF(M3869=People!$B$3,People!$A$3,IF(M3869=People!$B$2,People!$A$2,0))))</f>
        <v>Anna Andreadi</v>
      </c>
      <c r="W3869" s="4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IF(M3870=People!$B$5,People!$A$5,IF(M3870=People!$B$4,People!$A$4,IF(M3870=People!$B$3,People!$A$3,IF(M3870=People!$B$2,People!$A$2,0))))</f>
        <v>Anna Andreadi</v>
      </c>
      <c r="W3870" s="4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IF(M3871=People!$B$5,People!$A$5,IF(M3871=People!$B$4,People!$A$4,IF(M3871=People!$B$3,People!$A$3,IF(M3871=People!$B$2,People!$A$2,0))))</f>
        <v>Anna Andreadi</v>
      </c>
      <c r="W3871" s="4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IF(M3872=People!$B$5,People!$A$5,IF(M3872=People!$B$4,People!$A$4,IF(M3872=People!$B$3,People!$A$3,IF(M3872=People!$B$2,People!$A$2,0))))</f>
        <v>Anna Andreadi</v>
      </c>
      <c r="W3872" s="4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IF(M3873=People!$B$5,People!$A$5,IF(M3873=People!$B$4,People!$A$4,IF(M3873=People!$B$3,People!$A$3,IF(M3873=People!$B$2,People!$A$2,0))))</f>
        <v>Anna Andreadi</v>
      </c>
      <c r="W3873" s="4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IF(M3874=People!$B$5,People!$A$5,IF(M3874=People!$B$4,People!$A$4,IF(M3874=People!$B$3,People!$A$3,IF(M3874=People!$B$2,People!$A$2,0))))</f>
        <v>Anna Andreadi</v>
      </c>
      <c r="W3874" s="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IF(M3875=People!$B$5,People!$A$5,IF(M3875=People!$B$4,People!$A$4,IF(M3875=People!$B$3,People!$A$3,IF(M3875=People!$B$2,People!$A$2,0))))</f>
        <v>Cassandra Brandow</v>
      </c>
      <c r="W3875" s="4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IF(M3876=People!$B$5,People!$A$5,IF(M3876=People!$B$4,People!$A$4,IF(M3876=People!$B$3,People!$A$3,IF(M3876=People!$B$2,People!$A$2,0))))</f>
        <v>Cassandra Brandow</v>
      </c>
      <c r="W3876" s="4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IF(M3877=People!$B$5,People!$A$5,IF(M3877=People!$B$4,People!$A$4,IF(M3877=People!$B$3,People!$A$3,IF(M3877=People!$B$2,People!$A$2,0))))</f>
        <v>Cassandra Brandow</v>
      </c>
      <c r="W3877" s="4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IF(M3878=People!$B$5,People!$A$5,IF(M3878=People!$B$4,People!$A$4,IF(M3878=People!$B$3,People!$A$3,IF(M3878=People!$B$2,People!$A$2,0))))</f>
        <v>Cassandra Brandow</v>
      </c>
      <c r="W3878" s="4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IF(M3879=People!$B$5,People!$A$5,IF(M3879=People!$B$4,People!$A$4,IF(M3879=People!$B$3,People!$A$3,IF(M3879=People!$B$2,People!$A$2,0))))</f>
        <v>Cassandra Brandow</v>
      </c>
      <c r="W3879" s="4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IF(M3880=People!$B$5,People!$A$5,IF(M3880=People!$B$4,People!$A$4,IF(M3880=People!$B$3,People!$A$3,IF(M3880=People!$B$2,People!$A$2,0))))</f>
        <v>Kelly Williams</v>
      </c>
      <c r="W3880" s="4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IF(M3881=People!$B$5,People!$A$5,IF(M3881=People!$B$4,People!$A$4,IF(M3881=People!$B$3,People!$A$3,IF(M3881=People!$B$2,People!$A$2,0))))</f>
        <v>Kelly Williams</v>
      </c>
      <c r="W3881" s="4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IF(M3882=People!$B$5,People!$A$5,IF(M3882=People!$B$4,People!$A$4,IF(M3882=People!$B$3,People!$A$3,IF(M3882=People!$B$2,People!$A$2,0))))</f>
        <v>Anna Andreadi</v>
      </c>
      <c r="W3882" s="4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IF(M3883=People!$B$5,People!$A$5,IF(M3883=People!$B$4,People!$A$4,IF(M3883=People!$B$3,People!$A$3,IF(M3883=People!$B$2,People!$A$2,0))))</f>
        <v>Anna Andreadi</v>
      </c>
      <c r="W3883" s="4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IF(M3884=People!$B$5,People!$A$5,IF(M3884=People!$B$4,People!$A$4,IF(M3884=People!$B$3,People!$A$3,IF(M3884=People!$B$2,People!$A$2,0))))</f>
        <v>Anna Andreadi</v>
      </c>
      <c r="W3884" s="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IF(M3885=People!$B$5,People!$A$5,IF(M3885=People!$B$4,People!$A$4,IF(M3885=People!$B$3,People!$A$3,IF(M3885=People!$B$2,People!$A$2,0))))</f>
        <v>Anna Andreadi</v>
      </c>
      <c r="W3885" s="4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IF(M3886=People!$B$5,People!$A$5,IF(M3886=People!$B$4,People!$A$4,IF(M3886=People!$B$3,People!$A$3,IF(M3886=People!$B$2,People!$A$2,0))))</f>
        <v>Cassandra Brandow</v>
      </c>
      <c r="W3886" s="4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IF(M3887=People!$B$5,People!$A$5,IF(M3887=People!$B$4,People!$A$4,IF(M3887=People!$B$3,People!$A$3,IF(M3887=People!$B$2,People!$A$2,0))))</f>
        <v>Kelly Williams</v>
      </c>
      <c r="W3887" s="4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IF(M3888=People!$B$5,People!$A$5,IF(M3888=People!$B$4,People!$A$4,IF(M3888=People!$B$3,People!$A$3,IF(M3888=People!$B$2,People!$A$2,0))))</f>
        <v>Kelly Williams</v>
      </c>
      <c r="W3888" s="4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IF(M3889=People!$B$5,People!$A$5,IF(M3889=People!$B$4,People!$A$4,IF(M3889=People!$B$3,People!$A$3,IF(M3889=People!$B$2,People!$A$2,0))))</f>
        <v>Cassandra Brandow</v>
      </c>
      <c r="W3889" s="4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IF(M3890=People!$B$5,People!$A$5,IF(M3890=People!$B$4,People!$A$4,IF(M3890=People!$B$3,People!$A$3,IF(M3890=People!$B$2,People!$A$2,0))))</f>
        <v>Cassandra Brandow</v>
      </c>
      <c r="W3890" s="4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IF(M3891=People!$B$5,People!$A$5,IF(M3891=People!$B$4,People!$A$4,IF(M3891=People!$B$3,People!$A$3,IF(M3891=People!$B$2,People!$A$2,0))))</f>
        <v>Cassandra Brandow</v>
      </c>
      <c r="W3891" s="4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IF(M3892=People!$B$5,People!$A$5,IF(M3892=People!$B$4,People!$A$4,IF(M3892=People!$B$3,People!$A$3,IF(M3892=People!$B$2,People!$A$2,0))))</f>
        <v>Anna Andreadi</v>
      </c>
      <c r="W3892" s="4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IF(M3893=People!$B$5,People!$A$5,IF(M3893=People!$B$4,People!$A$4,IF(M3893=People!$B$3,People!$A$3,IF(M3893=People!$B$2,People!$A$2,0))))</f>
        <v>Anna Andreadi</v>
      </c>
      <c r="W3893" s="4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IF(M3894=People!$B$5,People!$A$5,IF(M3894=People!$B$4,People!$A$4,IF(M3894=People!$B$3,People!$A$3,IF(M3894=People!$B$2,People!$A$2,0))))</f>
        <v>Anna Andreadi</v>
      </c>
      <c r="W3894" s="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IF(M3895=People!$B$5,People!$A$5,IF(M3895=People!$B$4,People!$A$4,IF(M3895=People!$B$3,People!$A$3,IF(M3895=People!$B$2,People!$A$2,0))))</f>
        <v>Kelly Williams</v>
      </c>
      <c r="W3895" s="4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IF(M3896=People!$B$5,People!$A$5,IF(M3896=People!$B$4,People!$A$4,IF(M3896=People!$B$3,People!$A$3,IF(M3896=People!$B$2,People!$A$2,0))))</f>
        <v>Kelly Williams</v>
      </c>
      <c r="W3896" s="4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IF(M3897=People!$B$5,People!$A$5,IF(M3897=People!$B$4,People!$A$4,IF(M3897=People!$B$3,People!$A$3,IF(M3897=People!$B$2,People!$A$2,0))))</f>
        <v>Cassandra Brandow</v>
      </c>
      <c r="W3897" s="4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IF(M3898=People!$B$5,People!$A$5,IF(M3898=People!$B$4,People!$A$4,IF(M3898=People!$B$3,People!$A$3,IF(M3898=People!$B$2,People!$A$2,0))))</f>
        <v>Kelly Williams</v>
      </c>
      <c r="W3898" s="4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IF(M3899=People!$B$5,People!$A$5,IF(M3899=People!$B$4,People!$A$4,IF(M3899=People!$B$3,People!$A$3,IF(M3899=People!$B$2,People!$A$2,0))))</f>
        <v>Kelly Williams</v>
      </c>
      <c r="W3899" s="4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IF(M3900=People!$B$5,People!$A$5,IF(M3900=People!$B$4,People!$A$4,IF(M3900=People!$B$3,People!$A$3,IF(M3900=People!$B$2,People!$A$2,0))))</f>
        <v>Kelly Williams</v>
      </c>
      <c r="W3900" s="4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IF(M3901=People!$B$5,People!$A$5,IF(M3901=People!$B$4,People!$A$4,IF(M3901=People!$B$3,People!$A$3,IF(M3901=People!$B$2,People!$A$2,0))))</f>
        <v>Chuck Magee</v>
      </c>
      <c r="W3901" s="4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IF(M3902=People!$B$5,People!$A$5,IF(M3902=People!$B$4,People!$A$4,IF(M3902=People!$B$3,People!$A$3,IF(M3902=People!$B$2,People!$A$2,0))))</f>
        <v>Kelly Williams</v>
      </c>
      <c r="W3902" s="4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IF(M3903=People!$B$5,People!$A$5,IF(M3903=People!$B$4,People!$A$4,IF(M3903=People!$B$3,People!$A$3,IF(M3903=People!$B$2,People!$A$2,0))))</f>
        <v>Chuck Magee</v>
      </c>
      <c r="W3903" s="4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IF(M3904=People!$B$5,People!$A$5,IF(M3904=People!$B$4,People!$A$4,IF(M3904=People!$B$3,People!$A$3,IF(M3904=People!$B$2,People!$A$2,0))))</f>
        <v>Anna Andreadi</v>
      </c>
      <c r="W3904" s="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IF(M3905=People!$B$5,People!$A$5,IF(M3905=People!$B$4,People!$A$4,IF(M3905=People!$B$3,People!$A$3,IF(M3905=People!$B$2,People!$A$2,0))))</f>
        <v>Chuck Magee</v>
      </c>
      <c r="W3905" s="4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IF(M3906=People!$B$5,People!$A$5,IF(M3906=People!$B$4,People!$A$4,IF(M3906=People!$B$3,People!$A$3,IF(M3906=People!$B$2,People!$A$2,0))))</f>
        <v>Chuck Magee</v>
      </c>
      <c r="W3906" s="4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IF(M3907=People!$B$5,People!$A$5,IF(M3907=People!$B$4,People!$A$4,IF(M3907=People!$B$3,People!$A$3,IF(M3907=People!$B$2,People!$A$2,0))))</f>
        <v>Chuck Magee</v>
      </c>
      <c r="W3907" s="4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IF(M3908=People!$B$5,People!$A$5,IF(M3908=People!$B$4,People!$A$4,IF(M3908=People!$B$3,People!$A$3,IF(M3908=People!$B$2,People!$A$2,0))))</f>
        <v>Chuck Magee</v>
      </c>
      <c r="W3908" s="4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IF(M3909=People!$B$5,People!$A$5,IF(M3909=People!$B$4,People!$A$4,IF(M3909=People!$B$3,People!$A$3,IF(M3909=People!$B$2,People!$A$2,0))))</f>
        <v>Chuck Magee</v>
      </c>
      <c r="W3909" s="4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IF(M3910=People!$B$5,People!$A$5,IF(M3910=People!$B$4,People!$A$4,IF(M3910=People!$B$3,People!$A$3,IF(M3910=People!$B$2,People!$A$2,0))))</f>
        <v>Chuck Magee</v>
      </c>
      <c r="W3910" s="4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IF(M3911=People!$B$5,People!$A$5,IF(M3911=People!$B$4,People!$A$4,IF(M3911=People!$B$3,People!$A$3,IF(M3911=People!$B$2,People!$A$2,0))))</f>
        <v>Chuck Magee</v>
      </c>
      <c r="W3911" s="4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IF(M3912=People!$B$5,People!$A$5,IF(M3912=People!$B$4,People!$A$4,IF(M3912=People!$B$3,People!$A$3,IF(M3912=People!$B$2,People!$A$2,0))))</f>
        <v>Chuck Magee</v>
      </c>
      <c r="W3912" s="4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IF(M3913=People!$B$5,People!$A$5,IF(M3913=People!$B$4,People!$A$4,IF(M3913=People!$B$3,People!$A$3,IF(M3913=People!$B$2,People!$A$2,0))))</f>
        <v>Kelly Williams</v>
      </c>
      <c r="W3913" s="4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IF(M3914=People!$B$5,People!$A$5,IF(M3914=People!$B$4,People!$A$4,IF(M3914=People!$B$3,People!$A$3,IF(M3914=People!$B$2,People!$A$2,0))))</f>
        <v>Chuck Magee</v>
      </c>
      <c r="W3914" s="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IF(M3915=People!$B$5,People!$A$5,IF(M3915=People!$B$4,People!$A$4,IF(M3915=People!$B$3,People!$A$3,IF(M3915=People!$B$2,People!$A$2,0))))</f>
        <v>Chuck Magee</v>
      </c>
      <c r="W3915" s="4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IF(M3916=People!$B$5,People!$A$5,IF(M3916=People!$B$4,People!$A$4,IF(M3916=People!$B$3,People!$A$3,IF(M3916=People!$B$2,People!$A$2,0))))</f>
        <v>Anna Andreadi</v>
      </c>
      <c r="W3916" s="4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IF(M3917=People!$B$5,People!$A$5,IF(M3917=People!$B$4,People!$A$4,IF(M3917=People!$B$3,People!$A$3,IF(M3917=People!$B$2,People!$A$2,0))))</f>
        <v>Anna Andreadi</v>
      </c>
      <c r="W3917" s="4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IF(M3918=People!$B$5,People!$A$5,IF(M3918=People!$B$4,People!$A$4,IF(M3918=People!$B$3,People!$A$3,IF(M3918=People!$B$2,People!$A$2,0))))</f>
        <v>Anna Andreadi</v>
      </c>
      <c r="W3918" s="4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IF(M3919=People!$B$5,People!$A$5,IF(M3919=People!$B$4,People!$A$4,IF(M3919=People!$B$3,People!$A$3,IF(M3919=People!$B$2,People!$A$2,0))))</f>
        <v>Anna Andreadi</v>
      </c>
      <c r="W3919" s="4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IF(M3920=People!$B$5,People!$A$5,IF(M3920=People!$B$4,People!$A$4,IF(M3920=People!$B$3,People!$A$3,IF(M3920=People!$B$2,People!$A$2,0))))</f>
        <v>Anna Andreadi</v>
      </c>
      <c r="W3920" s="4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IF(M3921=People!$B$5,People!$A$5,IF(M3921=People!$B$4,People!$A$4,IF(M3921=People!$B$3,People!$A$3,IF(M3921=People!$B$2,People!$A$2,0))))</f>
        <v>Cassandra Brandow</v>
      </c>
      <c r="W3921" s="4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IF(M3922=People!$B$5,People!$A$5,IF(M3922=People!$B$4,People!$A$4,IF(M3922=People!$B$3,People!$A$3,IF(M3922=People!$B$2,People!$A$2,0))))</f>
        <v>Cassandra Brandow</v>
      </c>
      <c r="W3922" s="4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IF(M3923=People!$B$5,People!$A$5,IF(M3923=People!$B$4,People!$A$4,IF(M3923=People!$B$3,People!$A$3,IF(M3923=People!$B$2,People!$A$2,0))))</f>
        <v>Kelly Williams</v>
      </c>
      <c r="W3923" s="4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IF(M3924=People!$B$5,People!$A$5,IF(M3924=People!$B$4,People!$A$4,IF(M3924=People!$B$3,People!$A$3,IF(M3924=People!$B$2,People!$A$2,0))))</f>
        <v>Kelly Williams</v>
      </c>
      <c r="W3924" s="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IF(M3925=People!$B$5,People!$A$5,IF(M3925=People!$B$4,People!$A$4,IF(M3925=People!$B$3,People!$A$3,IF(M3925=People!$B$2,People!$A$2,0))))</f>
        <v>Kelly Williams</v>
      </c>
      <c r="W3925" s="4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IF(M3926=People!$B$5,People!$A$5,IF(M3926=People!$B$4,People!$A$4,IF(M3926=People!$B$3,People!$A$3,IF(M3926=People!$B$2,People!$A$2,0))))</f>
        <v>Anna Andreadi</v>
      </c>
      <c r="W3926" s="4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IF(M3927=People!$B$5,People!$A$5,IF(M3927=People!$B$4,People!$A$4,IF(M3927=People!$B$3,People!$A$3,IF(M3927=People!$B$2,People!$A$2,0))))</f>
        <v>Anna Andreadi</v>
      </c>
      <c r="W3927" s="4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IF(M3928=People!$B$5,People!$A$5,IF(M3928=People!$B$4,People!$A$4,IF(M3928=People!$B$3,People!$A$3,IF(M3928=People!$B$2,People!$A$2,0))))</f>
        <v>Anna Andreadi</v>
      </c>
      <c r="W3928" s="4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IF(M3929=People!$B$5,People!$A$5,IF(M3929=People!$B$4,People!$A$4,IF(M3929=People!$B$3,People!$A$3,IF(M3929=People!$B$2,People!$A$2,0))))</f>
        <v>Anna Andreadi</v>
      </c>
      <c r="W3929" s="4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IF(M3930=People!$B$5,People!$A$5,IF(M3930=People!$B$4,People!$A$4,IF(M3930=People!$B$3,People!$A$3,IF(M3930=People!$B$2,People!$A$2,0))))</f>
        <v>Kelly Williams</v>
      </c>
      <c r="W3930" s="4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IF(M3931=People!$B$5,People!$A$5,IF(M3931=People!$B$4,People!$A$4,IF(M3931=People!$B$3,People!$A$3,IF(M3931=People!$B$2,People!$A$2,0))))</f>
        <v>Kelly Williams</v>
      </c>
      <c r="W3931" s="4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IF(M3932=People!$B$5,People!$A$5,IF(M3932=People!$B$4,People!$A$4,IF(M3932=People!$B$3,People!$A$3,IF(M3932=People!$B$2,People!$A$2,0))))</f>
        <v>Kelly Williams</v>
      </c>
      <c r="W3932" s="4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IF(M3933=People!$B$5,People!$A$5,IF(M3933=People!$B$4,People!$A$4,IF(M3933=People!$B$3,People!$A$3,IF(M3933=People!$B$2,People!$A$2,0))))</f>
        <v>Chuck Magee</v>
      </c>
      <c r="W3933" s="4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IF(M3934=People!$B$5,People!$A$5,IF(M3934=People!$B$4,People!$A$4,IF(M3934=People!$B$3,People!$A$3,IF(M3934=People!$B$2,People!$A$2,0))))</f>
        <v>Chuck Magee</v>
      </c>
      <c r="W3934" s="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IF(M3935=People!$B$5,People!$A$5,IF(M3935=People!$B$4,People!$A$4,IF(M3935=People!$B$3,People!$A$3,IF(M3935=People!$B$2,People!$A$2,0))))</f>
        <v>Anna Andreadi</v>
      </c>
      <c r="W3935" s="4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IF(M3936=People!$B$5,People!$A$5,IF(M3936=People!$B$4,People!$A$4,IF(M3936=People!$B$3,People!$A$3,IF(M3936=People!$B$2,People!$A$2,0))))</f>
        <v>Anna Andreadi</v>
      </c>
      <c r="W3936" s="4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IF(M3937=People!$B$5,People!$A$5,IF(M3937=People!$B$4,People!$A$4,IF(M3937=People!$B$3,People!$A$3,IF(M3937=People!$B$2,People!$A$2,0))))</f>
        <v>Anna Andreadi</v>
      </c>
      <c r="W3937" s="4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IF(M3938=People!$B$5,People!$A$5,IF(M3938=People!$B$4,People!$A$4,IF(M3938=People!$B$3,People!$A$3,IF(M3938=People!$B$2,People!$A$2,0))))</f>
        <v>Kelly Williams</v>
      </c>
      <c r="W3938" s="4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IF(M3939=People!$B$5,People!$A$5,IF(M3939=People!$B$4,People!$A$4,IF(M3939=People!$B$3,People!$A$3,IF(M3939=People!$B$2,People!$A$2,0))))</f>
        <v>Kelly Williams</v>
      </c>
      <c r="W3939" s="4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IF(M3940=People!$B$5,People!$A$5,IF(M3940=People!$B$4,People!$A$4,IF(M3940=People!$B$3,People!$A$3,IF(M3940=People!$B$2,People!$A$2,0))))</f>
        <v>Kelly Williams</v>
      </c>
      <c r="W3940" s="4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IF(M3941=People!$B$5,People!$A$5,IF(M3941=People!$B$4,People!$A$4,IF(M3941=People!$B$3,People!$A$3,IF(M3941=People!$B$2,People!$A$2,0))))</f>
        <v>Kelly Williams</v>
      </c>
      <c r="W3941" s="4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IF(M3942=People!$B$5,People!$A$5,IF(M3942=People!$B$4,People!$A$4,IF(M3942=People!$B$3,People!$A$3,IF(M3942=People!$B$2,People!$A$2,0))))</f>
        <v>Chuck Magee</v>
      </c>
      <c r="W3942" s="4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IF(M3943=People!$B$5,People!$A$5,IF(M3943=People!$B$4,People!$A$4,IF(M3943=People!$B$3,People!$A$3,IF(M3943=People!$B$2,People!$A$2,0))))</f>
        <v>Chuck Magee</v>
      </c>
      <c r="W3943" s="4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IF(M3944=People!$B$5,People!$A$5,IF(M3944=People!$B$4,People!$A$4,IF(M3944=People!$B$3,People!$A$3,IF(M3944=People!$B$2,People!$A$2,0))))</f>
        <v>Cassandra Brandow</v>
      </c>
      <c r="W3944" s="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IF(M3945=People!$B$5,People!$A$5,IF(M3945=People!$B$4,People!$A$4,IF(M3945=People!$B$3,People!$A$3,IF(M3945=People!$B$2,People!$A$2,0))))</f>
        <v>Chuck Magee</v>
      </c>
      <c r="W3945" s="4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IF(M3946=People!$B$5,People!$A$5,IF(M3946=People!$B$4,People!$A$4,IF(M3946=People!$B$3,People!$A$3,IF(M3946=People!$B$2,People!$A$2,0))))</f>
        <v>Anna Andreadi</v>
      </c>
      <c r="W3946" s="4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IF(M3947=People!$B$5,People!$A$5,IF(M3947=People!$B$4,People!$A$4,IF(M3947=People!$B$3,People!$A$3,IF(M3947=People!$B$2,People!$A$2,0))))</f>
        <v>Cassandra Brandow</v>
      </c>
      <c r="W3947" s="4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IF(M3948=People!$B$5,People!$A$5,IF(M3948=People!$B$4,People!$A$4,IF(M3948=People!$B$3,People!$A$3,IF(M3948=People!$B$2,People!$A$2,0))))</f>
        <v>Cassandra Brandow</v>
      </c>
      <c r="W3948" s="4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IF(M3949=People!$B$5,People!$A$5,IF(M3949=People!$B$4,People!$A$4,IF(M3949=People!$B$3,People!$A$3,IF(M3949=People!$B$2,People!$A$2,0))))</f>
        <v>Kelly Williams</v>
      </c>
      <c r="W3949" s="4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IF(M3950=People!$B$5,People!$A$5,IF(M3950=People!$B$4,People!$A$4,IF(M3950=People!$B$3,People!$A$3,IF(M3950=People!$B$2,People!$A$2,0))))</f>
        <v>Kelly Williams</v>
      </c>
      <c r="W3950" s="4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IF(M3951=People!$B$5,People!$A$5,IF(M3951=People!$B$4,People!$A$4,IF(M3951=People!$B$3,People!$A$3,IF(M3951=People!$B$2,People!$A$2,0))))</f>
        <v>Kelly Williams</v>
      </c>
      <c r="W3951" s="4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IF(M3952=People!$B$5,People!$A$5,IF(M3952=People!$B$4,People!$A$4,IF(M3952=People!$B$3,People!$A$3,IF(M3952=People!$B$2,People!$A$2,0))))</f>
        <v>Kelly Williams</v>
      </c>
      <c r="W3952" s="4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IF(M3953=People!$B$5,People!$A$5,IF(M3953=People!$B$4,People!$A$4,IF(M3953=People!$B$3,People!$A$3,IF(M3953=People!$B$2,People!$A$2,0))))</f>
        <v>Chuck Magee</v>
      </c>
      <c r="W3953" s="4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IF(M3954=People!$B$5,People!$A$5,IF(M3954=People!$B$4,People!$A$4,IF(M3954=People!$B$3,People!$A$3,IF(M3954=People!$B$2,People!$A$2,0))))</f>
        <v>Anna Andreadi</v>
      </c>
      <c r="W3954" s="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IF(M3955=People!$B$5,People!$A$5,IF(M3955=People!$B$4,People!$A$4,IF(M3955=People!$B$3,People!$A$3,IF(M3955=People!$B$2,People!$A$2,0))))</f>
        <v>Chuck Magee</v>
      </c>
      <c r="W3955" s="4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IF(M3956=People!$B$5,People!$A$5,IF(M3956=People!$B$4,People!$A$4,IF(M3956=People!$B$3,People!$A$3,IF(M3956=People!$B$2,People!$A$2,0))))</f>
        <v>Kelly Williams</v>
      </c>
      <c r="W3956" s="4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IF(M3957=People!$B$5,People!$A$5,IF(M3957=People!$B$4,People!$A$4,IF(M3957=People!$B$3,People!$A$3,IF(M3957=People!$B$2,People!$A$2,0))))</f>
        <v>Kelly Williams</v>
      </c>
      <c r="W3957" s="4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IF(M3958=People!$B$5,People!$A$5,IF(M3958=People!$B$4,People!$A$4,IF(M3958=People!$B$3,People!$A$3,IF(M3958=People!$B$2,People!$A$2,0))))</f>
        <v>Anna Andreadi</v>
      </c>
      <c r="W3958" s="4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IF(M3959=People!$B$5,People!$A$5,IF(M3959=People!$B$4,People!$A$4,IF(M3959=People!$B$3,People!$A$3,IF(M3959=People!$B$2,People!$A$2,0))))</f>
        <v>Cassandra Brandow</v>
      </c>
      <c r="W3959" s="4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IF(M3960=People!$B$5,People!$A$5,IF(M3960=People!$B$4,People!$A$4,IF(M3960=People!$B$3,People!$A$3,IF(M3960=People!$B$2,People!$A$2,0))))</f>
        <v>Cassandra Brandow</v>
      </c>
      <c r="W3960" s="4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IF(M3961=People!$B$5,People!$A$5,IF(M3961=People!$B$4,People!$A$4,IF(M3961=People!$B$3,People!$A$3,IF(M3961=People!$B$2,People!$A$2,0))))</f>
        <v>Cassandra Brandow</v>
      </c>
      <c r="W3961" s="4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IF(M3962=People!$B$5,People!$A$5,IF(M3962=People!$B$4,People!$A$4,IF(M3962=People!$B$3,People!$A$3,IF(M3962=People!$B$2,People!$A$2,0))))</f>
        <v>Kelly Williams</v>
      </c>
      <c r="W3962" s="4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IF(M3963=People!$B$5,People!$A$5,IF(M3963=People!$B$4,People!$A$4,IF(M3963=People!$B$3,People!$A$3,IF(M3963=People!$B$2,People!$A$2,0))))</f>
        <v>Kelly Williams</v>
      </c>
      <c r="W3963" s="4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IF(M3964=People!$B$5,People!$A$5,IF(M3964=People!$B$4,People!$A$4,IF(M3964=People!$B$3,People!$A$3,IF(M3964=People!$B$2,People!$A$2,0))))</f>
        <v>Anna Andreadi</v>
      </c>
      <c r="W3964" s="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IF(M3965=People!$B$5,People!$A$5,IF(M3965=People!$B$4,People!$A$4,IF(M3965=People!$B$3,People!$A$3,IF(M3965=People!$B$2,People!$A$2,0))))</f>
        <v>Anna Andreadi</v>
      </c>
      <c r="W3965" s="4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IF(M3966=People!$B$5,People!$A$5,IF(M3966=People!$B$4,People!$A$4,IF(M3966=People!$B$3,People!$A$3,IF(M3966=People!$B$2,People!$A$2,0))))</f>
        <v>Chuck Magee</v>
      </c>
      <c r="W3966" s="4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IF(M3967=People!$B$5,People!$A$5,IF(M3967=People!$B$4,People!$A$4,IF(M3967=People!$B$3,People!$A$3,IF(M3967=People!$B$2,People!$A$2,0))))</f>
        <v>Cassandra Brandow</v>
      </c>
      <c r="W3967" s="4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IF(M3968=People!$B$5,People!$A$5,IF(M3968=People!$B$4,People!$A$4,IF(M3968=People!$B$3,People!$A$3,IF(M3968=People!$B$2,People!$A$2,0))))</f>
        <v>Chuck Magee</v>
      </c>
      <c r="W3968" s="4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IF(M3969=People!$B$5,People!$A$5,IF(M3969=People!$B$4,People!$A$4,IF(M3969=People!$B$3,People!$A$3,IF(M3969=People!$B$2,People!$A$2,0))))</f>
        <v>Anna Andreadi</v>
      </c>
      <c r="W3969" s="4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IF(M3970=People!$B$5,People!$A$5,IF(M3970=People!$B$4,People!$A$4,IF(M3970=People!$B$3,People!$A$3,IF(M3970=People!$B$2,People!$A$2,0))))</f>
        <v>Kelly Williams</v>
      </c>
      <c r="W3970" s="4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IF(M3971=People!$B$5,People!$A$5,IF(M3971=People!$B$4,People!$A$4,IF(M3971=People!$B$3,People!$A$3,IF(M3971=People!$B$2,People!$A$2,0))))</f>
        <v>Kelly Williams</v>
      </c>
      <c r="W3971" s="4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IF(M3972=People!$B$5,People!$A$5,IF(M3972=People!$B$4,People!$A$4,IF(M3972=People!$B$3,People!$A$3,IF(M3972=People!$B$2,People!$A$2,0))))</f>
        <v>Anna Andreadi</v>
      </c>
      <c r="W3972" s="4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IF(M3973=People!$B$5,People!$A$5,IF(M3973=People!$B$4,People!$A$4,IF(M3973=People!$B$3,People!$A$3,IF(M3973=People!$B$2,People!$A$2,0))))</f>
        <v>Kelly Williams</v>
      </c>
      <c r="W3973" s="4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IF(M3974=People!$B$5,People!$A$5,IF(M3974=People!$B$4,People!$A$4,IF(M3974=People!$B$3,People!$A$3,IF(M3974=People!$B$2,People!$A$2,0))))</f>
        <v>Chuck Magee</v>
      </c>
      <c r="W3974" s="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IF(M3975=People!$B$5,People!$A$5,IF(M3975=People!$B$4,People!$A$4,IF(M3975=People!$B$3,People!$A$3,IF(M3975=People!$B$2,People!$A$2,0))))</f>
        <v>Chuck Magee</v>
      </c>
      <c r="W3975" s="4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IF(M3976=People!$B$5,People!$A$5,IF(M3976=People!$B$4,People!$A$4,IF(M3976=People!$B$3,People!$A$3,IF(M3976=People!$B$2,People!$A$2,0))))</f>
        <v>Chuck Magee</v>
      </c>
      <c r="W3976" s="4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IF(M3977=People!$B$5,People!$A$5,IF(M3977=People!$B$4,People!$A$4,IF(M3977=People!$B$3,People!$A$3,IF(M3977=People!$B$2,People!$A$2,0))))</f>
        <v>Chuck Magee</v>
      </c>
      <c r="W3977" s="4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IF(M3978=People!$B$5,People!$A$5,IF(M3978=People!$B$4,People!$A$4,IF(M3978=People!$B$3,People!$A$3,IF(M3978=People!$B$2,People!$A$2,0))))</f>
        <v>Cassandra Brandow</v>
      </c>
      <c r="W3978" s="4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IF(M3979=People!$B$5,People!$A$5,IF(M3979=People!$B$4,People!$A$4,IF(M3979=People!$B$3,People!$A$3,IF(M3979=People!$B$2,People!$A$2,0))))</f>
        <v>Anna Andreadi</v>
      </c>
      <c r="W3979" s="4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IF(M3980=People!$B$5,People!$A$5,IF(M3980=People!$B$4,People!$A$4,IF(M3980=People!$B$3,People!$A$3,IF(M3980=People!$B$2,People!$A$2,0))))</f>
        <v>Anna Andreadi</v>
      </c>
      <c r="W3980" s="4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IF(M3981=People!$B$5,People!$A$5,IF(M3981=People!$B$4,People!$A$4,IF(M3981=People!$B$3,People!$A$3,IF(M3981=People!$B$2,People!$A$2,0))))</f>
        <v>Chuck Magee</v>
      </c>
      <c r="W3981" s="4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IF(M3982=People!$B$5,People!$A$5,IF(M3982=People!$B$4,People!$A$4,IF(M3982=People!$B$3,People!$A$3,IF(M3982=People!$B$2,People!$A$2,0))))</f>
        <v>Chuck Magee</v>
      </c>
      <c r="W3982" s="4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IF(M3983=People!$B$5,People!$A$5,IF(M3983=People!$B$4,People!$A$4,IF(M3983=People!$B$3,People!$A$3,IF(M3983=People!$B$2,People!$A$2,0))))</f>
        <v>Anna Andreadi</v>
      </c>
      <c r="W3983" s="4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IF(M3984=People!$B$5,People!$A$5,IF(M3984=People!$B$4,People!$A$4,IF(M3984=People!$B$3,People!$A$3,IF(M3984=People!$B$2,People!$A$2,0))))</f>
        <v>Anna Andreadi</v>
      </c>
      <c r="W3984" s="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IF(M3985=People!$B$5,People!$A$5,IF(M3985=People!$B$4,People!$A$4,IF(M3985=People!$B$3,People!$A$3,IF(M3985=People!$B$2,People!$A$2,0))))</f>
        <v>Anna Andreadi</v>
      </c>
      <c r="W3985" s="4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IF(M3986=People!$B$5,People!$A$5,IF(M3986=People!$B$4,People!$A$4,IF(M3986=People!$B$3,People!$A$3,IF(M3986=People!$B$2,People!$A$2,0))))</f>
        <v>Anna Andreadi</v>
      </c>
      <c r="W3986" s="4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IF(M3987=People!$B$5,People!$A$5,IF(M3987=People!$B$4,People!$A$4,IF(M3987=People!$B$3,People!$A$3,IF(M3987=People!$B$2,People!$A$2,0))))</f>
        <v>Anna Andreadi</v>
      </c>
      <c r="W3987" s="4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IF(M3988=People!$B$5,People!$A$5,IF(M3988=People!$B$4,People!$A$4,IF(M3988=People!$B$3,People!$A$3,IF(M3988=People!$B$2,People!$A$2,0))))</f>
        <v>Chuck Magee</v>
      </c>
      <c r="W3988" s="4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IF(M3989=People!$B$5,People!$A$5,IF(M3989=People!$B$4,People!$A$4,IF(M3989=People!$B$3,People!$A$3,IF(M3989=People!$B$2,People!$A$2,0))))</f>
        <v>Chuck Magee</v>
      </c>
      <c r="W3989" s="4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IF(M3990=People!$B$5,People!$A$5,IF(M3990=People!$B$4,People!$A$4,IF(M3990=People!$B$3,People!$A$3,IF(M3990=People!$B$2,People!$A$2,0))))</f>
        <v>Cassandra Brandow</v>
      </c>
      <c r="W3990" s="4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IF(M3991=People!$B$5,People!$A$5,IF(M3991=People!$B$4,People!$A$4,IF(M3991=People!$B$3,People!$A$3,IF(M3991=People!$B$2,People!$A$2,0))))</f>
        <v>Chuck Magee</v>
      </c>
      <c r="W3991" s="4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IF(M3992=People!$B$5,People!$A$5,IF(M3992=People!$B$4,People!$A$4,IF(M3992=People!$B$3,People!$A$3,IF(M3992=People!$B$2,People!$A$2,0))))</f>
        <v>Chuck Magee</v>
      </c>
      <c r="W3992" s="4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IF(M3993=People!$B$5,People!$A$5,IF(M3993=People!$B$4,People!$A$4,IF(M3993=People!$B$3,People!$A$3,IF(M3993=People!$B$2,People!$A$2,0))))</f>
        <v>Cassandra Brandow</v>
      </c>
      <c r="W3993" s="4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IF(M3994=People!$B$5,People!$A$5,IF(M3994=People!$B$4,People!$A$4,IF(M3994=People!$B$3,People!$A$3,IF(M3994=People!$B$2,People!$A$2,0))))</f>
        <v>Cassandra Brandow</v>
      </c>
      <c r="W3994" s="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IF(M3995=People!$B$5,People!$A$5,IF(M3995=People!$B$4,People!$A$4,IF(M3995=People!$B$3,People!$A$3,IF(M3995=People!$B$2,People!$A$2,0))))</f>
        <v>Cassandra Brandow</v>
      </c>
      <c r="W3995" s="4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IF(M3996=People!$B$5,People!$A$5,IF(M3996=People!$B$4,People!$A$4,IF(M3996=People!$B$3,People!$A$3,IF(M3996=People!$B$2,People!$A$2,0))))</f>
        <v>Kelly Williams</v>
      </c>
      <c r="W3996" s="4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IF(M3997=People!$B$5,People!$A$5,IF(M3997=People!$B$4,People!$A$4,IF(M3997=People!$B$3,People!$A$3,IF(M3997=People!$B$2,People!$A$2,0))))</f>
        <v>Kelly Williams</v>
      </c>
      <c r="W3997" s="4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IF(M3998=People!$B$5,People!$A$5,IF(M3998=People!$B$4,People!$A$4,IF(M3998=People!$B$3,People!$A$3,IF(M3998=People!$B$2,People!$A$2,0))))</f>
        <v>Kelly Williams</v>
      </c>
      <c r="W3998" s="4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IF(M3999=People!$B$5,People!$A$5,IF(M3999=People!$B$4,People!$A$4,IF(M3999=People!$B$3,People!$A$3,IF(M3999=People!$B$2,People!$A$2,0))))</f>
        <v>Kelly Williams</v>
      </c>
      <c r="W3999" s="4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IF(M4000=People!$B$5,People!$A$5,IF(M4000=People!$B$4,People!$A$4,IF(M4000=People!$B$3,People!$A$3,IF(M4000=People!$B$2,People!$A$2,0))))</f>
        <v>Kelly Williams</v>
      </c>
      <c r="W4000" s="4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IF(M4001=People!$B$5,People!$A$5,IF(M4001=People!$B$4,People!$A$4,IF(M4001=People!$B$3,People!$A$3,IF(M4001=People!$B$2,People!$A$2,0))))</f>
        <v>Cassandra Brandow</v>
      </c>
      <c r="W4001" s="4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IF(M4002=People!$B$5,People!$A$5,IF(M4002=People!$B$4,People!$A$4,IF(M4002=People!$B$3,People!$A$3,IF(M4002=People!$B$2,People!$A$2,0))))</f>
        <v>Anna Andreadi</v>
      </c>
      <c r="W4002" s="4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IF(M4003=People!$B$5,People!$A$5,IF(M4003=People!$B$4,People!$A$4,IF(M4003=People!$B$3,People!$A$3,IF(M4003=People!$B$2,People!$A$2,0))))</f>
        <v>Anna Andreadi</v>
      </c>
      <c r="W4003" s="4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IF(M4004=People!$B$5,People!$A$5,IF(M4004=People!$B$4,People!$A$4,IF(M4004=People!$B$3,People!$A$3,IF(M4004=People!$B$2,People!$A$2,0))))</f>
        <v>Kelly Williams</v>
      </c>
      <c r="W4004" s="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IF(M4005=People!$B$5,People!$A$5,IF(M4005=People!$B$4,People!$A$4,IF(M4005=People!$B$3,People!$A$3,IF(M4005=People!$B$2,People!$A$2,0))))</f>
        <v>Kelly Williams</v>
      </c>
      <c r="W4005" s="4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IF(M4006=People!$B$5,People!$A$5,IF(M4006=People!$B$4,People!$A$4,IF(M4006=People!$B$3,People!$A$3,IF(M4006=People!$B$2,People!$A$2,0))))</f>
        <v>Kelly Williams</v>
      </c>
      <c r="W4006" s="4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IF(M4007=People!$B$5,People!$A$5,IF(M4007=People!$B$4,People!$A$4,IF(M4007=People!$B$3,People!$A$3,IF(M4007=People!$B$2,People!$A$2,0))))</f>
        <v>Cassandra Brandow</v>
      </c>
      <c r="W4007" s="4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IF(M4008=People!$B$5,People!$A$5,IF(M4008=People!$B$4,People!$A$4,IF(M4008=People!$B$3,People!$A$3,IF(M4008=People!$B$2,People!$A$2,0))))</f>
        <v>Cassandra Brandow</v>
      </c>
      <c r="W4008" s="4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IF(M4009=People!$B$5,People!$A$5,IF(M4009=People!$B$4,People!$A$4,IF(M4009=People!$B$3,People!$A$3,IF(M4009=People!$B$2,People!$A$2,0))))</f>
        <v>Cassandra Brandow</v>
      </c>
      <c r="W4009" s="4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IF(M4010=People!$B$5,People!$A$5,IF(M4010=People!$B$4,People!$A$4,IF(M4010=People!$B$3,People!$A$3,IF(M4010=People!$B$2,People!$A$2,0))))</f>
        <v>Anna Andreadi</v>
      </c>
      <c r="W4010" s="4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IF(M4011=People!$B$5,People!$A$5,IF(M4011=People!$B$4,People!$A$4,IF(M4011=People!$B$3,People!$A$3,IF(M4011=People!$B$2,People!$A$2,0))))</f>
        <v>Anna Andreadi</v>
      </c>
      <c r="W4011" s="4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IF(M4012=People!$B$5,People!$A$5,IF(M4012=People!$B$4,People!$A$4,IF(M4012=People!$B$3,People!$A$3,IF(M4012=People!$B$2,People!$A$2,0))))</f>
        <v>Chuck Magee</v>
      </c>
      <c r="W4012" s="4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IF(M4013=People!$B$5,People!$A$5,IF(M4013=People!$B$4,People!$A$4,IF(M4013=People!$B$3,People!$A$3,IF(M4013=People!$B$2,People!$A$2,0))))</f>
        <v>Chuck Magee</v>
      </c>
      <c r="W4013" s="4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IF(M4014=People!$B$5,People!$A$5,IF(M4014=People!$B$4,People!$A$4,IF(M4014=People!$B$3,People!$A$3,IF(M4014=People!$B$2,People!$A$2,0))))</f>
        <v>Kelly Williams</v>
      </c>
      <c r="W4014" s="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IF(M4015=People!$B$5,People!$A$5,IF(M4015=People!$B$4,People!$A$4,IF(M4015=People!$B$3,People!$A$3,IF(M4015=People!$B$2,People!$A$2,0))))</f>
        <v>Cassandra Brandow</v>
      </c>
      <c r="W4015" s="4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IF(M4016=People!$B$5,People!$A$5,IF(M4016=People!$B$4,People!$A$4,IF(M4016=People!$B$3,People!$A$3,IF(M4016=People!$B$2,People!$A$2,0))))</f>
        <v>Cassandra Brandow</v>
      </c>
      <c r="W4016" s="4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IF(M4017=People!$B$5,People!$A$5,IF(M4017=People!$B$4,People!$A$4,IF(M4017=People!$B$3,People!$A$3,IF(M4017=People!$B$2,People!$A$2,0))))</f>
        <v>Cassandra Brandow</v>
      </c>
      <c r="W4017" s="4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IF(M4018=People!$B$5,People!$A$5,IF(M4018=People!$B$4,People!$A$4,IF(M4018=People!$B$3,People!$A$3,IF(M4018=People!$B$2,People!$A$2,0))))</f>
        <v>Cassandra Brandow</v>
      </c>
      <c r="W4018" s="4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IF(M4019=People!$B$5,People!$A$5,IF(M4019=People!$B$4,People!$A$4,IF(M4019=People!$B$3,People!$A$3,IF(M4019=People!$B$2,People!$A$2,0))))</f>
        <v>Cassandra Brandow</v>
      </c>
      <c r="W4019" s="4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IF(M4020=People!$B$5,People!$A$5,IF(M4020=People!$B$4,People!$A$4,IF(M4020=People!$B$3,People!$A$3,IF(M4020=People!$B$2,People!$A$2,0))))</f>
        <v>Cassandra Brandow</v>
      </c>
      <c r="W4020" s="4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IF(M4021=People!$B$5,People!$A$5,IF(M4021=People!$B$4,People!$A$4,IF(M4021=People!$B$3,People!$A$3,IF(M4021=People!$B$2,People!$A$2,0))))</f>
        <v>Cassandra Brandow</v>
      </c>
      <c r="W4021" s="4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IF(M4022=People!$B$5,People!$A$5,IF(M4022=People!$B$4,People!$A$4,IF(M4022=People!$B$3,People!$A$3,IF(M4022=People!$B$2,People!$A$2,0))))</f>
        <v>Chuck Magee</v>
      </c>
      <c r="W4022" s="4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IF(M4023=People!$B$5,People!$A$5,IF(M4023=People!$B$4,People!$A$4,IF(M4023=People!$B$3,People!$A$3,IF(M4023=People!$B$2,People!$A$2,0))))</f>
        <v>Chuck Magee</v>
      </c>
      <c r="W4023" s="4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IF(M4024=People!$B$5,People!$A$5,IF(M4024=People!$B$4,People!$A$4,IF(M4024=People!$B$3,People!$A$3,IF(M4024=People!$B$2,People!$A$2,0))))</f>
        <v>Chuck Magee</v>
      </c>
      <c r="W4024" s="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IF(M4025=People!$B$5,People!$A$5,IF(M4025=People!$B$4,People!$A$4,IF(M4025=People!$B$3,People!$A$3,IF(M4025=People!$B$2,People!$A$2,0))))</f>
        <v>Anna Andreadi</v>
      </c>
      <c r="W4025" s="4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IF(M4026=People!$B$5,People!$A$5,IF(M4026=People!$B$4,People!$A$4,IF(M4026=People!$B$3,People!$A$3,IF(M4026=People!$B$2,People!$A$2,0))))</f>
        <v>Anna Andreadi</v>
      </c>
      <c r="W4026" s="4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IF(M4027=People!$B$5,People!$A$5,IF(M4027=People!$B$4,People!$A$4,IF(M4027=People!$B$3,People!$A$3,IF(M4027=People!$B$2,People!$A$2,0))))</f>
        <v>Kelly Williams</v>
      </c>
      <c r="W4027" s="4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IF(M4028=People!$B$5,People!$A$5,IF(M4028=People!$B$4,People!$A$4,IF(M4028=People!$B$3,People!$A$3,IF(M4028=People!$B$2,People!$A$2,0))))</f>
        <v>Kelly Williams</v>
      </c>
      <c r="W4028" s="4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IF(M4029=People!$B$5,People!$A$5,IF(M4029=People!$B$4,People!$A$4,IF(M4029=People!$B$3,People!$A$3,IF(M4029=People!$B$2,People!$A$2,0))))</f>
        <v>Kelly Williams</v>
      </c>
      <c r="W4029" s="4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IF(M4030=People!$B$5,People!$A$5,IF(M4030=People!$B$4,People!$A$4,IF(M4030=People!$B$3,People!$A$3,IF(M4030=People!$B$2,People!$A$2,0))))</f>
        <v>Kelly Williams</v>
      </c>
      <c r="W4030" s="4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IF(M4031=People!$B$5,People!$A$5,IF(M4031=People!$B$4,People!$A$4,IF(M4031=People!$B$3,People!$A$3,IF(M4031=People!$B$2,People!$A$2,0))))</f>
        <v>Cassandra Brandow</v>
      </c>
      <c r="W4031" s="4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IF(M4032=People!$B$5,People!$A$5,IF(M4032=People!$B$4,People!$A$4,IF(M4032=People!$B$3,People!$A$3,IF(M4032=People!$B$2,People!$A$2,0))))</f>
        <v>Cassandra Brandow</v>
      </c>
      <c r="W4032" s="4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IF(M4033=People!$B$5,People!$A$5,IF(M4033=People!$B$4,People!$A$4,IF(M4033=People!$B$3,People!$A$3,IF(M4033=People!$B$2,People!$A$2,0))))</f>
        <v>Anna Andreadi</v>
      </c>
      <c r="W4033" s="4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IF(M4034=People!$B$5,People!$A$5,IF(M4034=People!$B$4,People!$A$4,IF(M4034=People!$B$3,People!$A$3,IF(M4034=People!$B$2,People!$A$2,0))))</f>
        <v>Anna Andreadi</v>
      </c>
      <c r="W4034" s="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IF(M4035=People!$B$5,People!$A$5,IF(M4035=People!$B$4,People!$A$4,IF(M4035=People!$B$3,People!$A$3,IF(M4035=People!$B$2,People!$A$2,0))))</f>
        <v>Anna Andreadi</v>
      </c>
      <c r="W4035" s="4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IF(M4036=People!$B$5,People!$A$5,IF(M4036=People!$B$4,People!$A$4,IF(M4036=People!$B$3,People!$A$3,IF(M4036=People!$B$2,People!$A$2,0))))</f>
        <v>Chuck Magee</v>
      </c>
      <c r="W4036" s="4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IF(M4037=People!$B$5,People!$A$5,IF(M4037=People!$B$4,People!$A$4,IF(M4037=People!$B$3,People!$A$3,IF(M4037=People!$B$2,People!$A$2,0))))</f>
        <v>Chuck Magee</v>
      </c>
      <c r="W4037" s="4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IF(M4038=People!$B$5,People!$A$5,IF(M4038=People!$B$4,People!$A$4,IF(M4038=People!$B$3,People!$A$3,IF(M4038=People!$B$2,People!$A$2,0))))</f>
        <v>Kelly Williams</v>
      </c>
      <c r="W4038" s="4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IF(M4039=People!$B$5,People!$A$5,IF(M4039=People!$B$4,People!$A$4,IF(M4039=People!$B$3,People!$A$3,IF(M4039=People!$B$2,People!$A$2,0))))</f>
        <v>Anna Andreadi</v>
      </c>
      <c r="W4039" s="4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IF(M4040=People!$B$5,People!$A$5,IF(M4040=People!$B$4,People!$A$4,IF(M4040=People!$B$3,People!$A$3,IF(M4040=People!$B$2,People!$A$2,0))))</f>
        <v>Anna Andreadi</v>
      </c>
      <c r="W4040" s="4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IF(M4041=People!$B$5,People!$A$5,IF(M4041=People!$B$4,People!$A$4,IF(M4041=People!$B$3,People!$A$3,IF(M4041=People!$B$2,People!$A$2,0))))</f>
        <v>Anna Andreadi</v>
      </c>
      <c r="W4041" s="4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IF(M4042=People!$B$5,People!$A$5,IF(M4042=People!$B$4,People!$A$4,IF(M4042=People!$B$3,People!$A$3,IF(M4042=People!$B$2,People!$A$2,0))))</f>
        <v>Anna Andreadi</v>
      </c>
      <c r="W4042" s="4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IF(M4043=People!$B$5,People!$A$5,IF(M4043=People!$B$4,People!$A$4,IF(M4043=People!$B$3,People!$A$3,IF(M4043=People!$B$2,People!$A$2,0))))</f>
        <v>Anna Andreadi</v>
      </c>
      <c r="W4043" s="4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IF(M4044=People!$B$5,People!$A$5,IF(M4044=People!$B$4,People!$A$4,IF(M4044=People!$B$3,People!$A$3,IF(M4044=People!$B$2,People!$A$2,0))))</f>
        <v>Anna Andreadi</v>
      </c>
      <c r="W4044" s="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IF(M4045=People!$B$5,People!$A$5,IF(M4045=People!$B$4,People!$A$4,IF(M4045=People!$B$3,People!$A$3,IF(M4045=People!$B$2,People!$A$2,0))))</f>
        <v>Anna Andreadi</v>
      </c>
      <c r="W4045" s="4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IF(M4046=People!$B$5,People!$A$5,IF(M4046=People!$B$4,People!$A$4,IF(M4046=People!$B$3,People!$A$3,IF(M4046=People!$B$2,People!$A$2,0))))</f>
        <v>Anna Andreadi</v>
      </c>
      <c r="W4046" s="4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IF(M4047=People!$B$5,People!$A$5,IF(M4047=People!$B$4,People!$A$4,IF(M4047=People!$B$3,People!$A$3,IF(M4047=People!$B$2,People!$A$2,0))))</f>
        <v>Kelly Williams</v>
      </c>
      <c r="W4047" s="4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IF(M4048=People!$B$5,People!$A$5,IF(M4048=People!$B$4,People!$A$4,IF(M4048=People!$B$3,People!$A$3,IF(M4048=People!$B$2,People!$A$2,0))))</f>
        <v>Kelly Williams</v>
      </c>
      <c r="W4048" s="4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IF(M4049=People!$B$5,People!$A$5,IF(M4049=People!$B$4,People!$A$4,IF(M4049=People!$B$3,People!$A$3,IF(M4049=People!$B$2,People!$A$2,0))))</f>
        <v>Chuck Magee</v>
      </c>
      <c r="W4049" s="4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IF(M4050=People!$B$5,People!$A$5,IF(M4050=People!$B$4,People!$A$4,IF(M4050=People!$B$3,People!$A$3,IF(M4050=People!$B$2,People!$A$2,0))))</f>
        <v>Chuck Magee</v>
      </c>
      <c r="W4050" s="4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IF(M4051=People!$B$5,People!$A$5,IF(M4051=People!$B$4,People!$A$4,IF(M4051=People!$B$3,People!$A$3,IF(M4051=People!$B$2,People!$A$2,0))))</f>
        <v>Chuck Magee</v>
      </c>
      <c r="W4051" s="4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IF(M4052=People!$B$5,People!$A$5,IF(M4052=People!$B$4,People!$A$4,IF(M4052=People!$B$3,People!$A$3,IF(M4052=People!$B$2,People!$A$2,0))))</f>
        <v>Chuck Magee</v>
      </c>
      <c r="W4052" s="4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IF(M4053=People!$B$5,People!$A$5,IF(M4053=People!$B$4,People!$A$4,IF(M4053=People!$B$3,People!$A$3,IF(M4053=People!$B$2,People!$A$2,0))))</f>
        <v>Chuck Magee</v>
      </c>
      <c r="W4053" s="4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IF(M4054=People!$B$5,People!$A$5,IF(M4054=People!$B$4,People!$A$4,IF(M4054=People!$B$3,People!$A$3,IF(M4054=People!$B$2,People!$A$2,0))))</f>
        <v>Chuck Magee</v>
      </c>
      <c r="W4054" s="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IF(M4055=People!$B$5,People!$A$5,IF(M4055=People!$B$4,People!$A$4,IF(M4055=People!$B$3,People!$A$3,IF(M4055=People!$B$2,People!$A$2,0))))</f>
        <v>Chuck Magee</v>
      </c>
      <c r="W4055" s="4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IF(M4056=People!$B$5,People!$A$5,IF(M4056=People!$B$4,People!$A$4,IF(M4056=People!$B$3,People!$A$3,IF(M4056=People!$B$2,People!$A$2,0))))</f>
        <v>Chuck Magee</v>
      </c>
      <c r="W4056" s="4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IF(M4057=People!$B$5,People!$A$5,IF(M4057=People!$B$4,People!$A$4,IF(M4057=People!$B$3,People!$A$3,IF(M4057=People!$B$2,People!$A$2,0))))</f>
        <v>Chuck Magee</v>
      </c>
      <c r="W4057" s="4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IF(M4058=People!$B$5,People!$A$5,IF(M4058=People!$B$4,People!$A$4,IF(M4058=People!$B$3,People!$A$3,IF(M4058=People!$B$2,People!$A$2,0))))</f>
        <v>Chuck Magee</v>
      </c>
      <c r="W4058" s="4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IF(M4059=People!$B$5,People!$A$5,IF(M4059=People!$B$4,People!$A$4,IF(M4059=People!$B$3,People!$A$3,IF(M4059=People!$B$2,People!$A$2,0))))</f>
        <v>Kelly Williams</v>
      </c>
      <c r="W4059" s="4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IF(M4060=People!$B$5,People!$A$5,IF(M4060=People!$B$4,People!$A$4,IF(M4060=People!$B$3,People!$A$3,IF(M4060=People!$B$2,People!$A$2,0))))</f>
        <v>Anna Andreadi</v>
      </c>
      <c r="W4060" s="4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IF(M4061=People!$B$5,People!$A$5,IF(M4061=People!$B$4,People!$A$4,IF(M4061=People!$B$3,People!$A$3,IF(M4061=People!$B$2,People!$A$2,0))))</f>
        <v>Anna Andreadi</v>
      </c>
      <c r="W4061" s="4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IF(M4062=People!$B$5,People!$A$5,IF(M4062=People!$B$4,People!$A$4,IF(M4062=People!$B$3,People!$A$3,IF(M4062=People!$B$2,People!$A$2,0))))</f>
        <v>Kelly Williams</v>
      </c>
      <c r="W4062" s="4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IF(M4063=People!$B$5,People!$A$5,IF(M4063=People!$B$4,People!$A$4,IF(M4063=People!$B$3,People!$A$3,IF(M4063=People!$B$2,People!$A$2,0))))</f>
        <v>Anna Andreadi</v>
      </c>
      <c r="W4063" s="4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IF(M4064=People!$B$5,People!$A$5,IF(M4064=People!$B$4,People!$A$4,IF(M4064=People!$B$3,People!$A$3,IF(M4064=People!$B$2,People!$A$2,0))))</f>
        <v>Chuck Magee</v>
      </c>
      <c r="W4064" s="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IF(M4065=People!$B$5,People!$A$5,IF(M4065=People!$B$4,People!$A$4,IF(M4065=People!$B$3,People!$A$3,IF(M4065=People!$B$2,People!$A$2,0))))</f>
        <v>Cassandra Brandow</v>
      </c>
      <c r="W4065" s="4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IF(M4066=People!$B$5,People!$A$5,IF(M4066=People!$B$4,People!$A$4,IF(M4066=People!$B$3,People!$A$3,IF(M4066=People!$B$2,People!$A$2,0))))</f>
        <v>Cassandra Brandow</v>
      </c>
      <c r="W4066" s="4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IF(M4067=People!$B$5,People!$A$5,IF(M4067=People!$B$4,People!$A$4,IF(M4067=People!$B$3,People!$A$3,IF(M4067=People!$B$2,People!$A$2,0))))</f>
        <v>Cassandra Brandow</v>
      </c>
      <c r="W4067" s="4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IF(M4068=People!$B$5,People!$A$5,IF(M4068=People!$B$4,People!$A$4,IF(M4068=People!$B$3,People!$A$3,IF(M4068=People!$B$2,People!$A$2,0))))</f>
        <v>Cassandra Brandow</v>
      </c>
      <c r="W4068" s="4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IF(M4069=People!$B$5,People!$A$5,IF(M4069=People!$B$4,People!$A$4,IF(M4069=People!$B$3,People!$A$3,IF(M4069=People!$B$2,People!$A$2,0))))</f>
        <v>Cassandra Brandow</v>
      </c>
      <c r="W4069" s="4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IF(M4070=People!$B$5,People!$A$5,IF(M4070=People!$B$4,People!$A$4,IF(M4070=People!$B$3,People!$A$3,IF(M4070=People!$B$2,People!$A$2,0))))</f>
        <v>Cassandra Brandow</v>
      </c>
      <c r="W4070" s="4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IF(M4071=People!$B$5,People!$A$5,IF(M4071=People!$B$4,People!$A$4,IF(M4071=People!$B$3,People!$A$3,IF(M4071=People!$B$2,People!$A$2,0))))</f>
        <v>Kelly Williams</v>
      </c>
      <c r="W4071" s="4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IF(M4072=People!$B$5,People!$A$5,IF(M4072=People!$B$4,People!$A$4,IF(M4072=People!$B$3,People!$A$3,IF(M4072=People!$B$2,People!$A$2,0))))</f>
        <v>Kelly Williams</v>
      </c>
      <c r="W4072" s="4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IF(M4073=People!$B$5,People!$A$5,IF(M4073=People!$B$4,People!$A$4,IF(M4073=People!$B$3,People!$A$3,IF(M4073=People!$B$2,People!$A$2,0))))</f>
        <v>Kelly Williams</v>
      </c>
      <c r="W4073" s="4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IF(M4074=People!$B$5,People!$A$5,IF(M4074=People!$B$4,People!$A$4,IF(M4074=People!$B$3,People!$A$3,IF(M4074=People!$B$2,People!$A$2,0))))</f>
        <v>Kelly Williams</v>
      </c>
      <c r="W4074" s="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IF(M4075=People!$B$5,People!$A$5,IF(M4075=People!$B$4,People!$A$4,IF(M4075=People!$B$3,People!$A$3,IF(M4075=People!$B$2,People!$A$2,0))))</f>
        <v>Kelly Williams</v>
      </c>
      <c r="W4075" s="4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IF(M4076=People!$B$5,People!$A$5,IF(M4076=People!$B$4,People!$A$4,IF(M4076=People!$B$3,People!$A$3,IF(M4076=People!$B$2,People!$A$2,0))))</f>
        <v>Cassandra Brandow</v>
      </c>
      <c r="W4076" s="4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IF(M4077=People!$B$5,People!$A$5,IF(M4077=People!$B$4,People!$A$4,IF(M4077=People!$B$3,People!$A$3,IF(M4077=People!$B$2,People!$A$2,0))))</f>
        <v>Cassandra Brandow</v>
      </c>
      <c r="W4077" s="4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IF(M4078=People!$B$5,People!$A$5,IF(M4078=People!$B$4,People!$A$4,IF(M4078=People!$B$3,People!$A$3,IF(M4078=People!$B$2,People!$A$2,0))))</f>
        <v>Kelly Williams</v>
      </c>
      <c r="W4078" s="4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IF(M4079=People!$B$5,People!$A$5,IF(M4079=People!$B$4,People!$A$4,IF(M4079=People!$B$3,People!$A$3,IF(M4079=People!$B$2,People!$A$2,0))))</f>
        <v>Kelly Williams</v>
      </c>
      <c r="W4079" s="4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IF(M4080=People!$B$5,People!$A$5,IF(M4080=People!$B$4,People!$A$4,IF(M4080=People!$B$3,People!$A$3,IF(M4080=People!$B$2,People!$A$2,0))))</f>
        <v>Kelly Williams</v>
      </c>
      <c r="W4080" s="4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IF(M4081=People!$B$5,People!$A$5,IF(M4081=People!$B$4,People!$A$4,IF(M4081=People!$B$3,People!$A$3,IF(M4081=People!$B$2,People!$A$2,0))))</f>
        <v>Cassandra Brandow</v>
      </c>
      <c r="W4081" s="4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IF(M4082=People!$B$5,People!$A$5,IF(M4082=People!$B$4,People!$A$4,IF(M4082=People!$B$3,People!$A$3,IF(M4082=People!$B$2,People!$A$2,0))))</f>
        <v>Anna Andreadi</v>
      </c>
      <c r="W4082" s="4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IF(M4083=People!$B$5,People!$A$5,IF(M4083=People!$B$4,People!$A$4,IF(M4083=People!$B$3,People!$A$3,IF(M4083=People!$B$2,People!$A$2,0))))</f>
        <v>Anna Andreadi</v>
      </c>
      <c r="W4083" s="4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IF(M4084=People!$B$5,People!$A$5,IF(M4084=People!$B$4,People!$A$4,IF(M4084=People!$B$3,People!$A$3,IF(M4084=People!$B$2,People!$A$2,0))))</f>
        <v>Kelly Williams</v>
      </c>
      <c r="W4084" s="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IF(M4085=People!$B$5,People!$A$5,IF(M4085=People!$B$4,People!$A$4,IF(M4085=People!$B$3,People!$A$3,IF(M4085=People!$B$2,People!$A$2,0))))</f>
        <v>Kelly Williams</v>
      </c>
      <c r="W4085" s="4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IF(M4086=People!$B$5,People!$A$5,IF(M4086=People!$B$4,People!$A$4,IF(M4086=People!$B$3,People!$A$3,IF(M4086=People!$B$2,People!$A$2,0))))</f>
        <v>Anna Andreadi</v>
      </c>
      <c r="W4086" s="4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IF(M4087=People!$B$5,People!$A$5,IF(M4087=People!$B$4,People!$A$4,IF(M4087=People!$B$3,People!$A$3,IF(M4087=People!$B$2,People!$A$2,0))))</f>
        <v>Anna Andreadi</v>
      </c>
      <c r="W4087" s="4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IF(M4088=People!$B$5,People!$A$5,IF(M4088=People!$B$4,People!$A$4,IF(M4088=People!$B$3,People!$A$3,IF(M4088=People!$B$2,People!$A$2,0))))</f>
        <v>Anna Andreadi</v>
      </c>
      <c r="W4088" s="4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IF(M4089=People!$B$5,People!$A$5,IF(M4089=People!$B$4,People!$A$4,IF(M4089=People!$B$3,People!$A$3,IF(M4089=People!$B$2,People!$A$2,0))))</f>
        <v>Anna Andreadi</v>
      </c>
      <c r="W4089" s="4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IF(M4090=People!$B$5,People!$A$5,IF(M4090=People!$B$4,People!$A$4,IF(M4090=People!$B$3,People!$A$3,IF(M4090=People!$B$2,People!$A$2,0))))</f>
        <v>Cassandra Brandow</v>
      </c>
      <c r="W4090" s="4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IF(M4091=People!$B$5,People!$A$5,IF(M4091=People!$B$4,People!$A$4,IF(M4091=People!$B$3,People!$A$3,IF(M4091=People!$B$2,People!$A$2,0))))</f>
        <v>Chuck Magee</v>
      </c>
      <c r="W4091" s="4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IF(M4092=People!$B$5,People!$A$5,IF(M4092=People!$B$4,People!$A$4,IF(M4092=People!$B$3,People!$A$3,IF(M4092=People!$B$2,People!$A$2,0))))</f>
        <v>Chuck Magee</v>
      </c>
      <c r="W4092" s="4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IF(M4093=People!$B$5,People!$A$5,IF(M4093=People!$B$4,People!$A$4,IF(M4093=People!$B$3,People!$A$3,IF(M4093=People!$B$2,People!$A$2,0))))</f>
        <v>Chuck Magee</v>
      </c>
      <c r="W4093" s="4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IF(M4094=People!$B$5,People!$A$5,IF(M4094=People!$B$4,People!$A$4,IF(M4094=People!$B$3,People!$A$3,IF(M4094=People!$B$2,People!$A$2,0))))</f>
        <v>Chuck Magee</v>
      </c>
      <c r="W4094" s="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IF(M4095=People!$B$5,People!$A$5,IF(M4095=People!$B$4,People!$A$4,IF(M4095=People!$B$3,People!$A$3,IF(M4095=People!$B$2,People!$A$2,0))))</f>
        <v>Cassandra Brandow</v>
      </c>
      <c r="W4095" s="4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IF(M4096=People!$B$5,People!$A$5,IF(M4096=People!$B$4,People!$A$4,IF(M4096=People!$B$3,People!$A$3,IF(M4096=People!$B$2,People!$A$2,0))))</f>
        <v>Cassandra Brandow</v>
      </c>
      <c r="W4096" s="4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IF(M4097=People!$B$5,People!$A$5,IF(M4097=People!$B$4,People!$A$4,IF(M4097=People!$B$3,People!$A$3,IF(M4097=People!$B$2,People!$A$2,0))))</f>
        <v>Cassandra Brandow</v>
      </c>
      <c r="W4097" s="4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IF(M4098=People!$B$5,People!$A$5,IF(M4098=People!$B$4,People!$A$4,IF(M4098=People!$B$3,People!$A$3,IF(M4098=People!$B$2,People!$A$2,0))))</f>
        <v>Kelly Williams</v>
      </c>
      <c r="W4098" s="4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IF(M4099=People!$B$5,People!$A$5,IF(M4099=People!$B$4,People!$A$4,IF(M4099=People!$B$3,People!$A$3,IF(M4099=People!$B$2,People!$A$2,0))))</f>
        <v>Kelly Williams</v>
      </c>
      <c r="W4099" s="4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IF(M4100=People!$B$5,People!$A$5,IF(M4100=People!$B$4,People!$A$4,IF(M4100=People!$B$3,People!$A$3,IF(M4100=People!$B$2,People!$A$2,0))))</f>
        <v>Kelly Williams</v>
      </c>
      <c r="W4100" s="4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IF(M4101=People!$B$5,People!$A$5,IF(M4101=People!$B$4,People!$A$4,IF(M4101=People!$B$3,People!$A$3,IF(M4101=People!$B$2,People!$A$2,0))))</f>
        <v>Kelly Williams</v>
      </c>
      <c r="W4101" s="4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IF(M4102=People!$B$5,People!$A$5,IF(M4102=People!$B$4,People!$A$4,IF(M4102=People!$B$3,People!$A$3,IF(M4102=People!$B$2,People!$A$2,0))))</f>
        <v>Kelly Williams</v>
      </c>
      <c r="W4102" s="4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IF(M4103=People!$B$5,People!$A$5,IF(M4103=People!$B$4,People!$A$4,IF(M4103=People!$B$3,People!$A$3,IF(M4103=People!$B$2,People!$A$2,0))))</f>
        <v>Kelly Williams</v>
      </c>
      <c r="W4103" s="4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IF(M4104=People!$B$5,People!$A$5,IF(M4104=People!$B$4,People!$A$4,IF(M4104=People!$B$3,People!$A$3,IF(M4104=People!$B$2,People!$A$2,0))))</f>
        <v>Kelly Williams</v>
      </c>
      <c r="W4104" s="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IF(M4105=People!$B$5,People!$A$5,IF(M4105=People!$B$4,People!$A$4,IF(M4105=People!$B$3,People!$A$3,IF(M4105=People!$B$2,People!$A$2,0))))</f>
        <v>Kelly Williams</v>
      </c>
      <c r="W4105" s="4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IF(M4106=People!$B$5,People!$A$5,IF(M4106=People!$B$4,People!$A$4,IF(M4106=People!$B$3,People!$A$3,IF(M4106=People!$B$2,People!$A$2,0))))</f>
        <v>Anna Andreadi</v>
      </c>
      <c r="W4106" s="4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IF(M4107=People!$B$5,People!$A$5,IF(M4107=People!$B$4,People!$A$4,IF(M4107=People!$B$3,People!$A$3,IF(M4107=People!$B$2,People!$A$2,0))))</f>
        <v>Anna Andreadi</v>
      </c>
      <c r="W4107" s="4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IF(M4108=People!$B$5,People!$A$5,IF(M4108=People!$B$4,People!$A$4,IF(M4108=People!$B$3,People!$A$3,IF(M4108=People!$B$2,People!$A$2,0))))</f>
        <v>Kelly Williams</v>
      </c>
      <c r="W4108" s="4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IF(M4109=People!$B$5,People!$A$5,IF(M4109=People!$B$4,People!$A$4,IF(M4109=People!$B$3,People!$A$3,IF(M4109=People!$B$2,People!$A$2,0))))</f>
        <v>Chuck Magee</v>
      </c>
      <c r="W4109" s="4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IF(M4110=People!$B$5,People!$A$5,IF(M4110=People!$B$4,People!$A$4,IF(M4110=People!$B$3,People!$A$3,IF(M4110=People!$B$2,People!$A$2,0))))</f>
        <v>Chuck Magee</v>
      </c>
      <c r="W4110" s="4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IF(M4111=People!$B$5,People!$A$5,IF(M4111=People!$B$4,People!$A$4,IF(M4111=People!$B$3,People!$A$3,IF(M4111=People!$B$2,People!$A$2,0))))</f>
        <v>Kelly Williams</v>
      </c>
      <c r="W4111" s="4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IF(M4112=People!$B$5,People!$A$5,IF(M4112=People!$B$4,People!$A$4,IF(M4112=People!$B$3,People!$A$3,IF(M4112=People!$B$2,People!$A$2,0))))</f>
        <v>Kelly Williams</v>
      </c>
      <c r="W4112" s="4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IF(M4113=People!$B$5,People!$A$5,IF(M4113=People!$B$4,People!$A$4,IF(M4113=People!$B$3,People!$A$3,IF(M4113=People!$B$2,People!$A$2,0))))</f>
        <v>Kelly Williams</v>
      </c>
      <c r="W4113" s="4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IF(M4114=People!$B$5,People!$A$5,IF(M4114=People!$B$4,People!$A$4,IF(M4114=People!$B$3,People!$A$3,IF(M4114=People!$B$2,People!$A$2,0))))</f>
        <v>Kelly Williams</v>
      </c>
      <c r="W4114" s="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IF(M4115=People!$B$5,People!$A$5,IF(M4115=People!$B$4,People!$A$4,IF(M4115=People!$B$3,People!$A$3,IF(M4115=People!$B$2,People!$A$2,0))))</f>
        <v>Kelly Williams</v>
      </c>
      <c r="W4115" s="4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IF(M4116=People!$B$5,People!$A$5,IF(M4116=People!$B$4,People!$A$4,IF(M4116=People!$B$3,People!$A$3,IF(M4116=People!$B$2,People!$A$2,0))))</f>
        <v>Kelly Williams</v>
      </c>
      <c r="W4116" s="4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IF(M4117=People!$B$5,People!$A$5,IF(M4117=People!$B$4,People!$A$4,IF(M4117=People!$B$3,People!$A$3,IF(M4117=People!$B$2,People!$A$2,0))))</f>
        <v>Anna Andreadi</v>
      </c>
      <c r="W4117" s="4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IF(M4118=People!$B$5,People!$A$5,IF(M4118=People!$B$4,People!$A$4,IF(M4118=People!$B$3,People!$A$3,IF(M4118=People!$B$2,People!$A$2,0))))</f>
        <v>Anna Andreadi</v>
      </c>
      <c r="W4118" s="4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IF(M4119=People!$B$5,People!$A$5,IF(M4119=People!$B$4,People!$A$4,IF(M4119=People!$B$3,People!$A$3,IF(M4119=People!$B$2,People!$A$2,0))))</f>
        <v>Anna Andreadi</v>
      </c>
      <c r="W4119" s="4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IF(M4120=People!$B$5,People!$A$5,IF(M4120=People!$B$4,People!$A$4,IF(M4120=People!$B$3,People!$A$3,IF(M4120=People!$B$2,People!$A$2,0))))</f>
        <v>Anna Andreadi</v>
      </c>
      <c r="W4120" s="4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IF(M4121=People!$B$5,People!$A$5,IF(M4121=People!$B$4,People!$A$4,IF(M4121=People!$B$3,People!$A$3,IF(M4121=People!$B$2,People!$A$2,0))))</f>
        <v>Anna Andreadi</v>
      </c>
      <c r="W4121" s="4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IF(M4122=People!$B$5,People!$A$5,IF(M4122=People!$B$4,People!$A$4,IF(M4122=People!$B$3,People!$A$3,IF(M4122=People!$B$2,People!$A$2,0))))</f>
        <v>Chuck Magee</v>
      </c>
      <c r="W4122" s="4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IF(M4123=People!$B$5,People!$A$5,IF(M4123=People!$B$4,People!$A$4,IF(M4123=People!$B$3,People!$A$3,IF(M4123=People!$B$2,People!$A$2,0))))</f>
        <v>Anna Andreadi</v>
      </c>
      <c r="W4123" s="4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IF(M4124=People!$B$5,People!$A$5,IF(M4124=People!$B$4,People!$A$4,IF(M4124=People!$B$3,People!$A$3,IF(M4124=People!$B$2,People!$A$2,0))))</f>
        <v>Anna Andreadi</v>
      </c>
      <c r="W4124" s="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IF(M4125=People!$B$5,People!$A$5,IF(M4125=People!$B$4,People!$A$4,IF(M4125=People!$B$3,People!$A$3,IF(M4125=People!$B$2,People!$A$2,0))))</f>
        <v>Anna Andreadi</v>
      </c>
      <c r="W4125" s="4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IF(M4126=People!$B$5,People!$A$5,IF(M4126=People!$B$4,People!$A$4,IF(M4126=People!$B$3,People!$A$3,IF(M4126=People!$B$2,People!$A$2,0))))</f>
        <v>Chuck Magee</v>
      </c>
      <c r="W4126" s="4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IF(M4127=People!$B$5,People!$A$5,IF(M4127=People!$B$4,People!$A$4,IF(M4127=People!$B$3,People!$A$3,IF(M4127=People!$B$2,People!$A$2,0))))</f>
        <v>Cassandra Brandow</v>
      </c>
      <c r="W4127" s="4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IF(M4128=People!$B$5,People!$A$5,IF(M4128=People!$B$4,People!$A$4,IF(M4128=People!$B$3,People!$A$3,IF(M4128=People!$B$2,People!$A$2,0))))</f>
        <v>Cassandra Brandow</v>
      </c>
      <c r="W4128" s="4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IF(M4129=People!$B$5,People!$A$5,IF(M4129=People!$B$4,People!$A$4,IF(M4129=People!$B$3,People!$A$3,IF(M4129=People!$B$2,People!$A$2,0))))</f>
        <v>Cassandra Brandow</v>
      </c>
      <c r="W4129" s="4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IF(M4130=People!$B$5,People!$A$5,IF(M4130=People!$B$4,People!$A$4,IF(M4130=People!$B$3,People!$A$3,IF(M4130=People!$B$2,People!$A$2,0))))</f>
        <v>Cassandra Brandow</v>
      </c>
      <c r="W4130" s="4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IF(M4131=People!$B$5,People!$A$5,IF(M4131=People!$B$4,People!$A$4,IF(M4131=People!$B$3,People!$A$3,IF(M4131=People!$B$2,People!$A$2,0))))</f>
        <v>Anna Andreadi</v>
      </c>
      <c r="W4131" s="4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IF(M4132=People!$B$5,People!$A$5,IF(M4132=People!$B$4,People!$A$4,IF(M4132=People!$B$3,People!$A$3,IF(M4132=People!$B$2,People!$A$2,0))))</f>
        <v>Kelly Williams</v>
      </c>
      <c r="W4132" s="4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IF(M4133=People!$B$5,People!$A$5,IF(M4133=People!$B$4,People!$A$4,IF(M4133=People!$B$3,People!$A$3,IF(M4133=People!$B$2,People!$A$2,0))))</f>
        <v>Cassandra Brandow</v>
      </c>
      <c r="W4133" s="4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IF(M4134=People!$B$5,People!$A$5,IF(M4134=People!$B$4,People!$A$4,IF(M4134=People!$B$3,People!$A$3,IF(M4134=People!$B$2,People!$A$2,0))))</f>
        <v>Cassandra Brandow</v>
      </c>
      <c r="W4134" s="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IF(M4135=People!$B$5,People!$A$5,IF(M4135=People!$B$4,People!$A$4,IF(M4135=People!$B$3,People!$A$3,IF(M4135=People!$B$2,People!$A$2,0))))</f>
        <v>Cassandra Brandow</v>
      </c>
      <c r="W4135" s="4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IF(M4136=People!$B$5,People!$A$5,IF(M4136=People!$B$4,People!$A$4,IF(M4136=People!$B$3,People!$A$3,IF(M4136=People!$B$2,People!$A$2,0))))</f>
        <v>Cassandra Brandow</v>
      </c>
      <c r="W4136" s="4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IF(M4137=People!$B$5,People!$A$5,IF(M4137=People!$B$4,People!$A$4,IF(M4137=People!$B$3,People!$A$3,IF(M4137=People!$B$2,People!$A$2,0))))</f>
        <v>Anna Andreadi</v>
      </c>
      <c r="W4137" s="4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IF(M4138=People!$B$5,People!$A$5,IF(M4138=People!$B$4,People!$A$4,IF(M4138=People!$B$3,People!$A$3,IF(M4138=People!$B$2,People!$A$2,0))))</f>
        <v>Anna Andreadi</v>
      </c>
      <c r="W4138" s="4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IF(M4139=People!$B$5,People!$A$5,IF(M4139=People!$B$4,People!$A$4,IF(M4139=People!$B$3,People!$A$3,IF(M4139=People!$B$2,People!$A$2,0))))</f>
        <v>Cassandra Brandow</v>
      </c>
      <c r="W4139" s="4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IF(M4140=People!$B$5,People!$A$5,IF(M4140=People!$B$4,People!$A$4,IF(M4140=People!$B$3,People!$A$3,IF(M4140=People!$B$2,People!$A$2,0))))</f>
        <v>Kelly Williams</v>
      </c>
      <c r="W4140" s="4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IF(M4141=People!$B$5,People!$A$5,IF(M4141=People!$B$4,People!$A$4,IF(M4141=People!$B$3,People!$A$3,IF(M4141=People!$B$2,People!$A$2,0))))</f>
        <v>Chuck Magee</v>
      </c>
      <c r="W4141" s="4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IF(M4142=People!$B$5,People!$A$5,IF(M4142=People!$B$4,People!$A$4,IF(M4142=People!$B$3,People!$A$3,IF(M4142=People!$B$2,People!$A$2,0))))</f>
        <v>Chuck Magee</v>
      </c>
      <c r="W4142" s="4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IF(M4143=People!$B$5,People!$A$5,IF(M4143=People!$B$4,People!$A$4,IF(M4143=People!$B$3,People!$A$3,IF(M4143=People!$B$2,People!$A$2,0))))</f>
        <v>Kelly Williams</v>
      </c>
      <c r="W4143" s="4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IF(M4144=People!$B$5,People!$A$5,IF(M4144=People!$B$4,People!$A$4,IF(M4144=People!$B$3,People!$A$3,IF(M4144=People!$B$2,People!$A$2,0))))</f>
        <v>Kelly Williams</v>
      </c>
      <c r="W4144" s="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IF(M4145=People!$B$5,People!$A$5,IF(M4145=People!$B$4,People!$A$4,IF(M4145=People!$B$3,People!$A$3,IF(M4145=People!$B$2,People!$A$2,0))))</f>
        <v>Anna Andreadi</v>
      </c>
      <c r="W4145" s="4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IF(M4146=People!$B$5,People!$A$5,IF(M4146=People!$B$4,People!$A$4,IF(M4146=People!$B$3,People!$A$3,IF(M4146=People!$B$2,People!$A$2,0))))</f>
        <v>Anna Andreadi</v>
      </c>
      <c r="W4146" s="4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IF(M4147=People!$B$5,People!$A$5,IF(M4147=People!$B$4,People!$A$4,IF(M4147=People!$B$3,People!$A$3,IF(M4147=People!$B$2,People!$A$2,0))))</f>
        <v>Anna Andreadi</v>
      </c>
      <c r="W4147" s="4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IF(M4148=People!$B$5,People!$A$5,IF(M4148=People!$B$4,People!$A$4,IF(M4148=People!$B$3,People!$A$3,IF(M4148=People!$B$2,People!$A$2,0))))</f>
        <v>Chuck Magee</v>
      </c>
      <c r="W4148" s="4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IF(M4149=People!$B$5,People!$A$5,IF(M4149=People!$B$4,People!$A$4,IF(M4149=People!$B$3,People!$A$3,IF(M4149=People!$B$2,People!$A$2,0))))</f>
        <v>Kelly Williams</v>
      </c>
      <c r="W4149" s="4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IF(M4150=People!$B$5,People!$A$5,IF(M4150=People!$B$4,People!$A$4,IF(M4150=People!$B$3,People!$A$3,IF(M4150=People!$B$2,People!$A$2,0))))</f>
        <v>Kelly Williams</v>
      </c>
      <c r="W4150" s="4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IF(M4151=People!$B$5,People!$A$5,IF(M4151=People!$B$4,People!$A$4,IF(M4151=People!$B$3,People!$A$3,IF(M4151=People!$B$2,People!$A$2,0))))</f>
        <v>Kelly Williams</v>
      </c>
      <c r="W4151" s="4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IF(M4152=People!$B$5,People!$A$5,IF(M4152=People!$B$4,People!$A$4,IF(M4152=People!$B$3,People!$A$3,IF(M4152=People!$B$2,People!$A$2,0))))</f>
        <v>Kelly Williams</v>
      </c>
      <c r="W4152" s="4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IF(M4153=People!$B$5,People!$A$5,IF(M4153=People!$B$4,People!$A$4,IF(M4153=People!$B$3,People!$A$3,IF(M4153=People!$B$2,People!$A$2,0))))</f>
        <v>Chuck Magee</v>
      </c>
      <c r="W4153" s="4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IF(M4154=People!$B$5,People!$A$5,IF(M4154=People!$B$4,People!$A$4,IF(M4154=People!$B$3,People!$A$3,IF(M4154=People!$B$2,People!$A$2,0))))</f>
        <v>Chuck Magee</v>
      </c>
      <c r="W4154" s="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IF(M4155=People!$B$5,People!$A$5,IF(M4155=People!$B$4,People!$A$4,IF(M4155=People!$B$3,People!$A$3,IF(M4155=People!$B$2,People!$A$2,0))))</f>
        <v>Chuck Magee</v>
      </c>
      <c r="W4155" s="4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IF(M4156=People!$B$5,People!$A$5,IF(M4156=People!$B$4,People!$A$4,IF(M4156=People!$B$3,People!$A$3,IF(M4156=People!$B$2,People!$A$2,0))))</f>
        <v>Cassandra Brandow</v>
      </c>
      <c r="W4156" s="4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IF(M4157=People!$B$5,People!$A$5,IF(M4157=People!$B$4,People!$A$4,IF(M4157=People!$B$3,People!$A$3,IF(M4157=People!$B$2,People!$A$2,0))))</f>
        <v>Cassandra Brandow</v>
      </c>
      <c r="W4157" s="4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IF(M4158=People!$B$5,People!$A$5,IF(M4158=People!$B$4,People!$A$4,IF(M4158=People!$B$3,People!$A$3,IF(M4158=People!$B$2,People!$A$2,0))))</f>
        <v>Chuck Magee</v>
      </c>
      <c r="W4158" s="4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IF(M4159=People!$B$5,People!$A$5,IF(M4159=People!$B$4,People!$A$4,IF(M4159=People!$B$3,People!$A$3,IF(M4159=People!$B$2,People!$A$2,0))))</f>
        <v>Chuck Magee</v>
      </c>
      <c r="W4159" s="4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IF(M4160=People!$B$5,People!$A$5,IF(M4160=People!$B$4,People!$A$4,IF(M4160=People!$B$3,People!$A$3,IF(M4160=People!$B$2,People!$A$2,0))))</f>
        <v>Kelly Williams</v>
      </c>
      <c r="W4160" s="4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IF(M4161=People!$B$5,People!$A$5,IF(M4161=People!$B$4,People!$A$4,IF(M4161=People!$B$3,People!$A$3,IF(M4161=People!$B$2,People!$A$2,0))))</f>
        <v>Cassandra Brandow</v>
      </c>
      <c r="W4161" s="4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IF(M4162=People!$B$5,People!$A$5,IF(M4162=People!$B$4,People!$A$4,IF(M4162=People!$B$3,People!$A$3,IF(M4162=People!$B$2,People!$A$2,0))))</f>
        <v>Chuck Magee</v>
      </c>
      <c r="W4162" s="4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IF(M4163=People!$B$5,People!$A$5,IF(M4163=People!$B$4,People!$A$4,IF(M4163=People!$B$3,People!$A$3,IF(M4163=People!$B$2,People!$A$2,0))))</f>
        <v>Chuck Magee</v>
      </c>
      <c r="W4163" s="4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IF(M4164=People!$B$5,People!$A$5,IF(M4164=People!$B$4,People!$A$4,IF(M4164=People!$B$3,People!$A$3,IF(M4164=People!$B$2,People!$A$2,0))))</f>
        <v>Chuck Magee</v>
      </c>
      <c r="W4164" s="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IF(M4165=People!$B$5,People!$A$5,IF(M4165=People!$B$4,People!$A$4,IF(M4165=People!$B$3,People!$A$3,IF(M4165=People!$B$2,People!$A$2,0))))</f>
        <v>Chuck Magee</v>
      </c>
      <c r="W4165" s="4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IF(M4166=People!$B$5,People!$A$5,IF(M4166=People!$B$4,People!$A$4,IF(M4166=People!$B$3,People!$A$3,IF(M4166=People!$B$2,People!$A$2,0))))</f>
        <v>Anna Andreadi</v>
      </c>
      <c r="W4166" s="4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IF(M4167=People!$B$5,People!$A$5,IF(M4167=People!$B$4,People!$A$4,IF(M4167=People!$B$3,People!$A$3,IF(M4167=People!$B$2,People!$A$2,0))))</f>
        <v>Anna Andreadi</v>
      </c>
      <c r="W4167" s="4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IF(M4168=People!$B$5,People!$A$5,IF(M4168=People!$B$4,People!$A$4,IF(M4168=People!$B$3,People!$A$3,IF(M4168=People!$B$2,People!$A$2,0))))</f>
        <v>Chuck Magee</v>
      </c>
      <c r="W4168" s="4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IF(M4169=People!$B$5,People!$A$5,IF(M4169=People!$B$4,People!$A$4,IF(M4169=People!$B$3,People!$A$3,IF(M4169=People!$B$2,People!$A$2,0))))</f>
        <v>Anna Andreadi</v>
      </c>
      <c r="W4169" s="4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IF(M4170=People!$B$5,People!$A$5,IF(M4170=People!$B$4,People!$A$4,IF(M4170=People!$B$3,People!$A$3,IF(M4170=People!$B$2,People!$A$2,0))))</f>
        <v>Anna Andreadi</v>
      </c>
      <c r="W4170" s="4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IF(M4171=People!$B$5,People!$A$5,IF(M4171=People!$B$4,People!$A$4,IF(M4171=People!$B$3,People!$A$3,IF(M4171=People!$B$2,People!$A$2,0))))</f>
        <v>Anna Andreadi</v>
      </c>
      <c r="W4171" s="4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IF(M4172=People!$B$5,People!$A$5,IF(M4172=People!$B$4,People!$A$4,IF(M4172=People!$B$3,People!$A$3,IF(M4172=People!$B$2,People!$A$2,0))))</f>
        <v>Anna Andreadi</v>
      </c>
      <c r="W4172" s="4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IF(M4173=People!$B$5,People!$A$5,IF(M4173=People!$B$4,People!$A$4,IF(M4173=People!$B$3,People!$A$3,IF(M4173=People!$B$2,People!$A$2,0))))</f>
        <v>Anna Andreadi</v>
      </c>
      <c r="W4173" s="4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IF(M4174=People!$B$5,People!$A$5,IF(M4174=People!$B$4,People!$A$4,IF(M4174=People!$B$3,People!$A$3,IF(M4174=People!$B$2,People!$A$2,0))))</f>
        <v>Cassandra Brandow</v>
      </c>
      <c r="W4174" s="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IF(M4175=People!$B$5,People!$A$5,IF(M4175=People!$B$4,People!$A$4,IF(M4175=People!$B$3,People!$A$3,IF(M4175=People!$B$2,People!$A$2,0))))</f>
        <v>Cassandra Brandow</v>
      </c>
      <c r="W4175" s="4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IF(M4176=People!$B$5,People!$A$5,IF(M4176=People!$B$4,People!$A$4,IF(M4176=People!$B$3,People!$A$3,IF(M4176=People!$B$2,People!$A$2,0))))</f>
        <v>Cassandra Brandow</v>
      </c>
      <c r="W4176" s="4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IF(M4177=People!$B$5,People!$A$5,IF(M4177=People!$B$4,People!$A$4,IF(M4177=People!$B$3,People!$A$3,IF(M4177=People!$B$2,People!$A$2,0))))</f>
        <v>Anna Andreadi</v>
      </c>
      <c r="W4177" s="4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IF(M4178=People!$B$5,People!$A$5,IF(M4178=People!$B$4,People!$A$4,IF(M4178=People!$B$3,People!$A$3,IF(M4178=People!$B$2,People!$A$2,0))))</f>
        <v>Cassandra Brandow</v>
      </c>
      <c r="W4178" s="4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IF(M4179=People!$B$5,People!$A$5,IF(M4179=People!$B$4,People!$A$4,IF(M4179=People!$B$3,People!$A$3,IF(M4179=People!$B$2,People!$A$2,0))))</f>
        <v>Cassandra Brandow</v>
      </c>
      <c r="W4179" s="4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IF(M4180=People!$B$5,People!$A$5,IF(M4180=People!$B$4,People!$A$4,IF(M4180=People!$B$3,People!$A$3,IF(M4180=People!$B$2,People!$A$2,0))))</f>
        <v>Anna Andreadi</v>
      </c>
      <c r="W4180" s="4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IF(M4181=People!$B$5,People!$A$5,IF(M4181=People!$B$4,People!$A$4,IF(M4181=People!$B$3,People!$A$3,IF(M4181=People!$B$2,People!$A$2,0))))</f>
        <v>Anna Andreadi</v>
      </c>
      <c r="W4181" s="4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IF(M4182=People!$B$5,People!$A$5,IF(M4182=People!$B$4,People!$A$4,IF(M4182=People!$B$3,People!$A$3,IF(M4182=People!$B$2,People!$A$2,0))))</f>
        <v>Kelly Williams</v>
      </c>
      <c r="W4182" s="4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IF(M4183=People!$B$5,People!$A$5,IF(M4183=People!$B$4,People!$A$4,IF(M4183=People!$B$3,People!$A$3,IF(M4183=People!$B$2,People!$A$2,0))))</f>
        <v>Chuck Magee</v>
      </c>
      <c r="W4183" s="4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IF(M4184=People!$B$5,People!$A$5,IF(M4184=People!$B$4,People!$A$4,IF(M4184=People!$B$3,People!$A$3,IF(M4184=People!$B$2,People!$A$2,0))))</f>
        <v>Chuck Magee</v>
      </c>
      <c r="W4184" s="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IF(M4185=People!$B$5,People!$A$5,IF(M4185=People!$B$4,People!$A$4,IF(M4185=People!$B$3,People!$A$3,IF(M4185=People!$B$2,People!$A$2,0))))</f>
        <v>Chuck Magee</v>
      </c>
      <c r="W4185" s="4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IF(M4186=People!$B$5,People!$A$5,IF(M4186=People!$B$4,People!$A$4,IF(M4186=People!$B$3,People!$A$3,IF(M4186=People!$B$2,People!$A$2,0))))</f>
        <v>Chuck Magee</v>
      </c>
      <c r="W4186" s="4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IF(M4187=People!$B$5,People!$A$5,IF(M4187=People!$B$4,People!$A$4,IF(M4187=People!$B$3,People!$A$3,IF(M4187=People!$B$2,People!$A$2,0))))</f>
        <v>Chuck Magee</v>
      </c>
      <c r="W4187" s="4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IF(M4188=People!$B$5,People!$A$5,IF(M4188=People!$B$4,People!$A$4,IF(M4188=People!$B$3,People!$A$3,IF(M4188=People!$B$2,People!$A$2,0))))</f>
        <v>Kelly Williams</v>
      </c>
      <c r="W4188" s="4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IF(M4189=People!$B$5,People!$A$5,IF(M4189=People!$B$4,People!$A$4,IF(M4189=People!$B$3,People!$A$3,IF(M4189=People!$B$2,People!$A$2,0))))</f>
        <v>Kelly Williams</v>
      </c>
      <c r="W4189" s="4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IF(M4190=People!$B$5,People!$A$5,IF(M4190=People!$B$4,People!$A$4,IF(M4190=People!$B$3,People!$A$3,IF(M4190=People!$B$2,People!$A$2,0))))</f>
        <v>Kelly Williams</v>
      </c>
      <c r="W4190" s="4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IF(M4191=People!$B$5,People!$A$5,IF(M4191=People!$B$4,People!$A$4,IF(M4191=People!$B$3,People!$A$3,IF(M4191=People!$B$2,People!$A$2,0))))</f>
        <v>Kelly Williams</v>
      </c>
      <c r="W4191" s="4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IF(M4192=People!$B$5,People!$A$5,IF(M4192=People!$B$4,People!$A$4,IF(M4192=People!$B$3,People!$A$3,IF(M4192=People!$B$2,People!$A$2,0))))</f>
        <v>Chuck Magee</v>
      </c>
      <c r="W4192" s="4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IF(M4193=People!$B$5,People!$A$5,IF(M4193=People!$B$4,People!$A$4,IF(M4193=People!$B$3,People!$A$3,IF(M4193=People!$B$2,People!$A$2,0))))</f>
        <v>Kelly Williams</v>
      </c>
      <c r="W4193" s="4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IF(M4194=People!$B$5,People!$A$5,IF(M4194=People!$B$4,People!$A$4,IF(M4194=People!$B$3,People!$A$3,IF(M4194=People!$B$2,People!$A$2,0))))</f>
        <v>Anna Andreadi</v>
      </c>
      <c r="W4194" s="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IF(M4195=People!$B$5,People!$A$5,IF(M4195=People!$B$4,People!$A$4,IF(M4195=People!$B$3,People!$A$3,IF(M4195=People!$B$2,People!$A$2,0))))</f>
        <v>Anna Andreadi</v>
      </c>
      <c r="W4195" s="4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IF(M4196=People!$B$5,People!$A$5,IF(M4196=People!$B$4,People!$A$4,IF(M4196=People!$B$3,People!$A$3,IF(M4196=People!$B$2,People!$A$2,0))))</f>
        <v>Anna Andreadi</v>
      </c>
      <c r="W4196" s="4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IF(M4197=People!$B$5,People!$A$5,IF(M4197=People!$B$4,People!$A$4,IF(M4197=People!$B$3,People!$A$3,IF(M4197=People!$B$2,People!$A$2,0))))</f>
        <v>Anna Andreadi</v>
      </c>
      <c r="W4197" s="4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IF(M4198=People!$B$5,People!$A$5,IF(M4198=People!$B$4,People!$A$4,IF(M4198=People!$B$3,People!$A$3,IF(M4198=People!$B$2,People!$A$2,0))))</f>
        <v>Chuck Magee</v>
      </c>
      <c r="W4198" s="4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IF(M4199=People!$B$5,People!$A$5,IF(M4199=People!$B$4,People!$A$4,IF(M4199=People!$B$3,People!$A$3,IF(M4199=People!$B$2,People!$A$2,0))))</f>
        <v>Chuck Magee</v>
      </c>
      <c r="W4199" s="4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IF(M4200=People!$B$5,People!$A$5,IF(M4200=People!$B$4,People!$A$4,IF(M4200=People!$B$3,People!$A$3,IF(M4200=People!$B$2,People!$A$2,0))))</f>
        <v>Chuck Magee</v>
      </c>
      <c r="W4200" s="4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IF(M4201=People!$B$5,People!$A$5,IF(M4201=People!$B$4,People!$A$4,IF(M4201=People!$B$3,People!$A$3,IF(M4201=People!$B$2,People!$A$2,0))))</f>
        <v>Chuck Magee</v>
      </c>
      <c r="W4201" s="4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IF(M4202=People!$B$5,People!$A$5,IF(M4202=People!$B$4,People!$A$4,IF(M4202=People!$B$3,People!$A$3,IF(M4202=People!$B$2,People!$A$2,0))))</f>
        <v>Chuck Magee</v>
      </c>
      <c r="W4202" s="4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IF(M4203=People!$B$5,People!$A$5,IF(M4203=People!$B$4,People!$A$4,IF(M4203=People!$B$3,People!$A$3,IF(M4203=People!$B$2,People!$A$2,0))))</f>
        <v>Chuck Magee</v>
      </c>
      <c r="W4203" s="4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IF(M4204=People!$B$5,People!$A$5,IF(M4204=People!$B$4,People!$A$4,IF(M4204=People!$B$3,People!$A$3,IF(M4204=People!$B$2,People!$A$2,0))))</f>
        <v>Chuck Magee</v>
      </c>
      <c r="W4204" s="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IF(M4205=People!$B$5,People!$A$5,IF(M4205=People!$B$4,People!$A$4,IF(M4205=People!$B$3,People!$A$3,IF(M4205=People!$B$2,People!$A$2,0))))</f>
        <v>Chuck Magee</v>
      </c>
      <c r="W4205" s="4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IF(M4206=People!$B$5,People!$A$5,IF(M4206=People!$B$4,People!$A$4,IF(M4206=People!$B$3,People!$A$3,IF(M4206=People!$B$2,People!$A$2,0))))</f>
        <v>Chuck Magee</v>
      </c>
      <c r="W4206" s="4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IF(M4207=People!$B$5,People!$A$5,IF(M4207=People!$B$4,People!$A$4,IF(M4207=People!$B$3,People!$A$3,IF(M4207=People!$B$2,People!$A$2,0))))</f>
        <v>Chuck Magee</v>
      </c>
      <c r="W4207" s="4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IF(M4208=People!$B$5,People!$A$5,IF(M4208=People!$B$4,People!$A$4,IF(M4208=People!$B$3,People!$A$3,IF(M4208=People!$B$2,People!$A$2,0))))</f>
        <v>Chuck Magee</v>
      </c>
      <c r="W4208" s="4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IF(M4209=People!$B$5,People!$A$5,IF(M4209=People!$B$4,People!$A$4,IF(M4209=People!$B$3,People!$A$3,IF(M4209=People!$B$2,People!$A$2,0))))</f>
        <v>Chuck Magee</v>
      </c>
      <c r="W4209" s="4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IF(M4210=People!$B$5,People!$A$5,IF(M4210=People!$B$4,People!$A$4,IF(M4210=People!$B$3,People!$A$3,IF(M4210=People!$B$2,People!$A$2,0))))</f>
        <v>Chuck Magee</v>
      </c>
      <c r="W4210" s="4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IF(M4211=People!$B$5,People!$A$5,IF(M4211=People!$B$4,People!$A$4,IF(M4211=People!$B$3,People!$A$3,IF(M4211=People!$B$2,People!$A$2,0))))</f>
        <v>Chuck Magee</v>
      </c>
      <c r="W4211" s="4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IF(M4212=People!$B$5,People!$A$5,IF(M4212=People!$B$4,People!$A$4,IF(M4212=People!$B$3,People!$A$3,IF(M4212=People!$B$2,People!$A$2,0))))</f>
        <v>Kelly Williams</v>
      </c>
      <c r="W4212" s="4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IF(M4213=People!$B$5,People!$A$5,IF(M4213=People!$B$4,People!$A$4,IF(M4213=People!$B$3,People!$A$3,IF(M4213=People!$B$2,People!$A$2,0))))</f>
        <v>Cassandra Brandow</v>
      </c>
      <c r="W4213" s="4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IF(M4214=People!$B$5,People!$A$5,IF(M4214=People!$B$4,People!$A$4,IF(M4214=People!$B$3,People!$A$3,IF(M4214=People!$B$2,People!$A$2,0))))</f>
        <v>Cassandra Brandow</v>
      </c>
      <c r="W4214" s="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IF(M4215=People!$B$5,People!$A$5,IF(M4215=People!$B$4,People!$A$4,IF(M4215=People!$B$3,People!$A$3,IF(M4215=People!$B$2,People!$A$2,0))))</f>
        <v>Cassandra Brandow</v>
      </c>
      <c r="W4215" s="4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IF(M4216=People!$B$5,People!$A$5,IF(M4216=People!$B$4,People!$A$4,IF(M4216=People!$B$3,People!$A$3,IF(M4216=People!$B$2,People!$A$2,0))))</f>
        <v>Kelly Williams</v>
      </c>
      <c r="W4216" s="4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IF(M4217=People!$B$5,People!$A$5,IF(M4217=People!$B$4,People!$A$4,IF(M4217=People!$B$3,People!$A$3,IF(M4217=People!$B$2,People!$A$2,0))))</f>
        <v>Chuck Magee</v>
      </c>
      <c r="W4217" s="4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IF(M4218=People!$B$5,People!$A$5,IF(M4218=People!$B$4,People!$A$4,IF(M4218=People!$B$3,People!$A$3,IF(M4218=People!$B$2,People!$A$2,0))))</f>
        <v>Anna Andreadi</v>
      </c>
      <c r="W4218" s="4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IF(M4219=People!$B$5,People!$A$5,IF(M4219=People!$B$4,People!$A$4,IF(M4219=People!$B$3,People!$A$3,IF(M4219=People!$B$2,People!$A$2,0))))</f>
        <v>Anna Andreadi</v>
      </c>
      <c r="W4219" s="4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IF(M4220=People!$B$5,People!$A$5,IF(M4220=People!$B$4,People!$A$4,IF(M4220=People!$B$3,People!$A$3,IF(M4220=People!$B$2,People!$A$2,0))))</f>
        <v>Anna Andreadi</v>
      </c>
      <c r="W4220" s="4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IF(M4221=People!$B$5,People!$A$5,IF(M4221=People!$B$4,People!$A$4,IF(M4221=People!$B$3,People!$A$3,IF(M4221=People!$B$2,People!$A$2,0))))</f>
        <v>Anna Andreadi</v>
      </c>
      <c r="W4221" s="4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IF(M4222=People!$B$5,People!$A$5,IF(M4222=People!$B$4,People!$A$4,IF(M4222=People!$B$3,People!$A$3,IF(M4222=People!$B$2,People!$A$2,0))))</f>
        <v>Anna Andreadi</v>
      </c>
      <c r="W4222" s="4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IF(M4223=People!$B$5,People!$A$5,IF(M4223=People!$B$4,People!$A$4,IF(M4223=People!$B$3,People!$A$3,IF(M4223=People!$B$2,People!$A$2,0))))</f>
        <v>Anna Andreadi</v>
      </c>
      <c r="W4223" s="4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IF(M4224=People!$B$5,People!$A$5,IF(M4224=People!$B$4,People!$A$4,IF(M4224=People!$B$3,People!$A$3,IF(M4224=People!$B$2,People!$A$2,0))))</f>
        <v>Anna Andreadi</v>
      </c>
      <c r="W4224" s="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IF(M4225=People!$B$5,People!$A$5,IF(M4225=People!$B$4,People!$A$4,IF(M4225=People!$B$3,People!$A$3,IF(M4225=People!$B$2,People!$A$2,0))))</f>
        <v>Anna Andreadi</v>
      </c>
      <c r="W4225" s="4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IF(M4226=People!$B$5,People!$A$5,IF(M4226=People!$B$4,People!$A$4,IF(M4226=People!$B$3,People!$A$3,IF(M4226=People!$B$2,People!$A$2,0))))</f>
        <v>Kelly Williams</v>
      </c>
      <c r="W4226" s="4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IF(M4227=People!$B$5,People!$A$5,IF(M4227=People!$B$4,People!$A$4,IF(M4227=People!$B$3,People!$A$3,IF(M4227=People!$B$2,People!$A$2,0))))</f>
        <v>Kelly Williams</v>
      </c>
      <c r="W4227" s="4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IF(M4228=People!$B$5,People!$A$5,IF(M4228=People!$B$4,People!$A$4,IF(M4228=People!$B$3,People!$A$3,IF(M4228=People!$B$2,People!$A$2,0))))</f>
        <v>Kelly Williams</v>
      </c>
      <c r="W4228" s="4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IF(M4229=People!$B$5,People!$A$5,IF(M4229=People!$B$4,People!$A$4,IF(M4229=People!$B$3,People!$A$3,IF(M4229=People!$B$2,People!$A$2,0))))</f>
        <v>Anna Andreadi</v>
      </c>
      <c r="W4229" s="4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IF(M4230=People!$B$5,People!$A$5,IF(M4230=People!$B$4,People!$A$4,IF(M4230=People!$B$3,People!$A$3,IF(M4230=People!$B$2,People!$A$2,0))))</f>
        <v>Kelly Williams</v>
      </c>
      <c r="W4230" s="4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IF(M4231=People!$B$5,People!$A$5,IF(M4231=People!$B$4,People!$A$4,IF(M4231=People!$B$3,People!$A$3,IF(M4231=People!$B$2,People!$A$2,0))))</f>
        <v>Kelly Williams</v>
      </c>
      <c r="W4231" s="4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IF(M4232=People!$B$5,People!$A$5,IF(M4232=People!$B$4,People!$A$4,IF(M4232=People!$B$3,People!$A$3,IF(M4232=People!$B$2,People!$A$2,0))))</f>
        <v>Kelly Williams</v>
      </c>
      <c r="W4232" s="4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IF(M4233=People!$B$5,People!$A$5,IF(M4233=People!$B$4,People!$A$4,IF(M4233=People!$B$3,People!$A$3,IF(M4233=People!$B$2,People!$A$2,0))))</f>
        <v>Kelly Williams</v>
      </c>
      <c r="W4233" s="4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IF(M4234=People!$B$5,People!$A$5,IF(M4234=People!$B$4,People!$A$4,IF(M4234=People!$B$3,People!$A$3,IF(M4234=People!$B$2,People!$A$2,0))))</f>
        <v>Kelly Williams</v>
      </c>
      <c r="W4234" s="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IF(M4235=People!$B$5,People!$A$5,IF(M4235=People!$B$4,People!$A$4,IF(M4235=People!$B$3,People!$A$3,IF(M4235=People!$B$2,People!$A$2,0))))</f>
        <v>Kelly Williams</v>
      </c>
      <c r="W4235" s="4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IF(M4236=People!$B$5,People!$A$5,IF(M4236=People!$B$4,People!$A$4,IF(M4236=People!$B$3,People!$A$3,IF(M4236=People!$B$2,People!$A$2,0))))</f>
        <v>Chuck Magee</v>
      </c>
      <c r="W4236" s="4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IF(M4237=People!$B$5,People!$A$5,IF(M4237=People!$B$4,People!$A$4,IF(M4237=People!$B$3,People!$A$3,IF(M4237=People!$B$2,People!$A$2,0))))</f>
        <v>Chuck Magee</v>
      </c>
      <c r="W4237" s="4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IF(M4238=People!$B$5,People!$A$5,IF(M4238=People!$B$4,People!$A$4,IF(M4238=People!$B$3,People!$A$3,IF(M4238=People!$B$2,People!$A$2,0))))</f>
        <v>Kelly Williams</v>
      </c>
      <c r="W4238" s="4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IF(M4239=People!$B$5,People!$A$5,IF(M4239=People!$B$4,People!$A$4,IF(M4239=People!$B$3,People!$A$3,IF(M4239=People!$B$2,People!$A$2,0))))</f>
        <v>Chuck Magee</v>
      </c>
      <c r="W4239" s="4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IF(M4240=People!$B$5,People!$A$5,IF(M4240=People!$B$4,People!$A$4,IF(M4240=People!$B$3,People!$A$3,IF(M4240=People!$B$2,People!$A$2,0))))</f>
        <v>Anna Andreadi</v>
      </c>
      <c r="W4240" s="4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IF(M4241=People!$B$5,People!$A$5,IF(M4241=People!$B$4,People!$A$4,IF(M4241=People!$B$3,People!$A$3,IF(M4241=People!$B$2,People!$A$2,0))))</f>
        <v>Kelly Williams</v>
      </c>
      <c r="W4241" s="4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IF(M4242=People!$B$5,People!$A$5,IF(M4242=People!$B$4,People!$A$4,IF(M4242=People!$B$3,People!$A$3,IF(M4242=People!$B$2,People!$A$2,0))))</f>
        <v>Anna Andreadi</v>
      </c>
      <c r="W4242" s="4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IF(M4243=People!$B$5,People!$A$5,IF(M4243=People!$B$4,People!$A$4,IF(M4243=People!$B$3,People!$A$3,IF(M4243=People!$B$2,People!$A$2,0))))</f>
        <v>Anna Andreadi</v>
      </c>
      <c r="W4243" s="4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IF(M4244=People!$B$5,People!$A$5,IF(M4244=People!$B$4,People!$A$4,IF(M4244=People!$B$3,People!$A$3,IF(M4244=People!$B$2,People!$A$2,0))))</f>
        <v>Cassandra Brandow</v>
      </c>
      <c r="W4244" s="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IF(M4245=People!$B$5,People!$A$5,IF(M4245=People!$B$4,People!$A$4,IF(M4245=People!$B$3,People!$A$3,IF(M4245=People!$B$2,People!$A$2,0))))</f>
        <v>Cassandra Brandow</v>
      </c>
      <c r="W4245" s="4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IF(M4246=People!$B$5,People!$A$5,IF(M4246=People!$B$4,People!$A$4,IF(M4246=People!$B$3,People!$A$3,IF(M4246=People!$B$2,People!$A$2,0))))</f>
        <v>Anna Andreadi</v>
      </c>
      <c r="W4246" s="4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IF(M4247=People!$B$5,People!$A$5,IF(M4247=People!$B$4,People!$A$4,IF(M4247=People!$B$3,People!$A$3,IF(M4247=People!$B$2,People!$A$2,0))))</f>
        <v>Chuck Magee</v>
      </c>
      <c r="W4247" s="4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IF(M4248=People!$B$5,People!$A$5,IF(M4248=People!$B$4,People!$A$4,IF(M4248=People!$B$3,People!$A$3,IF(M4248=People!$B$2,People!$A$2,0))))</f>
        <v>Chuck Magee</v>
      </c>
      <c r="W4248" s="4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IF(M4249=People!$B$5,People!$A$5,IF(M4249=People!$B$4,People!$A$4,IF(M4249=People!$B$3,People!$A$3,IF(M4249=People!$B$2,People!$A$2,0))))</f>
        <v>Chuck Magee</v>
      </c>
      <c r="W4249" s="4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IF(M4250=People!$B$5,People!$A$5,IF(M4250=People!$B$4,People!$A$4,IF(M4250=People!$B$3,People!$A$3,IF(M4250=People!$B$2,People!$A$2,0))))</f>
        <v>Chuck Magee</v>
      </c>
      <c r="W4250" s="4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IF(M4251=People!$B$5,People!$A$5,IF(M4251=People!$B$4,People!$A$4,IF(M4251=People!$B$3,People!$A$3,IF(M4251=People!$B$2,People!$A$2,0))))</f>
        <v>Chuck Magee</v>
      </c>
      <c r="W4251" s="4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IF(M4252=People!$B$5,People!$A$5,IF(M4252=People!$B$4,People!$A$4,IF(M4252=People!$B$3,People!$A$3,IF(M4252=People!$B$2,People!$A$2,0))))</f>
        <v>Chuck Magee</v>
      </c>
      <c r="W4252" s="4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IF(M4253=People!$B$5,People!$A$5,IF(M4253=People!$B$4,People!$A$4,IF(M4253=People!$B$3,People!$A$3,IF(M4253=People!$B$2,People!$A$2,0))))</f>
        <v>Cassandra Brandow</v>
      </c>
      <c r="W4253" s="4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IF(M4254=People!$B$5,People!$A$5,IF(M4254=People!$B$4,People!$A$4,IF(M4254=People!$B$3,People!$A$3,IF(M4254=People!$B$2,People!$A$2,0))))</f>
        <v>Cassandra Brandow</v>
      </c>
      <c r="W4254" s="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IF(M4255=People!$B$5,People!$A$5,IF(M4255=People!$B$4,People!$A$4,IF(M4255=People!$B$3,People!$A$3,IF(M4255=People!$B$2,People!$A$2,0))))</f>
        <v>Cassandra Brandow</v>
      </c>
      <c r="W4255" s="4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IF(M4256=People!$B$5,People!$A$5,IF(M4256=People!$B$4,People!$A$4,IF(M4256=People!$B$3,People!$A$3,IF(M4256=People!$B$2,People!$A$2,0))))</f>
        <v>Kelly Williams</v>
      </c>
      <c r="W4256" s="4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IF(M4257=People!$B$5,People!$A$5,IF(M4257=People!$B$4,People!$A$4,IF(M4257=People!$B$3,People!$A$3,IF(M4257=People!$B$2,People!$A$2,0))))</f>
        <v>Kelly Williams</v>
      </c>
      <c r="W4257" s="4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IF(M4258=People!$B$5,People!$A$5,IF(M4258=People!$B$4,People!$A$4,IF(M4258=People!$B$3,People!$A$3,IF(M4258=People!$B$2,People!$A$2,0))))</f>
        <v>Kelly Williams</v>
      </c>
      <c r="W4258" s="4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IF(M4259=People!$B$5,People!$A$5,IF(M4259=People!$B$4,People!$A$4,IF(M4259=People!$B$3,People!$A$3,IF(M4259=People!$B$2,People!$A$2,0))))</f>
        <v>Anna Andreadi</v>
      </c>
      <c r="W4259" s="4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IF(M4260=People!$B$5,People!$A$5,IF(M4260=People!$B$4,People!$A$4,IF(M4260=People!$B$3,People!$A$3,IF(M4260=People!$B$2,People!$A$2,0))))</f>
        <v>Anna Andreadi</v>
      </c>
      <c r="W4260" s="4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IF(M4261=People!$B$5,People!$A$5,IF(M4261=People!$B$4,People!$A$4,IF(M4261=People!$B$3,People!$A$3,IF(M4261=People!$B$2,People!$A$2,0))))</f>
        <v>Chuck Magee</v>
      </c>
      <c r="W4261" s="4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IF(M4262=People!$B$5,People!$A$5,IF(M4262=People!$B$4,People!$A$4,IF(M4262=People!$B$3,People!$A$3,IF(M4262=People!$B$2,People!$A$2,0))))</f>
        <v>Chuck Magee</v>
      </c>
      <c r="W4262" s="4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IF(M4263=People!$B$5,People!$A$5,IF(M4263=People!$B$4,People!$A$4,IF(M4263=People!$B$3,People!$A$3,IF(M4263=People!$B$2,People!$A$2,0))))</f>
        <v>Kelly Williams</v>
      </c>
      <c r="W4263" s="4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IF(M4264=People!$B$5,People!$A$5,IF(M4264=People!$B$4,People!$A$4,IF(M4264=People!$B$3,People!$A$3,IF(M4264=People!$B$2,People!$A$2,0))))</f>
        <v>Cassandra Brandow</v>
      </c>
      <c r="W4264" s="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IF(M4265=People!$B$5,People!$A$5,IF(M4265=People!$B$4,People!$A$4,IF(M4265=People!$B$3,People!$A$3,IF(M4265=People!$B$2,People!$A$2,0))))</f>
        <v>Chuck Magee</v>
      </c>
      <c r="W4265" s="4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IF(M4266=People!$B$5,People!$A$5,IF(M4266=People!$B$4,People!$A$4,IF(M4266=People!$B$3,People!$A$3,IF(M4266=People!$B$2,People!$A$2,0))))</f>
        <v>Kelly Williams</v>
      </c>
      <c r="W4266" s="4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IF(M4267=People!$B$5,People!$A$5,IF(M4267=People!$B$4,People!$A$4,IF(M4267=People!$B$3,People!$A$3,IF(M4267=People!$B$2,People!$A$2,0))))</f>
        <v>Kelly Williams</v>
      </c>
      <c r="W4267" s="4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IF(M4268=People!$B$5,People!$A$5,IF(M4268=People!$B$4,People!$A$4,IF(M4268=People!$B$3,People!$A$3,IF(M4268=People!$B$2,People!$A$2,0))))</f>
        <v>Kelly Williams</v>
      </c>
      <c r="W4268" s="4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IF(M4269=People!$B$5,People!$A$5,IF(M4269=People!$B$4,People!$A$4,IF(M4269=People!$B$3,People!$A$3,IF(M4269=People!$B$2,People!$A$2,0))))</f>
        <v>Kelly Williams</v>
      </c>
      <c r="W4269" s="4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IF(M4270=People!$B$5,People!$A$5,IF(M4270=People!$B$4,People!$A$4,IF(M4270=People!$B$3,People!$A$3,IF(M4270=People!$B$2,People!$A$2,0))))</f>
        <v>Kelly Williams</v>
      </c>
      <c r="W4270" s="4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IF(M4271=People!$B$5,People!$A$5,IF(M4271=People!$B$4,People!$A$4,IF(M4271=People!$B$3,People!$A$3,IF(M4271=People!$B$2,People!$A$2,0))))</f>
        <v>Anna Andreadi</v>
      </c>
      <c r="W4271" s="4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IF(M4272=People!$B$5,People!$A$5,IF(M4272=People!$B$4,People!$A$4,IF(M4272=People!$B$3,People!$A$3,IF(M4272=People!$B$2,People!$A$2,0))))</f>
        <v>Cassandra Brandow</v>
      </c>
      <c r="W4272" s="4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IF(M4273=People!$B$5,People!$A$5,IF(M4273=People!$B$4,People!$A$4,IF(M4273=People!$B$3,People!$A$3,IF(M4273=People!$B$2,People!$A$2,0))))</f>
        <v>Chuck Magee</v>
      </c>
      <c r="W4273" s="4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IF(M4274=People!$B$5,People!$A$5,IF(M4274=People!$B$4,People!$A$4,IF(M4274=People!$B$3,People!$A$3,IF(M4274=People!$B$2,People!$A$2,0))))</f>
        <v>Anna Andreadi</v>
      </c>
      <c r="W4274" s="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IF(M4275=People!$B$5,People!$A$5,IF(M4275=People!$B$4,People!$A$4,IF(M4275=People!$B$3,People!$A$3,IF(M4275=People!$B$2,People!$A$2,0))))</f>
        <v>Anna Andreadi</v>
      </c>
      <c r="W4275" s="4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IF(M4276=People!$B$5,People!$A$5,IF(M4276=People!$B$4,People!$A$4,IF(M4276=People!$B$3,People!$A$3,IF(M4276=People!$B$2,People!$A$2,0))))</f>
        <v>Anna Andreadi</v>
      </c>
      <c r="W4276" s="4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IF(M4277=People!$B$5,People!$A$5,IF(M4277=People!$B$4,People!$A$4,IF(M4277=People!$B$3,People!$A$3,IF(M4277=People!$B$2,People!$A$2,0))))</f>
        <v>Kelly Williams</v>
      </c>
      <c r="W4277" s="4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IF(M4278=People!$B$5,People!$A$5,IF(M4278=People!$B$4,People!$A$4,IF(M4278=People!$B$3,People!$A$3,IF(M4278=People!$B$2,People!$A$2,0))))</f>
        <v>Anna Andreadi</v>
      </c>
      <c r="W4278" s="4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IF(M4279=People!$B$5,People!$A$5,IF(M4279=People!$B$4,People!$A$4,IF(M4279=People!$B$3,People!$A$3,IF(M4279=People!$B$2,People!$A$2,0))))</f>
        <v>Chuck Magee</v>
      </c>
      <c r="W4279" s="4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IF(M4280=People!$B$5,People!$A$5,IF(M4280=People!$B$4,People!$A$4,IF(M4280=People!$B$3,People!$A$3,IF(M4280=People!$B$2,People!$A$2,0))))</f>
        <v>Chuck Magee</v>
      </c>
      <c r="W4280" s="4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IF(M4281=People!$B$5,People!$A$5,IF(M4281=People!$B$4,People!$A$4,IF(M4281=People!$B$3,People!$A$3,IF(M4281=People!$B$2,People!$A$2,0))))</f>
        <v>Chuck Magee</v>
      </c>
      <c r="W4281" s="4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IF(M4282=People!$B$5,People!$A$5,IF(M4282=People!$B$4,People!$A$4,IF(M4282=People!$B$3,People!$A$3,IF(M4282=People!$B$2,People!$A$2,0))))</f>
        <v>Chuck Magee</v>
      </c>
      <c r="W4282" s="4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IF(M4283=People!$B$5,People!$A$5,IF(M4283=People!$B$4,People!$A$4,IF(M4283=People!$B$3,People!$A$3,IF(M4283=People!$B$2,People!$A$2,0))))</f>
        <v>Chuck Magee</v>
      </c>
      <c r="W4283" s="4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IF(M4284=People!$B$5,People!$A$5,IF(M4284=People!$B$4,People!$A$4,IF(M4284=People!$B$3,People!$A$3,IF(M4284=People!$B$2,People!$A$2,0))))</f>
        <v>Kelly Williams</v>
      </c>
      <c r="W4284" s="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IF(M4285=People!$B$5,People!$A$5,IF(M4285=People!$B$4,People!$A$4,IF(M4285=People!$B$3,People!$A$3,IF(M4285=People!$B$2,People!$A$2,0))))</f>
        <v>Kelly Williams</v>
      </c>
      <c r="W4285" s="4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IF(M4286=People!$B$5,People!$A$5,IF(M4286=People!$B$4,People!$A$4,IF(M4286=People!$B$3,People!$A$3,IF(M4286=People!$B$2,People!$A$2,0))))</f>
        <v>Kelly Williams</v>
      </c>
      <c r="W4286" s="4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IF(M4287=People!$B$5,People!$A$5,IF(M4287=People!$B$4,People!$A$4,IF(M4287=People!$B$3,People!$A$3,IF(M4287=People!$B$2,People!$A$2,0))))</f>
        <v>Kelly Williams</v>
      </c>
      <c r="W4287" s="4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IF(M4288=People!$B$5,People!$A$5,IF(M4288=People!$B$4,People!$A$4,IF(M4288=People!$B$3,People!$A$3,IF(M4288=People!$B$2,People!$A$2,0))))</f>
        <v>Kelly Williams</v>
      </c>
      <c r="W4288" s="4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IF(M4289=People!$B$5,People!$A$5,IF(M4289=People!$B$4,People!$A$4,IF(M4289=People!$B$3,People!$A$3,IF(M4289=People!$B$2,People!$A$2,0))))</f>
        <v>Cassandra Brandow</v>
      </c>
      <c r="W4289" s="4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IF(M4290=People!$B$5,People!$A$5,IF(M4290=People!$B$4,People!$A$4,IF(M4290=People!$B$3,People!$A$3,IF(M4290=People!$B$2,People!$A$2,0))))</f>
        <v>Kelly Williams</v>
      </c>
      <c r="W4290" s="4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IF(M4291=People!$B$5,People!$A$5,IF(M4291=People!$B$4,People!$A$4,IF(M4291=People!$B$3,People!$A$3,IF(M4291=People!$B$2,People!$A$2,0))))</f>
        <v>Kelly Williams</v>
      </c>
      <c r="W4291" s="4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IF(M4292=People!$B$5,People!$A$5,IF(M4292=People!$B$4,People!$A$4,IF(M4292=People!$B$3,People!$A$3,IF(M4292=People!$B$2,People!$A$2,0))))</f>
        <v>Anna Andreadi</v>
      </c>
      <c r="W4292" s="4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IF(M4293=People!$B$5,People!$A$5,IF(M4293=People!$B$4,People!$A$4,IF(M4293=People!$B$3,People!$A$3,IF(M4293=People!$B$2,People!$A$2,0))))</f>
        <v>Anna Andreadi</v>
      </c>
      <c r="W4293" s="4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IF(M4294=People!$B$5,People!$A$5,IF(M4294=People!$B$4,People!$A$4,IF(M4294=People!$B$3,People!$A$3,IF(M4294=People!$B$2,People!$A$2,0))))</f>
        <v>Anna Andreadi</v>
      </c>
      <c r="W4294" s="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IF(M4295=People!$B$5,People!$A$5,IF(M4295=People!$B$4,People!$A$4,IF(M4295=People!$B$3,People!$A$3,IF(M4295=People!$B$2,People!$A$2,0))))</f>
        <v>Chuck Magee</v>
      </c>
      <c r="W4295" s="4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IF(M4296=People!$B$5,People!$A$5,IF(M4296=People!$B$4,People!$A$4,IF(M4296=People!$B$3,People!$A$3,IF(M4296=People!$B$2,People!$A$2,0))))</f>
        <v>Anna Andreadi</v>
      </c>
      <c r="W4296" s="4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IF(M4297=People!$B$5,People!$A$5,IF(M4297=People!$B$4,People!$A$4,IF(M4297=People!$B$3,People!$A$3,IF(M4297=People!$B$2,People!$A$2,0))))</f>
        <v>Anna Andreadi</v>
      </c>
      <c r="W4297" s="4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IF(M4298=People!$B$5,People!$A$5,IF(M4298=People!$B$4,People!$A$4,IF(M4298=People!$B$3,People!$A$3,IF(M4298=People!$B$2,People!$A$2,0))))</f>
        <v>Anna Andreadi</v>
      </c>
      <c r="W4298" s="4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IF(M4299=People!$B$5,People!$A$5,IF(M4299=People!$B$4,People!$A$4,IF(M4299=People!$B$3,People!$A$3,IF(M4299=People!$B$2,People!$A$2,0))))</f>
        <v>Cassandra Brandow</v>
      </c>
      <c r="W4299" s="4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IF(M4300=People!$B$5,People!$A$5,IF(M4300=People!$B$4,People!$A$4,IF(M4300=People!$B$3,People!$A$3,IF(M4300=People!$B$2,People!$A$2,0))))</f>
        <v>Cassandra Brandow</v>
      </c>
      <c r="W4300" s="4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IF(M4301=People!$B$5,People!$A$5,IF(M4301=People!$B$4,People!$A$4,IF(M4301=People!$B$3,People!$A$3,IF(M4301=People!$B$2,People!$A$2,0))))</f>
        <v>Cassandra Brandow</v>
      </c>
      <c r="W4301" s="4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IF(M4302=People!$B$5,People!$A$5,IF(M4302=People!$B$4,People!$A$4,IF(M4302=People!$B$3,People!$A$3,IF(M4302=People!$B$2,People!$A$2,0))))</f>
        <v>Cassandra Brandow</v>
      </c>
      <c r="W4302" s="4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IF(M4303=People!$B$5,People!$A$5,IF(M4303=People!$B$4,People!$A$4,IF(M4303=People!$B$3,People!$A$3,IF(M4303=People!$B$2,People!$A$2,0))))</f>
        <v>Cassandra Brandow</v>
      </c>
      <c r="W4303" s="4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IF(M4304=People!$B$5,People!$A$5,IF(M4304=People!$B$4,People!$A$4,IF(M4304=People!$B$3,People!$A$3,IF(M4304=People!$B$2,People!$A$2,0))))</f>
        <v>Chuck Magee</v>
      </c>
      <c r="W4304" s="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IF(M4305=People!$B$5,People!$A$5,IF(M4305=People!$B$4,People!$A$4,IF(M4305=People!$B$3,People!$A$3,IF(M4305=People!$B$2,People!$A$2,0))))</f>
        <v>Kelly Williams</v>
      </c>
      <c r="W4305" s="4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IF(M4306=People!$B$5,People!$A$5,IF(M4306=People!$B$4,People!$A$4,IF(M4306=People!$B$3,People!$A$3,IF(M4306=People!$B$2,People!$A$2,0))))</f>
        <v>Anna Andreadi</v>
      </c>
      <c r="W4306" s="4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IF(M4307=People!$B$5,People!$A$5,IF(M4307=People!$B$4,People!$A$4,IF(M4307=People!$B$3,People!$A$3,IF(M4307=People!$B$2,People!$A$2,0))))</f>
        <v>Anna Andreadi</v>
      </c>
      <c r="W4307" s="4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IF(M4308=People!$B$5,People!$A$5,IF(M4308=People!$B$4,People!$A$4,IF(M4308=People!$B$3,People!$A$3,IF(M4308=People!$B$2,People!$A$2,0))))</f>
        <v>Anna Andreadi</v>
      </c>
      <c r="W4308" s="4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IF(M4309=People!$B$5,People!$A$5,IF(M4309=People!$B$4,People!$A$4,IF(M4309=People!$B$3,People!$A$3,IF(M4309=People!$B$2,People!$A$2,0))))</f>
        <v>Anna Andreadi</v>
      </c>
      <c r="W4309" s="4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IF(M4310=People!$B$5,People!$A$5,IF(M4310=People!$B$4,People!$A$4,IF(M4310=People!$B$3,People!$A$3,IF(M4310=People!$B$2,People!$A$2,0))))</f>
        <v>Anna Andreadi</v>
      </c>
      <c r="W4310" s="4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IF(M4311=People!$B$5,People!$A$5,IF(M4311=People!$B$4,People!$A$4,IF(M4311=People!$B$3,People!$A$3,IF(M4311=People!$B$2,People!$A$2,0))))</f>
        <v>Anna Andreadi</v>
      </c>
      <c r="W4311" s="4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IF(M4312=People!$B$5,People!$A$5,IF(M4312=People!$B$4,People!$A$4,IF(M4312=People!$B$3,People!$A$3,IF(M4312=People!$B$2,People!$A$2,0))))</f>
        <v>Anna Andreadi</v>
      </c>
      <c r="W4312" s="4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IF(M4313=People!$B$5,People!$A$5,IF(M4313=People!$B$4,People!$A$4,IF(M4313=People!$B$3,People!$A$3,IF(M4313=People!$B$2,People!$A$2,0))))</f>
        <v>Anna Andreadi</v>
      </c>
      <c r="W4313" s="4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IF(M4314=People!$B$5,People!$A$5,IF(M4314=People!$B$4,People!$A$4,IF(M4314=People!$B$3,People!$A$3,IF(M4314=People!$B$2,People!$A$2,0))))</f>
        <v>Anna Andreadi</v>
      </c>
      <c r="W4314" s="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IF(M4315=People!$B$5,People!$A$5,IF(M4315=People!$B$4,People!$A$4,IF(M4315=People!$B$3,People!$A$3,IF(M4315=People!$B$2,People!$A$2,0))))</f>
        <v>Chuck Magee</v>
      </c>
      <c r="W4315" s="4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IF(M4316=People!$B$5,People!$A$5,IF(M4316=People!$B$4,People!$A$4,IF(M4316=People!$B$3,People!$A$3,IF(M4316=People!$B$2,People!$A$2,0))))</f>
        <v>Anna Andreadi</v>
      </c>
      <c r="W4316" s="4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IF(M4317=People!$B$5,People!$A$5,IF(M4317=People!$B$4,People!$A$4,IF(M4317=People!$B$3,People!$A$3,IF(M4317=People!$B$2,People!$A$2,0))))</f>
        <v>Anna Andreadi</v>
      </c>
      <c r="W4317" s="4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IF(M4318=People!$B$5,People!$A$5,IF(M4318=People!$B$4,People!$A$4,IF(M4318=People!$B$3,People!$A$3,IF(M4318=People!$B$2,People!$A$2,0))))</f>
        <v>Anna Andreadi</v>
      </c>
      <c r="W4318" s="4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IF(M4319=People!$B$5,People!$A$5,IF(M4319=People!$B$4,People!$A$4,IF(M4319=People!$B$3,People!$A$3,IF(M4319=People!$B$2,People!$A$2,0))))</f>
        <v>Anna Andreadi</v>
      </c>
      <c r="W4319" s="4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IF(M4320=People!$B$5,People!$A$5,IF(M4320=People!$B$4,People!$A$4,IF(M4320=People!$B$3,People!$A$3,IF(M4320=People!$B$2,People!$A$2,0))))</f>
        <v>Cassandra Brandow</v>
      </c>
      <c r="W4320" s="4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IF(M4321=People!$B$5,People!$A$5,IF(M4321=People!$B$4,People!$A$4,IF(M4321=People!$B$3,People!$A$3,IF(M4321=People!$B$2,People!$A$2,0))))</f>
        <v>Anna Andreadi</v>
      </c>
      <c r="W4321" s="4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IF(M4322=People!$B$5,People!$A$5,IF(M4322=People!$B$4,People!$A$4,IF(M4322=People!$B$3,People!$A$3,IF(M4322=People!$B$2,People!$A$2,0))))</f>
        <v>Anna Andreadi</v>
      </c>
      <c r="W4322" s="4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IF(M4323=People!$B$5,People!$A$5,IF(M4323=People!$B$4,People!$A$4,IF(M4323=People!$B$3,People!$A$3,IF(M4323=People!$B$2,People!$A$2,0))))</f>
        <v>Chuck Magee</v>
      </c>
      <c r="W4323" s="4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IF(M4324=People!$B$5,People!$A$5,IF(M4324=People!$B$4,People!$A$4,IF(M4324=People!$B$3,People!$A$3,IF(M4324=People!$B$2,People!$A$2,0))))</f>
        <v>Chuck Magee</v>
      </c>
      <c r="W4324" s="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IF(M4325=People!$B$5,People!$A$5,IF(M4325=People!$B$4,People!$A$4,IF(M4325=People!$B$3,People!$A$3,IF(M4325=People!$B$2,People!$A$2,0))))</f>
        <v>Chuck Magee</v>
      </c>
      <c r="W4325" s="4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IF(M4326=People!$B$5,People!$A$5,IF(M4326=People!$B$4,People!$A$4,IF(M4326=People!$B$3,People!$A$3,IF(M4326=People!$B$2,People!$A$2,0))))</f>
        <v>Chuck Magee</v>
      </c>
      <c r="W4326" s="4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IF(M4327=People!$B$5,People!$A$5,IF(M4327=People!$B$4,People!$A$4,IF(M4327=People!$B$3,People!$A$3,IF(M4327=People!$B$2,People!$A$2,0))))</f>
        <v>Chuck Magee</v>
      </c>
      <c r="W4327" s="4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IF(M4328=People!$B$5,People!$A$5,IF(M4328=People!$B$4,People!$A$4,IF(M4328=People!$B$3,People!$A$3,IF(M4328=People!$B$2,People!$A$2,0))))</f>
        <v>Chuck Magee</v>
      </c>
      <c r="W4328" s="4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IF(M4329=People!$B$5,People!$A$5,IF(M4329=People!$B$4,People!$A$4,IF(M4329=People!$B$3,People!$A$3,IF(M4329=People!$B$2,People!$A$2,0))))</f>
        <v>Chuck Magee</v>
      </c>
      <c r="W4329" s="4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IF(M4330=People!$B$5,People!$A$5,IF(M4330=People!$B$4,People!$A$4,IF(M4330=People!$B$3,People!$A$3,IF(M4330=People!$B$2,People!$A$2,0))))</f>
        <v>Chuck Magee</v>
      </c>
      <c r="W4330" s="4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IF(M4331=People!$B$5,People!$A$5,IF(M4331=People!$B$4,People!$A$4,IF(M4331=People!$B$3,People!$A$3,IF(M4331=People!$B$2,People!$A$2,0))))</f>
        <v>Cassandra Brandow</v>
      </c>
      <c r="W4331" s="4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IF(M4332=People!$B$5,People!$A$5,IF(M4332=People!$B$4,People!$A$4,IF(M4332=People!$B$3,People!$A$3,IF(M4332=People!$B$2,People!$A$2,0))))</f>
        <v>Cassandra Brandow</v>
      </c>
      <c r="W4332" s="4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IF(M4333=People!$B$5,People!$A$5,IF(M4333=People!$B$4,People!$A$4,IF(M4333=People!$B$3,People!$A$3,IF(M4333=People!$B$2,People!$A$2,0))))</f>
        <v>Anna Andreadi</v>
      </c>
      <c r="W4333" s="4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IF(M4334=People!$B$5,People!$A$5,IF(M4334=People!$B$4,People!$A$4,IF(M4334=People!$B$3,People!$A$3,IF(M4334=People!$B$2,People!$A$2,0))))</f>
        <v>Anna Andreadi</v>
      </c>
      <c r="W4334" s="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IF(M4335=People!$B$5,People!$A$5,IF(M4335=People!$B$4,People!$A$4,IF(M4335=People!$B$3,People!$A$3,IF(M4335=People!$B$2,People!$A$2,0))))</f>
        <v>Cassandra Brandow</v>
      </c>
      <c r="W4335" s="4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IF(M4336=People!$B$5,People!$A$5,IF(M4336=People!$B$4,People!$A$4,IF(M4336=People!$B$3,People!$A$3,IF(M4336=People!$B$2,People!$A$2,0))))</f>
        <v>Cassandra Brandow</v>
      </c>
      <c r="W4336" s="4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IF(M4337=People!$B$5,People!$A$5,IF(M4337=People!$B$4,People!$A$4,IF(M4337=People!$B$3,People!$A$3,IF(M4337=People!$B$2,People!$A$2,0))))</f>
        <v>Anna Andreadi</v>
      </c>
      <c r="W4337" s="4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IF(M4338=People!$B$5,People!$A$5,IF(M4338=People!$B$4,People!$A$4,IF(M4338=People!$B$3,People!$A$3,IF(M4338=People!$B$2,People!$A$2,0))))</f>
        <v>Anna Andreadi</v>
      </c>
      <c r="W4338" s="4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IF(M4339=People!$B$5,People!$A$5,IF(M4339=People!$B$4,People!$A$4,IF(M4339=People!$B$3,People!$A$3,IF(M4339=People!$B$2,People!$A$2,0))))</f>
        <v>Anna Andreadi</v>
      </c>
      <c r="W4339" s="4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IF(M4340=People!$B$5,People!$A$5,IF(M4340=People!$B$4,People!$A$4,IF(M4340=People!$B$3,People!$A$3,IF(M4340=People!$B$2,People!$A$2,0))))</f>
        <v>Anna Andreadi</v>
      </c>
      <c r="W4340" s="4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IF(M4341=People!$B$5,People!$A$5,IF(M4341=People!$B$4,People!$A$4,IF(M4341=People!$B$3,People!$A$3,IF(M4341=People!$B$2,People!$A$2,0))))</f>
        <v>Cassandra Brandow</v>
      </c>
      <c r="W4341" s="4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IF(M4342=People!$B$5,People!$A$5,IF(M4342=People!$B$4,People!$A$4,IF(M4342=People!$B$3,People!$A$3,IF(M4342=People!$B$2,People!$A$2,0))))</f>
        <v>Kelly Williams</v>
      </c>
      <c r="W4342" s="4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IF(M4343=People!$B$5,People!$A$5,IF(M4343=People!$B$4,People!$A$4,IF(M4343=People!$B$3,People!$A$3,IF(M4343=People!$B$2,People!$A$2,0))))</f>
        <v>Cassandra Brandow</v>
      </c>
      <c r="W4343" s="4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IF(M4344=People!$B$5,People!$A$5,IF(M4344=People!$B$4,People!$A$4,IF(M4344=People!$B$3,People!$A$3,IF(M4344=People!$B$2,People!$A$2,0))))</f>
        <v>Anna Andreadi</v>
      </c>
      <c r="W4344" s="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IF(M4345=People!$B$5,People!$A$5,IF(M4345=People!$B$4,People!$A$4,IF(M4345=People!$B$3,People!$A$3,IF(M4345=People!$B$2,People!$A$2,0))))</f>
        <v>Anna Andreadi</v>
      </c>
      <c r="W4345" s="4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IF(M4346=People!$B$5,People!$A$5,IF(M4346=People!$B$4,People!$A$4,IF(M4346=People!$B$3,People!$A$3,IF(M4346=People!$B$2,People!$A$2,0))))</f>
        <v>Anna Andreadi</v>
      </c>
      <c r="W4346" s="4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IF(M4347=People!$B$5,People!$A$5,IF(M4347=People!$B$4,People!$A$4,IF(M4347=People!$B$3,People!$A$3,IF(M4347=People!$B$2,People!$A$2,0))))</f>
        <v>Anna Andreadi</v>
      </c>
      <c r="W4347" s="4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IF(M4348=People!$B$5,People!$A$5,IF(M4348=People!$B$4,People!$A$4,IF(M4348=People!$B$3,People!$A$3,IF(M4348=People!$B$2,People!$A$2,0))))</f>
        <v>Chuck Magee</v>
      </c>
      <c r="W4348" s="4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IF(M4349=People!$B$5,People!$A$5,IF(M4349=People!$B$4,People!$A$4,IF(M4349=People!$B$3,People!$A$3,IF(M4349=People!$B$2,People!$A$2,0))))</f>
        <v>Chuck Magee</v>
      </c>
      <c r="W4349" s="4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IF(M4350=People!$B$5,People!$A$5,IF(M4350=People!$B$4,People!$A$4,IF(M4350=People!$B$3,People!$A$3,IF(M4350=People!$B$2,People!$A$2,0))))</f>
        <v>Anna Andreadi</v>
      </c>
      <c r="W4350" s="4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IF(M4351=People!$B$5,People!$A$5,IF(M4351=People!$B$4,People!$A$4,IF(M4351=People!$B$3,People!$A$3,IF(M4351=People!$B$2,People!$A$2,0))))</f>
        <v>Anna Andreadi</v>
      </c>
      <c r="W4351" s="4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IF(M4352=People!$B$5,People!$A$5,IF(M4352=People!$B$4,People!$A$4,IF(M4352=People!$B$3,People!$A$3,IF(M4352=People!$B$2,People!$A$2,0))))</f>
        <v>Chuck Magee</v>
      </c>
      <c r="W4352" s="4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IF(M4353=People!$B$5,People!$A$5,IF(M4353=People!$B$4,People!$A$4,IF(M4353=People!$B$3,People!$A$3,IF(M4353=People!$B$2,People!$A$2,0))))</f>
        <v>Chuck Magee</v>
      </c>
      <c r="W4353" s="4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IF(M4354=People!$B$5,People!$A$5,IF(M4354=People!$B$4,People!$A$4,IF(M4354=People!$B$3,People!$A$3,IF(M4354=People!$B$2,People!$A$2,0))))</f>
        <v>Anna Andreadi</v>
      </c>
      <c r="W4354" s="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IF(M4355=People!$B$5,People!$A$5,IF(M4355=People!$B$4,People!$A$4,IF(M4355=People!$B$3,People!$A$3,IF(M4355=People!$B$2,People!$A$2,0))))</f>
        <v>Anna Andreadi</v>
      </c>
      <c r="W4355" s="4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IF(M4356=People!$B$5,People!$A$5,IF(M4356=People!$B$4,People!$A$4,IF(M4356=People!$B$3,People!$A$3,IF(M4356=People!$B$2,People!$A$2,0))))</f>
        <v>Cassandra Brandow</v>
      </c>
      <c r="W4356" s="4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IF(M4357=People!$B$5,People!$A$5,IF(M4357=People!$B$4,People!$A$4,IF(M4357=People!$B$3,People!$A$3,IF(M4357=People!$B$2,People!$A$2,0))))</f>
        <v>Cassandra Brandow</v>
      </c>
      <c r="W4357" s="4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IF(M4358=People!$B$5,People!$A$5,IF(M4358=People!$B$4,People!$A$4,IF(M4358=People!$B$3,People!$A$3,IF(M4358=People!$B$2,People!$A$2,0))))</f>
        <v>Cassandra Brandow</v>
      </c>
      <c r="W4358" s="4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IF(M4359=People!$B$5,People!$A$5,IF(M4359=People!$B$4,People!$A$4,IF(M4359=People!$B$3,People!$A$3,IF(M4359=People!$B$2,People!$A$2,0))))</f>
        <v>Kelly Williams</v>
      </c>
      <c r="W4359" s="4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IF(M4360=People!$B$5,People!$A$5,IF(M4360=People!$B$4,People!$A$4,IF(M4360=People!$B$3,People!$A$3,IF(M4360=People!$B$2,People!$A$2,0))))</f>
        <v>Kelly Williams</v>
      </c>
      <c r="W4360" s="4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IF(M4361=People!$B$5,People!$A$5,IF(M4361=People!$B$4,People!$A$4,IF(M4361=People!$B$3,People!$A$3,IF(M4361=People!$B$2,People!$A$2,0))))</f>
        <v>Kelly Williams</v>
      </c>
      <c r="W4361" s="4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IF(M4362=People!$B$5,People!$A$5,IF(M4362=People!$B$4,People!$A$4,IF(M4362=People!$B$3,People!$A$3,IF(M4362=People!$B$2,People!$A$2,0))))</f>
        <v>Chuck Magee</v>
      </c>
      <c r="W4362" s="4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IF(M4363=People!$B$5,People!$A$5,IF(M4363=People!$B$4,People!$A$4,IF(M4363=People!$B$3,People!$A$3,IF(M4363=People!$B$2,People!$A$2,0))))</f>
        <v>Cassandra Brandow</v>
      </c>
      <c r="W4363" s="4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IF(M4364=People!$B$5,People!$A$5,IF(M4364=People!$B$4,People!$A$4,IF(M4364=People!$B$3,People!$A$3,IF(M4364=People!$B$2,People!$A$2,0))))</f>
        <v>Kelly Williams</v>
      </c>
      <c r="W4364" s="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IF(M4365=People!$B$5,People!$A$5,IF(M4365=People!$B$4,People!$A$4,IF(M4365=People!$B$3,People!$A$3,IF(M4365=People!$B$2,People!$A$2,0))))</f>
        <v>Kelly Williams</v>
      </c>
      <c r="W4365" s="4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IF(M4366=People!$B$5,People!$A$5,IF(M4366=People!$B$4,People!$A$4,IF(M4366=People!$B$3,People!$A$3,IF(M4366=People!$B$2,People!$A$2,0))))</f>
        <v>Kelly Williams</v>
      </c>
      <c r="W4366" s="4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IF(M4367=People!$B$5,People!$A$5,IF(M4367=People!$B$4,People!$A$4,IF(M4367=People!$B$3,People!$A$3,IF(M4367=People!$B$2,People!$A$2,0))))</f>
        <v>Kelly Williams</v>
      </c>
      <c r="W4367" s="4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IF(M4368=People!$B$5,People!$A$5,IF(M4368=People!$B$4,People!$A$4,IF(M4368=People!$B$3,People!$A$3,IF(M4368=People!$B$2,People!$A$2,0))))</f>
        <v>Kelly Williams</v>
      </c>
      <c r="W4368" s="4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IF(M4369=People!$B$5,People!$A$5,IF(M4369=People!$B$4,People!$A$4,IF(M4369=People!$B$3,People!$A$3,IF(M4369=People!$B$2,People!$A$2,0))))</f>
        <v>Kelly Williams</v>
      </c>
      <c r="W4369" s="4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IF(M4370=People!$B$5,People!$A$5,IF(M4370=People!$B$4,People!$A$4,IF(M4370=People!$B$3,People!$A$3,IF(M4370=People!$B$2,People!$A$2,0))))</f>
        <v>Kelly Williams</v>
      </c>
      <c r="W4370" s="4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IF(M4371=People!$B$5,People!$A$5,IF(M4371=People!$B$4,People!$A$4,IF(M4371=People!$B$3,People!$A$3,IF(M4371=People!$B$2,People!$A$2,0))))</f>
        <v>Kelly Williams</v>
      </c>
      <c r="W4371" s="4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IF(M4372=People!$B$5,People!$A$5,IF(M4372=People!$B$4,People!$A$4,IF(M4372=People!$B$3,People!$A$3,IF(M4372=People!$B$2,People!$A$2,0))))</f>
        <v>Kelly Williams</v>
      </c>
      <c r="W4372" s="4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IF(M4373=People!$B$5,People!$A$5,IF(M4373=People!$B$4,People!$A$4,IF(M4373=People!$B$3,People!$A$3,IF(M4373=People!$B$2,People!$A$2,0))))</f>
        <v>Kelly Williams</v>
      </c>
      <c r="W4373" s="4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IF(M4374=People!$B$5,People!$A$5,IF(M4374=People!$B$4,People!$A$4,IF(M4374=People!$B$3,People!$A$3,IF(M4374=People!$B$2,People!$A$2,0))))</f>
        <v>Kelly Williams</v>
      </c>
      <c r="W4374" s="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IF(M4375=People!$B$5,People!$A$5,IF(M4375=People!$B$4,People!$A$4,IF(M4375=People!$B$3,People!$A$3,IF(M4375=People!$B$2,People!$A$2,0))))</f>
        <v>Kelly Williams</v>
      </c>
      <c r="W4375" s="4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IF(M4376=People!$B$5,People!$A$5,IF(M4376=People!$B$4,People!$A$4,IF(M4376=People!$B$3,People!$A$3,IF(M4376=People!$B$2,People!$A$2,0))))</f>
        <v>Chuck Magee</v>
      </c>
      <c r="W4376" s="4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IF(M4377=People!$B$5,People!$A$5,IF(M4377=People!$B$4,People!$A$4,IF(M4377=People!$B$3,People!$A$3,IF(M4377=People!$B$2,People!$A$2,0))))</f>
        <v>Anna Andreadi</v>
      </c>
      <c r="W4377" s="4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IF(M4378=People!$B$5,People!$A$5,IF(M4378=People!$B$4,People!$A$4,IF(M4378=People!$B$3,People!$A$3,IF(M4378=People!$B$2,People!$A$2,0))))</f>
        <v>Anna Andreadi</v>
      </c>
      <c r="W4378" s="4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IF(M4379=People!$B$5,People!$A$5,IF(M4379=People!$B$4,People!$A$4,IF(M4379=People!$B$3,People!$A$3,IF(M4379=People!$B$2,People!$A$2,0))))</f>
        <v>Anna Andreadi</v>
      </c>
      <c r="W4379" s="4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IF(M4380=People!$B$5,People!$A$5,IF(M4380=People!$B$4,People!$A$4,IF(M4380=People!$B$3,People!$A$3,IF(M4380=People!$B$2,People!$A$2,0))))</f>
        <v>Cassandra Brandow</v>
      </c>
      <c r="W4380" s="4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IF(M4381=People!$B$5,People!$A$5,IF(M4381=People!$B$4,People!$A$4,IF(M4381=People!$B$3,People!$A$3,IF(M4381=People!$B$2,People!$A$2,0))))</f>
        <v>Cassandra Brandow</v>
      </c>
      <c r="W4381" s="4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IF(M4382=People!$B$5,People!$A$5,IF(M4382=People!$B$4,People!$A$4,IF(M4382=People!$B$3,People!$A$3,IF(M4382=People!$B$2,People!$A$2,0))))</f>
        <v>Anna Andreadi</v>
      </c>
      <c r="W4382" s="4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IF(M4383=People!$B$5,People!$A$5,IF(M4383=People!$B$4,People!$A$4,IF(M4383=People!$B$3,People!$A$3,IF(M4383=People!$B$2,People!$A$2,0))))</f>
        <v>Anna Andreadi</v>
      </c>
      <c r="W4383" s="4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IF(M4384=People!$B$5,People!$A$5,IF(M4384=People!$B$4,People!$A$4,IF(M4384=People!$B$3,People!$A$3,IF(M4384=People!$B$2,People!$A$2,0))))</f>
        <v>Kelly Williams</v>
      </c>
      <c r="W4384" s="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IF(M4385=People!$B$5,People!$A$5,IF(M4385=People!$B$4,People!$A$4,IF(M4385=People!$B$3,People!$A$3,IF(M4385=People!$B$2,People!$A$2,0))))</f>
        <v>Kelly Williams</v>
      </c>
      <c r="W4385" s="4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IF(M4386=People!$B$5,People!$A$5,IF(M4386=People!$B$4,People!$A$4,IF(M4386=People!$B$3,People!$A$3,IF(M4386=People!$B$2,People!$A$2,0))))</f>
        <v>Kelly Williams</v>
      </c>
      <c r="W4386" s="4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IF(M4387=People!$B$5,People!$A$5,IF(M4387=People!$B$4,People!$A$4,IF(M4387=People!$B$3,People!$A$3,IF(M4387=People!$B$2,People!$A$2,0))))</f>
        <v>Kelly Williams</v>
      </c>
      <c r="W4387" s="4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IF(M4388=People!$B$5,People!$A$5,IF(M4388=People!$B$4,People!$A$4,IF(M4388=People!$B$3,People!$A$3,IF(M4388=People!$B$2,People!$A$2,0))))</f>
        <v>Anna Andreadi</v>
      </c>
      <c r="W4388" s="4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IF(M4389=People!$B$5,People!$A$5,IF(M4389=People!$B$4,People!$A$4,IF(M4389=People!$B$3,People!$A$3,IF(M4389=People!$B$2,People!$A$2,0))))</f>
        <v>Anna Andreadi</v>
      </c>
      <c r="W4389" s="4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IF(M4390=People!$B$5,People!$A$5,IF(M4390=People!$B$4,People!$A$4,IF(M4390=People!$B$3,People!$A$3,IF(M4390=People!$B$2,People!$A$2,0))))</f>
        <v>Chuck Magee</v>
      </c>
      <c r="W4390" s="4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IF(M4391=People!$B$5,People!$A$5,IF(M4391=People!$B$4,People!$A$4,IF(M4391=People!$B$3,People!$A$3,IF(M4391=People!$B$2,People!$A$2,0))))</f>
        <v>Chuck Magee</v>
      </c>
      <c r="W4391" s="4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IF(M4392=People!$B$5,People!$A$5,IF(M4392=People!$B$4,People!$A$4,IF(M4392=People!$B$3,People!$A$3,IF(M4392=People!$B$2,People!$A$2,0))))</f>
        <v>Chuck Magee</v>
      </c>
      <c r="W4392" s="4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IF(M4393=People!$B$5,People!$A$5,IF(M4393=People!$B$4,People!$A$4,IF(M4393=People!$B$3,People!$A$3,IF(M4393=People!$B$2,People!$A$2,0))))</f>
        <v>Chuck Magee</v>
      </c>
      <c r="W4393" s="4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IF(M4394=People!$B$5,People!$A$5,IF(M4394=People!$B$4,People!$A$4,IF(M4394=People!$B$3,People!$A$3,IF(M4394=People!$B$2,People!$A$2,0))))</f>
        <v>Kelly Williams</v>
      </c>
      <c r="W4394" s="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IF(M4395=People!$B$5,People!$A$5,IF(M4395=People!$B$4,People!$A$4,IF(M4395=People!$B$3,People!$A$3,IF(M4395=People!$B$2,People!$A$2,0))))</f>
        <v>Kelly Williams</v>
      </c>
      <c r="W4395" s="4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IF(M4396=People!$B$5,People!$A$5,IF(M4396=People!$B$4,People!$A$4,IF(M4396=People!$B$3,People!$A$3,IF(M4396=People!$B$2,People!$A$2,0))))</f>
        <v>Chuck Magee</v>
      </c>
      <c r="W4396" s="4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IF(M4397=People!$B$5,People!$A$5,IF(M4397=People!$B$4,People!$A$4,IF(M4397=People!$B$3,People!$A$3,IF(M4397=People!$B$2,People!$A$2,0))))</f>
        <v>Chuck Magee</v>
      </c>
      <c r="W4397" s="4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IF(M4398=People!$B$5,People!$A$5,IF(M4398=People!$B$4,People!$A$4,IF(M4398=People!$B$3,People!$A$3,IF(M4398=People!$B$2,People!$A$2,0))))</f>
        <v>Anna Andreadi</v>
      </c>
      <c r="W4398" s="4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IF(M4399=People!$B$5,People!$A$5,IF(M4399=People!$B$4,People!$A$4,IF(M4399=People!$B$3,People!$A$3,IF(M4399=People!$B$2,People!$A$2,0))))</f>
        <v>Chuck Magee</v>
      </c>
      <c r="W4399" s="4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IF(M4400=People!$B$5,People!$A$5,IF(M4400=People!$B$4,People!$A$4,IF(M4400=People!$B$3,People!$A$3,IF(M4400=People!$B$2,People!$A$2,0))))</f>
        <v>Chuck Magee</v>
      </c>
      <c r="W4400" s="4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IF(M4401=People!$B$5,People!$A$5,IF(M4401=People!$B$4,People!$A$4,IF(M4401=People!$B$3,People!$A$3,IF(M4401=People!$B$2,People!$A$2,0))))</f>
        <v>Chuck Magee</v>
      </c>
      <c r="W4401" s="4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IF(M4402=People!$B$5,People!$A$5,IF(M4402=People!$B$4,People!$A$4,IF(M4402=People!$B$3,People!$A$3,IF(M4402=People!$B$2,People!$A$2,0))))</f>
        <v>Chuck Magee</v>
      </c>
      <c r="W4402" s="4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IF(M4403=People!$B$5,People!$A$5,IF(M4403=People!$B$4,People!$A$4,IF(M4403=People!$B$3,People!$A$3,IF(M4403=People!$B$2,People!$A$2,0))))</f>
        <v>Chuck Magee</v>
      </c>
      <c r="W4403" s="4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IF(M4404=People!$B$5,People!$A$5,IF(M4404=People!$B$4,People!$A$4,IF(M4404=People!$B$3,People!$A$3,IF(M4404=People!$B$2,People!$A$2,0))))</f>
        <v>Anna Andreadi</v>
      </c>
      <c r="W4404" s="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IF(M4405=People!$B$5,People!$A$5,IF(M4405=People!$B$4,People!$A$4,IF(M4405=People!$B$3,People!$A$3,IF(M4405=People!$B$2,People!$A$2,0))))</f>
        <v>Chuck Magee</v>
      </c>
      <c r="W4405" s="4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IF(M4406=People!$B$5,People!$A$5,IF(M4406=People!$B$4,People!$A$4,IF(M4406=People!$B$3,People!$A$3,IF(M4406=People!$B$2,People!$A$2,0))))</f>
        <v>Chuck Magee</v>
      </c>
      <c r="W4406" s="4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IF(M4407=People!$B$5,People!$A$5,IF(M4407=People!$B$4,People!$A$4,IF(M4407=People!$B$3,People!$A$3,IF(M4407=People!$B$2,People!$A$2,0))))</f>
        <v>Chuck Magee</v>
      </c>
      <c r="W4407" s="4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IF(M4408=People!$B$5,People!$A$5,IF(M4408=People!$B$4,People!$A$4,IF(M4408=People!$B$3,People!$A$3,IF(M4408=People!$B$2,People!$A$2,0))))</f>
        <v>Kelly Williams</v>
      </c>
      <c r="W4408" s="4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IF(M4409=People!$B$5,People!$A$5,IF(M4409=People!$B$4,People!$A$4,IF(M4409=People!$B$3,People!$A$3,IF(M4409=People!$B$2,People!$A$2,0))))</f>
        <v>Kelly Williams</v>
      </c>
      <c r="W4409" s="4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IF(M4410=People!$B$5,People!$A$5,IF(M4410=People!$B$4,People!$A$4,IF(M4410=People!$B$3,People!$A$3,IF(M4410=People!$B$2,People!$A$2,0))))</f>
        <v>Kelly Williams</v>
      </c>
      <c r="W4410" s="4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IF(M4411=People!$B$5,People!$A$5,IF(M4411=People!$B$4,People!$A$4,IF(M4411=People!$B$3,People!$A$3,IF(M4411=People!$B$2,People!$A$2,0))))</f>
        <v>Anna Andreadi</v>
      </c>
      <c r="W4411" s="4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IF(M4412=People!$B$5,People!$A$5,IF(M4412=People!$B$4,People!$A$4,IF(M4412=People!$B$3,People!$A$3,IF(M4412=People!$B$2,People!$A$2,0))))</f>
        <v>Anna Andreadi</v>
      </c>
      <c r="W4412" s="4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IF(M4413=People!$B$5,People!$A$5,IF(M4413=People!$B$4,People!$A$4,IF(M4413=People!$B$3,People!$A$3,IF(M4413=People!$B$2,People!$A$2,0))))</f>
        <v>Chuck Magee</v>
      </c>
      <c r="W4413" s="4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IF(M4414=People!$B$5,People!$A$5,IF(M4414=People!$B$4,People!$A$4,IF(M4414=People!$B$3,People!$A$3,IF(M4414=People!$B$2,People!$A$2,0))))</f>
        <v>Chuck Magee</v>
      </c>
      <c r="W4414" s="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IF(M4415=People!$B$5,People!$A$5,IF(M4415=People!$B$4,People!$A$4,IF(M4415=People!$B$3,People!$A$3,IF(M4415=People!$B$2,People!$A$2,0))))</f>
        <v>Chuck Magee</v>
      </c>
      <c r="W4415" s="4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IF(M4416=People!$B$5,People!$A$5,IF(M4416=People!$B$4,People!$A$4,IF(M4416=People!$B$3,People!$A$3,IF(M4416=People!$B$2,People!$A$2,0))))</f>
        <v>Chuck Magee</v>
      </c>
      <c r="W4416" s="4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IF(M4417=People!$B$5,People!$A$5,IF(M4417=People!$B$4,People!$A$4,IF(M4417=People!$B$3,People!$A$3,IF(M4417=People!$B$2,People!$A$2,0))))</f>
        <v>Anna Andreadi</v>
      </c>
      <c r="W4417" s="4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IF(M4418=People!$B$5,People!$A$5,IF(M4418=People!$B$4,People!$A$4,IF(M4418=People!$B$3,People!$A$3,IF(M4418=People!$B$2,People!$A$2,0))))</f>
        <v>Anna Andreadi</v>
      </c>
      <c r="W4418" s="4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IF(M4419=People!$B$5,People!$A$5,IF(M4419=People!$B$4,People!$A$4,IF(M4419=People!$B$3,People!$A$3,IF(M4419=People!$B$2,People!$A$2,0))))</f>
        <v>Kelly Williams</v>
      </c>
      <c r="W4419" s="4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IF(M4420=People!$B$5,People!$A$5,IF(M4420=People!$B$4,People!$A$4,IF(M4420=People!$B$3,People!$A$3,IF(M4420=People!$B$2,People!$A$2,0))))</f>
        <v>Chuck Magee</v>
      </c>
      <c r="W4420" s="4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IF(M4421=People!$B$5,People!$A$5,IF(M4421=People!$B$4,People!$A$4,IF(M4421=People!$B$3,People!$A$3,IF(M4421=People!$B$2,People!$A$2,0))))</f>
        <v>Chuck Magee</v>
      </c>
      <c r="W4421" s="4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IF(M4422=People!$B$5,People!$A$5,IF(M4422=People!$B$4,People!$A$4,IF(M4422=People!$B$3,People!$A$3,IF(M4422=People!$B$2,People!$A$2,0))))</f>
        <v>Kelly Williams</v>
      </c>
      <c r="W4422" s="4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IF(M4423=People!$B$5,People!$A$5,IF(M4423=People!$B$4,People!$A$4,IF(M4423=People!$B$3,People!$A$3,IF(M4423=People!$B$2,People!$A$2,0))))</f>
        <v>Cassandra Brandow</v>
      </c>
      <c r="W4423" s="4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IF(M4424=People!$B$5,People!$A$5,IF(M4424=People!$B$4,People!$A$4,IF(M4424=People!$B$3,People!$A$3,IF(M4424=People!$B$2,People!$A$2,0))))</f>
        <v>Cassandra Brandow</v>
      </c>
      <c r="W4424" s="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IF(M4425=People!$B$5,People!$A$5,IF(M4425=People!$B$4,People!$A$4,IF(M4425=People!$B$3,People!$A$3,IF(M4425=People!$B$2,People!$A$2,0))))</f>
        <v>Cassandra Brandow</v>
      </c>
      <c r="W4425" s="4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IF(M4426=People!$B$5,People!$A$5,IF(M4426=People!$B$4,People!$A$4,IF(M4426=People!$B$3,People!$A$3,IF(M4426=People!$B$2,People!$A$2,0))))</f>
        <v>Cassandra Brandow</v>
      </c>
      <c r="W4426" s="4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IF(M4427=People!$B$5,People!$A$5,IF(M4427=People!$B$4,People!$A$4,IF(M4427=People!$B$3,People!$A$3,IF(M4427=People!$B$2,People!$A$2,0))))</f>
        <v>Cassandra Brandow</v>
      </c>
      <c r="W4427" s="4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IF(M4428=People!$B$5,People!$A$5,IF(M4428=People!$B$4,People!$A$4,IF(M4428=People!$B$3,People!$A$3,IF(M4428=People!$B$2,People!$A$2,0))))</f>
        <v>Cassandra Brandow</v>
      </c>
      <c r="W4428" s="4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IF(M4429=People!$B$5,People!$A$5,IF(M4429=People!$B$4,People!$A$4,IF(M4429=People!$B$3,People!$A$3,IF(M4429=People!$B$2,People!$A$2,0))))</f>
        <v>Anna Andreadi</v>
      </c>
      <c r="W4429" s="4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IF(M4430=People!$B$5,People!$A$5,IF(M4430=People!$B$4,People!$A$4,IF(M4430=People!$B$3,People!$A$3,IF(M4430=People!$B$2,People!$A$2,0))))</f>
        <v>Kelly Williams</v>
      </c>
      <c r="W4430" s="4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IF(M4431=People!$B$5,People!$A$5,IF(M4431=People!$B$4,People!$A$4,IF(M4431=People!$B$3,People!$A$3,IF(M4431=People!$B$2,People!$A$2,0))))</f>
        <v>Chuck Magee</v>
      </c>
      <c r="W4431" s="4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IF(M4432=People!$B$5,People!$A$5,IF(M4432=People!$B$4,People!$A$4,IF(M4432=People!$B$3,People!$A$3,IF(M4432=People!$B$2,People!$A$2,0))))</f>
        <v>Cassandra Brandow</v>
      </c>
      <c r="W4432" s="4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IF(M4433=People!$B$5,People!$A$5,IF(M4433=People!$B$4,People!$A$4,IF(M4433=People!$B$3,People!$A$3,IF(M4433=People!$B$2,People!$A$2,0))))</f>
        <v>Cassandra Brandow</v>
      </c>
      <c r="W4433" s="4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IF(M4434=People!$B$5,People!$A$5,IF(M4434=People!$B$4,People!$A$4,IF(M4434=People!$B$3,People!$A$3,IF(M4434=People!$B$2,People!$A$2,0))))</f>
        <v>Cassandra Brandow</v>
      </c>
      <c r="W4434" s="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IF(M4435=People!$B$5,People!$A$5,IF(M4435=People!$B$4,People!$A$4,IF(M4435=People!$B$3,People!$A$3,IF(M4435=People!$B$2,People!$A$2,0))))</f>
        <v>Cassandra Brandow</v>
      </c>
      <c r="W4435" s="4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IF(M4436=People!$B$5,People!$A$5,IF(M4436=People!$B$4,People!$A$4,IF(M4436=People!$B$3,People!$A$3,IF(M4436=People!$B$2,People!$A$2,0))))</f>
        <v>Cassandra Brandow</v>
      </c>
      <c r="W4436" s="4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IF(M4437=People!$B$5,People!$A$5,IF(M4437=People!$B$4,People!$A$4,IF(M4437=People!$B$3,People!$A$3,IF(M4437=People!$B$2,People!$A$2,0))))</f>
        <v>Kelly Williams</v>
      </c>
      <c r="W4437" s="4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IF(M4438=People!$B$5,People!$A$5,IF(M4438=People!$B$4,People!$A$4,IF(M4438=People!$B$3,People!$A$3,IF(M4438=People!$B$2,People!$A$2,0))))</f>
        <v>Kelly Williams</v>
      </c>
      <c r="W4438" s="4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IF(M4439=People!$B$5,People!$A$5,IF(M4439=People!$B$4,People!$A$4,IF(M4439=People!$B$3,People!$A$3,IF(M4439=People!$B$2,People!$A$2,0))))</f>
        <v>Kelly Williams</v>
      </c>
      <c r="W4439" s="4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IF(M4440=People!$B$5,People!$A$5,IF(M4440=People!$B$4,People!$A$4,IF(M4440=People!$B$3,People!$A$3,IF(M4440=People!$B$2,People!$A$2,0))))</f>
        <v>Kelly Williams</v>
      </c>
      <c r="W4440" s="4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IF(M4441=People!$B$5,People!$A$5,IF(M4441=People!$B$4,People!$A$4,IF(M4441=People!$B$3,People!$A$3,IF(M4441=People!$B$2,People!$A$2,0))))</f>
        <v>Kelly Williams</v>
      </c>
      <c r="W4441" s="4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IF(M4442=People!$B$5,People!$A$5,IF(M4442=People!$B$4,People!$A$4,IF(M4442=People!$B$3,People!$A$3,IF(M4442=People!$B$2,People!$A$2,0))))</f>
        <v>Kelly Williams</v>
      </c>
      <c r="W4442" s="4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IF(M4443=People!$B$5,People!$A$5,IF(M4443=People!$B$4,People!$A$4,IF(M4443=People!$B$3,People!$A$3,IF(M4443=People!$B$2,People!$A$2,0))))</f>
        <v>Kelly Williams</v>
      </c>
      <c r="W4443" s="4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IF(M4444=People!$B$5,People!$A$5,IF(M4444=People!$B$4,People!$A$4,IF(M4444=People!$B$3,People!$A$3,IF(M4444=People!$B$2,People!$A$2,0))))</f>
        <v>Kelly Williams</v>
      </c>
      <c r="W4444" s="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IF(M4445=People!$B$5,People!$A$5,IF(M4445=People!$B$4,People!$A$4,IF(M4445=People!$B$3,People!$A$3,IF(M4445=People!$B$2,People!$A$2,0))))</f>
        <v>Kelly Williams</v>
      </c>
      <c r="W4445" s="4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IF(M4446=People!$B$5,People!$A$5,IF(M4446=People!$B$4,People!$A$4,IF(M4446=People!$B$3,People!$A$3,IF(M4446=People!$B$2,People!$A$2,0))))</f>
        <v>Kelly Williams</v>
      </c>
      <c r="W4446" s="4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IF(M4447=People!$B$5,People!$A$5,IF(M4447=People!$B$4,People!$A$4,IF(M4447=People!$B$3,People!$A$3,IF(M4447=People!$B$2,People!$A$2,0))))</f>
        <v>Kelly Williams</v>
      </c>
      <c r="W4447" s="4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IF(M4448=People!$B$5,People!$A$5,IF(M4448=People!$B$4,People!$A$4,IF(M4448=People!$B$3,People!$A$3,IF(M4448=People!$B$2,People!$A$2,0))))</f>
        <v>Kelly Williams</v>
      </c>
      <c r="W4448" s="4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IF(M4449=People!$B$5,People!$A$5,IF(M4449=People!$B$4,People!$A$4,IF(M4449=People!$B$3,People!$A$3,IF(M4449=People!$B$2,People!$A$2,0))))</f>
        <v>Kelly Williams</v>
      </c>
      <c r="W4449" s="4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IF(M4450=People!$B$5,People!$A$5,IF(M4450=People!$B$4,People!$A$4,IF(M4450=People!$B$3,People!$A$3,IF(M4450=People!$B$2,People!$A$2,0))))</f>
        <v>Anna Andreadi</v>
      </c>
      <c r="W4450" s="4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IF(M4451=People!$B$5,People!$A$5,IF(M4451=People!$B$4,People!$A$4,IF(M4451=People!$B$3,People!$A$3,IF(M4451=People!$B$2,People!$A$2,0))))</f>
        <v>Anna Andreadi</v>
      </c>
      <c r="W4451" s="4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IF(M4452=People!$B$5,People!$A$5,IF(M4452=People!$B$4,People!$A$4,IF(M4452=People!$B$3,People!$A$3,IF(M4452=People!$B$2,People!$A$2,0))))</f>
        <v>Anna Andreadi</v>
      </c>
      <c r="W4452" s="4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IF(M4453=People!$B$5,People!$A$5,IF(M4453=People!$B$4,People!$A$4,IF(M4453=People!$B$3,People!$A$3,IF(M4453=People!$B$2,People!$A$2,0))))</f>
        <v>Anna Andreadi</v>
      </c>
      <c r="W4453" s="4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IF(M4454=People!$B$5,People!$A$5,IF(M4454=People!$B$4,People!$A$4,IF(M4454=People!$B$3,People!$A$3,IF(M4454=People!$B$2,People!$A$2,0))))</f>
        <v>Anna Andreadi</v>
      </c>
      <c r="W4454" s="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IF(M4455=People!$B$5,People!$A$5,IF(M4455=People!$B$4,People!$A$4,IF(M4455=People!$B$3,People!$A$3,IF(M4455=People!$B$2,People!$A$2,0))))</f>
        <v>Anna Andreadi</v>
      </c>
      <c r="W4455" s="4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IF(M4456=People!$B$5,People!$A$5,IF(M4456=People!$B$4,People!$A$4,IF(M4456=People!$B$3,People!$A$3,IF(M4456=People!$B$2,People!$A$2,0))))</f>
        <v>Anna Andreadi</v>
      </c>
      <c r="W4456" s="4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IF(M4457=People!$B$5,People!$A$5,IF(M4457=People!$B$4,People!$A$4,IF(M4457=People!$B$3,People!$A$3,IF(M4457=People!$B$2,People!$A$2,0))))</f>
        <v>Anna Andreadi</v>
      </c>
      <c r="W4457" s="4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IF(M4458=People!$B$5,People!$A$5,IF(M4458=People!$B$4,People!$A$4,IF(M4458=People!$B$3,People!$A$3,IF(M4458=People!$B$2,People!$A$2,0))))</f>
        <v>Anna Andreadi</v>
      </c>
      <c r="W4458" s="4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IF(M4459=People!$B$5,People!$A$5,IF(M4459=People!$B$4,People!$A$4,IF(M4459=People!$B$3,People!$A$3,IF(M4459=People!$B$2,People!$A$2,0))))</f>
        <v>Anna Andreadi</v>
      </c>
      <c r="W4459" s="4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IF(M4460=People!$B$5,People!$A$5,IF(M4460=People!$B$4,People!$A$4,IF(M4460=People!$B$3,People!$A$3,IF(M4460=People!$B$2,People!$A$2,0))))</f>
        <v>Anna Andreadi</v>
      </c>
      <c r="W4460" s="4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IF(M4461=People!$B$5,People!$A$5,IF(M4461=People!$B$4,People!$A$4,IF(M4461=People!$B$3,People!$A$3,IF(M4461=People!$B$2,People!$A$2,0))))</f>
        <v>Anna Andreadi</v>
      </c>
      <c r="W4461" s="4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IF(M4462=People!$B$5,People!$A$5,IF(M4462=People!$B$4,People!$A$4,IF(M4462=People!$B$3,People!$A$3,IF(M4462=People!$B$2,People!$A$2,0))))</f>
        <v>Anna Andreadi</v>
      </c>
      <c r="W4462" s="4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IF(M4463=People!$B$5,People!$A$5,IF(M4463=People!$B$4,People!$A$4,IF(M4463=People!$B$3,People!$A$3,IF(M4463=People!$B$2,People!$A$2,0))))</f>
        <v>Anna Andreadi</v>
      </c>
      <c r="W4463" s="4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IF(M4464=People!$B$5,People!$A$5,IF(M4464=People!$B$4,People!$A$4,IF(M4464=People!$B$3,People!$A$3,IF(M4464=People!$B$2,People!$A$2,0))))</f>
        <v>Anna Andreadi</v>
      </c>
      <c r="W4464" s="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IF(M4465=People!$B$5,People!$A$5,IF(M4465=People!$B$4,People!$A$4,IF(M4465=People!$B$3,People!$A$3,IF(M4465=People!$B$2,People!$A$2,0))))</f>
        <v>Anna Andreadi</v>
      </c>
      <c r="W4465" s="4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IF(M4466=People!$B$5,People!$A$5,IF(M4466=People!$B$4,People!$A$4,IF(M4466=People!$B$3,People!$A$3,IF(M4466=People!$B$2,People!$A$2,0))))</f>
        <v>Anna Andreadi</v>
      </c>
      <c r="W4466" s="4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IF(M4467=People!$B$5,People!$A$5,IF(M4467=People!$B$4,People!$A$4,IF(M4467=People!$B$3,People!$A$3,IF(M4467=People!$B$2,People!$A$2,0))))</f>
        <v>Anna Andreadi</v>
      </c>
      <c r="W4467" s="4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IF(M4468=People!$B$5,People!$A$5,IF(M4468=People!$B$4,People!$A$4,IF(M4468=People!$B$3,People!$A$3,IF(M4468=People!$B$2,People!$A$2,0))))</f>
        <v>Chuck Magee</v>
      </c>
      <c r="W4468" s="4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IF(M4469=People!$B$5,People!$A$5,IF(M4469=People!$B$4,People!$A$4,IF(M4469=People!$B$3,People!$A$3,IF(M4469=People!$B$2,People!$A$2,0))))</f>
        <v>Chuck Magee</v>
      </c>
      <c r="W4469" s="4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IF(M4470=People!$B$5,People!$A$5,IF(M4470=People!$B$4,People!$A$4,IF(M4470=People!$B$3,People!$A$3,IF(M4470=People!$B$2,People!$A$2,0))))</f>
        <v>Chuck Magee</v>
      </c>
      <c r="W4470" s="4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IF(M4471=People!$B$5,People!$A$5,IF(M4471=People!$B$4,People!$A$4,IF(M4471=People!$B$3,People!$A$3,IF(M4471=People!$B$2,People!$A$2,0))))</f>
        <v>Chuck Magee</v>
      </c>
      <c r="W4471" s="4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IF(M4472=People!$B$5,People!$A$5,IF(M4472=People!$B$4,People!$A$4,IF(M4472=People!$B$3,People!$A$3,IF(M4472=People!$B$2,People!$A$2,0))))</f>
        <v>Chuck Magee</v>
      </c>
      <c r="W4472" s="4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IF(M4473=People!$B$5,People!$A$5,IF(M4473=People!$B$4,People!$A$4,IF(M4473=People!$B$3,People!$A$3,IF(M4473=People!$B$2,People!$A$2,0))))</f>
        <v>Chuck Magee</v>
      </c>
      <c r="W4473" s="4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IF(M4474=People!$B$5,People!$A$5,IF(M4474=People!$B$4,People!$A$4,IF(M4474=People!$B$3,People!$A$3,IF(M4474=People!$B$2,People!$A$2,0))))</f>
        <v>Chuck Magee</v>
      </c>
      <c r="W4474" s="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IF(M4475=People!$B$5,People!$A$5,IF(M4475=People!$B$4,People!$A$4,IF(M4475=People!$B$3,People!$A$3,IF(M4475=People!$B$2,People!$A$2,0))))</f>
        <v>Chuck Magee</v>
      </c>
      <c r="W4475" s="4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IF(M4476=People!$B$5,People!$A$5,IF(M4476=People!$B$4,People!$A$4,IF(M4476=People!$B$3,People!$A$3,IF(M4476=People!$B$2,People!$A$2,0))))</f>
        <v>Chuck Magee</v>
      </c>
      <c r="W4476" s="4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IF(M4477=People!$B$5,People!$A$5,IF(M4477=People!$B$4,People!$A$4,IF(M4477=People!$B$3,People!$A$3,IF(M4477=People!$B$2,People!$A$2,0))))</f>
        <v>Chuck Magee</v>
      </c>
      <c r="W4477" s="4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IF(M4478=People!$B$5,People!$A$5,IF(M4478=People!$B$4,People!$A$4,IF(M4478=People!$B$3,People!$A$3,IF(M4478=People!$B$2,People!$A$2,0))))</f>
        <v>Chuck Magee</v>
      </c>
      <c r="W4478" s="4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IF(M4479=People!$B$5,People!$A$5,IF(M4479=People!$B$4,People!$A$4,IF(M4479=People!$B$3,People!$A$3,IF(M4479=People!$B$2,People!$A$2,0))))</f>
        <v>Kelly Williams</v>
      </c>
      <c r="W4479" s="4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IF(M4480=People!$B$5,People!$A$5,IF(M4480=People!$B$4,People!$A$4,IF(M4480=People!$B$3,People!$A$3,IF(M4480=People!$B$2,People!$A$2,0))))</f>
        <v>Kelly Williams</v>
      </c>
      <c r="W4480" s="4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IF(M4481=People!$B$5,People!$A$5,IF(M4481=People!$B$4,People!$A$4,IF(M4481=People!$B$3,People!$A$3,IF(M4481=People!$B$2,People!$A$2,0))))</f>
        <v>Chuck Magee</v>
      </c>
      <c r="W4481" s="4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IF(M4482=People!$B$5,People!$A$5,IF(M4482=People!$B$4,People!$A$4,IF(M4482=People!$B$3,People!$A$3,IF(M4482=People!$B$2,People!$A$2,0))))</f>
        <v>Anna Andreadi</v>
      </c>
      <c r="W4482" s="4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IF(M4483=People!$B$5,People!$A$5,IF(M4483=People!$B$4,People!$A$4,IF(M4483=People!$B$3,People!$A$3,IF(M4483=People!$B$2,People!$A$2,0))))</f>
        <v>Anna Andreadi</v>
      </c>
      <c r="W4483" s="4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IF(M4484=People!$B$5,People!$A$5,IF(M4484=People!$B$4,People!$A$4,IF(M4484=People!$B$3,People!$A$3,IF(M4484=People!$B$2,People!$A$2,0))))</f>
        <v>Anna Andreadi</v>
      </c>
      <c r="W4484" s="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IF(M4485=People!$B$5,People!$A$5,IF(M4485=People!$B$4,People!$A$4,IF(M4485=People!$B$3,People!$A$3,IF(M4485=People!$B$2,People!$A$2,0))))</f>
        <v>Anna Andreadi</v>
      </c>
      <c r="W4485" s="4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IF(M4486=People!$B$5,People!$A$5,IF(M4486=People!$B$4,People!$A$4,IF(M4486=People!$B$3,People!$A$3,IF(M4486=People!$B$2,People!$A$2,0))))</f>
        <v>Anna Andreadi</v>
      </c>
      <c r="W4486" s="4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IF(M4487=People!$B$5,People!$A$5,IF(M4487=People!$B$4,People!$A$4,IF(M4487=People!$B$3,People!$A$3,IF(M4487=People!$B$2,People!$A$2,0))))</f>
        <v>Anna Andreadi</v>
      </c>
      <c r="W4487" s="4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IF(M4488=People!$B$5,People!$A$5,IF(M4488=People!$B$4,People!$A$4,IF(M4488=People!$B$3,People!$A$3,IF(M4488=People!$B$2,People!$A$2,0))))</f>
        <v>Anna Andreadi</v>
      </c>
      <c r="W4488" s="4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IF(M4489=People!$B$5,People!$A$5,IF(M4489=People!$B$4,People!$A$4,IF(M4489=People!$B$3,People!$A$3,IF(M4489=People!$B$2,People!$A$2,0))))</f>
        <v>Kelly Williams</v>
      </c>
      <c r="W4489" s="4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IF(M4490=People!$B$5,People!$A$5,IF(M4490=People!$B$4,People!$A$4,IF(M4490=People!$B$3,People!$A$3,IF(M4490=People!$B$2,People!$A$2,0))))</f>
        <v>Kelly Williams</v>
      </c>
      <c r="W4490" s="4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IF(M4491=People!$B$5,People!$A$5,IF(M4491=People!$B$4,People!$A$4,IF(M4491=People!$B$3,People!$A$3,IF(M4491=People!$B$2,People!$A$2,0))))</f>
        <v>Kelly Williams</v>
      </c>
      <c r="W4491" s="4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IF(M4492=People!$B$5,People!$A$5,IF(M4492=People!$B$4,People!$A$4,IF(M4492=People!$B$3,People!$A$3,IF(M4492=People!$B$2,People!$A$2,0))))</f>
        <v>Anna Andreadi</v>
      </c>
      <c r="W4492" s="4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IF(M4493=People!$B$5,People!$A$5,IF(M4493=People!$B$4,People!$A$4,IF(M4493=People!$B$3,People!$A$3,IF(M4493=People!$B$2,People!$A$2,0))))</f>
        <v>Chuck Magee</v>
      </c>
      <c r="W4493" s="4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IF(M4494=People!$B$5,People!$A$5,IF(M4494=People!$B$4,People!$A$4,IF(M4494=People!$B$3,People!$A$3,IF(M4494=People!$B$2,People!$A$2,0))))</f>
        <v>Chuck Magee</v>
      </c>
      <c r="W4494" s="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IF(M4495=People!$B$5,People!$A$5,IF(M4495=People!$B$4,People!$A$4,IF(M4495=People!$B$3,People!$A$3,IF(M4495=People!$B$2,People!$A$2,0))))</f>
        <v>Chuck Magee</v>
      </c>
      <c r="W4495" s="4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IF(M4496=People!$B$5,People!$A$5,IF(M4496=People!$B$4,People!$A$4,IF(M4496=People!$B$3,People!$A$3,IF(M4496=People!$B$2,People!$A$2,0))))</f>
        <v>Chuck Magee</v>
      </c>
      <c r="W4496" s="4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IF(M4497=People!$B$5,People!$A$5,IF(M4497=People!$B$4,People!$A$4,IF(M4497=People!$B$3,People!$A$3,IF(M4497=People!$B$2,People!$A$2,0))))</f>
        <v>Anna Andreadi</v>
      </c>
      <c r="W4497" s="4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IF(M4498=People!$B$5,People!$A$5,IF(M4498=People!$B$4,People!$A$4,IF(M4498=People!$B$3,People!$A$3,IF(M4498=People!$B$2,People!$A$2,0))))</f>
        <v>Anna Andreadi</v>
      </c>
      <c r="W4498" s="4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IF(M4499=People!$B$5,People!$A$5,IF(M4499=People!$B$4,People!$A$4,IF(M4499=People!$B$3,People!$A$3,IF(M4499=People!$B$2,People!$A$2,0))))</f>
        <v>Chuck Magee</v>
      </c>
      <c r="W4499" s="4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IF(M4500=People!$B$5,People!$A$5,IF(M4500=People!$B$4,People!$A$4,IF(M4500=People!$B$3,People!$A$3,IF(M4500=People!$B$2,People!$A$2,0))))</f>
        <v>Anna Andreadi</v>
      </c>
      <c r="W4500" s="4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IF(M4501=People!$B$5,People!$A$5,IF(M4501=People!$B$4,People!$A$4,IF(M4501=People!$B$3,People!$A$3,IF(M4501=People!$B$2,People!$A$2,0))))</f>
        <v>Anna Andreadi</v>
      </c>
      <c r="W4501" s="4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IF(M4502=People!$B$5,People!$A$5,IF(M4502=People!$B$4,People!$A$4,IF(M4502=People!$B$3,People!$A$3,IF(M4502=People!$B$2,People!$A$2,0))))</f>
        <v>Anna Andreadi</v>
      </c>
      <c r="W4502" s="4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IF(M4503=People!$B$5,People!$A$5,IF(M4503=People!$B$4,People!$A$4,IF(M4503=People!$B$3,People!$A$3,IF(M4503=People!$B$2,People!$A$2,0))))</f>
        <v>Kelly Williams</v>
      </c>
      <c r="W4503" s="4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IF(M4504=People!$B$5,People!$A$5,IF(M4504=People!$B$4,People!$A$4,IF(M4504=People!$B$3,People!$A$3,IF(M4504=People!$B$2,People!$A$2,0))))</f>
        <v>Kelly Williams</v>
      </c>
      <c r="W4504" s="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IF(M4505=People!$B$5,People!$A$5,IF(M4505=People!$B$4,People!$A$4,IF(M4505=People!$B$3,People!$A$3,IF(M4505=People!$B$2,People!$A$2,0))))</f>
        <v>Anna Andreadi</v>
      </c>
      <c r="W4505" s="4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IF(M4506=People!$B$5,People!$A$5,IF(M4506=People!$B$4,People!$A$4,IF(M4506=People!$B$3,People!$A$3,IF(M4506=People!$B$2,People!$A$2,0))))</f>
        <v>Anna Andreadi</v>
      </c>
      <c r="W4506" s="4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IF(M4507=People!$B$5,People!$A$5,IF(M4507=People!$B$4,People!$A$4,IF(M4507=People!$B$3,People!$A$3,IF(M4507=People!$B$2,People!$A$2,0))))</f>
        <v>Anna Andreadi</v>
      </c>
      <c r="W4507" s="4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IF(M4508=People!$B$5,People!$A$5,IF(M4508=People!$B$4,People!$A$4,IF(M4508=People!$B$3,People!$A$3,IF(M4508=People!$B$2,People!$A$2,0))))</f>
        <v>Anna Andreadi</v>
      </c>
      <c r="W4508" s="4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IF(M4509=People!$B$5,People!$A$5,IF(M4509=People!$B$4,People!$A$4,IF(M4509=People!$B$3,People!$A$3,IF(M4509=People!$B$2,People!$A$2,0))))</f>
        <v>Anna Andreadi</v>
      </c>
      <c r="W4509" s="4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IF(M4510=People!$B$5,People!$A$5,IF(M4510=People!$B$4,People!$A$4,IF(M4510=People!$B$3,People!$A$3,IF(M4510=People!$B$2,People!$A$2,0))))</f>
        <v>Anna Andreadi</v>
      </c>
      <c r="W4510" s="4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IF(M4511=People!$B$5,People!$A$5,IF(M4511=People!$B$4,People!$A$4,IF(M4511=People!$B$3,People!$A$3,IF(M4511=People!$B$2,People!$A$2,0))))</f>
        <v>Anna Andreadi</v>
      </c>
      <c r="W4511" s="4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IF(M4512=People!$B$5,People!$A$5,IF(M4512=People!$B$4,People!$A$4,IF(M4512=People!$B$3,People!$A$3,IF(M4512=People!$B$2,People!$A$2,0))))</f>
        <v>Kelly Williams</v>
      </c>
      <c r="W4512" s="4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IF(M4513=People!$B$5,People!$A$5,IF(M4513=People!$B$4,People!$A$4,IF(M4513=People!$B$3,People!$A$3,IF(M4513=People!$B$2,People!$A$2,0))))</f>
        <v>Kelly Williams</v>
      </c>
      <c r="W4513" s="4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IF(M4514=People!$B$5,People!$A$5,IF(M4514=People!$B$4,People!$A$4,IF(M4514=People!$B$3,People!$A$3,IF(M4514=People!$B$2,People!$A$2,0))))</f>
        <v>Anna Andreadi</v>
      </c>
      <c r="W4514" s="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IF(M4515=People!$B$5,People!$A$5,IF(M4515=People!$B$4,People!$A$4,IF(M4515=People!$B$3,People!$A$3,IF(M4515=People!$B$2,People!$A$2,0))))</f>
        <v>Kelly Williams</v>
      </c>
      <c r="W4515" s="4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IF(M4516=People!$B$5,People!$A$5,IF(M4516=People!$B$4,People!$A$4,IF(M4516=People!$B$3,People!$A$3,IF(M4516=People!$B$2,People!$A$2,0))))</f>
        <v>Cassandra Brandow</v>
      </c>
      <c r="W4516" s="4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IF(M4517=People!$B$5,People!$A$5,IF(M4517=People!$B$4,People!$A$4,IF(M4517=People!$B$3,People!$A$3,IF(M4517=People!$B$2,People!$A$2,0))))</f>
        <v>Kelly Williams</v>
      </c>
      <c r="W4517" s="4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IF(M4518=People!$B$5,People!$A$5,IF(M4518=People!$B$4,People!$A$4,IF(M4518=People!$B$3,People!$A$3,IF(M4518=People!$B$2,People!$A$2,0))))</f>
        <v>Anna Andreadi</v>
      </c>
      <c r="W4518" s="4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IF(M4519=People!$B$5,People!$A$5,IF(M4519=People!$B$4,People!$A$4,IF(M4519=People!$B$3,People!$A$3,IF(M4519=People!$B$2,People!$A$2,0))))</f>
        <v>Anna Andreadi</v>
      </c>
      <c r="W4519" s="4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IF(M4520=People!$B$5,People!$A$5,IF(M4520=People!$B$4,People!$A$4,IF(M4520=People!$B$3,People!$A$3,IF(M4520=People!$B$2,People!$A$2,0))))</f>
        <v>Anna Andreadi</v>
      </c>
      <c r="W4520" s="4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IF(M4521=People!$B$5,People!$A$5,IF(M4521=People!$B$4,People!$A$4,IF(M4521=People!$B$3,People!$A$3,IF(M4521=People!$B$2,People!$A$2,0))))</f>
        <v>Cassandra Brandow</v>
      </c>
      <c r="W4521" s="4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IF(M4522=People!$B$5,People!$A$5,IF(M4522=People!$B$4,People!$A$4,IF(M4522=People!$B$3,People!$A$3,IF(M4522=People!$B$2,People!$A$2,0))))</f>
        <v>Kelly Williams</v>
      </c>
      <c r="W4522" s="4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IF(M4523=People!$B$5,People!$A$5,IF(M4523=People!$B$4,People!$A$4,IF(M4523=People!$B$3,People!$A$3,IF(M4523=People!$B$2,People!$A$2,0))))</f>
        <v>Kelly Williams</v>
      </c>
      <c r="W4523" s="4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IF(M4524=People!$B$5,People!$A$5,IF(M4524=People!$B$4,People!$A$4,IF(M4524=People!$B$3,People!$A$3,IF(M4524=People!$B$2,People!$A$2,0))))</f>
        <v>Anna Andreadi</v>
      </c>
      <c r="W4524" s="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IF(M4525=People!$B$5,People!$A$5,IF(M4525=People!$B$4,People!$A$4,IF(M4525=People!$B$3,People!$A$3,IF(M4525=People!$B$2,People!$A$2,0))))</f>
        <v>Chuck Magee</v>
      </c>
      <c r="W4525" s="4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IF(M4526=People!$B$5,People!$A$5,IF(M4526=People!$B$4,People!$A$4,IF(M4526=People!$B$3,People!$A$3,IF(M4526=People!$B$2,People!$A$2,0))))</f>
        <v>Chuck Magee</v>
      </c>
      <c r="W4526" s="4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IF(M4527=People!$B$5,People!$A$5,IF(M4527=People!$B$4,People!$A$4,IF(M4527=People!$B$3,People!$A$3,IF(M4527=People!$B$2,People!$A$2,0))))</f>
        <v>Chuck Magee</v>
      </c>
      <c r="W4527" s="4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IF(M4528=People!$B$5,People!$A$5,IF(M4528=People!$B$4,People!$A$4,IF(M4528=People!$B$3,People!$A$3,IF(M4528=People!$B$2,People!$A$2,0))))</f>
        <v>Chuck Magee</v>
      </c>
      <c r="W4528" s="4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IF(M4529=People!$B$5,People!$A$5,IF(M4529=People!$B$4,People!$A$4,IF(M4529=People!$B$3,People!$A$3,IF(M4529=People!$B$2,People!$A$2,0))))</f>
        <v>Chuck Magee</v>
      </c>
      <c r="W4529" s="4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IF(M4530=People!$B$5,People!$A$5,IF(M4530=People!$B$4,People!$A$4,IF(M4530=People!$B$3,People!$A$3,IF(M4530=People!$B$2,People!$A$2,0))))</f>
        <v>Chuck Magee</v>
      </c>
      <c r="W4530" s="4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IF(M4531=People!$B$5,People!$A$5,IF(M4531=People!$B$4,People!$A$4,IF(M4531=People!$B$3,People!$A$3,IF(M4531=People!$B$2,People!$A$2,0))))</f>
        <v>Kelly Williams</v>
      </c>
      <c r="W4531" s="4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IF(M4532=People!$B$5,People!$A$5,IF(M4532=People!$B$4,People!$A$4,IF(M4532=People!$B$3,People!$A$3,IF(M4532=People!$B$2,People!$A$2,0))))</f>
        <v>Chuck Magee</v>
      </c>
      <c r="W4532" s="4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IF(M4533=People!$B$5,People!$A$5,IF(M4533=People!$B$4,People!$A$4,IF(M4533=People!$B$3,People!$A$3,IF(M4533=People!$B$2,People!$A$2,0))))</f>
        <v>Chuck Magee</v>
      </c>
      <c r="W4533" s="4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IF(M4534=People!$B$5,People!$A$5,IF(M4534=People!$B$4,People!$A$4,IF(M4534=People!$B$3,People!$A$3,IF(M4534=People!$B$2,People!$A$2,0))))</f>
        <v>Anna Andreadi</v>
      </c>
      <c r="W4534" s="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IF(M4535=People!$B$5,People!$A$5,IF(M4535=People!$B$4,People!$A$4,IF(M4535=People!$B$3,People!$A$3,IF(M4535=People!$B$2,People!$A$2,0))))</f>
        <v>Anna Andreadi</v>
      </c>
      <c r="W4535" s="4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IF(M4536=People!$B$5,People!$A$5,IF(M4536=People!$B$4,People!$A$4,IF(M4536=People!$B$3,People!$A$3,IF(M4536=People!$B$2,People!$A$2,0))))</f>
        <v>Anna Andreadi</v>
      </c>
      <c r="W4536" s="4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IF(M4537=People!$B$5,People!$A$5,IF(M4537=People!$B$4,People!$A$4,IF(M4537=People!$B$3,People!$A$3,IF(M4537=People!$B$2,People!$A$2,0))))</f>
        <v>Anna Andreadi</v>
      </c>
      <c r="W4537" s="4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IF(M4538=People!$B$5,People!$A$5,IF(M4538=People!$B$4,People!$A$4,IF(M4538=People!$B$3,People!$A$3,IF(M4538=People!$B$2,People!$A$2,0))))</f>
        <v>Anna Andreadi</v>
      </c>
      <c r="W4538" s="4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IF(M4539=People!$B$5,People!$A$5,IF(M4539=People!$B$4,People!$A$4,IF(M4539=People!$B$3,People!$A$3,IF(M4539=People!$B$2,People!$A$2,0))))</f>
        <v>Anna Andreadi</v>
      </c>
      <c r="W4539" s="4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IF(M4540=People!$B$5,People!$A$5,IF(M4540=People!$B$4,People!$A$4,IF(M4540=People!$B$3,People!$A$3,IF(M4540=People!$B$2,People!$A$2,0))))</f>
        <v>Anna Andreadi</v>
      </c>
      <c r="W4540" s="4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IF(M4541=People!$B$5,People!$A$5,IF(M4541=People!$B$4,People!$A$4,IF(M4541=People!$B$3,People!$A$3,IF(M4541=People!$B$2,People!$A$2,0))))</f>
        <v>Chuck Magee</v>
      </c>
      <c r="W4541" s="4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IF(M4542=People!$B$5,People!$A$5,IF(M4542=People!$B$4,People!$A$4,IF(M4542=People!$B$3,People!$A$3,IF(M4542=People!$B$2,People!$A$2,0))))</f>
        <v>Chuck Magee</v>
      </c>
      <c r="W4542" s="4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IF(M4543=People!$B$5,People!$A$5,IF(M4543=People!$B$4,People!$A$4,IF(M4543=People!$B$3,People!$A$3,IF(M4543=People!$B$2,People!$A$2,0))))</f>
        <v>Kelly Williams</v>
      </c>
      <c r="W4543" s="4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IF(M4544=People!$B$5,People!$A$5,IF(M4544=People!$B$4,People!$A$4,IF(M4544=People!$B$3,People!$A$3,IF(M4544=People!$B$2,People!$A$2,0))))</f>
        <v>Kelly Williams</v>
      </c>
      <c r="W4544" s="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IF(M4545=People!$B$5,People!$A$5,IF(M4545=People!$B$4,People!$A$4,IF(M4545=People!$B$3,People!$A$3,IF(M4545=People!$B$2,People!$A$2,0))))</f>
        <v>Kelly Williams</v>
      </c>
      <c r="W4545" s="4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IF(M4546=People!$B$5,People!$A$5,IF(M4546=People!$B$4,People!$A$4,IF(M4546=People!$B$3,People!$A$3,IF(M4546=People!$B$2,People!$A$2,0))))</f>
        <v>Kelly Williams</v>
      </c>
      <c r="W4546" s="4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IF(M4547=People!$B$5,People!$A$5,IF(M4547=People!$B$4,People!$A$4,IF(M4547=People!$B$3,People!$A$3,IF(M4547=People!$B$2,People!$A$2,0))))</f>
        <v>Kelly Williams</v>
      </c>
      <c r="W4547" s="4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IF(M4548=People!$B$5,People!$A$5,IF(M4548=People!$B$4,People!$A$4,IF(M4548=People!$B$3,People!$A$3,IF(M4548=People!$B$2,People!$A$2,0))))</f>
        <v>Kelly Williams</v>
      </c>
      <c r="W4548" s="4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IF(M4549=People!$B$5,People!$A$5,IF(M4549=People!$B$4,People!$A$4,IF(M4549=People!$B$3,People!$A$3,IF(M4549=People!$B$2,People!$A$2,0))))</f>
        <v>Kelly Williams</v>
      </c>
      <c r="W4549" s="4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IF(M4550=People!$B$5,People!$A$5,IF(M4550=People!$B$4,People!$A$4,IF(M4550=People!$B$3,People!$A$3,IF(M4550=People!$B$2,People!$A$2,0))))</f>
        <v>Kelly Williams</v>
      </c>
      <c r="W4550" s="4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IF(M4551=People!$B$5,People!$A$5,IF(M4551=People!$B$4,People!$A$4,IF(M4551=People!$B$3,People!$A$3,IF(M4551=People!$B$2,People!$A$2,0))))</f>
        <v>Kelly Williams</v>
      </c>
      <c r="W4551" s="4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IF(M4552=People!$B$5,People!$A$5,IF(M4552=People!$B$4,People!$A$4,IF(M4552=People!$B$3,People!$A$3,IF(M4552=People!$B$2,People!$A$2,0))))</f>
        <v>Chuck Magee</v>
      </c>
      <c r="W4552" s="4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IF(M4553=People!$B$5,People!$A$5,IF(M4553=People!$B$4,People!$A$4,IF(M4553=People!$B$3,People!$A$3,IF(M4553=People!$B$2,People!$A$2,0))))</f>
        <v>Anna Andreadi</v>
      </c>
      <c r="W4553" s="4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IF(M4554=People!$B$5,People!$A$5,IF(M4554=People!$B$4,People!$A$4,IF(M4554=People!$B$3,People!$A$3,IF(M4554=People!$B$2,People!$A$2,0))))</f>
        <v>Anna Andreadi</v>
      </c>
      <c r="W4554" s="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IF(M4555=People!$B$5,People!$A$5,IF(M4555=People!$B$4,People!$A$4,IF(M4555=People!$B$3,People!$A$3,IF(M4555=People!$B$2,People!$A$2,0))))</f>
        <v>Anna Andreadi</v>
      </c>
      <c r="W4555" s="4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IF(M4556=People!$B$5,People!$A$5,IF(M4556=People!$B$4,People!$A$4,IF(M4556=People!$B$3,People!$A$3,IF(M4556=People!$B$2,People!$A$2,0))))</f>
        <v>Kelly Williams</v>
      </c>
      <c r="W4556" s="4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IF(M4557=People!$B$5,People!$A$5,IF(M4557=People!$B$4,People!$A$4,IF(M4557=People!$B$3,People!$A$3,IF(M4557=People!$B$2,People!$A$2,0))))</f>
        <v>Cassandra Brandow</v>
      </c>
      <c r="W4557" s="4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IF(M4558=People!$B$5,People!$A$5,IF(M4558=People!$B$4,People!$A$4,IF(M4558=People!$B$3,People!$A$3,IF(M4558=People!$B$2,People!$A$2,0))))</f>
        <v>Cassandra Brandow</v>
      </c>
      <c r="W4558" s="4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IF(M4559=People!$B$5,People!$A$5,IF(M4559=People!$B$4,People!$A$4,IF(M4559=People!$B$3,People!$A$3,IF(M4559=People!$B$2,People!$A$2,0))))</f>
        <v>Anna Andreadi</v>
      </c>
      <c r="W4559" s="4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IF(M4560=People!$B$5,People!$A$5,IF(M4560=People!$B$4,People!$A$4,IF(M4560=People!$B$3,People!$A$3,IF(M4560=People!$B$2,People!$A$2,0))))</f>
        <v>Kelly Williams</v>
      </c>
      <c r="W4560" s="4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IF(M4561=People!$B$5,People!$A$5,IF(M4561=People!$B$4,People!$A$4,IF(M4561=People!$B$3,People!$A$3,IF(M4561=People!$B$2,People!$A$2,0))))</f>
        <v>Kelly Williams</v>
      </c>
      <c r="W4561" s="4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IF(M4562=People!$B$5,People!$A$5,IF(M4562=People!$B$4,People!$A$4,IF(M4562=People!$B$3,People!$A$3,IF(M4562=People!$B$2,People!$A$2,0))))</f>
        <v>Anna Andreadi</v>
      </c>
      <c r="W4562" s="4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IF(M4563=People!$B$5,People!$A$5,IF(M4563=People!$B$4,People!$A$4,IF(M4563=People!$B$3,People!$A$3,IF(M4563=People!$B$2,People!$A$2,0))))</f>
        <v>Anna Andreadi</v>
      </c>
      <c r="W4563" s="4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IF(M4564=People!$B$5,People!$A$5,IF(M4564=People!$B$4,People!$A$4,IF(M4564=People!$B$3,People!$A$3,IF(M4564=People!$B$2,People!$A$2,0))))</f>
        <v>Anna Andreadi</v>
      </c>
      <c r="W4564" s="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IF(M4565=People!$B$5,People!$A$5,IF(M4565=People!$B$4,People!$A$4,IF(M4565=People!$B$3,People!$A$3,IF(M4565=People!$B$2,People!$A$2,0))))</f>
        <v>Cassandra Brandow</v>
      </c>
      <c r="W4565" s="4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IF(M4566=People!$B$5,People!$A$5,IF(M4566=People!$B$4,People!$A$4,IF(M4566=People!$B$3,People!$A$3,IF(M4566=People!$B$2,People!$A$2,0))))</f>
        <v>Anna Andreadi</v>
      </c>
      <c r="W4566" s="4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IF(M4567=People!$B$5,People!$A$5,IF(M4567=People!$B$4,People!$A$4,IF(M4567=People!$B$3,People!$A$3,IF(M4567=People!$B$2,People!$A$2,0))))</f>
        <v>Cassandra Brandow</v>
      </c>
      <c r="W4567" s="4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IF(M4568=People!$B$5,People!$A$5,IF(M4568=People!$B$4,People!$A$4,IF(M4568=People!$B$3,People!$A$3,IF(M4568=People!$B$2,People!$A$2,0))))</f>
        <v>Cassandra Brandow</v>
      </c>
      <c r="W4568" s="4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IF(M4569=People!$B$5,People!$A$5,IF(M4569=People!$B$4,People!$A$4,IF(M4569=People!$B$3,People!$A$3,IF(M4569=People!$B$2,People!$A$2,0))))</f>
        <v>Cassandra Brandow</v>
      </c>
      <c r="W4569" s="4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IF(M4570=People!$B$5,People!$A$5,IF(M4570=People!$B$4,People!$A$4,IF(M4570=People!$B$3,People!$A$3,IF(M4570=People!$B$2,People!$A$2,0))))</f>
        <v>Kelly Williams</v>
      </c>
      <c r="W4570" s="4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IF(M4571=People!$B$5,People!$A$5,IF(M4571=People!$B$4,People!$A$4,IF(M4571=People!$B$3,People!$A$3,IF(M4571=People!$B$2,People!$A$2,0))))</f>
        <v>Anna Andreadi</v>
      </c>
      <c r="W4571" s="4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IF(M4572=People!$B$5,People!$A$5,IF(M4572=People!$B$4,People!$A$4,IF(M4572=People!$B$3,People!$A$3,IF(M4572=People!$B$2,People!$A$2,0))))</f>
        <v>Kelly Williams</v>
      </c>
      <c r="W4572" s="4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IF(M4573=People!$B$5,People!$A$5,IF(M4573=People!$B$4,People!$A$4,IF(M4573=People!$B$3,People!$A$3,IF(M4573=People!$B$2,People!$A$2,0))))</f>
        <v>Kelly Williams</v>
      </c>
      <c r="W4573" s="4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IF(M4574=People!$B$5,People!$A$5,IF(M4574=People!$B$4,People!$A$4,IF(M4574=People!$B$3,People!$A$3,IF(M4574=People!$B$2,People!$A$2,0))))</f>
        <v>Anna Andreadi</v>
      </c>
      <c r="W4574" s="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IF(M4575=People!$B$5,People!$A$5,IF(M4575=People!$B$4,People!$A$4,IF(M4575=People!$B$3,People!$A$3,IF(M4575=People!$B$2,People!$A$2,0))))</f>
        <v>Kelly Williams</v>
      </c>
      <c r="W4575" s="4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IF(M4576=People!$B$5,People!$A$5,IF(M4576=People!$B$4,People!$A$4,IF(M4576=People!$B$3,People!$A$3,IF(M4576=People!$B$2,People!$A$2,0))))</f>
        <v>Kelly Williams</v>
      </c>
      <c r="W4576" s="4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IF(M4577=People!$B$5,People!$A$5,IF(M4577=People!$B$4,People!$A$4,IF(M4577=People!$B$3,People!$A$3,IF(M4577=People!$B$2,People!$A$2,0))))</f>
        <v>Kelly Williams</v>
      </c>
      <c r="W4577" s="4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IF(M4578=People!$B$5,People!$A$5,IF(M4578=People!$B$4,People!$A$4,IF(M4578=People!$B$3,People!$A$3,IF(M4578=People!$B$2,People!$A$2,0))))</f>
        <v>Kelly Williams</v>
      </c>
      <c r="W4578" s="4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IF(M4579=People!$B$5,People!$A$5,IF(M4579=People!$B$4,People!$A$4,IF(M4579=People!$B$3,People!$A$3,IF(M4579=People!$B$2,People!$A$2,0))))</f>
        <v>Anna Andreadi</v>
      </c>
      <c r="W4579" s="4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IF(M4580=People!$B$5,People!$A$5,IF(M4580=People!$B$4,People!$A$4,IF(M4580=People!$B$3,People!$A$3,IF(M4580=People!$B$2,People!$A$2,0))))</f>
        <v>Cassandra Brandow</v>
      </c>
      <c r="W4580" s="4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IF(M4581=People!$B$5,People!$A$5,IF(M4581=People!$B$4,People!$A$4,IF(M4581=People!$B$3,People!$A$3,IF(M4581=People!$B$2,People!$A$2,0))))</f>
        <v>Chuck Magee</v>
      </c>
      <c r="W4581" s="4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IF(M4582=People!$B$5,People!$A$5,IF(M4582=People!$B$4,People!$A$4,IF(M4582=People!$B$3,People!$A$3,IF(M4582=People!$B$2,People!$A$2,0))))</f>
        <v>Cassandra Brandow</v>
      </c>
      <c r="W4582" s="4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IF(M4583=People!$B$5,People!$A$5,IF(M4583=People!$B$4,People!$A$4,IF(M4583=People!$B$3,People!$A$3,IF(M4583=People!$B$2,People!$A$2,0))))</f>
        <v>Chuck Magee</v>
      </c>
      <c r="W4583" s="4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IF(M4584=People!$B$5,People!$A$5,IF(M4584=People!$B$4,People!$A$4,IF(M4584=People!$B$3,People!$A$3,IF(M4584=People!$B$2,People!$A$2,0))))</f>
        <v>Chuck Magee</v>
      </c>
      <c r="W4584" s="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IF(M4585=People!$B$5,People!$A$5,IF(M4585=People!$B$4,People!$A$4,IF(M4585=People!$B$3,People!$A$3,IF(M4585=People!$B$2,People!$A$2,0))))</f>
        <v>Anna Andreadi</v>
      </c>
      <c r="W4585" s="4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IF(M4586=People!$B$5,People!$A$5,IF(M4586=People!$B$4,People!$A$4,IF(M4586=People!$B$3,People!$A$3,IF(M4586=People!$B$2,People!$A$2,0))))</f>
        <v>Anna Andreadi</v>
      </c>
      <c r="W4586" s="4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IF(M4587=People!$B$5,People!$A$5,IF(M4587=People!$B$4,People!$A$4,IF(M4587=People!$B$3,People!$A$3,IF(M4587=People!$B$2,People!$A$2,0))))</f>
        <v>Anna Andreadi</v>
      </c>
      <c r="W4587" s="4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IF(M4588=People!$B$5,People!$A$5,IF(M4588=People!$B$4,People!$A$4,IF(M4588=People!$B$3,People!$A$3,IF(M4588=People!$B$2,People!$A$2,0))))</f>
        <v>Anna Andreadi</v>
      </c>
      <c r="W4588" s="4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IF(M4589=People!$B$5,People!$A$5,IF(M4589=People!$B$4,People!$A$4,IF(M4589=People!$B$3,People!$A$3,IF(M4589=People!$B$2,People!$A$2,0))))</f>
        <v>Anna Andreadi</v>
      </c>
      <c r="W4589" s="4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IF(M4590=People!$B$5,People!$A$5,IF(M4590=People!$B$4,People!$A$4,IF(M4590=People!$B$3,People!$A$3,IF(M4590=People!$B$2,People!$A$2,0))))</f>
        <v>Anna Andreadi</v>
      </c>
      <c r="W4590" s="4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IF(M4591=People!$B$5,People!$A$5,IF(M4591=People!$B$4,People!$A$4,IF(M4591=People!$B$3,People!$A$3,IF(M4591=People!$B$2,People!$A$2,0))))</f>
        <v>Anna Andreadi</v>
      </c>
      <c r="W4591" s="4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IF(M4592=People!$B$5,People!$A$5,IF(M4592=People!$B$4,People!$A$4,IF(M4592=People!$B$3,People!$A$3,IF(M4592=People!$B$2,People!$A$2,0))))</f>
        <v>Anna Andreadi</v>
      </c>
      <c r="W4592" s="4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IF(M4593=People!$B$5,People!$A$5,IF(M4593=People!$B$4,People!$A$4,IF(M4593=People!$B$3,People!$A$3,IF(M4593=People!$B$2,People!$A$2,0))))</f>
        <v>Anna Andreadi</v>
      </c>
      <c r="W4593" s="4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IF(M4594=People!$B$5,People!$A$5,IF(M4594=People!$B$4,People!$A$4,IF(M4594=People!$B$3,People!$A$3,IF(M4594=People!$B$2,People!$A$2,0))))</f>
        <v>Anna Andreadi</v>
      </c>
      <c r="W4594" s="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IF(M4595=People!$B$5,People!$A$5,IF(M4595=People!$B$4,People!$A$4,IF(M4595=People!$B$3,People!$A$3,IF(M4595=People!$B$2,People!$A$2,0))))</f>
        <v>Anna Andreadi</v>
      </c>
      <c r="W4595" s="4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IF(M4596=People!$B$5,People!$A$5,IF(M4596=People!$B$4,People!$A$4,IF(M4596=People!$B$3,People!$A$3,IF(M4596=People!$B$2,People!$A$2,0))))</f>
        <v>Anna Andreadi</v>
      </c>
      <c r="W4596" s="4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IF(M4597=People!$B$5,People!$A$5,IF(M4597=People!$B$4,People!$A$4,IF(M4597=People!$B$3,People!$A$3,IF(M4597=People!$B$2,People!$A$2,0))))</f>
        <v>Anna Andreadi</v>
      </c>
      <c r="W4597" s="4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IF(M4598=People!$B$5,People!$A$5,IF(M4598=People!$B$4,People!$A$4,IF(M4598=People!$B$3,People!$A$3,IF(M4598=People!$B$2,People!$A$2,0))))</f>
        <v>Chuck Magee</v>
      </c>
      <c r="W4598" s="4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IF(M4599=People!$B$5,People!$A$5,IF(M4599=People!$B$4,People!$A$4,IF(M4599=People!$B$3,People!$A$3,IF(M4599=People!$B$2,People!$A$2,0))))</f>
        <v>Kelly Williams</v>
      </c>
      <c r="W4599" s="4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IF(M4600=People!$B$5,People!$A$5,IF(M4600=People!$B$4,People!$A$4,IF(M4600=People!$B$3,People!$A$3,IF(M4600=People!$B$2,People!$A$2,0))))</f>
        <v>Kelly Williams</v>
      </c>
      <c r="W4600" s="4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IF(M4601=People!$B$5,People!$A$5,IF(M4601=People!$B$4,People!$A$4,IF(M4601=People!$B$3,People!$A$3,IF(M4601=People!$B$2,People!$A$2,0))))</f>
        <v>Chuck Magee</v>
      </c>
      <c r="W4601" s="4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IF(M4602=People!$B$5,People!$A$5,IF(M4602=People!$B$4,People!$A$4,IF(M4602=People!$B$3,People!$A$3,IF(M4602=People!$B$2,People!$A$2,0))))</f>
        <v>Chuck Magee</v>
      </c>
      <c r="W4602" s="4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IF(M4603=People!$B$5,People!$A$5,IF(M4603=People!$B$4,People!$A$4,IF(M4603=People!$B$3,People!$A$3,IF(M4603=People!$B$2,People!$A$2,0))))</f>
        <v>Chuck Magee</v>
      </c>
      <c r="W4603" s="4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IF(M4604=People!$B$5,People!$A$5,IF(M4604=People!$B$4,People!$A$4,IF(M4604=People!$B$3,People!$A$3,IF(M4604=People!$B$2,People!$A$2,0))))</f>
        <v>Cassandra Brandow</v>
      </c>
      <c r="W4604" s="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IF(M4605=People!$B$5,People!$A$5,IF(M4605=People!$B$4,People!$A$4,IF(M4605=People!$B$3,People!$A$3,IF(M4605=People!$B$2,People!$A$2,0))))</f>
        <v>Cassandra Brandow</v>
      </c>
      <c r="W4605" s="4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IF(M4606=People!$B$5,People!$A$5,IF(M4606=People!$B$4,People!$A$4,IF(M4606=People!$B$3,People!$A$3,IF(M4606=People!$B$2,People!$A$2,0))))</f>
        <v>Cassandra Brandow</v>
      </c>
      <c r="W4606" s="4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IF(M4607=People!$B$5,People!$A$5,IF(M4607=People!$B$4,People!$A$4,IF(M4607=People!$B$3,People!$A$3,IF(M4607=People!$B$2,People!$A$2,0))))</f>
        <v>Cassandra Brandow</v>
      </c>
      <c r="W4607" s="4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IF(M4608=People!$B$5,People!$A$5,IF(M4608=People!$B$4,People!$A$4,IF(M4608=People!$B$3,People!$A$3,IF(M4608=People!$B$2,People!$A$2,0))))</f>
        <v>Chuck Magee</v>
      </c>
      <c r="W4608" s="4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IF(M4609=People!$B$5,People!$A$5,IF(M4609=People!$B$4,People!$A$4,IF(M4609=People!$B$3,People!$A$3,IF(M4609=People!$B$2,People!$A$2,0))))</f>
        <v>Chuck Magee</v>
      </c>
      <c r="W4609" s="4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IF(M4610=People!$B$5,People!$A$5,IF(M4610=People!$B$4,People!$A$4,IF(M4610=People!$B$3,People!$A$3,IF(M4610=People!$B$2,People!$A$2,0))))</f>
        <v>Chuck Magee</v>
      </c>
      <c r="W4610" s="4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IF(M4611=People!$B$5,People!$A$5,IF(M4611=People!$B$4,People!$A$4,IF(M4611=People!$B$3,People!$A$3,IF(M4611=People!$B$2,People!$A$2,0))))</f>
        <v>Chuck Magee</v>
      </c>
      <c r="W4611" s="4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IF(M4612=People!$B$5,People!$A$5,IF(M4612=People!$B$4,People!$A$4,IF(M4612=People!$B$3,People!$A$3,IF(M4612=People!$B$2,People!$A$2,0))))</f>
        <v>Anna Andreadi</v>
      </c>
      <c r="W4612" s="4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IF(M4613=People!$B$5,People!$A$5,IF(M4613=People!$B$4,People!$A$4,IF(M4613=People!$B$3,People!$A$3,IF(M4613=People!$B$2,People!$A$2,0))))</f>
        <v>Cassandra Brandow</v>
      </c>
      <c r="W4613" s="4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IF(M4614=People!$B$5,People!$A$5,IF(M4614=People!$B$4,People!$A$4,IF(M4614=People!$B$3,People!$A$3,IF(M4614=People!$B$2,People!$A$2,0))))</f>
        <v>Cassandra Brandow</v>
      </c>
      <c r="W4614" s="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IF(M4615=People!$B$5,People!$A$5,IF(M4615=People!$B$4,People!$A$4,IF(M4615=People!$B$3,People!$A$3,IF(M4615=People!$B$2,People!$A$2,0))))</f>
        <v>Cassandra Brandow</v>
      </c>
      <c r="W4615" s="4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IF(M4616=People!$B$5,People!$A$5,IF(M4616=People!$B$4,People!$A$4,IF(M4616=People!$B$3,People!$A$3,IF(M4616=People!$B$2,People!$A$2,0))))</f>
        <v>Kelly Williams</v>
      </c>
      <c r="W4616" s="4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IF(M4617=People!$B$5,People!$A$5,IF(M4617=People!$B$4,People!$A$4,IF(M4617=People!$B$3,People!$A$3,IF(M4617=People!$B$2,People!$A$2,0))))</f>
        <v>Kelly Williams</v>
      </c>
      <c r="W4617" s="4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IF(M4618=People!$B$5,People!$A$5,IF(M4618=People!$B$4,People!$A$4,IF(M4618=People!$B$3,People!$A$3,IF(M4618=People!$B$2,People!$A$2,0))))</f>
        <v>Kelly Williams</v>
      </c>
      <c r="W4618" s="4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IF(M4619=People!$B$5,People!$A$5,IF(M4619=People!$B$4,People!$A$4,IF(M4619=People!$B$3,People!$A$3,IF(M4619=People!$B$2,People!$A$2,0))))</f>
        <v>Chuck Magee</v>
      </c>
      <c r="W4619" s="4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IF(M4620=People!$B$5,People!$A$5,IF(M4620=People!$B$4,People!$A$4,IF(M4620=People!$B$3,People!$A$3,IF(M4620=People!$B$2,People!$A$2,0))))</f>
        <v>Chuck Magee</v>
      </c>
      <c r="W4620" s="4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IF(M4621=People!$B$5,People!$A$5,IF(M4621=People!$B$4,People!$A$4,IF(M4621=People!$B$3,People!$A$3,IF(M4621=People!$B$2,People!$A$2,0))))</f>
        <v>Anna Andreadi</v>
      </c>
      <c r="W4621" s="4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IF(M4622=People!$B$5,People!$A$5,IF(M4622=People!$B$4,People!$A$4,IF(M4622=People!$B$3,People!$A$3,IF(M4622=People!$B$2,People!$A$2,0))))</f>
        <v>Anna Andreadi</v>
      </c>
      <c r="W4622" s="4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IF(M4623=People!$B$5,People!$A$5,IF(M4623=People!$B$4,People!$A$4,IF(M4623=People!$B$3,People!$A$3,IF(M4623=People!$B$2,People!$A$2,0))))</f>
        <v>Chuck Magee</v>
      </c>
      <c r="W4623" s="4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IF(M4624=People!$B$5,People!$A$5,IF(M4624=People!$B$4,People!$A$4,IF(M4624=People!$B$3,People!$A$3,IF(M4624=People!$B$2,People!$A$2,0))))</f>
        <v>Cassandra Brandow</v>
      </c>
      <c r="W4624" s="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IF(M4625=People!$B$5,People!$A$5,IF(M4625=People!$B$4,People!$A$4,IF(M4625=People!$B$3,People!$A$3,IF(M4625=People!$B$2,People!$A$2,0))))</f>
        <v>Cassandra Brandow</v>
      </c>
      <c r="W4625" s="4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IF(M4626=People!$B$5,People!$A$5,IF(M4626=People!$B$4,People!$A$4,IF(M4626=People!$B$3,People!$A$3,IF(M4626=People!$B$2,People!$A$2,0))))</f>
        <v>Cassandra Brandow</v>
      </c>
      <c r="W4626" s="4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IF(M4627=People!$B$5,People!$A$5,IF(M4627=People!$B$4,People!$A$4,IF(M4627=People!$B$3,People!$A$3,IF(M4627=People!$B$2,People!$A$2,0))))</f>
        <v>Cassandra Brandow</v>
      </c>
      <c r="W4627" s="4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IF(M4628=People!$B$5,People!$A$5,IF(M4628=People!$B$4,People!$A$4,IF(M4628=People!$B$3,People!$A$3,IF(M4628=People!$B$2,People!$A$2,0))))</f>
        <v>Chuck Magee</v>
      </c>
      <c r="W4628" s="4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IF(M4629=People!$B$5,People!$A$5,IF(M4629=People!$B$4,People!$A$4,IF(M4629=People!$B$3,People!$A$3,IF(M4629=People!$B$2,People!$A$2,0))))</f>
        <v>Chuck Magee</v>
      </c>
      <c r="W4629" s="4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IF(M4630=People!$B$5,People!$A$5,IF(M4630=People!$B$4,People!$A$4,IF(M4630=People!$B$3,People!$A$3,IF(M4630=People!$B$2,People!$A$2,0))))</f>
        <v>Chuck Magee</v>
      </c>
      <c r="W4630" s="4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IF(M4631=People!$B$5,People!$A$5,IF(M4631=People!$B$4,People!$A$4,IF(M4631=People!$B$3,People!$A$3,IF(M4631=People!$B$2,People!$A$2,0))))</f>
        <v>Chuck Magee</v>
      </c>
      <c r="W4631" s="4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IF(M4632=People!$B$5,People!$A$5,IF(M4632=People!$B$4,People!$A$4,IF(M4632=People!$B$3,People!$A$3,IF(M4632=People!$B$2,People!$A$2,0))))</f>
        <v>Kelly Williams</v>
      </c>
      <c r="W4632" s="4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IF(M4633=People!$B$5,People!$A$5,IF(M4633=People!$B$4,People!$A$4,IF(M4633=People!$B$3,People!$A$3,IF(M4633=People!$B$2,People!$A$2,0))))</f>
        <v>Anna Andreadi</v>
      </c>
      <c r="W4633" s="4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IF(M4634=People!$B$5,People!$A$5,IF(M4634=People!$B$4,People!$A$4,IF(M4634=People!$B$3,People!$A$3,IF(M4634=People!$B$2,People!$A$2,0))))</f>
        <v>Anna Andreadi</v>
      </c>
      <c r="W4634" s="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IF(M4635=People!$B$5,People!$A$5,IF(M4635=People!$B$4,People!$A$4,IF(M4635=People!$B$3,People!$A$3,IF(M4635=People!$B$2,People!$A$2,0))))</f>
        <v>Anna Andreadi</v>
      </c>
      <c r="W4635" s="4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IF(M4636=People!$B$5,People!$A$5,IF(M4636=People!$B$4,People!$A$4,IF(M4636=People!$B$3,People!$A$3,IF(M4636=People!$B$2,People!$A$2,0))))</f>
        <v>Anna Andreadi</v>
      </c>
      <c r="W4636" s="4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IF(M4637=People!$B$5,People!$A$5,IF(M4637=People!$B$4,People!$A$4,IF(M4637=People!$B$3,People!$A$3,IF(M4637=People!$B$2,People!$A$2,0))))</f>
        <v>Anna Andreadi</v>
      </c>
      <c r="W4637" s="4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IF(M4638=People!$B$5,People!$A$5,IF(M4638=People!$B$4,People!$A$4,IF(M4638=People!$B$3,People!$A$3,IF(M4638=People!$B$2,People!$A$2,0))))</f>
        <v>Anna Andreadi</v>
      </c>
      <c r="W4638" s="4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IF(M4639=People!$B$5,People!$A$5,IF(M4639=People!$B$4,People!$A$4,IF(M4639=People!$B$3,People!$A$3,IF(M4639=People!$B$2,People!$A$2,0))))</f>
        <v>Anna Andreadi</v>
      </c>
      <c r="W4639" s="4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IF(M4640=People!$B$5,People!$A$5,IF(M4640=People!$B$4,People!$A$4,IF(M4640=People!$B$3,People!$A$3,IF(M4640=People!$B$2,People!$A$2,0))))</f>
        <v>Anna Andreadi</v>
      </c>
      <c r="W4640" s="4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IF(M4641=People!$B$5,People!$A$5,IF(M4641=People!$B$4,People!$A$4,IF(M4641=People!$B$3,People!$A$3,IF(M4641=People!$B$2,People!$A$2,0))))</f>
        <v>Cassandra Brandow</v>
      </c>
      <c r="W4641" s="4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IF(M4642=People!$B$5,People!$A$5,IF(M4642=People!$B$4,People!$A$4,IF(M4642=People!$B$3,People!$A$3,IF(M4642=People!$B$2,People!$A$2,0))))</f>
        <v>Cassandra Brandow</v>
      </c>
      <c r="W4642" s="4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IF(M4643=People!$B$5,People!$A$5,IF(M4643=People!$B$4,People!$A$4,IF(M4643=People!$B$3,People!$A$3,IF(M4643=People!$B$2,People!$A$2,0))))</f>
        <v>Anna Andreadi</v>
      </c>
      <c r="W4643" s="4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IF(M4644=People!$B$5,People!$A$5,IF(M4644=People!$B$4,People!$A$4,IF(M4644=People!$B$3,People!$A$3,IF(M4644=People!$B$2,People!$A$2,0))))</f>
        <v>Anna Andreadi</v>
      </c>
      <c r="W4644" s="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IF(M4645=People!$B$5,People!$A$5,IF(M4645=People!$B$4,People!$A$4,IF(M4645=People!$B$3,People!$A$3,IF(M4645=People!$B$2,People!$A$2,0))))</f>
        <v>Anna Andreadi</v>
      </c>
      <c r="W4645" s="4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IF(M4646=People!$B$5,People!$A$5,IF(M4646=People!$B$4,People!$A$4,IF(M4646=People!$B$3,People!$A$3,IF(M4646=People!$B$2,People!$A$2,0))))</f>
        <v>Anna Andreadi</v>
      </c>
      <c r="W4646" s="4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IF(M4647=People!$B$5,People!$A$5,IF(M4647=People!$B$4,People!$A$4,IF(M4647=People!$B$3,People!$A$3,IF(M4647=People!$B$2,People!$A$2,0))))</f>
        <v>Chuck Magee</v>
      </c>
      <c r="W4647" s="4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IF(M4648=People!$B$5,People!$A$5,IF(M4648=People!$B$4,People!$A$4,IF(M4648=People!$B$3,People!$A$3,IF(M4648=People!$B$2,People!$A$2,0))))</f>
        <v>Cassandra Brandow</v>
      </c>
      <c r="W4648" s="4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IF(M4649=People!$B$5,People!$A$5,IF(M4649=People!$B$4,People!$A$4,IF(M4649=People!$B$3,People!$A$3,IF(M4649=People!$B$2,People!$A$2,0))))</f>
        <v>Chuck Magee</v>
      </c>
      <c r="W4649" s="4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IF(M4650=People!$B$5,People!$A$5,IF(M4650=People!$B$4,People!$A$4,IF(M4650=People!$B$3,People!$A$3,IF(M4650=People!$B$2,People!$A$2,0))))</f>
        <v>Anna Andreadi</v>
      </c>
      <c r="W4650" s="4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IF(M4651=People!$B$5,People!$A$5,IF(M4651=People!$B$4,People!$A$4,IF(M4651=People!$B$3,People!$A$3,IF(M4651=People!$B$2,People!$A$2,0))))</f>
        <v>Anna Andreadi</v>
      </c>
      <c r="W4651" s="4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IF(M4652=People!$B$5,People!$A$5,IF(M4652=People!$B$4,People!$A$4,IF(M4652=People!$B$3,People!$A$3,IF(M4652=People!$B$2,People!$A$2,0))))</f>
        <v>Anna Andreadi</v>
      </c>
      <c r="W4652" s="4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IF(M4653=People!$B$5,People!$A$5,IF(M4653=People!$B$4,People!$A$4,IF(M4653=People!$B$3,People!$A$3,IF(M4653=People!$B$2,People!$A$2,0))))</f>
        <v>Anna Andreadi</v>
      </c>
      <c r="W4653" s="4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IF(M4654=People!$B$5,People!$A$5,IF(M4654=People!$B$4,People!$A$4,IF(M4654=People!$B$3,People!$A$3,IF(M4654=People!$B$2,People!$A$2,0))))</f>
        <v>Chuck Magee</v>
      </c>
      <c r="W4654" s="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IF(M4655=People!$B$5,People!$A$5,IF(M4655=People!$B$4,People!$A$4,IF(M4655=People!$B$3,People!$A$3,IF(M4655=People!$B$2,People!$A$2,0))))</f>
        <v>Chuck Magee</v>
      </c>
      <c r="W4655" s="4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IF(M4656=People!$B$5,People!$A$5,IF(M4656=People!$B$4,People!$A$4,IF(M4656=People!$B$3,People!$A$3,IF(M4656=People!$B$2,People!$A$2,0))))</f>
        <v>Anna Andreadi</v>
      </c>
      <c r="W4656" s="4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IF(M4657=People!$B$5,People!$A$5,IF(M4657=People!$B$4,People!$A$4,IF(M4657=People!$B$3,People!$A$3,IF(M4657=People!$B$2,People!$A$2,0))))</f>
        <v>Kelly Williams</v>
      </c>
      <c r="W4657" s="4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IF(M4658=People!$B$5,People!$A$5,IF(M4658=People!$B$4,People!$A$4,IF(M4658=People!$B$3,People!$A$3,IF(M4658=People!$B$2,People!$A$2,0))))</f>
        <v>Chuck Magee</v>
      </c>
      <c r="W4658" s="4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IF(M4659=People!$B$5,People!$A$5,IF(M4659=People!$B$4,People!$A$4,IF(M4659=People!$B$3,People!$A$3,IF(M4659=People!$B$2,People!$A$2,0))))</f>
        <v>Chuck Magee</v>
      </c>
      <c r="W4659" s="4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IF(M4660=People!$B$5,People!$A$5,IF(M4660=People!$B$4,People!$A$4,IF(M4660=People!$B$3,People!$A$3,IF(M4660=People!$B$2,People!$A$2,0))))</f>
        <v>Chuck Magee</v>
      </c>
      <c r="W4660" s="4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IF(M4661=People!$B$5,People!$A$5,IF(M4661=People!$B$4,People!$A$4,IF(M4661=People!$B$3,People!$A$3,IF(M4661=People!$B$2,People!$A$2,0))))</f>
        <v>Chuck Magee</v>
      </c>
      <c r="W4661" s="4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IF(M4662=People!$B$5,People!$A$5,IF(M4662=People!$B$4,People!$A$4,IF(M4662=People!$B$3,People!$A$3,IF(M4662=People!$B$2,People!$A$2,0))))</f>
        <v>Chuck Magee</v>
      </c>
      <c r="W4662" s="4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IF(M4663=People!$B$5,People!$A$5,IF(M4663=People!$B$4,People!$A$4,IF(M4663=People!$B$3,People!$A$3,IF(M4663=People!$B$2,People!$A$2,0))))</f>
        <v>Chuck Magee</v>
      </c>
      <c r="W4663" s="4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IF(M4664=People!$B$5,People!$A$5,IF(M4664=People!$B$4,People!$A$4,IF(M4664=People!$B$3,People!$A$3,IF(M4664=People!$B$2,People!$A$2,0))))</f>
        <v>Chuck Magee</v>
      </c>
      <c r="W4664" s="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IF(M4665=People!$B$5,People!$A$5,IF(M4665=People!$B$4,People!$A$4,IF(M4665=People!$B$3,People!$A$3,IF(M4665=People!$B$2,People!$A$2,0))))</f>
        <v>Cassandra Brandow</v>
      </c>
      <c r="W4665" s="4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IF(M4666=People!$B$5,People!$A$5,IF(M4666=People!$B$4,People!$A$4,IF(M4666=People!$B$3,People!$A$3,IF(M4666=People!$B$2,People!$A$2,0))))</f>
        <v>Cassandra Brandow</v>
      </c>
      <c r="W4666" s="4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IF(M4667=People!$B$5,People!$A$5,IF(M4667=People!$B$4,People!$A$4,IF(M4667=People!$B$3,People!$A$3,IF(M4667=People!$B$2,People!$A$2,0))))</f>
        <v>Cassandra Brandow</v>
      </c>
      <c r="W4667" s="4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IF(M4668=People!$B$5,People!$A$5,IF(M4668=People!$B$4,People!$A$4,IF(M4668=People!$B$3,People!$A$3,IF(M4668=People!$B$2,People!$A$2,0))))</f>
        <v>Anna Andreadi</v>
      </c>
      <c r="W4668" s="4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IF(M4669=People!$B$5,People!$A$5,IF(M4669=People!$B$4,People!$A$4,IF(M4669=People!$B$3,People!$A$3,IF(M4669=People!$B$2,People!$A$2,0))))</f>
        <v>Anna Andreadi</v>
      </c>
      <c r="W4669" s="4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IF(M4670=People!$B$5,People!$A$5,IF(M4670=People!$B$4,People!$A$4,IF(M4670=People!$B$3,People!$A$3,IF(M4670=People!$B$2,People!$A$2,0))))</f>
        <v>Kelly Williams</v>
      </c>
      <c r="W4670" s="4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IF(M4671=People!$B$5,People!$A$5,IF(M4671=People!$B$4,People!$A$4,IF(M4671=People!$B$3,People!$A$3,IF(M4671=People!$B$2,People!$A$2,0))))</f>
        <v>Kelly Williams</v>
      </c>
      <c r="W4671" s="4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IF(M4672=People!$B$5,People!$A$5,IF(M4672=People!$B$4,People!$A$4,IF(M4672=People!$B$3,People!$A$3,IF(M4672=People!$B$2,People!$A$2,0))))</f>
        <v>Kelly Williams</v>
      </c>
      <c r="W4672" s="4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IF(M4673=People!$B$5,People!$A$5,IF(M4673=People!$B$4,People!$A$4,IF(M4673=People!$B$3,People!$A$3,IF(M4673=People!$B$2,People!$A$2,0))))</f>
        <v>Kelly Williams</v>
      </c>
      <c r="W4673" s="4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IF(M4674=People!$B$5,People!$A$5,IF(M4674=People!$B$4,People!$A$4,IF(M4674=People!$B$3,People!$A$3,IF(M4674=People!$B$2,People!$A$2,0))))</f>
        <v>Kelly Williams</v>
      </c>
      <c r="W4674" s="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IF(M4675=People!$B$5,People!$A$5,IF(M4675=People!$B$4,People!$A$4,IF(M4675=People!$B$3,People!$A$3,IF(M4675=People!$B$2,People!$A$2,0))))</f>
        <v>Kelly Williams</v>
      </c>
      <c r="W4675" s="4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IF(M4676=People!$B$5,People!$A$5,IF(M4676=People!$B$4,People!$A$4,IF(M4676=People!$B$3,People!$A$3,IF(M4676=People!$B$2,People!$A$2,0))))</f>
        <v>Kelly Williams</v>
      </c>
      <c r="W4676" s="4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IF(M4677=People!$B$5,People!$A$5,IF(M4677=People!$B$4,People!$A$4,IF(M4677=People!$B$3,People!$A$3,IF(M4677=People!$B$2,People!$A$2,0))))</f>
        <v>Chuck Magee</v>
      </c>
      <c r="W4677" s="4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IF(M4678=People!$B$5,People!$A$5,IF(M4678=People!$B$4,People!$A$4,IF(M4678=People!$B$3,People!$A$3,IF(M4678=People!$B$2,People!$A$2,0))))</f>
        <v>Anna Andreadi</v>
      </c>
      <c r="W4678" s="4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IF(M4679=People!$B$5,People!$A$5,IF(M4679=People!$B$4,People!$A$4,IF(M4679=People!$B$3,People!$A$3,IF(M4679=People!$B$2,People!$A$2,0))))</f>
        <v>Anna Andreadi</v>
      </c>
      <c r="W4679" s="4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IF(M4680=People!$B$5,People!$A$5,IF(M4680=People!$B$4,People!$A$4,IF(M4680=People!$B$3,People!$A$3,IF(M4680=People!$B$2,People!$A$2,0))))</f>
        <v>Anna Andreadi</v>
      </c>
      <c r="W4680" s="4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IF(M4681=People!$B$5,People!$A$5,IF(M4681=People!$B$4,People!$A$4,IF(M4681=People!$B$3,People!$A$3,IF(M4681=People!$B$2,People!$A$2,0))))</f>
        <v>Anna Andreadi</v>
      </c>
      <c r="W4681" s="4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IF(M4682=People!$B$5,People!$A$5,IF(M4682=People!$B$4,People!$A$4,IF(M4682=People!$B$3,People!$A$3,IF(M4682=People!$B$2,People!$A$2,0))))</f>
        <v>Anna Andreadi</v>
      </c>
      <c r="W4682" s="4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IF(M4683=People!$B$5,People!$A$5,IF(M4683=People!$B$4,People!$A$4,IF(M4683=People!$B$3,People!$A$3,IF(M4683=People!$B$2,People!$A$2,0))))</f>
        <v>Chuck Magee</v>
      </c>
      <c r="W4683" s="4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IF(M4684=People!$B$5,People!$A$5,IF(M4684=People!$B$4,People!$A$4,IF(M4684=People!$B$3,People!$A$3,IF(M4684=People!$B$2,People!$A$2,0))))</f>
        <v>Cassandra Brandow</v>
      </c>
      <c r="W4684" s="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IF(M4685=People!$B$5,People!$A$5,IF(M4685=People!$B$4,People!$A$4,IF(M4685=People!$B$3,People!$A$3,IF(M4685=People!$B$2,People!$A$2,0))))</f>
        <v>Chuck Magee</v>
      </c>
      <c r="W4685" s="4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IF(M4686=People!$B$5,People!$A$5,IF(M4686=People!$B$4,People!$A$4,IF(M4686=People!$B$3,People!$A$3,IF(M4686=People!$B$2,People!$A$2,0))))</f>
        <v>Chuck Magee</v>
      </c>
      <c r="W4686" s="4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IF(M4687=People!$B$5,People!$A$5,IF(M4687=People!$B$4,People!$A$4,IF(M4687=People!$B$3,People!$A$3,IF(M4687=People!$B$2,People!$A$2,0))))</f>
        <v>Chuck Magee</v>
      </c>
      <c r="W4687" s="4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IF(M4688=People!$B$5,People!$A$5,IF(M4688=People!$B$4,People!$A$4,IF(M4688=People!$B$3,People!$A$3,IF(M4688=People!$B$2,People!$A$2,0))))</f>
        <v>Chuck Magee</v>
      </c>
      <c r="W4688" s="4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IF(M4689=People!$B$5,People!$A$5,IF(M4689=People!$B$4,People!$A$4,IF(M4689=People!$B$3,People!$A$3,IF(M4689=People!$B$2,People!$A$2,0))))</f>
        <v>Kelly Williams</v>
      </c>
      <c r="W4689" s="4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IF(M4690=People!$B$5,People!$A$5,IF(M4690=People!$B$4,People!$A$4,IF(M4690=People!$B$3,People!$A$3,IF(M4690=People!$B$2,People!$A$2,0))))</f>
        <v>Chuck Magee</v>
      </c>
      <c r="W4690" s="4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IF(M4691=People!$B$5,People!$A$5,IF(M4691=People!$B$4,People!$A$4,IF(M4691=People!$B$3,People!$A$3,IF(M4691=People!$B$2,People!$A$2,0))))</f>
        <v>Anna Andreadi</v>
      </c>
      <c r="W4691" s="4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IF(M4692=People!$B$5,People!$A$5,IF(M4692=People!$B$4,People!$A$4,IF(M4692=People!$B$3,People!$A$3,IF(M4692=People!$B$2,People!$A$2,0))))</f>
        <v>Anna Andreadi</v>
      </c>
      <c r="W4692" s="4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IF(M4693=People!$B$5,People!$A$5,IF(M4693=People!$B$4,People!$A$4,IF(M4693=People!$B$3,People!$A$3,IF(M4693=People!$B$2,People!$A$2,0))))</f>
        <v>Anna Andreadi</v>
      </c>
      <c r="W4693" s="4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IF(M4694=People!$B$5,People!$A$5,IF(M4694=People!$B$4,People!$A$4,IF(M4694=People!$B$3,People!$A$3,IF(M4694=People!$B$2,People!$A$2,0))))</f>
        <v>Anna Andreadi</v>
      </c>
      <c r="W4694" s="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IF(M4695=People!$B$5,People!$A$5,IF(M4695=People!$B$4,People!$A$4,IF(M4695=People!$B$3,People!$A$3,IF(M4695=People!$B$2,People!$A$2,0))))</f>
        <v>Anna Andreadi</v>
      </c>
      <c r="W4695" s="4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IF(M4696=People!$B$5,People!$A$5,IF(M4696=People!$B$4,People!$A$4,IF(M4696=People!$B$3,People!$A$3,IF(M4696=People!$B$2,People!$A$2,0))))</f>
        <v>Kelly Williams</v>
      </c>
      <c r="W4696" s="4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IF(M4697=People!$B$5,People!$A$5,IF(M4697=People!$B$4,People!$A$4,IF(M4697=People!$B$3,People!$A$3,IF(M4697=People!$B$2,People!$A$2,0))))</f>
        <v>Kelly Williams</v>
      </c>
      <c r="W4697" s="4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IF(M4698=People!$B$5,People!$A$5,IF(M4698=People!$B$4,People!$A$4,IF(M4698=People!$B$3,People!$A$3,IF(M4698=People!$B$2,People!$A$2,0))))</f>
        <v>Kelly Williams</v>
      </c>
      <c r="W4698" s="4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IF(M4699=People!$B$5,People!$A$5,IF(M4699=People!$B$4,People!$A$4,IF(M4699=People!$B$3,People!$A$3,IF(M4699=People!$B$2,People!$A$2,0))))</f>
        <v>Kelly Williams</v>
      </c>
      <c r="W4699" s="4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IF(M4700=People!$B$5,People!$A$5,IF(M4700=People!$B$4,People!$A$4,IF(M4700=People!$B$3,People!$A$3,IF(M4700=People!$B$2,People!$A$2,0))))</f>
        <v>Kelly Williams</v>
      </c>
      <c r="W4700" s="4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IF(M4701=People!$B$5,People!$A$5,IF(M4701=People!$B$4,People!$A$4,IF(M4701=People!$B$3,People!$A$3,IF(M4701=People!$B$2,People!$A$2,0))))</f>
        <v>Kelly Williams</v>
      </c>
      <c r="W4701" s="4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IF(M4702=People!$B$5,People!$A$5,IF(M4702=People!$B$4,People!$A$4,IF(M4702=People!$B$3,People!$A$3,IF(M4702=People!$B$2,People!$A$2,0))))</f>
        <v>Kelly Williams</v>
      </c>
      <c r="W4702" s="4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IF(M4703=People!$B$5,People!$A$5,IF(M4703=People!$B$4,People!$A$4,IF(M4703=People!$B$3,People!$A$3,IF(M4703=People!$B$2,People!$A$2,0))))</f>
        <v>Kelly Williams</v>
      </c>
      <c r="W4703" s="4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IF(M4704=People!$B$5,People!$A$5,IF(M4704=People!$B$4,People!$A$4,IF(M4704=People!$B$3,People!$A$3,IF(M4704=People!$B$2,People!$A$2,0))))</f>
        <v>Kelly Williams</v>
      </c>
      <c r="W4704" s="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IF(M4705=People!$B$5,People!$A$5,IF(M4705=People!$B$4,People!$A$4,IF(M4705=People!$B$3,People!$A$3,IF(M4705=People!$B$2,People!$A$2,0))))</f>
        <v>Kelly Williams</v>
      </c>
      <c r="W4705" s="4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IF(M4706=People!$B$5,People!$A$5,IF(M4706=People!$B$4,People!$A$4,IF(M4706=People!$B$3,People!$A$3,IF(M4706=People!$B$2,People!$A$2,0))))</f>
        <v>Chuck Magee</v>
      </c>
      <c r="W4706" s="4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IF(M4707=People!$B$5,People!$A$5,IF(M4707=People!$B$4,People!$A$4,IF(M4707=People!$B$3,People!$A$3,IF(M4707=People!$B$2,People!$A$2,0))))</f>
        <v>Chuck Magee</v>
      </c>
      <c r="W4707" s="4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IF(M4708=People!$B$5,People!$A$5,IF(M4708=People!$B$4,People!$A$4,IF(M4708=People!$B$3,People!$A$3,IF(M4708=People!$B$2,People!$A$2,0))))</f>
        <v>Chuck Magee</v>
      </c>
      <c r="W4708" s="4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IF(M4709=People!$B$5,People!$A$5,IF(M4709=People!$B$4,People!$A$4,IF(M4709=People!$B$3,People!$A$3,IF(M4709=People!$B$2,People!$A$2,0))))</f>
        <v>Anna Andreadi</v>
      </c>
      <c r="W4709" s="4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IF(M4710=People!$B$5,People!$A$5,IF(M4710=People!$B$4,People!$A$4,IF(M4710=People!$B$3,People!$A$3,IF(M4710=People!$B$2,People!$A$2,0))))</f>
        <v>Anna Andreadi</v>
      </c>
      <c r="W4710" s="4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IF(M4711=People!$B$5,People!$A$5,IF(M4711=People!$B$4,People!$A$4,IF(M4711=People!$B$3,People!$A$3,IF(M4711=People!$B$2,People!$A$2,0))))</f>
        <v>Anna Andreadi</v>
      </c>
      <c r="W4711" s="4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IF(M4712=People!$B$5,People!$A$5,IF(M4712=People!$B$4,People!$A$4,IF(M4712=People!$B$3,People!$A$3,IF(M4712=People!$B$2,People!$A$2,0))))</f>
        <v>Anna Andreadi</v>
      </c>
      <c r="W4712" s="4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IF(M4713=People!$B$5,People!$A$5,IF(M4713=People!$B$4,People!$A$4,IF(M4713=People!$B$3,People!$A$3,IF(M4713=People!$B$2,People!$A$2,0))))</f>
        <v>Chuck Magee</v>
      </c>
      <c r="W4713" s="4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IF(M4714=People!$B$5,People!$A$5,IF(M4714=People!$B$4,People!$A$4,IF(M4714=People!$B$3,People!$A$3,IF(M4714=People!$B$2,People!$A$2,0))))</f>
        <v>Kelly Williams</v>
      </c>
      <c r="W4714" s="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IF(M4715=People!$B$5,People!$A$5,IF(M4715=People!$B$4,People!$A$4,IF(M4715=People!$B$3,People!$A$3,IF(M4715=People!$B$2,People!$A$2,0))))</f>
        <v>Kelly Williams</v>
      </c>
      <c r="W4715" s="4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IF(M4716=People!$B$5,People!$A$5,IF(M4716=People!$B$4,People!$A$4,IF(M4716=People!$B$3,People!$A$3,IF(M4716=People!$B$2,People!$A$2,0))))</f>
        <v>Anna Andreadi</v>
      </c>
      <c r="W4716" s="4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IF(M4717=People!$B$5,People!$A$5,IF(M4717=People!$B$4,People!$A$4,IF(M4717=People!$B$3,People!$A$3,IF(M4717=People!$B$2,People!$A$2,0))))</f>
        <v>Anna Andreadi</v>
      </c>
      <c r="W4717" s="4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IF(M4718=People!$B$5,People!$A$5,IF(M4718=People!$B$4,People!$A$4,IF(M4718=People!$B$3,People!$A$3,IF(M4718=People!$B$2,People!$A$2,0))))</f>
        <v>Anna Andreadi</v>
      </c>
      <c r="W4718" s="4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IF(M4719=People!$B$5,People!$A$5,IF(M4719=People!$B$4,People!$A$4,IF(M4719=People!$B$3,People!$A$3,IF(M4719=People!$B$2,People!$A$2,0))))</f>
        <v>Chuck Magee</v>
      </c>
      <c r="W4719" s="4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IF(M4720=People!$B$5,People!$A$5,IF(M4720=People!$B$4,People!$A$4,IF(M4720=People!$B$3,People!$A$3,IF(M4720=People!$B$2,People!$A$2,0))))</f>
        <v>Anna Andreadi</v>
      </c>
      <c r="W4720" s="4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IF(M4721=People!$B$5,People!$A$5,IF(M4721=People!$B$4,People!$A$4,IF(M4721=People!$B$3,People!$A$3,IF(M4721=People!$B$2,People!$A$2,0))))</f>
        <v>Anna Andreadi</v>
      </c>
      <c r="W4721" s="4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IF(M4722=People!$B$5,People!$A$5,IF(M4722=People!$B$4,People!$A$4,IF(M4722=People!$B$3,People!$A$3,IF(M4722=People!$B$2,People!$A$2,0))))</f>
        <v>Anna Andreadi</v>
      </c>
      <c r="W4722" s="4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IF(M4723=People!$B$5,People!$A$5,IF(M4723=People!$B$4,People!$A$4,IF(M4723=People!$B$3,People!$A$3,IF(M4723=People!$B$2,People!$A$2,0))))</f>
        <v>Kelly Williams</v>
      </c>
      <c r="W4723" s="4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IF(M4724=People!$B$5,People!$A$5,IF(M4724=People!$B$4,People!$A$4,IF(M4724=People!$B$3,People!$A$3,IF(M4724=People!$B$2,People!$A$2,0))))</f>
        <v>Anna Andreadi</v>
      </c>
      <c r="W4724" s="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IF(M4725=People!$B$5,People!$A$5,IF(M4725=People!$B$4,People!$A$4,IF(M4725=People!$B$3,People!$A$3,IF(M4725=People!$B$2,People!$A$2,0))))</f>
        <v>Cassandra Brandow</v>
      </c>
      <c r="W4725" s="4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IF(M4726=People!$B$5,People!$A$5,IF(M4726=People!$B$4,People!$A$4,IF(M4726=People!$B$3,People!$A$3,IF(M4726=People!$B$2,People!$A$2,0))))</f>
        <v>Cassandra Brandow</v>
      </c>
      <c r="W4726" s="4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IF(M4727=People!$B$5,People!$A$5,IF(M4727=People!$B$4,People!$A$4,IF(M4727=People!$B$3,People!$A$3,IF(M4727=People!$B$2,People!$A$2,0))))</f>
        <v>Cassandra Brandow</v>
      </c>
      <c r="W4727" s="4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IF(M4728=People!$B$5,People!$A$5,IF(M4728=People!$B$4,People!$A$4,IF(M4728=People!$B$3,People!$A$3,IF(M4728=People!$B$2,People!$A$2,0))))</f>
        <v>Chuck Magee</v>
      </c>
      <c r="W4728" s="4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IF(M4729=People!$B$5,People!$A$5,IF(M4729=People!$B$4,People!$A$4,IF(M4729=People!$B$3,People!$A$3,IF(M4729=People!$B$2,People!$A$2,0))))</f>
        <v>Chuck Magee</v>
      </c>
      <c r="W4729" s="4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IF(M4730=People!$B$5,People!$A$5,IF(M4730=People!$B$4,People!$A$4,IF(M4730=People!$B$3,People!$A$3,IF(M4730=People!$B$2,People!$A$2,0))))</f>
        <v>Anna Andreadi</v>
      </c>
      <c r="W4730" s="4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IF(M4731=People!$B$5,People!$A$5,IF(M4731=People!$B$4,People!$A$4,IF(M4731=People!$B$3,People!$A$3,IF(M4731=People!$B$2,People!$A$2,0))))</f>
        <v>Kelly Williams</v>
      </c>
      <c r="W4731" s="4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IF(M4732=People!$B$5,People!$A$5,IF(M4732=People!$B$4,People!$A$4,IF(M4732=People!$B$3,People!$A$3,IF(M4732=People!$B$2,People!$A$2,0))))</f>
        <v>Anna Andreadi</v>
      </c>
      <c r="W4732" s="4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IF(M4733=People!$B$5,People!$A$5,IF(M4733=People!$B$4,People!$A$4,IF(M4733=People!$B$3,People!$A$3,IF(M4733=People!$B$2,People!$A$2,0))))</f>
        <v>Anna Andreadi</v>
      </c>
      <c r="W4733" s="4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IF(M4734=People!$B$5,People!$A$5,IF(M4734=People!$B$4,People!$A$4,IF(M4734=People!$B$3,People!$A$3,IF(M4734=People!$B$2,People!$A$2,0))))</f>
        <v>Anna Andreadi</v>
      </c>
      <c r="W4734" s="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IF(M4735=People!$B$5,People!$A$5,IF(M4735=People!$B$4,People!$A$4,IF(M4735=People!$B$3,People!$A$3,IF(M4735=People!$B$2,People!$A$2,0))))</f>
        <v>Anna Andreadi</v>
      </c>
      <c r="W4735" s="4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IF(M4736=People!$B$5,People!$A$5,IF(M4736=People!$B$4,People!$A$4,IF(M4736=People!$B$3,People!$A$3,IF(M4736=People!$B$2,People!$A$2,0))))</f>
        <v>Chuck Magee</v>
      </c>
      <c r="W4736" s="4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IF(M4737=People!$B$5,People!$A$5,IF(M4737=People!$B$4,People!$A$4,IF(M4737=People!$B$3,People!$A$3,IF(M4737=People!$B$2,People!$A$2,0))))</f>
        <v>Chuck Magee</v>
      </c>
      <c r="W4737" s="4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IF(M4738=People!$B$5,People!$A$5,IF(M4738=People!$B$4,People!$A$4,IF(M4738=People!$B$3,People!$A$3,IF(M4738=People!$B$2,People!$A$2,0))))</f>
        <v>Chuck Magee</v>
      </c>
      <c r="W4738" s="4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IF(M4739=People!$B$5,People!$A$5,IF(M4739=People!$B$4,People!$A$4,IF(M4739=People!$B$3,People!$A$3,IF(M4739=People!$B$2,People!$A$2,0))))</f>
        <v>Chuck Magee</v>
      </c>
      <c r="W4739" s="4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IF(M4740=People!$B$5,People!$A$5,IF(M4740=People!$B$4,People!$A$4,IF(M4740=People!$B$3,People!$A$3,IF(M4740=People!$B$2,People!$A$2,0))))</f>
        <v>Anna Andreadi</v>
      </c>
      <c r="W4740" s="4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IF(M4741=People!$B$5,People!$A$5,IF(M4741=People!$B$4,People!$A$4,IF(M4741=People!$B$3,People!$A$3,IF(M4741=People!$B$2,People!$A$2,0))))</f>
        <v>Anna Andreadi</v>
      </c>
      <c r="W4741" s="4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IF(M4742=People!$B$5,People!$A$5,IF(M4742=People!$B$4,People!$A$4,IF(M4742=People!$B$3,People!$A$3,IF(M4742=People!$B$2,People!$A$2,0))))</f>
        <v>Anna Andreadi</v>
      </c>
      <c r="W4742" s="4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IF(M4743=People!$B$5,People!$A$5,IF(M4743=People!$B$4,People!$A$4,IF(M4743=People!$B$3,People!$A$3,IF(M4743=People!$B$2,People!$A$2,0))))</f>
        <v>Anna Andreadi</v>
      </c>
      <c r="W4743" s="4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IF(M4744=People!$B$5,People!$A$5,IF(M4744=People!$B$4,People!$A$4,IF(M4744=People!$B$3,People!$A$3,IF(M4744=People!$B$2,People!$A$2,0))))</f>
        <v>Anna Andreadi</v>
      </c>
      <c r="W4744" s="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IF(M4745=People!$B$5,People!$A$5,IF(M4745=People!$B$4,People!$A$4,IF(M4745=People!$B$3,People!$A$3,IF(M4745=People!$B$2,People!$A$2,0))))</f>
        <v>Kelly Williams</v>
      </c>
      <c r="W4745" s="4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IF(M4746=People!$B$5,People!$A$5,IF(M4746=People!$B$4,People!$A$4,IF(M4746=People!$B$3,People!$A$3,IF(M4746=People!$B$2,People!$A$2,0))))</f>
        <v>Kelly Williams</v>
      </c>
      <c r="W4746" s="4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IF(M4747=People!$B$5,People!$A$5,IF(M4747=People!$B$4,People!$A$4,IF(M4747=People!$B$3,People!$A$3,IF(M4747=People!$B$2,People!$A$2,0))))</f>
        <v>Kelly Williams</v>
      </c>
      <c r="W4747" s="4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IF(M4748=People!$B$5,People!$A$5,IF(M4748=People!$B$4,People!$A$4,IF(M4748=People!$B$3,People!$A$3,IF(M4748=People!$B$2,People!$A$2,0))))</f>
        <v>Kelly Williams</v>
      </c>
      <c r="W4748" s="4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IF(M4749=People!$B$5,People!$A$5,IF(M4749=People!$B$4,People!$A$4,IF(M4749=People!$B$3,People!$A$3,IF(M4749=People!$B$2,People!$A$2,0))))</f>
        <v>Anna Andreadi</v>
      </c>
      <c r="W4749" s="4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IF(M4750=People!$B$5,People!$A$5,IF(M4750=People!$B$4,People!$A$4,IF(M4750=People!$B$3,People!$A$3,IF(M4750=People!$B$2,People!$A$2,0))))</f>
        <v>Anna Andreadi</v>
      </c>
      <c r="W4750" s="4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IF(M4751=People!$B$5,People!$A$5,IF(M4751=People!$B$4,People!$A$4,IF(M4751=People!$B$3,People!$A$3,IF(M4751=People!$B$2,People!$A$2,0))))</f>
        <v>Anna Andreadi</v>
      </c>
      <c r="W4751" s="4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IF(M4752=People!$B$5,People!$A$5,IF(M4752=People!$B$4,People!$A$4,IF(M4752=People!$B$3,People!$A$3,IF(M4752=People!$B$2,People!$A$2,0))))</f>
        <v>Anna Andreadi</v>
      </c>
      <c r="W4752" s="4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IF(M4753=People!$B$5,People!$A$5,IF(M4753=People!$B$4,People!$A$4,IF(M4753=People!$B$3,People!$A$3,IF(M4753=People!$B$2,People!$A$2,0))))</f>
        <v>Cassandra Brandow</v>
      </c>
      <c r="W4753" s="4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IF(M4754=People!$B$5,People!$A$5,IF(M4754=People!$B$4,People!$A$4,IF(M4754=People!$B$3,People!$A$3,IF(M4754=People!$B$2,People!$A$2,0))))</f>
        <v>Cassandra Brandow</v>
      </c>
      <c r="W4754" s="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IF(M4755=People!$B$5,People!$A$5,IF(M4755=People!$B$4,People!$A$4,IF(M4755=People!$B$3,People!$A$3,IF(M4755=People!$B$2,People!$A$2,0))))</f>
        <v>Kelly Williams</v>
      </c>
      <c r="W4755" s="4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IF(M4756=People!$B$5,People!$A$5,IF(M4756=People!$B$4,People!$A$4,IF(M4756=People!$B$3,People!$A$3,IF(M4756=People!$B$2,People!$A$2,0))))</f>
        <v>Cassandra Brandow</v>
      </c>
      <c r="W4756" s="4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IF(M4757=People!$B$5,People!$A$5,IF(M4757=People!$B$4,People!$A$4,IF(M4757=People!$B$3,People!$A$3,IF(M4757=People!$B$2,People!$A$2,0))))</f>
        <v>Cassandra Brandow</v>
      </c>
      <c r="W4757" s="4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IF(M4758=People!$B$5,People!$A$5,IF(M4758=People!$B$4,People!$A$4,IF(M4758=People!$B$3,People!$A$3,IF(M4758=People!$B$2,People!$A$2,0))))</f>
        <v>Chuck Magee</v>
      </c>
      <c r="W4758" s="4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IF(M4759=People!$B$5,People!$A$5,IF(M4759=People!$B$4,People!$A$4,IF(M4759=People!$B$3,People!$A$3,IF(M4759=People!$B$2,People!$A$2,0))))</f>
        <v>Kelly Williams</v>
      </c>
      <c r="W4759" s="4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IF(M4760=People!$B$5,People!$A$5,IF(M4760=People!$B$4,People!$A$4,IF(M4760=People!$B$3,People!$A$3,IF(M4760=People!$B$2,People!$A$2,0))))</f>
        <v>Chuck Magee</v>
      </c>
      <c r="W4760" s="4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IF(M4761=People!$B$5,People!$A$5,IF(M4761=People!$B$4,People!$A$4,IF(M4761=People!$B$3,People!$A$3,IF(M4761=People!$B$2,People!$A$2,0))))</f>
        <v>Chuck Magee</v>
      </c>
      <c r="W4761" s="4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IF(M4762=People!$B$5,People!$A$5,IF(M4762=People!$B$4,People!$A$4,IF(M4762=People!$B$3,People!$A$3,IF(M4762=People!$B$2,People!$A$2,0))))</f>
        <v>Chuck Magee</v>
      </c>
      <c r="W4762" s="4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IF(M4763=People!$B$5,People!$A$5,IF(M4763=People!$B$4,People!$A$4,IF(M4763=People!$B$3,People!$A$3,IF(M4763=People!$B$2,People!$A$2,0))))</f>
        <v>Chuck Magee</v>
      </c>
      <c r="W4763" s="4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IF(M4764=People!$B$5,People!$A$5,IF(M4764=People!$B$4,People!$A$4,IF(M4764=People!$B$3,People!$A$3,IF(M4764=People!$B$2,People!$A$2,0))))</f>
        <v>Chuck Magee</v>
      </c>
      <c r="W4764" s="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IF(M4765=People!$B$5,People!$A$5,IF(M4765=People!$B$4,People!$A$4,IF(M4765=People!$B$3,People!$A$3,IF(M4765=People!$B$2,People!$A$2,0))))</f>
        <v>Anna Andreadi</v>
      </c>
      <c r="W4765" s="4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IF(M4766=People!$B$5,People!$A$5,IF(M4766=People!$B$4,People!$A$4,IF(M4766=People!$B$3,People!$A$3,IF(M4766=People!$B$2,People!$A$2,0))))</f>
        <v>Anna Andreadi</v>
      </c>
      <c r="W4766" s="4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IF(M4767=People!$B$5,People!$A$5,IF(M4767=People!$B$4,People!$A$4,IF(M4767=People!$B$3,People!$A$3,IF(M4767=People!$B$2,People!$A$2,0))))</f>
        <v>Chuck Magee</v>
      </c>
      <c r="W4767" s="4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IF(M4768=People!$B$5,People!$A$5,IF(M4768=People!$B$4,People!$A$4,IF(M4768=People!$B$3,People!$A$3,IF(M4768=People!$B$2,People!$A$2,0))))</f>
        <v>Kelly Williams</v>
      </c>
      <c r="W4768" s="4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IF(M4769=People!$B$5,People!$A$5,IF(M4769=People!$B$4,People!$A$4,IF(M4769=People!$B$3,People!$A$3,IF(M4769=People!$B$2,People!$A$2,0))))</f>
        <v>Kelly Williams</v>
      </c>
      <c r="W4769" s="4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IF(M4770=People!$B$5,People!$A$5,IF(M4770=People!$B$4,People!$A$4,IF(M4770=People!$B$3,People!$A$3,IF(M4770=People!$B$2,People!$A$2,0))))</f>
        <v>Cassandra Brandow</v>
      </c>
      <c r="W4770" s="4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IF(M4771=People!$B$5,People!$A$5,IF(M4771=People!$B$4,People!$A$4,IF(M4771=People!$B$3,People!$A$3,IF(M4771=People!$B$2,People!$A$2,0))))</f>
        <v>Anna Andreadi</v>
      </c>
      <c r="W4771" s="4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IF(M4772=People!$B$5,People!$A$5,IF(M4772=People!$B$4,People!$A$4,IF(M4772=People!$B$3,People!$A$3,IF(M4772=People!$B$2,People!$A$2,0))))</f>
        <v>Anna Andreadi</v>
      </c>
      <c r="W4772" s="4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IF(M4773=People!$B$5,People!$A$5,IF(M4773=People!$B$4,People!$A$4,IF(M4773=People!$B$3,People!$A$3,IF(M4773=People!$B$2,People!$A$2,0))))</f>
        <v>Anna Andreadi</v>
      </c>
      <c r="W4773" s="4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IF(M4774=People!$B$5,People!$A$5,IF(M4774=People!$B$4,People!$A$4,IF(M4774=People!$B$3,People!$A$3,IF(M4774=People!$B$2,People!$A$2,0))))</f>
        <v>Kelly Williams</v>
      </c>
      <c r="W4774" s="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IF(M4775=People!$B$5,People!$A$5,IF(M4775=People!$B$4,People!$A$4,IF(M4775=People!$B$3,People!$A$3,IF(M4775=People!$B$2,People!$A$2,0))))</f>
        <v>Kelly Williams</v>
      </c>
      <c r="W4775" s="4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IF(M4776=People!$B$5,People!$A$5,IF(M4776=People!$B$4,People!$A$4,IF(M4776=People!$B$3,People!$A$3,IF(M4776=People!$B$2,People!$A$2,0))))</f>
        <v>Kelly Williams</v>
      </c>
      <c r="W4776" s="4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IF(M4777=People!$B$5,People!$A$5,IF(M4777=People!$B$4,People!$A$4,IF(M4777=People!$B$3,People!$A$3,IF(M4777=People!$B$2,People!$A$2,0))))</f>
        <v>Anna Andreadi</v>
      </c>
      <c r="W4777" s="4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IF(M4778=People!$B$5,People!$A$5,IF(M4778=People!$B$4,People!$A$4,IF(M4778=People!$B$3,People!$A$3,IF(M4778=People!$B$2,People!$A$2,0))))</f>
        <v>Chuck Magee</v>
      </c>
      <c r="W4778" s="4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IF(M4779=People!$B$5,People!$A$5,IF(M4779=People!$B$4,People!$A$4,IF(M4779=People!$B$3,People!$A$3,IF(M4779=People!$B$2,People!$A$2,0))))</f>
        <v>Chuck Magee</v>
      </c>
      <c r="W4779" s="4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IF(M4780=People!$B$5,People!$A$5,IF(M4780=People!$B$4,People!$A$4,IF(M4780=People!$B$3,People!$A$3,IF(M4780=People!$B$2,People!$A$2,0))))</f>
        <v>Chuck Magee</v>
      </c>
      <c r="W4780" s="4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IF(M4781=People!$B$5,People!$A$5,IF(M4781=People!$B$4,People!$A$4,IF(M4781=People!$B$3,People!$A$3,IF(M4781=People!$B$2,People!$A$2,0))))</f>
        <v>Chuck Magee</v>
      </c>
      <c r="W4781" s="4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IF(M4782=People!$B$5,People!$A$5,IF(M4782=People!$B$4,People!$A$4,IF(M4782=People!$B$3,People!$A$3,IF(M4782=People!$B$2,People!$A$2,0))))</f>
        <v>Kelly Williams</v>
      </c>
      <c r="W4782" s="4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IF(M4783=People!$B$5,People!$A$5,IF(M4783=People!$B$4,People!$A$4,IF(M4783=People!$B$3,People!$A$3,IF(M4783=People!$B$2,People!$A$2,0))))</f>
        <v>Kelly Williams</v>
      </c>
      <c r="W4783" s="4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IF(M4784=People!$B$5,People!$A$5,IF(M4784=People!$B$4,People!$A$4,IF(M4784=People!$B$3,People!$A$3,IF(M4784=People!$B$2,People!$A$2,0))))</f>
        <v>Kelly Williams</v>
      </c>
      <c r="W4784" s="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IF(M4785=People!$B$5,People!$A$5,IF(M4785=People!$B$4,People!$A$4,IF(M4785=People!$B$3,People!$A$3,IF(M4785=People!$B$2,People!$A$2,0))))</f>
        <v>Kelly Williams</v>
      </c>
      <c r="W4785" s="4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IF(M4786=People!$B$5,People!$A$5,IF(M4786=People!$B$4,People!$A$4,IF(M4786=People!$B$3,People!$A$3,IF(M4786=People!$B$2,People!$A$2,0))))</f>
        <v>Anna Andreadi</v>
      </c>
      <c r="W4786" s="4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IF(M4787=People!$B$5,People!$A$5,IF(M4787=People!$B$4,People!$A$4,IF(M4787=People!$B$3,People!$A$3,IF(M4787=People!$B$2,People!$A$2,0))))</f>
        <v>Anna Andreadi</v>
      </c>
      <c r="W4787" s="4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IF(M4788=People!$B$5,People!$A$5,IF(M4788=People!$B$4,People!$A$4,IF(M4788=People!$B$3,People!$A$3,IF(M4788=People!$B$2,People!$A$2,0))))</f>
        <v>Anna Andreadi</v>
      </c>
      <c r="W4788" s="4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IF(M4789=People!$B$5,People!$A$5,IF(M4789=People!$B$4,People!$A$4,IF(M4789=People!$B$3,People!$A$3,IF(M4789=People!$B$2,People!$A$2,0))))</f>
        <v>Anna Andreadi</v>
      </c>
      <c r="W4789" s="4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IF(M4790=People!$B$5,People!$A$5,IF(M4790=People!$B$4,People!$A$4,IF(M4790=People!$B$3,People!$A$3,IF(M4790=People!$B$2,People!$A$2,0))))</f>
        <v>Anna Andreadi</v>
      </c>
      <c r="W4790" s="4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IF(M4791=People!$B$5,People!$A$5,IF(M4791=People!$B$4,People!$A$4,IF(M4791=People!$B$3,People!$A$3,IF(M4791=People!$B$2,People!$A$2,0))))</f>
        <v>Anna Andreadi</v>
      </c>
      <c r="W4791" s="4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IF(M4792=People!$B$5,People!$A$5,IF(M4792=People!$B$4,People!$A$4,IF(M4792=People!$B$3,People!$A$3,IF(M4792=People!$B$2,People!$A$2,0))))</f>
        <v>Anna Andreadi</v>
      </c>
      <c r="W4792" s="4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IF(M4793=People!$B$5,People!$A$5,IF(M4793=People!$B$4,People!$A$4,IF(M4793=People!$B$3,People!$A$3,IF(M4793=People!$B$2,People!$A$2,0))))</f>
        <v>Anna Andreadi</v>
      </c>
      <c r="W4793" s="4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IF(M4794=People!$B$5,People!$A$5,IF(M4794=People!$B$4,People!$A$4,IF(M4794=People!$B$3,People!$A$3,IF(M4794=People!$B$2,People!$A$2,0))))</f>
        <v>Anna Andreadi</v>
      </c>
      <c r="W4794" s="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IF(M4795=People!$B$5,People!$A$5,IF(M4795=People!$B$4,People!$A$4,IF(M4795=People!$B$3,People!$A$3,IF(M4795=People!$B$2,People!$A$2,0))))</f>
        <v>Chuck Magee</v>
      </c>
      <c r="W4795" s="4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IF(M4796=People!$B$5,People!$A$5,IF(M4796=People!$B$4,People!$A$4,IF(M4796=People!$B$3,People!$A$3,IF(M4796=People!$B$2,People!$A$2,0))))</f>
        <v>Anna Andreadi</v>
      </c>
      <c r="W4796" s="4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IF(M4797=People!$B$5,People!$A$5,IF(M4797=People!$B$4,People!$A$4,IF(M4797=People!$B$3,People!$A$3,IF(M4797=People!$B$2,People!$A$2,0))))</f>
        <v>Cassandra Brandow</v>
      </c>
      <c r="W4797" s="4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IF(M4798=People!$B$5,People!$A$5,IF(M4798=People!$B$4,People!$A$4,IF(M4798=People!$B$3,People!$A$3,IF(M4798=People!$B$2,People!$A$2,0))))</f>
        <v>Cassandra Brandow</v>
      </c>
      <c r="W4798" s="4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IF(M4799=People!$B$5,People!$A$5,IF(M4799=People!$B$4,People!$A$4,IF(M4799=People!$B$3,People!$A$3,IF(M4799=People!$B$2,People!$A$2,0))))</f>
        <v>Cassandra Brandow</v>
      </c>
      <c r="W4799" s="4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IF(M4800=People!$B$5,People!$A$5,IF(M4800=People!$B$4,People!$A$4,IF(M4800=People!$B$3,People!$A$3,IF(M4800=People!$B$2,People!$A$2,0))))</f>
        <v>Cassandra Brandow</v>
      </c>
      <c r="W4800" s="4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IF(M4801=People!$B$5,People!$A$5,IF(M4801=People!$B$4,People!$A$4,IF(M4801=People!$B$3,People!$A$3,IF(M4801=People!$B$2,People!$A$2,0))))</f>
        <v>Cassandra Brandow</v>
      </c>
      <c r="W4801" s="4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IF(M4802=People!$B$5,People!$A$5,IF(M4802=People!$B$4,People!$A$4,IF(M4802=People!$B$3,People!$A$3,IF(M4802=People!$B$2,People!$A$2,0))))</f>
        <v>Cassandra Brandow</v>
      </c>
      <c r="W4802" s="4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IF(M4803=People!$B$5,People!$A$5,IF(M4803=People!$B$4,People!$A$4,IF(M4803=People!$B$3,People!$A$3,IF(M4803=People!$B$2,People!$A$2,0))))</f>
        <v>Cassandra Brandow</v>
      </c>
      <c r="W4803" s="4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IF(M4804=People!$B$5,People!$A$5,IF(M4804=People!$B$4,People!$A$4,IF(M4804=People!$B$3,People!$A$3,IF(M4804=People!$B$2,People!$A$2,0))))</f>
        <v>Cassandra Brandow</v>
      </c>
      <c r="W4804" s="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IF(M4805=People!$B$5,People!$A$5,IF(M4805=People!$B$4,People!$A$4,IF(M4805=People!$B$3,People!$A$3,IF(M4805=People!$B$2,People!$A$2,0))))</f>
        <v>Chuck Magee</v>
      </c>
      <c r="W4805" s="4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IF(M4806=People!$B$5,People!$A$5,IF(M4806=People!$B$4,People!$A$4,IF(M4806=People!$B$3,People!$A$3,IF(M4806=People!$B$2,People!$A$2,0))))</f>
        <v>Chuck Magee</v>
      </c>
      <c r="W4806" s="4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IF(M4807=People!$B$5,People!$A$5,IF(M4807=People!$B$4,People!$A$4,IF(M4807=People!$B$3,People!$A$3,IF(M4807=People!$B$2,People!$A$2,0))))</f>
        <v>Anna Andreadi</v>
      </c>
      <c r="W4807" s="4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IF(M4808=People!$B$5,People!$A$5,IF(M4808=People!$B$4,People!$A$4,IF(M4808=People!$B$3,People!$A$3,IF(M4808=People!$B$2,People!$A$2,0))))</f>
        <v>Anna Andreadi</v>
      </c>
      <c r="W4808" s="4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IF(M4809=People!$B$5,People!$A$5,IF(M4809=People!$B$4,People!$A$4,IF(M4809=People!$B$3,People!$A$3,IF(M4809=People!$B$2,People!$A$2,0))))</f>
        <v>Anna Andreadi</v>
      </c>
      <c r="W4809" s="4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IF(M4810=People!$B$5,People!$A$5,IF(M4810=People!$B$4,People!$A$4,IF(M4810=People!$B$3,People!$A$3,IF(M4810=People!$B$2,People!$A$2,0))))</f>
        <v>Chuck Magee</v>
      </c>
      <c r="W4810" s="4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IF(M4811=People!$B$5,People!$A$5,IF(M4811=People!$B$4,People!$A$4,IF(M4811=People!$B$3,People!$A$3,IF(M4811=People!$B$2,People!$A$2,0))))</f>
        <v>Kelly Williams</v>
      </c>
      <c r="W4811" s="4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IF(M4812=People!$B$5,People!$A$5,IF(M4812=People!$B$4,People!$A$4,IF(M4812=People!$B$3,People!$A$3,IF(M4812=People!$B$2,People!$A$2,0))))</f>
        <v>Kelly Williams</v>
      </c>
      <c r="W4812" s="4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IF(M4813=People!$B$5,People!$A$5,IF(M4813=People!$B$4,People!$A$4,IF(M4813=People!$B$3,People!$A$3,IF(M4813=People!$B$2,People!$A$2,0))))</f>
        <v>Chuck Magee</v>
      </c>
      <c r="W4813" s="4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IF(M4814=People!$B$5,People!$A$5,IF(M4814=People!$B$4,People!$A$4,IF(M4814=People!$B$3,People!$A$3,IF(M4814=People!$B$2,People!$A$2,0))))</f>
        <v>Chuck Magee</v>
      </c>
      <c r="W4814" s="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IF(M4815=People!$B$5,People!$A$5,IF(M4815=People!$B$4,People!$A$4,IF(M4815=People!$B$3,People!$A$3,IF(M4815=People!$B$2,People!$A$2,0))))</f>
        <v>Chuck Magee</v>
      </c>
      <c r="W4815" s="4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IF(M4816=People!$B$5,People!$A$5,IF(M4816=People!$B$4,People!$A$4,IF(M4816=People!$B$3,People!$A$3,IF(M4816=People!$B$2,People!$A$2,0))))</f>
        <v>Anna Andreadi</v>
      </c>
      <c r="W4816" s="4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IF(M4817=People!$B$5,People!$A$5,IF(M4817=People!$B$4,People!$A$4,IF(M4817=People!$B$3,People!$A$3,IF(M4817=People!$B$2,People!$A$2,0))))</f>
        <v>Chuck Magee</v>
      </c>
      <c r="W4817" s="4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IF(M4818=People!$B$5,People!$A$5,IF(M4818=People!$B$4,People!$A$4,IF(M4818=People!$B$3,People!$A$3,IF(M4818=People!$B$2,People!$A$2,0))))</f>
        <v>Chuck Magee</v>
      </c>
      <c r="W4818" s="4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IF(M4819=People!$B$5,People!$A$5,IF(M4819=People!$B$4,People!$A$4,IF(M4819=People!$B$3,People!$A$3,IF(M4819=People!$B$2,People!$A$2,0))))</f>
        <v>Chuck Magee</v>
      </c>
      <c r="W4819" s="4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IF(M4820=People!$B$5,People!$A$5,IF(M4820=People!$B$4,People!$A$4,IF(M4820=People!$B$3,People!$A$3,IF(M4820=People!$B$2,People!$A$2,0))))</f>
        <v>Chuck Magee</v>
      </c>
      <c r="W4820" s="4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IF(M4821=People!$B$5,People!$A$5,IF(M4821=People!$B$4,People!$A$4,IF(M4821=People!$B$3,People!$A$3,IF(M4821=People!$B$2,People!$A$2,0))))</f>
        <v>Chuck Magee</v>
      </c>
      <c r="W4821" s="4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IF(M4822=People!$B$5,People!$A$5,IF(M4822=People!$B$4,People!$A$4,IF(M4822=People!$B$3,People!$A$3,IF(M4822=People!$B$2,People!$A$2,0))))</f>
        <v>Kelly Williams</v>
      </c>
      <c r="W4822" s="4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IF(M4823=People!$B$5,People!$A$5,IF(M4823=People!$B$4,People!$A$4,IF(M4823=People!$B$3,People!$A$3,IF(M4823=People!$B$2,People!$A$2,0))))</f>
        <v>Kelly Williams</v>
      </c>
      <c r="W4823" s="4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IF(M4824=People!$B$5,People!$A$5,IF(M4824=People!$B$4,People!$A$4,IF(M4824=People!$B$3,People!$A$3,IF(M4824=People!$B$2,People!$A$2,0))))</f>
        <v>Anna Andreadi</v>
      </c>
      <c r="W4824" s="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IF(M4825=People!$B$5,People!$A$5,IF(M4825=People!$B$4,People!$A$4,IF(M4825=People!$B$3,People!$A$3,IF(M4825=People!$B$2,People!$A$2,0))))</f>
        <v>Chuck Magee</v>
      </c>
      <c r="W4825" s="4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IF(M4826=People!$B$5,People!$A$5,IF(M4826=People!$B$4,People!$A$4,IF(M4826=People!$B$3,People!$A$3,IF(M4826=People!$B$2,People!$A$2,0))))</f>
        <v>Chuck Magee</v>
      </c>
      <c r="W4826" s="4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IF(M4827=People!$B$5,People!$A$5,IF(M4827=People!$B$4,People!$A$4,IF(M4827=People!$B$3,People!$A$3,IF(M4827=People!$B$2,People!$A$2,0))))</f>
        <v>Chuck Magee</v>
      </c>
      <c r="W4827" s="4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IF(M4828=People!$B$5,People!$A$5,IF(M4828=People!$B$4,People!$A$4,IF(M4828=People!$B$3,People!$A$3,IF(M4828=People!$B$2,People!$A$2,0))))</f>
        <v>Anna Andreadi</v>
      </c>
      <c r="W4828" s="4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IF(M4829=People!$B$5,People!$A$5,IF(M4829=People!$B$4,People!$A$4,IF(M4829=People!$B$3,People!$A$3,IF(M4829=People!$B$2,People!$A$2,0))))</f>
        <v>Cassandra Brandow</v>
      </c>
      <c r="W4829" s="4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IF(M4830=People!$B$5,People!$A$5,IF(M4830=People!$B$4,People!$A$4,IF(M4830=People!$B$3,People!$A$3,IF(M4830=People!$B$2,People!$A$2,0))))</f>
        <v>Cassandra Brandow</v>
      </c>
      <c r="W4830" s="4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IF(M4831=People!$B$5,People!$A$5,IF(M4831=People!$B$4,People!$A$4,IF(M4831=People!$B$3,People!$A$3,IF(M4831=People!$B$2,People!$A$2,0))))</f>
        <v>Chuck Magee</v>
      </c>
      <c r="W4831" s="4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IF(M4832=People!$B$5,People!$A$5,IF(M4832=People!$B$4,People!$A$4,IF(M4832=People!$B$3,People!$A$3,IF(M4832=People!$B$2,People!$A$2,0))))</f>
        <v>Kelly Williams</v>
      </c>
      <c r="W4832" s="4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IF(M4833=People!$B$5,People!$A$5,IF(M4833=People!$B$4,People!$A$4,IF(M4833=People!$B$3,People!$A$3,IF(M4833=People!$B$2,People!$A$2,0))))</f>
        <v>Kelly Williams</v>
      </c>
      <c r="W4833" s="4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IF(M4834=People!$B$5,People!$A$5,IF(M4834=People!$B$4,People!$A$4,IF(M4834=People!$B$3,People!$A$3,IF(M4834=People!$B$2,People!$A$2,0))))</f>
        <v>Kelly Williams</v>
      </c>
      <c r="W4834" s="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IF(M4835=People!$B$5,People!$A$5,IF(M4835=People!$B$4,People!$A$4,IF(M4835=People!$B$3,People!$A$3,IF(M4835=People!$B$2,People!$A$2,0))))</f>
        <v>Kelly Williams</v>
      </c>
      <c r="W4835" s="4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IF(M4836=People!$B$5,People!$A$5,IF(M4836=People!$B$4,People!$A$4,IF(M4836=People!$B$3,People!$A$3,IF(M4836=People!$B$2,People!$A$2,0))))</f>
        <v>Anna Andreadi</v>
      </c>
      <c r="W4836" s="4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IF(M4837=People!$B$5,People!$A$5,IF(M4837=People!$B$4,People!$A$4,IF(M4837=People!$B$3,People!$A$3,IF(M4837=People!$B$2,People!$A$2,0))))</f>
        <v>Anna Andreadi</v>
      </c>
      <c r="W4837" s="4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IF(M4838=People!$B$5,People!$A$5,IF(M4838=People!$B$4,People!$A$4,IF(M4838=People!$B$3,People!$A$3,IF(M4838=People!$B$2,People!$A$2,0))))</f>
        <v>Anna Andreadi</v>
      </c>
      <c r="W4838" s="4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IF(M4839=People!$B$5,People!$A$5,IF(M4839=People!$B$4,People!$A$4,IF(M4839=People!$B$3,People!$A$3,IF(M4839=People!$B$2,People!$A$2,0))))</f>
        <v>Chuck Magee</v>
      </c>
      <c r="W4839" s="4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IF(M4840=People!$B$5,People!$A$5,IF(M4840=People!$B$4,People!$A$4,IF(M4840=People!$B$3,People!$A$3,IF(M4840=People!$B$2,People!$A$2,0))))</f>
        <v>Chuck Magee</v>
      </c>
      <c r="W4840" s="4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IF(M4841=People!$B$5,People!$A$5,IF(M4841=People!$B$4,People!$A$4,IF(M4841=People!$B$3,People!$A$3,IF(M4841=People!$B$2,People!$A$2,0))))</f>
        <v>Chuck Magee</v>
      </c>
      <c r="W4841" s="4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IF(M4842=People!$B$5,People!$A$5,IF(M4842=People!$B$4,People!$A$4,IF(M4842=People!$B$3,People!$A$3,IF(M4842=People!$B$2,People!$A$2,0))))</f>
        <v>Cassandra Brandow</v>
      </c>
      <c r="W4842" s="4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IF(M4843=People!$B$5,People!$A$5,IF(M4843=People!$B$4,People!$A$4,IF(M4843=People!$B$3,People!$A$3,IF(M4843=People!$B$2,People!$A$2,0))))</f>
        <v>Chuck Magee</v>
      </c>
      <c r="W4843" s="4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IF(M4844=People!$B$5,People!$A$5,IF(M4844=People!$B$4,People!$A$4,IF(M4844=People!$B$3,People!$A$3,IF(M4844=People!$B$2,People!$A$2,0))))</f>
        <v>Cassandra Brandow</v>
      </c>
      <c r="W4844" s="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IF(M4845=People!$B$5,People!$A$5,IF(M4845=People!$B$4,People!$A$4,IF(M4845=People!$B$3,People!$A$3,IF(M4845=People!$B$2,People!$A$2,0))))</f>
        <v>Chuck Magee</v>
      </c>
      <c r="W4845" s="4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IF(M4846=People!$B$5,People!$A$5,IF(M4846=People!$B$4,People!$A$4,IF(M4846=People!$B$3,People!$A$3,IF(M4846=People!$B$2,People!$A$2,0))))</f>
        <v>Anna Andreadi</v>
      </c>
      <c r="W4846" s="4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IF(M4847=People!$B$5,People!$A$5,IF(M4847=People!$B$4,People!$A$4,IF(M4847=People!$B$3,People!$A$3,IF(M4847=People!$B$2,People!$A$2,0))))</f>
        <v>Chuck Magee</v>
      </c>
      <c r="W4847" s="4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IF(M4848=People!$B$5,People!$A$5,IF(M4848=People!$B$4,People!$A$4,IF(M4848=People!$B$3,People!$A$3,IF(M4848=People!$B$2,People!$A$2,0))))</f>
        <v>Anna Andreadi</v>
      </c>
      <c r="W4848" s="4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IF(M4849=People!$B$5,People!$A$5,IF(M4849=People!$B$4,People!$A$4,IF(M4849=People!$B$3,People!$A$3,IF(M4849=People!$B$2,People!$A$2,0))))</f>
        <v>Anna Andreadi</v>
      </c>
      <c r="W4849" s="4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IF(M4850=People!$B$5,People!$A$5,IF(M4850=People!$B$4,People!$A$4,IF(M4850=People!$B$3,People!$A$3,IF(M4850=People!$B$2,People!$A$2,0))))</f>
        <v>Anna Andreadi</v>
      </c>
      <c r="W4850" s="4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IF(M4851=People!$B$5,People!$A$5,IF(M4851=People!$B$4,People!$A$4,IF(M4851=People!$B$3,People!$A$3,IF(M4851=People!$B$2,People!$A$2,0))))</f>
        <v>Anna Andreadi</v>
      </c>
      <c r="W4851" s="4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IF(M4852=People!$B$5,People!$A$5,IF(M4852=People!$B$4,People!$A$4,IF(M4852=People!$B$3,People!$A$3,IF(M4852=People!$B$2,People!$A$2,0))))</f>
        <v>Anna Andreadi</v>
      </c>
      <c r="W4852" s="4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IF(M4853=People!$B$5,People!$A$5,IF(M4853=People!$B$4,People!$A$4,IF(M4853=People!$B$3,People!$A$3,IF(M4853=People!$B$2,People!$A$2,0))))</f>
        <v>Anna Andreadi</v>
      </c>
      <c r="W4853" s="4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IF(M4854=People!$B$5,People!$A$5,IF(M4854=People!$B$4,People!$A$4,IF(M4854=People!$B$3,People!$A$3,IF(M4854=People!$B$2,People!$A$2,0))))</f>
        <v>Anna Andreadi</v>
      </c>
      <c r="W4854" s="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IF(M4855=People!$B$5,People!$A$5,IF(M4855=People!$B$4,People!$A$4,IF(M4855=People!$B$3,People!$A$3,IF(M4855=People!$B$2,People!$A$2,0))))</f>
        <v>Anna Andreadi</v>
      </c>
      <c r="W4855" s="4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IF(M4856=People!$B$5,People!$A$5,IF(M4856=People!$B$4,People!$A$4,IF(M4856=People!$B$3,People!$A$3,IF(M4856=People!$B$2,People!$A$2,0))))</f>
        <v>Anna Andreadi</v>
      </c>
      <c r="W4856" s="4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IF(M4857=People!$B$5,People!$A$5,IF(M4857=People!$B$4,People!$A$4,IF(M4857=People!$B$3,People!$A$3,IF(M4857=People!$B$2,People!$A$2,0))))</f>
        <v>Anna Andreadi</v>
      </c>
      <c r="W4857" s="4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IF(M4858=People!$B$5,People!$A$5,IF(M4858=People!$B$4,People!$A$4,IF(M4858=People!$B$3,People!$A$3,IF(M4858=People!$B$2,People!$A$2,0))))</f>
        <v>Anna Andreadi</v>
      </c>
      <c r="W4858" s="4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IF(M4859=People!$B$5,People!$A$5,IF(M4859=People!$B$4,People!$A$4,IF(M4859=People!$B$3,People!$A$3,IF(M4859=People!$B$2,People!$A$2,0))))</f>
        <v>Anna Andreadi</v>
      </c>
      <c r="W4859" s="4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IF(M4860=People!$B$5,People!$A$5,IF(M4860=People!$B$4,People!$A$4,IF(M4860=People!$B$3,People!$A$3,IF(M4860=People!$B$2,People!$A$2,0))))</f>
        <v>Anna Andreadi</v>
      </c>
      <c r="W4860" s="4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IF(M4861=People!$B$5,People!$A$5,IF(M4861=People!$B$4,People!$A$4,IF(M4861=People!$B$3,People!$A$3,IF(M4861=People!$B$2,People!$A$2,0))))</f>
        <v>Kelly Williams</v>
      </c>
      <c r="W4861" s="4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IF(M4862=People!$B$5,People!$A$5,IF(M4862=People!$B$4,People!$A$4,IF(M4862=People!$B$3,People!$A$3,IF(M4862=People!$B$2,People!$A$2,0))))</f>
        <v>Chuck Magee</v>
      </c>
      <c r="W4862" s="4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IF(M4863=People!$B$5,People!$A$5,IF(M4863=People!$B$4,People!$A$4,IF(M4863=People!$B$3,People!$A$3,IF(M4863=People!$B$2,People!$A$2,0))))</f>
        <v>Kelly Williams</v>
      </c>
      <c r="W4863" s="4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IF(M4864=People!$B$5,People!$A$5,IF(M4864=People!$B$4,People!$A$4,IF(M4864=People!$B$3,People!$A$3,IF(M4864=People!$B$2,People!$A$2,0))))</f>
        <v>Chuck Magee</v>
      </c>
      <c r="W4864" s="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IF(M4865=People!$B$5,People!$A$5,IF(M4865=People!$B$4,People!$A$4,IF(M4865=People!$B$3,People!$A$3,IF(M4865=People!$B$2,People!$A$2,0))))</f>
        <v>Chuck Magee</v>
      </c>
      <c r="W4865" s="4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IF(M4866=People!$B$5,People!$A$5,IF(M4866=People!$B$4,People!$A$4,IF(M4866=People!$B$3,People!$A$3,IF(M4866=People!$B$2,People!$A$2,0))))</f>
        <v>Chuck Magee</v>
      </c>
      <c r="W4866" s="4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IF(M4867=People!$B$5,People!$A$5,IF(M4867=People!$B$4,People!$A$4,IF(M4867=People!$B$3,People!$A$3,IF(M4867=People!$B$2,People!$A$2,0))))</f>
        <v>Anna Andreadi</v>
      </c>
      <c r="W4867" s="4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IF(M4868=People!$B$5,People!$A$5,IF(M4868=People!$B$4,People!$A$4,IF(M4868=People!$B$3,People!$A$3,IF(M4868=People!$B$2,People!$A$2,0))))</f>
        <v>Anna Andreadi</v>
      </c>
      <c r="W4868" s="4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IF(M4869=People!$B$5,People!$A$5,IF(M4869=People!$B$4,People!$A$4,IF(M4869=People!$B$3,People!$A$3,IF(M4869=People!$B$2,People!$A$2,0))))</f>
        <v>Anna Andreadi</v>
      </c>
      <c r="W4869" s="4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IF(M4870=People!$B$5,People!$A$5,IF(M4870=People!$B$4,People!$A$4,IF(M4870=People!$B$3,People!$A$3,IF(M4870=People!$B$2,People!$A$2,0))))</f>
        <v>Anna Andreadi</v>
      </c>
      <c r="W4870" s="4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IF(M4871=People!$B$5,People!$A$5,IF(M4871=People!$B$4,People!$A$4,IF(M4871=People!$B$3,People!$A$3,IF(M4871=People!$B$2,People!$A$2,0))))</f>
        <v>Chuck Magee</v>
      </c>
      <c r="W4871" s="4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IF(M4872=People!$B$5,People!$A$5,IF(M4872=People!$B$4,People!$A$4,IF(M4872=People!$B$3,People!$A$3,IF(M4872=People!$B$2,People!$A$2,0))))</f>
        <v>Chuck Magee</v>
      </c>
      <c r="W4872" s="4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IF(M4873=People!$B$5,People!$A$5,IF(M4873=People!$B$4,People!$A$4,IF(M4873=People!$B$3,People!$A$3,IF(M4873=People!$B$2,People!$A$2,0))))</f>
        <v>Kelly Williams</v>
      </c>
      <c r="W4873" s="4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IF(M4874=People!$B$5,People!$A$5,IF(M4874=People!$B$4,People!$A$4,IF(M4874=People!$B$3,People!$A$3,IF(M4874=People!$B$2,People!$A$2,0))))</f>
        <v>Kelly Williams</v>
      </c>
      <c r="W4874" s="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IF(M4875=People!$B$5,People!$A$5,IF(M4875=People!$B$4,People!$A$4,IF(M4875=People!$B$3,People!$A$3,IF(M4875=People!$B$2,People!$A$2,0))))</f>
        <v>Kelly Williams</v>
      </c>
      <c r="W4875" s="4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IF(M4876=People!$B$5,People!$A$5,IF(M4876=People!$B$4,People!$A$4,IF(M4876=People!$B$3,People!$A$3,IF(M4876=People!$B$2,People!$A$2,0))))</f>
        <v>Kelly Williams</v>
      </c>
      <c r="W4876" s="4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IF(M4877=People!$B$5,People!$A$5,IF(M4877=People!$B$4,People!$A$4,IF(M4877=People!$B$3,People!$A$3,IF(M4877=People!$B$2,People!$A$2,0))))</f>
        <v>Chuck Magee</v>
      </c>
      <c r="W4877" s="4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IF(M4878=People!$B$5,People!$A$5,IF(M4878=People!$B$4,People!$A$4,IF(M4878=People!$B$3,People!$A$3,IF(M4878=People!$B$2,People!$A$2,0))))</f>
        <v>Cassandra Brandow</v>
      </c>
      <c r="W4878" s="4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IF(M4879=People!$B$5,People!$A$5,IF(M4879=People!$B$4,People!$A$4,IF(M4879=People!$B$3,People!$A$3,IF(M4879=People!$B$2,People!$A$2,0))))</f>
        <v>Cassandra Brandow</v>
      </c>
      <c r="W4879" s="4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IF(M4880=People!$B$5,People!$A$5,IF(M4880=People!$B$4,People!$A$4,IF(M4880=People!$B$3,People!$A$3,IF(M4880=People!$B$2,People!$A$2,0))))</f>
        <v>Cassandra Brandow</v>
      </c>
      <c r="W4880" s="4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IF(M4881=People!$B$5,People!$A$5,IF(M4881=People!$B$4,People!$A$4,IF(M4881=People!$B$3,People!$A$3,IF(M4881=People!$B$2,People!$A$2,0))))</f>
        <v>Cassandra Brandow</v>
      </c>
      <c r="W4881" s="4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IF(M4882=People!$B$5,People!$A$5,IF(M4882=People!$B$4,People!$A$4,IF(M4882=People!$B$3,People!$A$3,IF(M4882=People!$B$2,People!$A$2,0))))</f>
        <v>Cassandra Brandow</v>
      </c>
      <c r="W4882" s="4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IF(M4883=People!$B$5,People!$A$5,IF(M4883=People!$B$4,People!$A$4,IF(M4883=People!$B$3,People!$A$3,IF(M4883=People!$B$2,People!$A$2,0))))</f>
        <v>Cassandra Brandow</v>
      </c>
      <c r="W4883" s="4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IF(M4884=People!$B$5,People!$A$5,IF(M4884=People!$B$4,People!$A$4,IF(M4884=People!$B$3,People!$A$3,IF(M4884=People!$B$2,People!$A$2,0))))</f>
        <v>Cassandra Brandow</v>
      </c>
      <c r="W4884" s="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IF(M4885=People!$B$5,People!$A$5,IF(M4885=People!$B$4,People!$A$4,IF(M4885=People!$B$3,People!$A$3,IF(M4885=People!$B$2,People!$A$2,0))))</f>
        <v>Anna Andreadi</v>
      </c>
      <c r="W4885" s="4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IF(M4886=People!$B$5,People!$A$5,IF(M4886=People!$B$4,People!$A$4,IF(M4886=People!$B$3,People!$A$3,IF(M4886=People!$B$2,People!$A$2,0))))</f>
        <v>Anna Andreadi</v>
      </c>
      <c r="W4886" s="4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IF(M4887=People!$B$5,People!$A$5,IF(M4887=People!$B$4,People!$A$4,IF(M4887=People!$B$3,People!$A$3,IF(M4887=People!$B$2,People!$A$2,0))))</f>
        <v>Kelly Williams</v>
      </c>
      <c r="W4887" s="4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IF(M4888=People!$B$5,People!$A$5,IF(M4888=People!$B$4,People!$A$4,IF(M4888=People!$B$3,People!$A$3,IF(M4888=People!$B$2,People!$A$2,0))))</f>
        <v>Cassandra Brandow</v>
      </c>
      <c r="W4888" s="4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IF(M4889=People!$B$5,People!$A$5,IF(M4889=People!$B$4,People!$A$4,IF(M4889=People!$B$3,People!$A$3,IF(M4889=People!$B$2,People!$A$2,0))))</f>
        <v>Cassandra Brandow</v>
      </c>
      <c r="W4889" s="4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IF(M4890=People!$B$5,People!$A$5,IF(M4890=People!$B$4,People!$A$4,IF(M4890=People!$B$3,People!$A$3,IF(M4890=People!$B$2,People!$A$2,0))))</f>
        <v>Cassandra Brandow</v>
      </c>
      <c r="W4890" s="4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IF(M4891=People!$B$5,People!$A$5,IF(M4891=People!$B$4,People!$A$4,IF(M4891=People!$B$3,People!$A$3,IF(M4891=People!$B$2,People!$A$2,0))))</f>
        <v>Cassandra Brandow</v>
      </c>
      <c r="W4891" s="4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IF(M4892=People!$B$5,People!$A$5,IF(M4892=People!$B$4,People!$A$4,IF(M4892=People!$B$3,People!$A$3,IF(M4892=People!$B$2,People!$A$2,0))))</f>
        <v>Anna Andreadi</v>
      </c>
      <c r="W4892" s="4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IF(M4893=People!$B$5,People!$A$5,IF(M4893=People!$B$4,People!$A$4,IF(M4893=People!$B$3,People!$A$3,IF(M4893=People!$B$2,People!$A$2,0))))</f>
        <v>Anna Andreadi</v>
      </c>
      <c r="W4893" s="4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IF(M4894=People!$B$5,People!$A$5,IF(M4894=People!$B$4,People!$A$4,IF(M4894=People!$B$3,People!$A$3,IF(M4894=People!$B$2,People!$A$2,0))))</f>
        <v>Anna Andreadi</v>
      </c>
      <c r="W4894" s="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IF(M4895=People!$B$5,People!$A$5,IF(M4895=People!$B$4,People!$A$4,IF(M4895=People!$B$3,People!$A$3,IF(M4895=People!$B$2,People!$A$2,0))))</f>
        <v>Anna Andreadi</v>
      </c>
      <c r="W4895" s="4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IF(M4896=People!$B$5,People!$A$5,IF(M4896=People!$B$4,People!$A$4,IF(M4896=People!$B$3,People!$A$3,IF(M4896=People!$B$2,People!$A$2,0))))</f>
        <v>Anna Andreadi</v>
      </c>
      <c r="W4896" s="4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IF(M4897=People!$B$5,People!$A$5,IF(M4897=People!$B$4,People!$A$4,IF(M4897=People!$B$3,People!$A$3,IF(M4897=People!$B$2,People!$A$2,0))))</f>
        <v>Anna Andreadi</v>
      </c>
      <c r="W4897" s="4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IF(M4898=People!$B$5,People!$A$5,IF(M4898=People!$B$4,People!$A$4,IF(M4898=People!$B$3,People!$A$3,IF(M4898=People!$B$2,People!$A$2,0))))</f>
        <v>Anna Andreadi</v>
      </c>
      <c r="W4898" s="4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IF(M4899=People!$B$5,People!$A$5,IF(M4899=People!$B$4,People!$A$4,IF(M4899=People!$B$3,People!$A$3,IF(M4899=People!$B$2,People!$A$2,0))))</f>
        <v>Chuck Magee</v>
      </c>
      <c r="W4899" s="4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IF(M4900=People!$B$5,People!$A$5,IF(M4900=People!$B$4,People!$A$4,IF(M4900=People!$B$3,People!$A$3,IF(M4900=People!$B$2,People!$A$2,0))))</f>
        <v>Chuck Magee</v>
      </c>
      <c r="W4900" s="4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IF(M4901=People!$B$5,People!$A$5,IF(M4901=People!$B$4,People!$A$4,IF(M4901=People!$B$3,People!$A$3,IF(M4901=People!$B$2,People!$A$2,0))))</f>
        <v>Anna Andreadi</v>
      </c>
      <c r="W4901" s="4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IF(M4902=People!$B$5,People!$A$5,IF(M4902=People!$B$4,People!$A$4,IF(M4902=People!$B$3,People!$A$3,IF(M4902=People!$B$2,People!$A$2,0))))</f>
        <v>Anna Andreadi</v>
      </c>
      <c r="W4902" s="4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IF(M4903=People!$B$5,People!$A$5,IF(M4903=People!$B$4,People!$A$4,IF(M4903=People!$B$3,People!$A$3,IF(M4903=People!$B$2,People!$A$2,0))))</f>
        <v>Anna Andreadi</v>
      </c>
      <c r="W4903" s="4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IF(M4904=People!$B$5,People!$A$5,IF(M4904=People!$B$4,People!$A$4,IF(M4904=People!$B$3,People!$A$3,IF(M4904=People!$B$2,People!$A$2,0))))</f>
        <v>Chuck Magee</v>
      </c>
      <c r="W4904" s="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IF(M4905=People!$B$5,People!$A$5,IF(M4905=People!$B$4,People!$A$4,IF(M4905=People!$B$3,People!$A$3,IF(M4905=People!$B$2,People!$A$2,0))))</f>
        <v>Chuck Magee</v>
      </c>
      <c r="W4905" s="4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IF(M4906=People!$B$5,People!$A$5,IF(M4906=People!$B$4,People!$A$4,IF(M4906=People!$B$3,People!$A$3,IF(M4906=People!$B$2,People!$A$2,0))))</f>
        <v>Kelly Williams</v>
      </c>
      <c r="W4906" s="4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IF(M4907=People!$B$5,People!$A$5,IF(M4907=People!$B$4,People!$A$4,IF(M4907=People!$B$3,People!$A$3,IF(M4907=People!$B$2,People!$A$2,0))))</f>
        <v>Chuck Magee</v>
      </c>
      <c r="W4907" s="4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IF(M4908=People!$B$5,People!$A$5,IF(M4908=People!$B$4,People!$A$4,IF(M4908=People!$B$3,People!$A$3,IF(M4908=People!$B$2,People!$A$2,0))))</f>
        <v>Chuck Magee</v>
      </c>
      <c r="W4908" s="4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IF(M4909=People!$B$5,People!$A$5,IF(M4909=People!$B$4,People!$A$4,IF(M4909=People!$B$3,People!$A$3,IF(M4909=People!$B$2,People!$A$2,0))))</f>
        <v>Chuck Magee</v>
      </c>
      <c r="W4909" s="4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IF(M4910=People!$B$5,People!$A$5,IF(M4910=People!$B$4,People!$A$4,IF(M4910=People!$B$3,People!$A$3,IF(M4910=People!$B$2,People!$A$2,0))))</f>
        <v>Chuck Magee</v>
      </c>
      <c r="W4910" s="4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IF(M4911=People!$B$5,People!$A$5,IF(M4911=People!$B$4,People!$A$4,IF(M4911=People!$B$3,People!$A$3,IF(M4911=People!$B$2,People!$A$2,0))))</f>
        <v>Cassandra Brandow</v>
      </c>
      <c r="W4911" s="4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IF(M4912=People!$B$5,People!$A$5,IF(M4912=People!$B$4,People!$A$4,IF(M4912=People!$B$3,People!$A$3,IF(M4912=People!$B$2,People!$A$2,0))))</f>
        <v>Cassandra Brandow</v>
      </c>
      <c r="W4912" s="4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IF(M4913=People!$B$5,People!$A$5,IF(M4913=People!$B$4,People!$A$4,IF(M4913=People!$B$3,People!$A$3,IF(M4913=People!$B$2,People!$A$2,0))))</f>
        <v>Cassandra Brandow</v>
      </c>
      <c r="W4913" s="4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IF(M4914=People!$B$5,People!$A$5,IF(M4914=People!$B$4,People!$A$4,IF(M4914=People!$B$3,People!$A$3,IF(M4914=People!$B$2,People!$A$2,0))))</f>
        <v>Cassandra Brandow</v>
      </c>
      <c r="W4914" s="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IF(M4915=People!$B$5,People!$A$5,IF(M4915=People!$B$4,People!$A$4,IF(M4915=People!$B$3,People!$A$3,IF(M4915=People!$B$2,People!$A$2,0))))</f>
        <v>Cassandra Brandow</v>
      </c>
      <c r="W4915" s="4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IF(M4916=People!$B$5,People!$A$5,IF(M4916=People!$B$4,People!$A$4,IF(M4916=People!$B$3,People!$A$3,IF(M4916=People!$B$2,People!$A$2,0))))</f>
        <v>Anna Andreadi</v>
      </c>
      <c r="W4916" s="4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IF(M4917=People!$B$5,People!$A$5,IF(M4917=People!$B$4,People!$A$4,IF(M4917=People!$B$3,People!$A$3,IF(M4917=People!$B$2,People!$A$2,0))))</f>
        <v>Anna Andreadi</v>
      </c>
      <c r="W4917" s="4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IF(M4918=People!$B$5,People!$A$5,IF(M4918=People!$B$4,People!$A$4,IF(M4918=People!$B$3,People!$A$3,IF(M4918=People!$B$2,People!$A$2,0))))</f>
        <v>Kelly Williams</v>
      </c>
      <c r="W4918" s="4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IF(M4919=People!$B$5,People!$A$5,IF(M4919=People!$B$4,People!$A$4,IF(M4919=People!$B$3,People!$A$3,IF(M4919=People!$B$2,People!$A$2,0))))</f>
        <v>Kelly Williams</v>
      </c>
      <c r="W4919" s="4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IF(M4920=People!$B$5,People!$A$5,IF(M4920=People!$B$4,People!$A$4,IF(M4920=People!$B$3,People!$A$3,IF(M4920=People!$B$2,People!$A$2,0))))</f>
        <v>Chuck Magee</v>
      </c>
      <c r="W4920" s="4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IF(M4921=People!$B$5,People!$A$5,IF(M4921=People!$B$4,People!$A$4,IF(M4921=People!$B$3,People!$A$3,IF(M4921=People!$B$2,People!$A$2,0))))</f>
        <v>Chuck Magee</v>
      </c>
      <c r="W4921" s="4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IF(M4922=People!$B$5,People!$A$5,IF(M4922=People!$B$4,People!$A$4,IF(M4922=People!$B$3,People!$A$3,IF(M4922=People!$B$2,People!$A$2,0))))</f>
        <v>Kelly Williams</v>
      </c>
      <c r="W4922" s="4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IF(M4923=People!$B$5,People!$A$5,IF(M4923=People!$B$4,People!$A$4,IF(M4923=People!$B$3,People!$A$3,IF(M4923=People!$B$2,People!$A$2,0))))</f>
        <v>Cassandra Brandow</v>
      </c>
      <c r="W4923" s="4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IF(M4924=People!$B$5,People!$A$5,IF(M4924=People!$B$4,People!$A$4,IF(M4924=People!$B$3,People!$A$3,IF(M4924=People!$B$2,People!$A$2,0))))</f>
        <v>Cassandra Brandow</v>
      </c>
      <c r="W4924" s="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IF(M4925=People!$B$5,People!$A$5,IF(M4925=People!$B$4,People!$A$4,IF(M4925=People!$B$3,People!$A$3,IF(M4925=People!$B$2,People!$A$2,0))))</f>
        <v>Cassandra Brandow</v>
      </c>
      <c r="W4925" s="4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IF(M4926=People!$B$5,People!$A$5,IF(M4926=People!$B$4,People!$A$4,IF(M4926=People!$B$3,People!$A$3,IF(M4926=People!$B$2,People!$A$2,0))))</f>
        <v>Cassandra Brandow</v>
      </c>
      <c r="W4926" s="4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IF(M4927=People!$B$5,People!$A$5,IF(M4927=People!$B$4,People!$A$4,IF(M4927=People!$B$3,People!$A$3,IF(M4927=People!$B$2,People!$A$2,0))))</f>
        <v>Chuck Magee</v>
      </c>
      <c r="W4927" s="4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IF(M4928=People!$B$5,People!$A$5,IF(M4928=People!$B$4,People!$A$4,IF(M4928=People!$B$3,People!$A$3,IF(M4928=People!$B$2,People!$A$2,0))))</f>
        <v>Kelly Williams</v>
      </c>
      <c r="W4928" s="4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IF(M4929=People!$B$5,People!$A$5,IF(M4929=People!$B$4,People!$A$4,IF(M4929=People!$B$3,People!$A$3,IF(M4929=People!$B$2,People!$A$2,0))))</f>
        <v>Chuck Magee</v>
      </c>
      <c r="W4929" s="4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IF(M4930=People!$B$5,People!$A$5,IF(M4930=People!$B$4,People!$A$4,IF(M4930=People!$B$3,People!$A$3,IF(M4930=People!$B$2,People!$A$2,0))))</f>
        <v>Chuck Magee</v>
      </c>
      <c r="W4930" s="4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IF(M4931=People!$B$5,People!$A$5,IF(M4931=People!$B$4,People!$A$4,IF(M4931=People!$B$3,People!$A$3,IF(M4931=People!$B$2,People!$A$2,0))))</f>
        <v>Chuck Magee</v>
      </c>
      <c r="W4931" s="4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IF(M4932=People!$B$5,People!$A$5,IF(M4932=People!$B$4,People!$A$4,IF(M4932=People!$B$3,People!$A$3,IF(M4932=People!$B$2,People!$A$2,0))))</f>
        <v>Chuck Magee</v>
      </c>
      <c r="W4932" s="4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IF(M4933=People!$B$5,People!$A$5,IF(M4933=People!$B$4,People!$A$4,IF(M4933=People!$B$3,People!$A$3,IF(M4933=People!$B$2,People!$A$2,0))))</f>
        <v>Anna Andreadi</v>
      </c>
      <c r="W4933" s="4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IF(M4934=People!$B$5,People!$A$5,IF(M4934=People!$B$4,People!$A$4,IF(M4934=People!$B$3,People!$A$3,IF(M4934=People!$B$2,People!$A$2,0))))</f>
        <v>Anna Andreadi</v>
      </c>
      <c r="W4934" s="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IF(M4935=People!$B$5,People!$A$5,IF(M4935=People!$B$4,People!$A$4,IF(M4935=People!$B$3,People!$A$3,IF(M4935=People!$B$2,People!$A$2,0))))</f>
        <v>Anna Andreadi</v>
      </c>
      <c r="W4935" s="4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IF(M4936=People!$B$5,People!$A$5,IF(M4936=People!$B$4,People!$A$4,IF(M4936=People!$B$3,People!$A$3,IF(M4936=People!$B$2,People!$A$2,0))))</f>
        <v>Anna Andreadi</v>
      </c>
      <c r="W4936" s="4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IF(M4937=People!$B$5,People!$A$5,IF(M4937=People!$B$4,People!$A$4,IF(M4937=People!$B$3,People!$A$3,IF(M4937=People!$B$2,People!$A$2,0))))</f>
        <v>Anna Andreadi</v>
      </c>
      <c r="W4937" s="4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IF(M4938=People!$B$5,People!$A$5,IF(M4938=People!$B$4,People!$A$4,IF(M4938=People!$B$3,People!$A$3,IF(M4938=People!$B$2,People!$A$2,0))))</f>
        <v>Cassandra Brandow</v>
      </c>
      <c r="W4938" s="4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IF(M4939=People!$B$5,People!$A$5,IF(M4939=People!$B$4,People!$A$4,IF(M4939=People!$B$3,People!$A$3,IF(M4939=People!$B$2,People!$A$2,0))))</f>
        <v>Anna Andreadi</v>
      </c>
      <c r="W4939" s="4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IF(M4940=People!$B$5,People!$A$5,IF(M4940=People!$B$4,People!$A$4,IF(M4940=People!$B$3,People!$A$3,IF(M4940=People!$B$2,People!$A$2,0))))</f>
        <v>Anna Andreadi</v>
      </c>
      <c r="W4940" s="4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IF(M4941=People!$B$5,People!$A$5,IF(M4941=People!$B$4,People!$A$4,IF(M4941=People!$B$3,People!$A$3,IF(M4941=People!$B$2,People!$A$2,0))))</f>
        <v>Anna Andreadi</v>
      </c>
      <c r="W4941" s="4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IF(M4942=People!$B$5,People!$A$5,IF(M4942=People!$B$4,People!$A$4,IF(M4942=People!$B$3,People!$A$3,IF(M4942=People!$B$2,People!$A$2,0))))</f>
        <v>Chuck Magee</v>
      </c>
      <c r="W4942" s="4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IF(M4943=People!$B$5,People!$A$5,IF(M4943=People!$B$4,People!$A$4,IF(M4943=People!$B$3,People!$A$3,IF(M4943=People!$B$2,People!$A$2,0))))</f>
        <v>Chuck Magee</v>
      </c>
      <c r="W4943" s="4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IF(M4944=People!$B$5,People!$A$5,IF(M4944=People!$B$4,People!$A$4,IF(M4944=People!$B$3,People!$A$3,IF(M4944=People!$B$2,People!$A$2,0))))</f>
        <v>Chuck Magee</v>
      </c>
      <c r="W4944" s="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IF(M4945=People!$B$5,People!$A$5,IF(M4945=People!$B$4,People!$A$4,IF(M4945=People!$B$3,People!$A$3,IF(M4945=People!$B$2,People!$A$2,0))))</f>
        <v>Kelly Williams</v>
      </c>
      <c r="W4945" s="4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IF(M4946=People!$B$5,People!$A$5,IF(M4946=People!$B$4,People!$A$4,IF(M4946=People!$B$3,People!$A$3,IF(M4946=People!$B$2,People!$A$2,0))))</f>
        <v>Anna Andreadi</v>
      </c>
      <c r="W4946" s="4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IF(M4947=People!$B$5,People!$A$5,IF(M4947=People!$B$4,People!$A$4,IF(M4947=People!$B$3,People!$A$3,IF(M4947=People!$B$2,People!$A$2,0))))</f>
        <v>Anna Andreadi</v>
      </c>
      <c r="W4947" s="4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IF(M4948=People!$B$5,People!$A$5,IF(M4948=People!$B$4,People!$A$4,IF(M4948=People!$B$3,People!$A$3,IF(M4948=People!$B$2,People!$A$2,0))))</f>
        <v>Anna Andreadi</v>
      </c>
      <c r="W4948" s="4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IF(M4949=People!$B$5,People!$A$5,IF(M4949=People!$B$4,People!$A$4,IF(M4949=People!$B$3,People!$A$3,IF(M4949=People!$B$2,People!$A$2,0))))</f>
        <v>Anna Andreadi</v>
      </c>
      <c r="W4949" s="4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IF(M4950=People!$B$5,People!$A$5,IF(M4950=People!$B$4,People!$A$4,IF(M4950=People!$B$3,People!$A$3,IF(M4950=People!$B$2,People!$A$2,0))))</f>
        <v>Anna Andreadi</v>
      </c>
      <c r="W4950" s="4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IF(M4951=People!$B$5,People!$A$5,IF(M4951=People!$B$4,People!$A$4,IF(M4951=People!$B$3,People!$A$3,IF(M4951=People!$B$2,People!$A$2,0))))</f>
        <v>Anna Andreadi</v>
      </c>
      <c r="W4951" s="4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IF(M4952=People!$B$5,People!$A$5,IF(M4952=People!$B$4,People!$A$4,IF(M4952=People!$B$3,People!$A$3,IF(M4952=People!$B$2,People!$A$2,0))))</f>
        <v>Chuck Magee</v>
      </c>
      <c r="W4952" s="4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IF(M4953=People!$B$5,People!$A$5,IF(M4953=People!$B$4,People!$A$4,IF(M4953=People!$B$3,People!$A$3,IF(M4953=People!$B$2,People!$A$2,0))))</f>
        <v>Kelly Williams</v>
      </c>
      <c r="W4953" s="4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IF(M4954=People!$B$5,People!$A$5,IF(M4954=People!$B$4,People!$A$4,IF(M4954=People!$B$3,People!$A$3,IF(M4954=People!$B$2,People!$A$2,0))))</f>
        <v>Anna Andreadi</v>
      </c>
      <c r="W4954" s="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IF(M4955=People!$B$5,People!$A$5,IF(M4955=People!$B$4,People!$A$4,IF(M4955=People!$B$3,People!$A$3,IF(M4955=People!$B$2,People!$A$2,0))))</f>
        <v>Chuck Magee</v>
      </c>
      <c r="W4955" s="4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IF(M4956=People!$B$5,People!$A$5,IF(M4956=People!$B$4,People!$A$4,IF(M4956=People!$B$3,People!$A$3,IF(M4956=People!$B$2,People!$A$2,0))))</f>
        <v>Anna Andreadi</v>
      </c>
      <c r="W4956" s="4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IF(M4957=People!$B$5,People!$A$5,IF(M4957=People!$B$4,People!$A$4,IF(M4957=People!$B$3,People!$A$3,IF(M4957=People!$B$2,People!$A$2,0))))</f>
        <v>Anna Andreadi</v>
      </c>
      <c r="W4957" s="4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IF(M4958=People!$B$5,People!$A$5,IF(M4958=People!$B$4,People!$A$4,IF(M4958=People!$B$3,People!$A$3,IF(M4958=People!$B$2,People!$A$2,0))))</f>
        <v>Anna Andreadi</v>
      </c>
      <c r="W4958" s="4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IF(M4959=People!$B$5,People!$A$5,IF(M4959=People!$B$4,People!$A$4,IF(M4959=People!$B$3,People!$A$3,IF(M4959=People!$B$2,People!$A$2,0))))</f>
        <v>Kelly Williams</v>
      </c>
      <c r="W4959" s="4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IF(M4960=People!$B$5,People!$A$5,IF(M4960=People!$B$4,People!$A$4,IF(M4960=People!$B$3,People!$A$3,IF(M4960=People!$B$2,People!$A$2,0))))</f>
        <v>Kelly Williams</v>
      </c>
      <c r="W4960" s="4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IF(M4961=People!$B$5,People!$A$5,IF(M4961=People!$B$4,People!$A$4,IF(M4961=People!$B$3,People!$A$3,IF(M4961=People!$B$2,People!$A$2,0))))</f>
        <v>Anna Andreadi</v>
      </c>
      <c r="W4961" s="4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IF(M4962=People!$B$5,People!$A$5,IF(M4962=People!$B$4,People!$A$4,IF(M4962=People!$B$3,People!$A$3,IF(M4962=People!$B$2,People!$A$2,0))))</f>
        <v>Anna Andreadi</v>
      </c>
      <c r="W4962" s="4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IF(M4963=People!$B$5,People!$A$5,IF(M4963=People!$B$4,People!$A$4,IF(M4963=People!$B$3,People!$A$3,IF(M4963=People!$B$2,People!$A$2,0))))</f>
        <v>Anna Andreadi</v>
      </c>
      <c r="W4963" s="4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IF(M4964=People!$B$5,People!$A$5,IF(M4964=People!$B$4,People!$A$4,IF(M4964=People!$B$3,People!$A$3,IF(M4964=People!$B$2,People!$A$2,0))))</f>
        <v>Anna Andreadi</v>
      </c>
      <c r="W4964" s="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IF(M4965=People!$B$5,People!$A$5,IF(M4965=People!$B$4,People!$A$4,IF(M4965=People!$B$3,People!$A$3,IF(M4965=People!$B$2,People!$A$2,0))))</f>
        <v>Anna Andreadi</v>
      </c>
      <c r="W4965" s="4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IF(M4966=People!$B$5,People!$A$5,IF(M4966=People!$B$4,People!$A$4,IF(M4966=People!$B$3,People!$A$3,IF(M4966=People!$B$2,People!$A$2,0))))</f>
        <v>Cassandra Brandow</v>
      </c>
      <c r="W4966" s="4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IF(M4967=People!$B$5,People!$A$5,IF(M4967=People!$B$4,People!$A$4,IF(M4967=People!$B$3,People!$A$3,IF(M4967=People!$B$2,People!$A$2,0))))</f>
        <v>Cassandra Brandow</v>
      </c>
      <c r="W4967" s="4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IF(M4968=People!$B$5,People!$A$5,IF(M4968=People!$B$4,People!$A$4,IF(M4968=People!$B$3,People!$A$3,IF(M4968=People!$B$2,People!$A$2,0))))</f>
        <v>Chuck Magee</v>
      </c>
      <c r="W4968" s="4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IF(M4969=People!$B$5,People!$A$5,IF(M4969=People!$B$4,People!$A$4,IF(M4969=People!$B$3,People!$A$3,IF(M4969=People!$B$2,People!$A$2,0))))</f>
        <v>Chuck Magee</v>
      </c>
      <c r="W4969" s="4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IF(M4970=People!$B$5,People!$A$5,IF(M4970=People!$B$4,People!$A$4,IF(M4970=People!$B$3,People!$A$3,IF(M4970=People!$B$2,People!$A$2,0))))</f>
        <v>Chuck Magee</v>
      </c>
      <c r="W4970" s="4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IF(M4971=People!$B$5,People!$A$5,IF(M4971=People!$B$4,People!$A$4,IF(M4971=People!$B$3,People!$A$3,IF(M4971=People!$B$2,People!$A$2,0))))</f>
        <v>Chuck Magee</v>
      </c>
      <c r="W4971" s="4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IF(M4972=People!$B$5,People!$A$5,IF(M4972=People!$B$4,People!$A$4,IF(M4972=People!$B$3,People!$A$3,IF(M4972=People!$B$2,People!$A$2,0))))</f>
        <v>Cassandra Brandow</v>
      </c>
      <c r="W4972" s="4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IF(M4973=People!$B$5,People!$A$5,IF(M4973=People!$B$4,People!$A$4,IF(M4973=People!$B$3,People!$A$3,IF(M4973=People!$B$2,People!$A$2,0))))</f>
        <v>Cassandra Brandow</v>
      </c>
      <c r="W4973" s="4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IF(M4974=People!$B$5,People!$A$5,IF(M4974=People!$B$4,People!$A$4,IF(M4974=People!$B$3,People!$A$3,IF(M4974=People!$B$2,People!$A$2,0))))</f>
        <v>Cassandra Brandow</v>
      </c>
      <c r="W4974" s="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IF(M4975=People!$B$5,People!$A$5,IF(M4975=People!$B$4,People!$A$4,IF(M4975=People!$B$3,People!$A$3,IF(M4975=People!$B$2,People!$A$2,0))))</f>
        <v>Cassandra Brandow</v>
      </c>
      <c r="W4975" s="4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IF(M4976=People!$B$5,People!$A$5,IF(M4976=People!$B$4,People!$A$4,IF(M4976=People!$B$3,People!$A$3,IF(M4976=People!$B$2,People!$A$2,0))))</f>
        <v>Anna Andreadi</v>
      </c>
      <c r="W4976" s="4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IF(M4977=People!$B$5,People!$A$5,IF(M4977=People!$B$4,People!$A$4,IF(M4977=People!$B$3,People!$A$3,IF(M4977=People!$B$2,People!$A$2,0))))</f>
        <v>Cassandra Brandow</v>
      </c>
      <c r="W4977" s="4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IF(M4978=People!$B$5,People!$A$5,IF(M4978=People!$B$4,People!$A$4,IF(M4978=People!$B$3,People!$A$3,IF(M4978=People!$B$2,People!$A$2,0))))</f>
        <v>Chuck Magee</v>
      </c>
      <c r="W4978" s="4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IF(M4979=People!$B$5,People!$A$5,IF(M4979=People!$B$4,People!$A$4,IF(M4979=People!$B$3,People!$A$3,IF(M4979=People!$B$2,People!$A$2,0))))</f>
        <v>Chuck Magee</v>
      </c>
      <c r="W4979" s="4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IF(M4980=People!$B$5,People!$A$5,IF(M4980=People!$B$4,People!$A$4,IF(M4980=People!$B$3,People!$A$3,IF(M4980=People!$B$2,People!$A$2,0))))</f>
        <v>Chuck Magee</v>
      </c>
      <c r="W4980" s="4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IF(M4981=People!$B$5,People!$A$5,IF(M4981=People!$B$4,People!$A$4,IF(M4981=People!$B$3,People!$A$3,IF(M4981=People!$B$2,People!$A$2,0))))</f>
        <v>Kelly Williams</v>
      </c>
      <c r="W4981" s="4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IF(M4982=People!$B$5,People!$A$5,IF(M4982=People!$B$4,People!$A$4,IF(M4982=People!$B$3,People!$A$3,IF(M4982=People!$B$2,People!$A$2,0))))</f>
        <v>Kelly Williams</v>
      </c>
      <c r="W4982" s="4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IF(M4983=People!$B$5,People!$A$5,IF(M4983=People!$B$4,People!$A$4,IF(M4983=People!$B$3,People!$A$3,IF(M4983=People!$B$2,People!$A$2,0))))</f>
        <v>Kelly Williams</v>
      </c>
      <c r="W4983" s="4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IF(M4984=People!$B$5,People!$A$5,IF(M4984=People!$B$4,People!$A$4,IF(M4984=People!$B$3,People!$A$3,IF(M4984=People!$B$2,People!$A$2,0))))</f>
        <v>Anna Andreadi</v>
      </c>
      <c r="W4984" s="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IF(M4985=People!$B$5,People!$A$5,IF(M4985=People!$B$4,People!$A$4,IF(M4985=People!$B$3,People!$A$3,IF(M4985=People!$B$2,People!$A$2,0))))</f>
        <v>Anna Andreadi</v>
      </c>
      <c r="W4985" s="4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IF(M4986=People!$B$5,People!$A$5,IF(M4986=People!$B$4,People!$A$4,IF(M4986=People!$B$3,People!$A$3,IF(M4986=People!$B$2,People!$A$2,0))))</f>
        <v>Cassandra Brandow</v>
      </c>
      <c r="W4986" s="4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IF(M4987=People!$B$5,People!$A$5,IF(M4987=People!$B$4,People!$A$4,IF(M4987=People!$B$3,People!$A$3,IF(M4987=People!$B$2,People!$A$2,0))))</f>
        <v>Chuck Magee</v>
      </c>
      <c r="W4987" s="4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IF(M4988=People!$B$5,People!$A$5,IF(M4988=People!$B$4,People!$A$4,IF(M4988=People!$B$3,People!$A$3,IF(M4988=People!$B$2,People!$A$2,0))))</f>
        <v>Anna Andreadi</v>
      </c>
      <c r="W4988" s="4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IF(M4989=People!$B$5,People!$A$5,IF(M4989=People!$B$4,People!$A$4,IF(M4989=People!$B$3,People!$A$3,IF(M4989=People!$B$2,People!$A$2,0))))</f>
        <v>Anna Andreadi</v>
      </c>
      <c r="W4989" s="4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IF(M4990=People!$B$5,People!$A$5,IF(M4990=People!$B$4,People!$A$4,IF(M4990=People!$B$3,People!$A$3,IF(M4990=People!$B$2,People!$A$2,0))))</f>
        <v>Anna Andreadi</v>
      </c>
      <c r="W4990" s="4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IF(M4991=People!$B$5,People!$A$5,IF(M4991=People!$B$4,People!$A$4,IF(M4991=People!$B$3,People!$A$3,IF(M4991=People!$B$2,People!$A$2,0))))</f>
        <v>Anna Andreadi</v>
      </c>
      <c r="W4991" s="4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IF(M4992=People!$B$5,People!$A$5,IF(M4992=People!$B$4,People!$A$4,IF(M4992=People!$B$3,People!$A$3,IF(M4992=People!$B$2,People!$A$2,0))))</f>
        <v>Anna Andreadi</v>
      </c>
      <c r="W4992" s="4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IF(M4993=People!$B$5,People!$A$5,IF(M4993=People!$B$4,People!$A$4,IF(M4993=People!$B$3,People!$A$3,IF(M4993=People!$B$2,People!$A$2,0))))</f>
        <v>Kelly Williams</v>
      </c>
      <c r="W4993" s="4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IF(M4994=People!$B$5,People!$A$5,IF(M4994=People!$B$4,People!$A$4,IF(M4994=People!$B$3,People!$A$3,IF(M4994=People!$B$2,People!$A$2,0))))</f>
        <v>Cassandra Brandow</v>
      </c>
      <c r="W4994" s="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IF(M4995=People!$B$5,People!$A$5,IF(M4995=People!$B$4,People!$A$4,IF(M4995=People!$B$3,People!$A$3,IF(M4995=People!$B$2,People!$A$2,0))))</f>
        <v>Cassandra Brandow</v>
      </c>
      <c r="W4995" s="4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IF(M4996=People!$B$5,People!$A$5,IF(M4996=People!$B$4,People!$A$4,IF(M4996=People!$B$3,People!$A$3,IF(M4996=People!$B$2,People!$A$2,0))))</f>
        <v>Cassandra Brandow</v>
      </c>
      <c r="W4996" s="4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IF(M4997=People!$B$5,People!$A$5,IF(M4997=People!$B$4,People!$A$4,IF(M4997=People!$B$3,People!$A$3,IF(M4997=People!$B$2,People!$A$2,0))))</f>
        <v>Chuck Magee</v>
      </c>
      <c r="W4997" s="4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IF(M4998=People!$B$5,People!$A$5,IF(M4998=People!$B$4,People!$A$4,IF(M4998=People!$B$3,People!$A$3,IF(M4998=People!$B$2,People!$A$2,0))))</f>
        <v>Cassandra Brandow</v>
      </c>
      <c r="W4998" s="4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IF(M4999=People!$B$5,People!$A$5,IF(M4999=People!$B$4,People!$A$4,IF(M4999=People!$B$3,People!$A$3,IF(M4999=People!$B$2,People!$A$2,0))))</f>
        <v>Cassandra Brandow</v>
      </c>
      <c r="W4999" s="4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IF(M5000=People!$B$5,People!$A$5,IF(M5000=People!$B$4,People!$A$4,IF(M5000=People!$B$3,People!$A$3,IF(M5000=People!$B$2,People!$A$2,0))))</f>
        <v>Anna Andreadi</v>
      </c>
      <c r="W5000" s="4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IF(M5001=People!$B$5,People!$A$5,IF(M5001=People!$B$4,People!$A$4,IF(M5001=People!$B$3,People!$A$3,IF(M5001=People!$B$2,People!$A$2,0))))</f>
        <v>Anna Andreadi</v>
      </c>
      <c r="W5001" s="4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IF(M5002=People!$B$5,People!$A$5,IF(M5002=People!$B$4,People!$A$4,IF(M5002=People!$B$3,People!$A$3,IF(M5002=People!$B$2,People!$A$2,0))))</f>
        <v>Anna Andreadi</v>
      </c>
      <c r="W5002" s="4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IF(M5003=People!$B$5,People!$A$5,IF(M5003=People!$B$4,People!$A$4,IF(M5003=People!$B$3,People!$A$3,IF(M5003=People!$B$2,People!$A$2,0))))</f>
        <v>Cassandra Brandow</v>
      </c>
      <c r="W5003" s="4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IF(M5004=People!$B$5,People!$A$5,IF(M5004=People!$B$4,People!$A$4,IF(M5004=People!$B$3,People!$A$3,IF(M5004=People!$B$2,People!$A$2,0))))</f>
        <v>Cassandra Brandow</v>
      </c>
      <c r="W5004" s="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IF(M5005=People!$B$5,People!$A$5,IF(M5005=People!$B$4,People!$A$4,IF(M5005=People!$B$3,People!$A$3,IF(M5005=People!$B$2,People!$A$2,0))))</f>
        <v>Anna Andreadi</v>
      </c>
      <c r="W5005" s="4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IF(M5006=People!$B$5,People!$A$5,IF(M5006=People!$B$4,People!$A$4,IF(M5006=People!$B$3,People!$A$3,IF(M5006=People!$B$2,People!$A$2,0))))</f>
        <v>Cassandra Brandow</v>
      </c>
      <c r="W5006" s="4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IF(M5007=People!$B$5,People!$A$5,IF(M5007=People!$B$4,People!$A$4,IF(M5007=People!$B$3,People!$A$3,IF(M5007=People!$B$2,People!$A$2,0))))</f>
        <v>Kelly Williams</v>
      </c>
      <c r="W5007" s="4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IF(M5008=People!$B$5,People!$A$5,IF(M5008=People!$B$4,People!$A$4,IF(M5008=People!$B$3,People!$A$3,IF(M5008=People!$B$2,People!$A$2,0))))</f>
        <v>Chuck Magee</v>
      </c>
      <c r="W5008" s="4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IF(M5009=People!$B$5,People!$A$5,IF(M5009=People!$B$4,People!$A$4,IF(M5009=People!$B$3,People!$A$3,IF(M5009=People!$B$2,People!$A$2,0))))</f>
        <v>Chuck Magee</v>
      </c>
      <c r="W5009" s="4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IF(M5010=People!$B$5,People!$A$5,IF(M5010=People!$B$4,People!$A$4,IF(M5010=People!$B$3,People!$A$3,IF(M5010=People!$B$2,People!$A$2,0))))</f>
        <v>Chuck Magee</v>
      </c>
      <c r="W5010" s="4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IF(M5011=People!$B$5,People!$A$5,IF(M5011=People!$B$4,People!$A$4,IF(M5011=People!$B$3,People!$A$3,IF(M5011=People!$B$2,People!$A$2,0))))</f>
        <v>Chuck Magee</v>
      </c>
      <c r="W5011" s="4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IF(M5012=People!$B$5,People!$A$5,IF(M5012=People!$B$4,People!$A$4,IF(M5012=People!$B$3,People!$A$3,IF(M5012=People!$B$2,People!$A$2,0))))</f>
        <v>Chuck Magee</v>
      </c>
      <c r="W5012" s="4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IF(M5013=People!$B$5,People!$A$5,IF(M5013=People!$B$4,People!$A$4,IF(M5013=People!$B$3,People!$A$3,IF(M5013=People!$B$2,People!$A$2,0))))</f>
        <v>Anna Andreadi</v>
      </c>
      <c r="W5013" s="4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IF(M5014=People!$B$5,People!$A$5,IF(M5014=People!$B$4,People!$A$4,IF(M5014=People!$B$3,People!$A$3,IF(M5014=People!$B$2,People!$A$2,0))))</f>
        <v>Chuck Magee</v>
      </c>
      <c r="W5014" s="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IF(M5015=People!$B$5,People!$A$5,IF(M5015=People!$B$4,People!$A$4,IF(M5015=People!$B$3,People!$A$3,IF(M5015=People!$B$2,People!$A$2,0))))</f>
        <v>Chuck Magee</v>
      </c>
      <c r="W5015" s="4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IF(M5016=People!$B$5,People!$A$5,IF(M5016=People!$B$4,People!$A$4,IF(M5016=People!$B$3,People!$A$3,IF(M5016=People!$B$2,People!$A$2,0))))</f>
        <v>Chuck Magee</v>
      </c>
      <c r="W5016" s="4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IF(M5017=People!$B$5,People!$A$5,IF(M5017=People!$B$4,People!$A$4,IF(M5017=People!$B$3,People!$A$3,IF(M5017=People!$B$2,People!$A$2,0))))</f>
        <v>Chuck Magee</v>
      </c>
      <c r="W5017" s="4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IF(M5018=People!$B$5,People!$A$5,IF(M5018=People!$B$4,People!$A$4,IF(M5018=People!$B$3,People!$A$3,IF(M5018=People!$B$2,People!$A$2,0))))</f>
        <v>Chuck Magee</v>
      </c>
      <c r="W5018" s="4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IF(M5019=People!$B$5,People!$A$5,IF(M5019=People!$B$4,People!$A$4,IF(M5019=People!$B$3,People!$A$3,IF(M5019=People!$B$2,People!$A$2,0))))</f>
        <v>Anna Andreadi</v>
      </c>
      <c r="W5019" s="4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IF(M5020=People!$B$5,People!$A$5,IF(M5020=People!$B$4,People!$A$4,IF(M5020=People!$B$3,People!$A$3,IF(M5020=People!$B$2,People!$A$2,0))))</f>
        <v>Anna Andreadi</v>
      </c>
      <c r="W5020" s="4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IF(M5021=People!$B$5,People!$A$5,IF(M5021=People!$B$4,People!$A$4,IF(M5021=People!$B$3,People!$A$3,IF(M5021=People!$B$2,People!$A$2,0))))</f>
        <v>Anna Andreadi</v>
      </c>
      <c r="W5021" s="4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IF(M5022=People!$B$5,People!$A$5,IF(M5022=People!$B$4,People!$A$4,IF(M5022=People!$B$3,People!$A$3,IF(M5022=People!$B$2,People!$A$2,0))))</f>
        <v>Chuck Magee</v>
      </c>
      <c r="W5022" s="4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IF(M5023=People!$B$5,People!$A$5,IF(M5023=People!$B$4,People!$A$4,IF(M5023=People!$B$3,People!$A$3,IF(M5023=People!$B$2,People!$A$2,0))))</f>
        <v>Anna Andreadi</v>
      </c>
      <c r="W5023" s="4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IF(M5024=People!$B$5,People!$A$5,IF(M5024=People!$B$4,People!$A$4,IF(M5024=People!$B$3,People!$A$3,IF(M5024=People!$B$2,People!$A$2,0))))</f>
        <v>Anna Andreadi</v>
      </c>
      <c r="W5024" s="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IF(M5025=People!$B$5,People!$A$5,IF(M5025=People!$B$4,People!$A$4,IF(M5025=People!$B$3,People!$A$3,IF(M5025=People!$B$2,People!$A$2,0))))</f>
        <v>Anna Andreadi</v>
      </c>
      <c r="W5025" s="4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IF(M5026=People!$B$5,People!$A$5,IF(M5026=People!$B$4,People!$A$4,IF(M5026=People!$B$3,People!$A$3,IF(M5026=People!$B$2,People!$A$2,0))))</f>
        <v>Kelly Williams</v>
      </c>
      <c r="W5026" s="4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IF(M5027=People!$B$5,People!$A$5,IF(M5027=People!$B$4,People!$A$4,IF(M5027=People!$B$3,People!$A$3,IF(M5027=People!$B$2,People!$A$2,0))))</f>
        <v>Kelly Williams</v>
      </c>
      <c r="W5027" s="4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IF(M5028=People!$B$5,People!$A$5,IF(M5028=People!$B$4,People!$A$4,IF(M5028=People!$B$3,People!$A$3,IF(M5028=People!$B$2,People!$A$2,0))))</f>
        <v>Kelly Williams</v>
      </c>
      <c r="W5028" s="4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IF(M5029=People!$B$5,People!$A$5,IF(M5029=People!$B$4,People!$A$4,IF(M5029=People!$B$3,People!$A$3,IF(M5029=People!$B$2,People!$A$2,0))))</f>
        <v>Kelly Williams</v>
      </c>
      <c r="W5029" s="4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IF(M5030=People!$B$5,People!$A$5,IF(M5030=People!$B$4,People!$A$4,IF(M5030=People!$B$3,People!$A$3,IF(M5030=People!$B$2,People!$A$2,0))))</f>
        <v>Kelly Williams</v>
      </c>
      <c r="W5030" s="4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IF(M5031=People!$B$5,People!$A$5,IF(M5031=People!$B$4,People!$A$4,IF(M5031=People!$B$3,People!$A$3,IF(M5031=People!$B$2,People!$A$2,0))))</f>
        <v>Anna Andreadi</v>
      </c>
      <c r="W5031" s="4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IF(M5032=People!$B$5,People!$A$5,IF(M5032=People!$B$4,People!$A$4,IF(M5032=People!$B$3,People!$A$3,IF(M5032=People!$B$2,People!$A$2,0))))</f>
        <v>Anna Andreadi</v>
      </c>
      <c r="W5032" s="4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IF(M5033=People!$B$5,People!$A$5,IF(M5033=People!$B$4,People!$A$4,IF(M5033=People!$B$3,People!$A$3,IF(M5033=People!$B$2,People!$A$2,0))))</f>
        <v>Anna Andreadi</v>
      </c>
      <c r="W5033" s="4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IF(M5034=People!$B$5,People!$A$5,IF(M5034=People!$B$4,People!$A$4,IF(M5034=People!$B$3,People!$A$3,IF(M5034=People!$B$2,People!$A$2,0))))</f>
        <v>Chuck Magee</v>
      </c>
      <c r="W5034" s="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IF(M5035=People!$B$5,People!$A$5,IF(M5035=People!$B$4,People!$A$4,IF(M5035=People!$B$3,People!$A$3,IF(M5035=People!$B$2,People!$A$2,0))))</f>
        <v>Chuck Magee</v>
      </c>
      <c r="W5035" s="4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IF(M5036=People!$B$5,People!$A$5,IF(M5036=People!$B$4,People!$A$4,IF(M5036=People!$B$3,People!$A$3,IF(M5036=People!$B$2,People!$A$2,0))))</f>
        <v>Kelly Williams</v>
      </c>
      <c r="W5036" s="4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IF(M5037=People!$B$5,People!$A$5,IF(M5037=People!$B$4,People!$A$4,IF(M5037=People!$B$3,People!$A$3,IF(M5037=People!$B$2,People!$A$2,0))))</f>
        <v>Anna Andreadi</v>
      </c>
      <c r="W5037" s="4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IF(M5038=People!$B$5,People!$A$5,IF(M5038=People!$B$4,People!$A$4,IF(M5038=People!$B$3,People!$A$3,IF(M5038=People!$B$2,People!$A$2,0))))</f>
        <v>Anna Andreadi</v>
      </c>
      <c r="W5038" s="4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IF(M5039=People!$B$5,People!$A$5,IF(M5039=People!$B$4,People!$A$4,IF(M5039=People!$B$3,People!$A$3,IF(M5039=People!$B$2,People!$A$2,0))))</f>
        <v>Kelly Williams</v>
      </c>
      <c r="W5039" s="4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IF(M5040=People!$B$5,People!$A$5,IF(M5040=People!$B$4,People!$A$4,IF(M5040=People!$B$3,People!$A$3,IF(M5040=People!$B$2,People!$A$2,0))))</f>
        <v>Chuck Magee</v>
      </c>
      <c r="W5040" s="4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IF(M5041=People!$B$5,People!$A$5,IF(M5041=People!$B$4,People!$A$4,IF(M5041=People!$B$3,People!$A$3,IF(M5041=People!$B$2,People!$A$2,0))))</f>
        <v>Chuck Magee</v>
      </c>
      <c r="W5041" s="4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IF(M5042=People!$B$5,People!$A$5,IF(M5042=People!$B$4,People!$A$4,IF(M5042=People!$B$3,People!$A$3,IF(M5042=People!$B$2,People!$A$2,0))))</f>
        <v>Chuck Magee</v>
      </c>
      <c r="W5042" s="4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IF(M5043=People!$B$5,People!$A$5,IF(M5043=People!$B$4,People!$A$4,IF(M5043=People!$B$3,People!$A$3,IF(M5043=People!$B$2,People!$A$2,0))))</f>
        <v>Anna Andreadi</v>
      </c>
      <c r="W5043" s="4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IF(M5044=People!$B$5,People!$A$5,IF(M5044=People!$B$4,People!$A$4,IF(M5044=People!$B$3,People!$A$3,IF(M5044=People!$B$2,People!$A$2,0))))</f>
        <v>Anna Andreadi</v>
      </c>
      <c r="W5044" s="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IF(M5045=People!$B$5,People!$A$5,IF(M5045=People!$B$4,People!$A$4,IF(M5045=People!$B$3,People!$A$3,IF(M5045=People!$B$2,People!$A$2,0))))</f>
        <v>Anna Andreadi</v>
      </c>
      <c r="W5045" s="4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IF(M5046=People!$B$5,People!$A$5,IF(M5046=People!$B$4,People!$A$4,IF(M5046=People!$B$3,People!$A$3,IF(M5046=People!$B$2,People!$A$2,0))))</f>
        <v>Anna Andreadi</v>
      </c>
      <c r="W5046" s="4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IF(M5047=People!$B$5,People!$A$5,IF(M5047=People!$B$4,People!$A$4,IF(M5047=People!$B$3,People!$A$3,IF(M5047=People!$B$2,People!$A$2,0))))</f>
        <v>Anna Andreadi</v>
      </c>
      <c r="W5047" s="4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IF(M5048=People!$B$5,People!$A$5,IF(M5048=People!$B$4,People!$A$4,IF(M5048=People!$B$3,People!$A$3,IF(M5048=People!$B$2,People!$A$2,0))))</f>
        <v>Anna Andreadi</v>
      </c>
      <c r="W5048" s="4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IF(M5049=People!$B$5,People!$A$5,IF(M5049=People!$B$4,People!$A$4,IF(M5049=People!$B$3,People!$A$3,IF(M5049=People!$B$2,People!$A$2,0))))</f>
        <v>Anna Andreadi</v>
      </c>
      <c r="W5049" s="4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IF(M5050=People!$B$5,People!$A$5,IF(M5050=People!$B$4,People!$A$4,IF(M5050=People!$B$3,People!$A$3,IF(M5050=People!$B$2,People!$A$2,0))))</f>
        <v>Kelly Williams</v>
      </c>
      <c r="W5050" s="4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IF(M5051=People!$B$5,People!$A$5,IF(M5051=People!$B$4,People!$A$4,IF(M5051=People!$B$3,People!$A$3,IF(M5051=People!$B$2,People!$A$2,0))))</f>
        <v>Kelly Williams</v>
      </c>
      <c r="W5051" s="4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IF(M5052=People!$B$5,People!$A$5,IF(M5052=People!$B$4,People!$A$4,IF(M5052=People!$B$3,People!$A$3,IF(M5052=People!$B$2,People!$A$2,0))))</f>
        <v>Anna Andreadi</v>
      </c>
      <c r="W5052" s="4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IF(M5053=People!$B$5,People!$A$5,IF(M5053=People!$B$4,People!$A$4,IF(M5053=People!$B$3,People!$A$3,IF(M5053=People!$B$2,People!$A$2,0))))</f>
        <v>Chuck Magee</v>
      </c>
      <c r="W5053" s="4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IF(M5054=People!$B$5,People!$A$5,IF(M5054=People!$B$4,People!$A$4,IF(M5054=People!$B$3,People!$A$3,IF(M5054=People!$B$2,People!$A$2,0))))</f>
        <v>Cassandra Brandow</v>
      </c>
      <c r="W5054" s="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IF(M5055=People!$B$5,People!$A$5,IF(M5055=People!$B$4,People!$A$4,IF(M5055=People!$B$3,People!$A$3,IF(M5055=People!$B$2,People!$A$2,0))))</f>
        <v>Kelly Williams</v>
      </c>
      <c r="W5055" s="4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IF(M5056=People!$B$5,People!$A$5,IF(M5056=People!$B$4,People!$A$4,IF(M5056=People!$B$3,People!$A$3,IF(M5056=People!$B$2,People!$A$2,0))))</f>
        <v>Kelly Williams</v>
      </c>
      <c r="W5056" s="4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IF(M5057=People!$B$5,People!$A$5,IF(M5057=People!$B$4,People!$A$4,IF(M5057=People!$B$3,People!$A$3,IF(M5057=People!$B$2,People!$A$2,0))))</f>
        <v>Kelly Williams</v>
      </c>
      <c r="W5057" s="4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IF(M5058=People!$B$5,People!$A$5,IF(M5058=People!$B$4,People!$A$4,IF(M5058=People!$B$3,People!$A$3,IF(M5058=People!$B$2,People!$A$2,0))))</f>
        <v>Anna Andreadi</v>
      </c>
      <c r="W5058" s="4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IF(M5059=People!$B$5,People!$A$5,IF(M5059=People!$B$4,People!$A$4,IF(M5059=People!$B$3,People!$A$3,IF(M5059=People!$B$2,People!$A$2,0))))</f>
        <v>Anna Andreadi</v>
      </c>
      <c r="W5059" s="4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IF(M5060=People!$B$5,People!$A$5,IF(M5060=People!$B$4,People!$A$4,IF(M5060=People!$B$3,People!$A$3,IF(M5060=People!$B$2,People!$A$2,0))))</f>
        <v>Chuck Magee</v>
      </c>
      <c r="W5060" s="4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IF(M5061=People!$B$5,People!$A$5,IF(M5061=People!$B$4,People!$A$4,IF(M5061=People!$B$3,People!$A$3,IF(M5061=People!$B$2,People!$A$2,0))))</f>
        <v>Cassandra Brandow</v>
      </c>
      <c r="W5061" s="4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IF(M5062=People!$B$5,People!$A$5,IF(M5062=People!$B$4,People!$A$4,IF(M5062=People!$B$3,People!$A$3,IF(M5062=People!$B$2,People!$A$2,0))))</f>
        <v>Cassandra Brandow</v>
      </c>
      <c r="W5062" s="4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IF(M5063=People!$B$5,People!$A$5,IF(M5063=People!$B$4,People!$A$4,IF(M5063=People!$B$3,People!$A$3,IF(M5063=People!$B$2,People!$A$2,0))))</f>
        <v>Kelly Williams</v>
      </c>
      <c r="W5063" s="4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IF(M5064=People!$B$5,People!$A$5,IF(M5064=People!$B$4,People!$A$4,IF(M5064=People!$B$3,People!$A$3,IF(M5064=People!$B$2,People!$A$2,0))))</f>
        <v>Kelly Williams</v>
      </c>
      <c r="W5064" s="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IF(M5065=People!$B$5,People!$A$5,IF(M5065=People!$B$4,People!$A$4,IF(M5065=People!$B$3,People!$A$3,IF(M5065=People!$B$2,People!$A$2,0))))</f>
        <v>Kelly Williams</v>
      </c>
      <c r="W5065" s="4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IF(M5066=People!$B$5,People!$A$5,IF(M5066=People!$B$4,People!$A$4,IF(M5066=People!$B$3,People!$A$3,IF(M5066=People!$B$2,People!$A$2,0))))</f>
        <v>Chuck Magee</v>
      </c>
      <c r="W5066" s="4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IF(M5067=People!$B$5,People!$A$5,IF(M5067=People!$B$4,People!$A$4,IF(M5067=People!$B$3,People!$A$3,IF(M5067=People!$B$2,People!$A$2,0))))</f>
        <v>Cassandra Brandow</v>
      </c>
      <c r="W5067" s="4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IF(M5068=People!$B$5,People!$A$5,IF(M5068=People!$B$4,People!$A$4,IF(M5068=People!$B$3,People!$A$3,IF(M5068=People!$B$2,People!$A$2,0))))</f>
        <v>Cassandra Brandow</v>
      </c>
      <c r="W5068" s="4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IF(M5069=People!$B$5,People!$A$5,IF(M5069=People!$B$4,People!$A$4,IF(M5069=People!$B$3,People!$A$3,IF(M5069=People!$B$2,People!$A$2,0))))</f>
        <v>Anna Andreadi</v>
      </c>
      <c r="W5069" s="4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IF(M5070=People!$B$5,People!$A$5,IF(M5070=People!$B$4,People!$A$4,IF(M5070=People!$B$3,People!$A$3,IF(M5070=People!$B$2,People!$A$2,0))))</f>
        <v>Kelly Williams</v>
      </c>
      <c r="W5070" s="4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IF(M5071=People!$B$5,People!$A$5,IF(M5071=People!$B$4,People!$A$4,IF(M5071=People!$B$3,People!$A$3,IF(M5071=People!$B$2,People!$A$2,0))))</f>
        <v>Kelly Williams</v>
      </c>
      <c r="W5071" s="4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IF(M5072=People!$B$5,People!$A$5,IF(M5072=People!$B$4,People!$A$4,IF(M5072=People!$B$3,People!$A$3,IF(M5072=People!$B$2,People!$A$2,0))))</f>
        <v>Kelly Williams</v>
      </c>
      <c r="W5072" s="4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IF(M5073=People!$B$5,People!$A$5,IF(M5073=People!$B$4,People!$A$4,IF(M5073=People!$B$3,People!$A$3,IF(M5073=People!$B$2,People!$A$2,0))))</f>
        <v>Kelly Williams</v>
      </c>
      <c r="W5073" s="4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IF(M5074=People!$B$5,People!$A$5,IF(M5074=People!$B$4,People!$A$4,IF(M5074=People!$B$3,People!$A$3,IF(M5074=People!$B$2,People!$A$2,0))))</f>
        <v>Kelly Williams</v>
      </c>
      <c r="W5074" s="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IF(M5075=People!$B$5,People!$A$5,IF(M5075=People!$B$4,People!$A$4,IF(M5075=People!$B$3,People!$A$3,IF(M5075=People!$B$2,People!$A$2,0))))</f>
        <v>Anna Andreadi</v>
      </c>
      <c r="W5075" s="4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IF(M5076=People!$B$5,People!$A$5,IF(M5076=People!$B$4,People!$A$4,IF(M5076=People!$B$3,People!$A$3,IF(M5076=People!$B$2,People!$A$2,0))))</f>
        <v>Anna Andreadi</v>
      </c>
      <c r="W5076" s="4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IF(M5077=People!$B$5,People!$A$5,IF(M5077=People!$B$4,People!$A$4,IF(M5077=People!$B$3,People!$A$3,IF(M5077=People!$B$2,People!$A$2,0))))</f>
        <v>Kelly Williams</v>
      </c>
      <c r="W5077" s="4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IF(M5078=People!$B$5,People!$A$5,IF(M5078=People!$B$4,People!$A$4,IF(M5078=People!$B$3,People!$A$3,IF(M5078=People!$B$2,People!$A$2,0))))</f>
        <v>Kelly Williams</v>
      </c>
      <c r="W5078" s="4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IF(M5079=People!$B$5,People!$A$5,IF(M5079=People!$B$4,People!$A$4,IF(M5079=People!$B$3,People!$A$3,IF(M5079=People!$B$2,People!$A$2,0))))</f>
        <v>Kelly Williams</v>
      </c>
      <c r="W5079" s="4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IF(M5080=People!$B$5,People!$A$5,IF(M5080=People!$B$4,People!$A$4,IF(M5080=People!$B$3,People!$A$3,IF(M5080=People!$B$2,People!$A$2,0))))</f>
        <v>Kelly Williams</v>
      </c>
      <c r="W5080" s="4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IF(M5081=People!$B$5,People!$A$5,IF(M5081=People!$B$4,People!$A$4,IF(M5081=People!$B$3,People!$A$3,IF(M5081=People!$B$2,People!$A$2,0))))</f>
        <v>Anna Andreadi</v>
      </c>
      <c r="W5081" s="4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IF(M5082=People!$B$5,People!$A$5,IF(M5082=People!$B$4,People!$A$4,IF(M5082=People!$B$3,People!$A$3,IF(M5082=People!$B$2,People!$A$2,0))))</f>
        <v>Anna Andreadi</v>
      </c>
      <c r="W5082" s="4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IF(M5083=People!$B$5,People!$A$5,IF(M5083=People!$B$4,People!$A$4,IF(M5083=People!$B$3,People!$A$3,IF(M5083=People!$B$2,People!$A$2,0))))</f>
        <v>Chuck Magee</v>
      </c>
      <c r="W5083" s="4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IF(M5084=People!$B$5,People!$A$5,IF(M5084=People!$B$4,People!$A$4,IF(M5084=People!$B$3,People!$A$3,IF(M5084=People!$B$2,People!$A$2,0))))</f>
        <v>Cassandra Brandow</v>
      </c>
      <c r="W5084" s="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IF(M5085=People!$B$5,People!$A$5,IF(M5085=People!$B$4,People!$A$4,IF(M5085=People!$B$3,People!$A$3,IF(M5085=People!$B$2,People!$A$2,0))))</f>
        <v>Cassandra Brandow</v>
      </c>
      <c r="W5085" s="4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IF(M5086=People!$B$5,People!$A$5,IF(M5086=People!$B$4,People!$A$4,IF(M5086=People!$B$3,People!$A$3,IF(M5086=People!$B$2,People!$A$2,0))))</f>
        <v>Chuck Magee</v>
      </c>
      <c r="W5086" s="4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IF(M5087=People!$B$5,People!$A$5,IF(M5087=People!$B$4,People!$A$4,IF(M5087=People!$B$3,People!$A$3,IF(M5087=People!$B$2,People!$A$2,0))))</f>
        <v>Kelly Williams</v>
      </c>
      <c r="W5087" s="4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IF(M5088=People!$B$5,People!$A$5,IF(M5088=People!$B$4,People!$A$4,IF(M5088=People!$B$3,People!$A$3,IF(M5088=People!$B$2,People!$A$2,0))))</f>
        <v>Chuck Magee</v>
      </c>
      <c r="W5088" s="4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IF(M5089=People!$B$5,People!$A$5,IF(M5089=People!$B$4,People!$A$4,IF(M5089=People!$B$3,People!$A$3,IF(M5089=People!$B$2,People!$A$2,0))))</f>
        <v>Chuck Magee</v>
      </c>
      <c r="W5089" s="4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IF(M5090=People!$B$5,People!$A$5,IF(M5090=People!$B$4,People!$A$4,IF(M5090=People!$B$3,People!$A$3,IF(M5090=People!$B$2,People!$A$2,0))))</f>
        <v>Chuck Magee</v>
      </c>
      <c r="W5090" s="4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IF(M5091=People!$B$5,People!$A$5,IF(M5091=People!$B$4,People!$A$4,IF(M5091=People!$B$3,People!$A$3,IF(M5091=People!$B$2,People!$A$2,0))))</f>
        <v>Anna Andreadi</v>
      </c>
      <c r="W5091" s="4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IF(M5092=People!$B$5,People!$A$5,IF(M5092=People!$B$4,People!$A$4,IF(M5092=People!$B$3,People!$A$3,IF(M5092=People!$B$2,People!$A$2,0))))</f>
        <v>Anna Andreadi</v>
      </c>
      <c r="W5092" s="4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IF(M5093=People!$B$5,People!$A$5,IF(M5093=People!$B$4,People!$A$4,IF(M5093=People!$B$3,People!$A$3,IF(M5093=People!$B$2,People!$A$2,0))))</f>
        <v>Anna Andreadi</v>
      </c>
      <c r="W5093" s="4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IF(M5094=People!$B$5,People!$A$5,IF(M5094=People!$B$4,People!$A$4,IF(M5094=People!$B$3,People!$A$3,IF(M5094=People!$B$2,People!$A$2,0))))</f>
        <v>Chuck Magee</v>
      </c>
      <c r="W5094" s="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IF(M5095=People!$B$5,People!$A$5,IF(M5095=People!$B$4,People!$A$4,IF(M5095=People!$B$3,People!$A$3,IF(M5095=People!$B$2,People!$A$2,0))))</f>
        <v>Kelly Williams</v>
      </c>
      <c r="W5095" s="4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IF(M5096=People!$B$5,People!$A$5,IF(M5096=People!$B$4,People!$A$4,IF(M5096=People!$B$3,People!$A$3,IF(M5096=People!$B$2,People!$A$2,0))))</f>
        <v>Kelly Williams</v>
      </c>
      <c r="W5096" s="4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IF(M5097=People!$B$5,People!$A$5,IF(M5097=People!$B$4,People!$A$4,IF(M5097=People!$B$3,People!$A$3,IF(M5097=People!$B$2,People!$A$2,0))))</f>
        <v>Kelly Williams</v>
      </c>
      <c r="W5097" s="4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IF(M5098=People!$B$5,People!$A$5,IF(M5098=People!$B$4,People!$A$4,IF(M5098=People!$B$3,People!$A$3,IF(M5098=People!$B$2,People!$A$2,0))))</f>
        <v>Kelly Williams</v>
      </c>
      <c r="W5098" s="4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IF(M5099=People!$B$5,People!$A$5,IF(M5099=People!$B$4,People!$A$4,IF(M5099=People!$B$3,People!$A$3,IF(M5099=People!$B$2,People!$A$2,0))))</f>
        <v>Kelly Williams</v>
      </c>
      <c r="W5099" s="4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IF(M5100=People!$B$5,People!$A$5,IF(M5100=People!$B$4,People!$A$4,IF(M5100=People!$B$3,People!$A$3,IF(M5100=People!$B$2,People!$A$2,0))))</f>
        <v>Kelly Williams</v>
      </c>
      <c r="W5100" s="4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IF(M5101=People!$B$5,People!$A$5,IF(M5101=People!$B$4,People!$A$4,IF(M5101=People!$B$3,People!$A$3,IF(M5101=People!$B$2,People!$A$2,0))))</f>
        <v>Anna Andreadi</v>
      </c>
      <c r="W5101" s="4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IF(M5102=People!$B$5,People!$A$5,IF(M5102=People!$B$4,People!$A$4,IF(M5102=People!$B$3,People!$A$3,IF(M5102=People!$B$2,People!$A$2,0))))</f>
        <v>Kelly Williams</v>
      </c>
      <c r="W5102" s="4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IF(M5103=People!$B$5,People!$A$5,IF(M5103=People!$B$4,People!$A$4,IF(M5103=People!$B$3,People!$A$3,IF(M5103=People!$B$2,People!$A$2,0))))</f>
        <v>Kelly Williams</v>
      </c>
      <c r="W5103" s="4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IF(M5104=People!$B$5,People!$A$5,IF(M5104=People!$B$4,People!$A$4,IF(M5104=People!$B$3,People!$A$3,IF(M5104=People!$B$2,People!$A$2,0))))</f>
        <v>Kelly Williams</v>
      </c>
      <c r="W5104" s="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IF(M5105=People!$B$5,People!$A$5,IF(M5105=People!$B$4,People!$A$4,IF(M5105=People!$B$3,People!$A$3,IF(M5105=People!$B$2,People!$A$2,0))))</f>
        <v>Chuck Magee</v>
      </c>
      <c r="W5105" s="4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IF(M5106=People!$B$5,People!$A$5,IF(M5106=People!$B$4,People!$A$4,IF(M5106=People!$B$3,People!$A$3,IF(M5106=People!$B$2,People!$A$2,0))))</f>
        <v>Chuck Magee</v>
      </c>
      <c r="W5106" s="4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IF(M5107=People!$B$5,People!$A$5,IF(M5107=People!$B$4,People!$A$4,IF(M5107=People!$B$3,People!$A$3,IF(M5107=People!$B$2,People!$A$2,0))))</f>
        <v>Cassandra Brandow</v>
      </c>
      <c r="W5107" s="4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IF(M5108=People!$B$5,People!$A$5,IF(M5108=People!$B$4,People!$A$4,IF(M5108=People!$B$3,People!$A$3,IF(M5108=People!$B$2,People!$A$2,0))))</f>
        <v>Cassandra Brandow</v>
      </c>
      <c r="W5108" s="4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IF(M5109=People!$B$5,People!$A$5,IF(M5109=People!$B$4,People!$A$4,IF(M5109=People!$B$3,People!$A$3,IF(M5109=People!$B$2,People!$A$2,0))))</f>
        <v>Cassandra Brandow</v>
      </c>
      <c r="W5109" s="4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IF(M5110=People!$B$5,People!$A$5,IF(M5110=People!$B$4,People!$A$4,IF(M5110=People!$B$3,People!$A$3,IF(M5110=People!$B$2,People!$A$2,0))))</f>
        <v>Cassandra Brandow</v>
      </c>
      <c r="W5110" s="4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IF(M5111=People!$B$5,People!$A$5,IF(M5111=People!$B$4,People!$A$4,IF(M5111=People!$B$3,People!$A$3,IF(M5111=People!$B$2,People!$A$2,0))))</f>
        <v>Chuck Magee</v>
      </c>
      <c r="W5111" s="4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IF(M5112=People!$B$5,People!$A$5,IF(M5112=People!$B$4,People!$A$4,IF(M5112=People!$B$3,People!$A$3,IF(M5112=People!$B$2,People!$A$2,0))))</f>
        <v>Chuck Magee</v>
      </c>
      <c r="W5112" s="4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IF(M5113=People!$B$5,People!$A$5,IF(M5113=People!$B$4,People!$A$4,IF(M5113=People!$B$3,People!$A$3,IF(M5113=People!$B$2,People!$A$2,0))))</f>
        <v>Chuck Magee</v>
      </c>
      <c r="W5113" s="4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IF(M5114=People!$B$5,People!$A$5,IF(M5114=People!$B$4,People!$A$4,IF(M5114=People!$B$3,People!$A$3,IF(M5114=People!$B$2,People!$A$2,0))))</f>
        <v>Kelly Williams</v>
      </c>
      <c r="W5114" s="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IF(M5115=People!$B$5,People!$A$5,IF(M5115=People!$B$4,People!$A$4,IF(M5115=People!$B$3,People!$A$3,IF(M5115=People!$B$2,People!$A$2,0))))</f>
        <v>Kelly Williams</v>
      </c>
      <c r="W5115" s="4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IF(M5116=People!$B$5,People!$A$5,IF(M5116=People!$B$4,People!$A$4,IF(M5116=People!$B$3,People!$A$3,IF(M5116=People!$B$2,People!$A$2,0))))</f>
        <v>Anna Andreadi</v>
      </c>
      <c r="W5116" s="4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IF(M5117=People!$B$5,People!$A$5,IF(M5117=People!$B$4,People!$A$4,IF(M5117=People!$B$3,People!$A$3,IF(M5117=People!$B$2,People!$A$2,0))))</f>
        <v>Chuck Magee</v>
      </c>
      <c r="W5117" s="4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IF(M5118=People!$B$5,People!$A$5,IF(M5118=People!$B$4,People!$A$4,IF(M5118=People!$B$3,People!$A$3,IF(M5118=People!$B$2,People!$A$2,0))))</f>
        <v>Chuck Magee</v>
      </c>
      <c r="W5118" s="4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IF(M5119=People!$B$5,People!$A$5,IF(M5119=People!$B$4,People!$A$4,IF(M5119=People!$B$3,People!$A$3,IF(M5119=People!$B$2,People!$A$2,0))))</f>
        <v>Chuck Magee</v>
      </c>
      <c r="W5119" s="4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IF(M5120=People!$B$5,People!$A$5,IF(M5120=People!$B$4,People!$A$4,IF(M5120=People!$B$3,People!$A$3,IF(M5120=People!$B$2,People!$A$2,0))))</f>
        <v>Chuck Magee</v>
      </c>
      <c r="W5120" s="4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IF(M5121=People!$B$5,People!$A$5,IF(M5121=People!$B$4,People!$A$4,IF(M5121=People!$B$3,People!$A$3,IF(M5121=People!$B$2,People!$A$2,0))))</f>
        <v>Chuck Magee</v>
      </c>
      <c r="W5121" s="4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IF(M5122=People!$B$5,People!$A$5,IF(M5122=People!$B$4,People!$A$4,IF(M5122=People!$B$3,People!$A$3,IF(M5122=People!$B$2,People!$A$2,0))))</f>
        <v>Cassandra Brandow</v>
      </c>
      <c r="W5122" s="4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IF(M5123=People!$B$5,People!$A$5,IF(M5123=People!$B$4,People!$A$4,IF(M5123=People!$B$3,People!$A$3,IF(M5123=People!$B$2,People!$A$2,0))))</f>
        <v>Cassandra Brandow</v>
      </c>
      <c r="W5123" s="4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IF(M5124=People!$B$5,People!$A$5,IF(M5124=People!$B$4,People!$A$4,IF(M5124=People!$B$3,People!$A$3,IF(M5124=People!$B$2,People!$A$2,0))))</f>
        <v>Cassandra Brandow</v>
      </c>
      <c r="W5124" s="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IF(M5125=People!$B$5,People!$A$5,IF(M5125=People!$B$4,People!$A$4,IF(M5125=People!$B$3,People!$A$3,IF(M5125=People!$B$2,People!$A$2,0))))</f>
        <v>Cassandra Brandow</v>
      </c>
      <c r="W5125" s="4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IF(M5126=People!$B$5,People!$A$5,IF(M5126=People!$B$4,People!$A$4,IF(M5126=People!$B$3,People!$A$3,IF(M5126=People!$B$2,People!$A$2,0))))</f>
        <v>Chuck Magee</v>
      </c>
      <c r="W5126" s="4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IF(M5127=People!$B$5,People!$A$5,IF(M5127=People!$B$4,People!$A$4,IF(M5127=People!$B$3,People!$A$3,IF(M5127=People!$B$2,People!$A$2,0))))</f>
        <v>Chuck Magee</v>
      </c>
      <c r="W5127" s="4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IF(M5128=People!$B$5,People!$A$5,IF(M5128=People!$B$4,People!$A$4,IF(M5128=People!$B$3,People!$A$3,IF(M5128=People!$B$2,People!$A$2,0))))</f>
        <v>Chuck Magee</v>
      </c>
      <c r="W5128" s="4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IF(M5129=People!$B$5,People!$A$5,IF(M5129=People!$B$4,People!$A$4,IF(M5129=People!$B$3,People!$A$3,IF(M5129=People!$B$2,People!$A$2,0))))</f>
        <v>Chuck Magee</v>
      </c>
      <c r="W5129" s="4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IF(M5130=People!$B$5,People!$A$5,IF(M5130=People!$B$4,People!$A$4,IF(M5130=People!$B$3,People!$A$3,IF(M5130=People!$B$2,People!$A$2,0))))</f>
        <v>Chuck Magee</v>
      </c>
      <c r="W5130" s="4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IF(M5131=People!$B$5,People!$A$5,IF(M5131=People!$B$4,People!$A$4,IF(M5131=People!$B$3,People!$A$3,IF(M5131=People!$B$2,People!$A$2,0))))</f>
        <v>Chuck Magee</v>
      </c>
      <c r="W5131" s="4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IF(M5132=People!$B$5,People!$A$5,IF(M5132=People!$B$4,People!$A$4,IF(M5132=People!$B$3,People!$A$3,IF(M5132=People!$B$2,People!$A$2,0))))</f>
        <v>Chuck Magee</v>
      </c>
      <c r="W5132" s="4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IF(M5133=People!$B$5,People!$A$5,IF(M5133=People!$B$4,People!$A$4,IF(M5133=People!$B$3,People!$A$3,IF(M5133=People!$B$2,People!$A$2,0))))</f>
        <v>Anna Andreadi</v>
      </c>
      <c r="W5133" s="4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IF(M5134=People!$B$5,People!$A$5,IF(M5134=People!$B$4,People!$A$4,IF(M5134=People!$B$3,People!$A$3,IF(M5134=People!$B$2,People!$A$2,0))))</f>
        <v>Cassandra Brandow</v>
      </c>
      <c r="W5134" s="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IF(M5135=People!$B$5,People!$A$5,IF(M5135=People!$B$4,People!$A$4,IF(M5135=People!$B$3,People!$A$3,IF(M5135=People!$B$2,People!$A$2,0))))</f>
        <v>Chuck Magee</v>
      </c>
      <c r="W5135" s="4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IF(M5136=People!$B$5,People!$A$5,IF(M5136=People!$B$4,People!$A$4,IF(M5136=People!$B$3,People!$A$3,IF(M5136=People!$B$2,People!$A$2,0))))</f>
        <v>Chuck Magee</v>
      </c>
      <c r="W5136" s="4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IF(M5137=People!$B$5,People!$A$5,IF(M5137=People!$B$4,People!$A$4,IF(M5137=People!$B$3,People!$A$3,IF(M5137=People!$B$2,People!$A$2,0))))</f>
        <v>Anna Andreadi</v>
      </c>
      <c r="W5137" s="4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IF(M5138=People!$B$5,People!$A$5,IF(M5138=People!$B$4,People!$A$4,IF(M5138=People!$B$3,People!$A$3,IF(M5138=People!$B$2,People!$A$2,0))))</f>
        <v>Anna Andreadi</v>
      </c>
      <c r="W5138" s="4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IF(M5139=People!$B$5,People!$A$5,IF(M5139=People!$B$4,People!$A$4,IF(M5139=People!$B$3,People!$A$3,IF(M5139=People!$B$2,People!$A$2,0))))</f>
        <v>Kelly Williams</v>
      </c>
      <c r="W5139" s="4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IF(M5140=People!$B$5,People!$A$5,IF(M5140=People!$B$4,People!$A$4,IF(M5140=People!$B$3,People!$A$3,IF(M5140=People!$B$2,People!$A$2,0))))</f>
        <v>Chuck Magee</v>
      </c>
      <c r="W5140" s="4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IF(M5141=People!$B$5,People!$A$5,IF(M5141=People!$B$4,People!$A$4,IF(M5141=People!$B$3,People!$A$3,IF(M5141=People!$B$2,People!$A$2,0))))</f>
        <v>Chuck Magee</v>
      </c>
      <c r="W5141" s="4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IF(M5142=People!$B$5,People!$A$5,IF(M5142=People!$B$4,People!$A$4,IF(M5142=People!$B$3,People!$A$3,IF(M5142=People!$B$2,People!$A$2,0))))</f>
        <v>Anna Andreadi</v>
      </c>
      <c r="W5142" s="4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IF(M5143=People!$B$5,People!$A$5,IF(M5143=People!$B$4,People!$A$4,IF(M5143=People!$B$3,People!$A$3,IF(M5143=People!$B$2,People!$A$2,0))))</f>
        <v>Chuck Magee</v>
      </c>
      <c r="W5143" s="4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IF(M5144=People!$B$5,People!$A$5,IF(M5144=People!$B$4,People!$A$4,IF(M5144=People!$B$3,People!$A$3,IF(M5144=People!$B$2,People!$A$2,0))))</f>
        <v>Chuck Magee</v>
      </c>
      <c r="W5144" s="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IF(M5145=People!$B$5,People!$A$5,IF(M5145=People!$B$4,People!$A$4,IF(M5145=People!$B$3,People!$A$3,IF(M5145=People!$B$2,People!$A$2,0))))</f>
        <v>Chuck Magee</v>
      </c>
      <c r="W5145" s="4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IF(M5146=People!$B$5,People!$A$5,IF(M5146=People!$B$4,People!$A$4,IF(M5146=People!$B$3,People!$A$3,IF(M5146=People!$B$2,People!$A$2,0))))</f>
        <v>Anna Andreadi</v>
      </c>
      <c r="W5146" s="4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IF(M5147=People!$B$5,People!$A$5,IF(M5147=People!$B$4,People!$A$4,IF(M5147=People!$B$3,People!$A$3,IF(M5147=People!$B$2,People!$A$2,0))))</f>
        <v>Anna Andreadi</v>
      </c>
      <c r="W5147" s="4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IF(M5148=People!$B$5,People!$A$5,IF(M5148=People!$B$4,People!$A$4,IF(M5148=People!$B$3,People!$A$3,IF(M5148=People!$B$2,People!$A$2,0))))</f>
        <v>Anna Andreadi</v>
      </c>
      <c r="W5148" s="4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IF(M5149=People!$B$5,People!$A$5,IF(M5149=People!$B$4,People!$A$4,IF(M5149=People!$B$3,People!$A$3,IF(M5149=People!$B$2,People!$A$2,0))))</f>
        <v>Anna Andreadi</v>
      </c>
      <c r="W5149" s="4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IF(M5150=People!$B$5,People!$A$5,IF(M5150=People!$B$4,People!$A$4,IF(M5150=People!$B$3,People!$A$3,IF(M5150=People!$B$2,People!$A$2,0))))</f>
        <v>Anna Andreadi</v>
      </c>
      <c r="W5150" s="4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IF(M5151=People!$B$5,People!$A$5,IF(M5151=People!$B$4,People!$A$4,IF(M5151=People!$B$3,People!$A$3,IF(M5151=People!$B$2,People!$A$2,0))))</f>
        <v>Chuck Magee</v>
      </c>
      <c r="W5151" s="4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IF(M5152=People!$B$5,People!$A$5,IF(M5152=People!$B$4,People!$A$4,IF(M5152=People!$B$3,People!$A$3,IF(M5152=People!$B$2,People!$A$2,0))))</f>
        <v>Anna Andreadi</v>
      </c>
      <c r="W5152" s="4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IF(M5153=People!$B$5,People!$A$5,IF(M5153=People!$B$4,People!$A$4,IF(M5153=People!$B$3,People!$A$3,IF(M5153=People!$B$2,People!$A$2,0))))</f>
        <v>Anna Andreadi</v>
      </c>
      <c r="W5153" s="4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IF(M5154=People!$B$5,People!$A$5,IF(M5154=People!$B$4,People!$A$4,IF(M5154=People!$B$3,People!$A$3,IF(M5154=People!$B$2,People!$A$2,0))))</f>
        <v>Chuck Magee</v>
      </c>
      <c r="W5154" s="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IF(M5155=People!$B$5,People!$A$5,IF(M5155=People!$B$4,People!$A$4,IF(M5155=People!$B$3,People!$A$3,IF(M5155=People!$B$2,People!$A$2,0))))</f>
        <v>Chuck Magee</v>
      </c>
      <c r="W5155" s="4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IF(M5156=People!$B$5,People!$A$5,IF(M5156=People!$B$4,People!$A$4,IF(M5156=People!$B$3,People!$A$3,IF(M5156=People!$B$2,People!$A$2,0))))</f>
        <v>Kelly Williams</v>
      </c>
      <c r="W5156" s="4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IF(M5157=People!$B$5,People!$A$5,IF(M5157=People!$B$4,People!$A$4,IF(M5157=People!$B$3,People!$A$3,IF(M5157=People!$B$2,People!$A$2,0))))</f>
        <v>Kelly Williams</v>
      </c>
      <c r="W5157" s="4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IF(M5158=People!$B$5,People!$A$5,IF(M5158=People!$B$4,People!$A$4,IF(M5158=People!$B$3,People!$A$3,IF(M5158=People!$B$2,People!$A$2,0))))</f>
        <v>Kelly Williams</v>
      </c>
      <c r="W5158" s="4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IF(M5159=People!$B$5,People!$A$5,IF(M5159=People!$B$4,People!$A$4,IF(M5159=People!$B$3,People!$A$3,IF(M5159=People!$B$2,People!$A$2,0))))</f>
        <v>Kelly Williams</v>
      </c>
      <c r="W5159" s="4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IF(M5160=People!$B$5,People!$A$5,IF(M5160=People!$B$4,People!$A$4,IF(M5160=People!$B$3,People!$A$3,IF(M5160=People!$B$2,People!$A$2,0))))</f>
        <v>Kelly Williams</v>
      </c>
      <c r="W5160" s="4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IF(M5161=People!$B$5,People!$A$5,IF(M5161=People!$B$4,People!$A$4,IF(M5161=People!$B$3,People!$A$3,IF(M5161=People!$B$2,People!$A$2,0))))</f>
        <v>Anna Andreadi</v>
      </c>
      <c r="W5161" s="4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IF(M5162=People!$B$5,People!$A$5,IF(M5162=People!$B$4,People!$A$4,IF(M5162=People!$B$3,People!$A$3,IF(M5162=People!$B$2,People!$A$2,0))))</f>
        <v>Anna Andreadi</v>
      </c>
      <c r="W5162" s="4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IF(M5163=People!$B$5,People!$A$5,IF(M5163=People!$B$4,People!$A$4,IF(M5163=People!$B$3,People!$A$3,IF(M5163=People!$B$2,People!$A$2,0))))</f>
        <v>Anna Andreadi</v>
      </c>
      <c r="W5163" s="4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IF(M5164=People!$B$5,People!$A$5,IF(M5164=People!$B$4,People!$A$4,IF(M5164=People!$B$3,People!$A$3,IF(M5164=People!$B$2,People!$A$2,0))))</f>
        <v>Kelly Williams</v>
      </c>
      <c r="W5164" s="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IF(M5165=People!$B$5,People!$A$5,IF(M5165=People!$B$4,People!$A$4,IF(M5165=People!$B$3,People!$A$3,IF(M5165=People!$B$2,People!$A$2,0))))</f>
        <v>Anna Andreadi</v>
      </c>
      <c r="W5165" s="4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IF(M5166=People!$B$5,People!$A$5,IF(M5166=People!$B$4,People!$A$4,IF(M5166=People!$B$3,People!$A$3,IF(M5166=People!$B$2,People!$A$2,0))))</f>
        <v>Kelly Williams</v>
      </c>
      <c r="W5166" s="4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IF(M5167=People!$B$5,People!$A$5,IF(M5167=People!$B$4,People!$A$4,IF(M5167=People!$B$3,People!$A$3,IF(M5167=People!$B$2,People!$A$2,0))))</f>
        <v>Kelly Williams</v>
      </c>
      <c r="W5167" s="4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IF(M5168=People!$B$5,People!$A$5,IF(M5168=People!$B$4,People!$A$4,IF(M5168=People!$B$3,People!$A$3,IF(M5168=People!$B$2,People!$A$2,0))))</f>
        <v>Kelly Williams</v>
      </c>
      <c r="W5168" s="4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IF(M5169=People!$B$5,People!$A$5,IF(M5169=People!$B$4,People!$A$4,IF(M5169=People!$B$3,People!$A$3,IF(M5169=People!$B$2,People!$A$2,0))))</f>
        <v>Kelly Williams</v>
      </c>
      <c r="W5169" s="4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IF(M5170=People!$B$5,People!$A$5,IF(M5170=People!$B$4,People!$A$4,IF(M5170=People!$B$3,People!$A$3,IF(M5170=People!$B$2,People!$A$2,0))))</f>
        <v>Kelly Williams</v>
      </c>
      <c r="W5170" s="4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IF(M5171=People!$B$5,People!$A$5,IF(M5171=People!$B$4,People!$A$4,IF(M5171=People!$B$3,People!$A$3,IF(M5171=People!$B$2,People!$A$2,0))))</f>
        <v>Kelly Williams</v>
      </c>
      <c r="W5171" s="4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IF(M5172=People!$B$5,People!$A$5,IF(M5172=People!$B$4,People!$A$4,IF(M5172=People!$B$3,People!$A$3,IF(M5172=People!$B$2,People!$A$2,0))))</f>
        <v>Kelly Williams</v>
      </c>
      <c r="W5172" s="4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IF(M5173=People!$B$5,People!$A$5,IF(M5173=People!$B$4,People!$A$4,IF(M5173=People!$B$3,People!$A$3,IF(M5173=People!$B$2,People!$A$2,0))))</f>
        <v>Kelly Williams</v>
      </c>
      <c r="W5173" s="4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IF(M5174=People!$B$5,People!$A$5,IF(M5174=People!$B$4,People!$A$4,IF(M5174=People!$B$3,People!$A$3,IF(M5174=People!$B$2,People!$A$2,0))))</f>
        <v>Kelly Williams</v>
      </c>
      <c r="W5174" s="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IF(M5175=People!$B$5,People!$A$5,IF(M5175=People!$B$4,People!$A$4,IF(M5175=People!$B$3,People!$A$3,IF(M5175=People!$B$2,People!$A$2,0))))</f>
        <v>Anna Andreadi</v>
      </c>
      <c r="W5175" s="4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IF(M5176=People!$B$5,People!$A$5,IF(M5176=People!$B$4,People!$A$4,IF(M5176=People!$B$3,People!$A$3,IF(M5176=People!$B$2,People!$A$2,0))))</f>
        <v>Kelly Williams</v>
      </c>
      <c r="W5176" s="4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IF(M5177=People!$B$5,People!$A$5,IF(M5177=People!$B$4,People!$A$4,IF(M5177=People!$B$3,People!$A$3,IF(M5177=People!$B$2,People!$A$2,0))))</f>
        <v>Kelly Williams</v>
      </c>
      <c r="W5177" s="4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IF(M5178=People!$B$5,People!$A$5,IF(M5178=People!$B$4,People!$A$4,IF(M5178=People!$B$3,People!$A$3,IF(M5178=People!$B$2,People!$A$2,0))))</f>
        <v>Anna Andreadi</v>
      </c>
      <c r="W5178" s="4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IF(M5179=People!$B$5,People!$A$5,IF(M5179=People!$B$4,People!$A$4,IF(M5179=People!$B$3,People!$A$3,IF(M5179=People!$B$2,People!$A$2,0))))</f>
        <v>Chuck Magee</v>
      </c>
      <c r="W5179" s="4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IF(M5180=People!$B$5,People!$A$5,IF(M5180=People!$B$4,People!$A$4,IF(M5180=People!$B$3,People!$A$3,IF(M5180=People!$B$2,People!$A$2,0))))</f>
        <v>Anna Andreadi</v>
      </c>
      <c r="W5180" s="4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IF(M5181=People!$B$5,People!$A$5,IF(M5181=People!$B$4,People!$A$4,IF(M5181=People!$B$3,People!$A$3,IF(M5181=People!$B$2,People!$A$2,0))))</f>
        <v>Anna Andreadi</v>
      </c>
      <c r="W5181" s="4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IF(M5182=People!$B$5,People!$A$5,IF(M5182=People!$B$4,People!$A$4,IF(M5182=People!$B$3,People!$A$3,IF(M5182=People!$B$2,People!$A$2,0))))</f>
        <v>Anna Andreadi</v>
      </c>
      <c r="W5182" s="4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IF(M5183=People!$B$5,People!$A$5,IF(M5183=People!$B$4,People!$A$4,IF(M5183=People!$B$3,People!$A$3,IF(M5183=People!$B$2,People!$A$2,0))))</f>
        <v>Chuck Magee</v>
      </c>
      <c r="W5183" s="4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IF(M5184=People!$B$5,People!$A$5,IF(M5184=People!$B$4,People!$A$4,IF(M5184=People!$B$3,People!$A$3,IF(M5184=People!$B$2,People!$A$2,0))))</f>
        <v>Chuck Magee</v>
      </c>
      <c r="W5184" s="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IF(M5185=People!$B$5,People!$A$5,IF(M5185=People!$B$4,People!$A$4,IF(M5185=People!$B$3,People!$A$3,IF(M5185=People!$B$2,People!$A$2,0))))</f>
        <v>Cassandra Brandow</v>
      </c>
      <c r="W5185" s="4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IF(M5186=People!$B$5,People!$A$5,IF(M5186=People!$B$4,People!$A$4,IF(M5186=People!$B$3,People!$A$3,IF(M5186=People!$B$2,People!$A$2,0))))</f>
        <v>Cassandra Brandow</v>
      </c>
      <c r="W5186" s="4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IF(M5187=People!$B$5,People!$A$5,IF(M5187=People!$B$4,People!$A$4,IF(M5187=People!$B$3,People!$A$3,IF(M5187=People!$B$2,People!$A$2,0))))</f>
        <v>Cassandra Brandow</v>
      </c>
      <c r="W5187" s="4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IF(M5188=People!$B$5,People!$A$5,IF(M5188=People!$B$4,People!$A$4,IF(M5188=People!$B$3,People!$A$3,IF(M5188=People!$B$2,People!$A$2,0))))</f>
        <v>Chuck Magee</v>
      </c>
      <c r="W5188" s="4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IF(M5189=People!$B$5,People!$A$5,IF(M5189=People!$B$4,People!$A$4,IF(M5189=People!$B$3,People!$A$3,IF(M5189=People!$B$2,People!$A$2,0))))</f>
        <v>Kelly Williams</v>
      </c>
      <c r="W5189" s="4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IF(M5190=People!$B$5,People!$A$5,IF(M5190=People!$B$4,People!$A$4,IF(M5190=People!$B$3,People!$A$3,IF(M5190=People!$B$2,People!$A$2,0))))</f>
        <v>Kelly Williams</v>
      </c>
      <c r="W5190" s="4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IF(M5191=People!$B$5,People!$A$5,IF(M5191=People!$B$4,People!$A$4,IF(M5191=People!$B$3,People!$A$3,IF(M5191=People!$B$2,People!$A$2,0))))</f>
        <v>Kelly Williams</v>
      </c>
      <c r="W5191" s="4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IF(M5192=People!$B$5,People!$A$5,IF(M5192=People!$B$4,People!$A$4,IF(M5192=People!$B$3,People!$A$3,IF(M5192=People!$B$2,People!$A$2,0))))</f>
        <v>Kelly Williams</v>
      </c>
      <c r="W5192" s="4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IF(M5193=People!$B$5,People!$A$5,IF(M5193=People!$B$4,People!$A$4,IF(M5193=People!$B$3,People!$A$3,IF(M5193=People!$B$2,People!$A$2,0))))</f>
        <v>Anna Andreadi</v>
      </c>
      <c r="W5193" s="4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IF(M5194=People!$B$5,People!$A$5,IF(M5194=People!$B$4,People!$A$4,IF(M5194=People!$B$3,People!$A$3,IF(M5194=People!$B$2,People!$A$2,0))))</f>
        <v>Cassandra Brandow</v>
      </c>
      <c r="W5194" s="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IF(M5195=People!$B$5,People!$A$5,IF(M5195=People!$B$4,People!$A$4,IF(M5195=People!$B$3,People!$A$3,IF(M5195=People!$B$2,People!$A$2,0))))</f>
        <v>Cassandra Brandow</v>
      </c>
      <c r="W5195" s="4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IF(M5196=People!$B$5,People!$A$5,IF(M5196=People!$B$4,People!$A$4,IF(M5196=People!$B$3,People!$A$3,IF(M5196=People!$B$2,People!$A$2,0))))</f>
        <v>Cassandra Brandow</v>
      </c>
      <c r="W5196" s="4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IF(M5197=People!$B$5,People!$A$5,IF(M5197=People!$B$4,People!$A$4,IF(M5197=People!$B$3,People!$A$3,IF(M5197=People!$B$2,People!$A$2,0))))</f>
        <v>Cassandra Brandow</v>
      </c>
      <c r="W5197" s="4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IF(M5198=People!$B$5,People!$A$5,IF(M5198=People!$B$4,People!$A$4,IF(M5198=People!$B$3,People!$A$3,IF(M5198=People!$B$2,People!$A$2,0))))</f>
        <v>Anna Andreadi</v>
      </c>
      <c r="W5198" s="4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IF(M5199=People!$B$5,People!$A$5,IF(M5199=People!$B$4,People!$A$4,IF(M5199=People!$B$3,People!$A$3,IF(M5199=People!$B$2,People!$A$2,0))))</f>
        <v>Anna Andreadi</v>
      </c>
      <c r="W5199" s="4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IF(M5200=People!$B$5,People!$A$5,IF(M5200=People!$B$4,People!$A$4,IF(M5200=People!$B$3,People!$A$3,IF(M5200=People!$B$2,People!$A$2,0))))</f>
        <v>Kelly Williams</v>
      </c>
      <c r="W5200" s="4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IF(M5201=People!$B$5,People!$A$5,IF(M5201=People!$B$4,People!$A$4,IF(M5201=People!$B$3,People!$A$3,IF(M5201=People!$B$2,People!$A$2,0))))</f>
        <v>Kelly Williams</v>
      </c>
      <c r="W5201" s="4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IF(M5202=People!$B$5,People!$A$5,IF(M5202=People!$B$4,People!$A$4,IF(M5202=People!$B$3,People!$A$3,IF(M5202=People!$B$2,People!$A$2,0))))</f>
        <v>Kelly Williams</v>
      </c>
      <c r="W5202" s="4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IF(M5203=People!$B$5,People!$A$5,IF(M5203=People!$B$4,People!$A$4,IF(M5203=People!$B$3,People!$A$3,IF(M5203=People!$B$2,People!$A$2,0))))</f>
        <v>Kelly Williams</v>
      </c>
      <c r="W5203" s="4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IF(M5204=People!$B$5,People!$A$5,IF(M5204=People!$B$4,People!$A$4,IF(M5204=People!$B$3,People!$A$3,IF(M5204=People!$B$2,People!$A$2,0))))</f>
        <v>Anna Andreadi</v>
      </c>
      <c r="W5204" s="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IF(M5205=People!$B$5,People!$A$5,IF(M5205=People!$B$4,People!$A$4,IF(M5205=People!$B$3,People!$A$3,IF(M5205=People!$B$2,People!$A$2,0))))</f>
        <v>Anna Andreadi</v>
      </c>
      <c r="W5205" s="4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IF(M5206=People!$B$5,People!$A$5,IF(M5206=People!$B$4,People!$A$4,IF(M5206=People!$B$3,People!$A$3,IF(M5206=People!$B$2,People!$A$2,0))))</f>
        <v>Chuck Magee</v>
      </c>
      <c r="W5206" s="4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IF(M5207=People!$B$5,People!$A$5,IF(M5207=People!$B$4,People!$A$4,IF(M5207=People!$B$3,People!$A$3,IF(M5207=People!$B$2,People!$A$2,0))))</f>
        <v>Chuck Magee</v>
      </c>
      <c r="W5207" s="4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IF(M5208=People!$B$5,People!$A$5,IF(M5208=People!$B$4,People!$A$4,IF(M5208=People!$B$3,People!$A$3,IF(M5208=People!$B$2,People!$A$2,0))))</f>
        <v>Chuck Magee</v>
      </c>
      <c r="W5208" s="4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IF(M5209=People!$B$5,People!$A$5,IF(M5209=People!$B$4,People!$A$4,IF(M5209=People!$B$3,People!$A$3,IF(M5209=People!$B$2,People!$A$2,0))))</f>
        <v>Chuck Magee</v>
      </c>
      <c r="W5209" s="4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IF(M5210=People!$B$5,People!$A$5,IF(M5210=People!$B$4,People!$A$4,IF(M5210=People!$B$3,People!$A$3,IF(M5210=People!$B$2,People!$A$2,0))))</f>
        <v>Chuck Magee</v>
      </c>
      <c r="W5210" s="4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IF(M5211=People!$B$5,People!$A$5,IF(M5211=People!$B$4,People!$A$4,IF(M5211=People!$B$3,People!$A$3,IF(M5211=People!$B$2,People!$A$2,0))))</f>
        <v>Chuck Magee</v>
      </c>
      <c r="W5211" s="4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IF(M5212=People!$B$5,People!$A$5,IF(M5212=People!$B$4,People!$A$4,IF(M5212=People!$B$3,People!$A$3,IF(M5212=People!$B$2,People!$A$2,0))))</f>
        <v>Chuck Magee</v>
      </c>
      <c r="W5212" s="4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IF(M5213=People!$B$5,People!$A$5,IF(M5213=People!$B$4,People!$A$4,IF(M5213=People!$B$3,People!$A$3,IF(M5213=People!$B$2,People!$A$2,0))))</f>
        <v>Chuck Magee</v>
      </c>
      <c r="W5213" s="4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IF(M5214=People!$B$5,People!$A$5,IF(M5214=People!$B$4,People!$A$4,IF(M5214=People!$B$3,People!$A$3,IF(M5214=People!$B$2,People!$A$2,0))))</f>
        <v>Anna Andreadi</v>
      </c>
      <c r="W5214" s="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IF(M5215=People!$B$5,People!$A$5,IF(M5215=People!$B$4,People!$A$4,IF(M5215=People!$B$3,People!$A$3,IF(M5215=People!$B$2,People!$A$2,0))))</f>
        <v>Anna Andreadi</v>
      </c>
      <c r="W5215" s="4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IF(M5216=People!$B$5,People!$A$5,IF(M5216=People!$B$4,People!$A$4,IF(M5216=People!$B$3,People!$A$3,IF(M5216=People!$B$2,People!$A$2,0))))</f>
        <v>Anna Andreadi</v>
      </c>
      <c r="W5216" s="4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IF(M5217=People!$B$5,People!$A$5,IF(M5217=People!$B$4,People!$A$4,IF(M5217=People!$B$3,People!$A$3,IF(M5217=People!$B$2,People!$A$2,0))))</f>
        <v>Anna Andreadi</v>
      </c>
      <c r="W5217" s="4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IF(M5218=People!$B$5,People!$A$5,IF(M5218=People!$B$4,People!$A$4,IF(M5218=People!$B$3,People!$A$3,IF(M5218=People!$B$2,People!$A$2,0))))</f>
        <v>Kelly Williams</v>
      </c>
      <c r="W5218" s="4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IF(M5219=People!$B$5,People!$A$5,IF(M5219=People!$B$4,People!$A$4,IF(M5219=People!$B$3,People!$A$3,IF(M5219=People!$B$2,People!$A$2,0))))</f>
        <v>Anna Andreadi</v>
      </c>
      <c r="W5219" s="4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IF(M5220=People!$B$5,People!$A$5,IF(M5220=People!$B$4,People!$A$4,IF(M5220=People!$B$3,People!$A$3,IF(M5220=People!$B$2,People!$A$2,0))))</f>
        <v>Chuck Magee</v>
      </c>
      <c r="W5220" s="4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IF(M5221=People!$B$5,People!$A$5,IF(M5221=People!$B$4,People!$A$4,IF(M5221=People!$B$3,People!$A$3,IF(M5221=People!$B$2,People!$A$2,0))))</f>
        <v>Kelly Williams</v>
      </c>
      <c r="W5221" s="4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IF(M5222=People!$B$5,People!$A$5,IF(M5222=People!$B$4,People!$A$4,IF(M5222=People!$B$3,People!$A$3,IF(M5222=People!$B$2,People!$A$2,0))))</f>
        <v>Kelly Williams</v>
      </c>
      <c r="W5222" s="4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IF(M5223=People!$B$5,People!$A$5,IF(M5223=People!$B$4,People!$A$4,IF(M5223=People!$B$3,People!$A$3,IF(M5223=People!$B$2,People!$A$2,0))))</f>
        <v>Kelly Williams</v>
      </c>
      <c r="W5223" s="4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IF(M5224=People!$B$5,People!$A$5,IF(M5224=People!$B$4,People!$A$4,IF(M5224=People!$B$3,People!$A$3,IF(M5224=People!$B$2,People!$A$2,0))))</f>
        <v>Kelly Williams</v>
      </c>
      <c r="W5224" s="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IF(M5225=People!$B$5,People!$A$5,IF(M5225=People!$B$4,People!$A$4,IF(M5225=People!$B$3,People!$A$3,IF(M5225=People!$B$2,People!$A$2,0))))</f>
        <v>Kelly Williams</v>
      </c>
      <c r="W5225" s="4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IF(M5226=People!$B$5,People!$A$5,IF(M5226=People!$B$4,People!$A$4,IF(M5226=People!$B$3,People!$A$3,IF(M5226=People!$B$2,People!$A$2,0))))</f>
        <v>Anna Andreadi</v>
      </c>
      <c r="W5226" s="4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IF(M5227=People!$B$5,People!$A$5,IF(M5227=People!$B$4,People!$A$4,IF(M5227=People!$B$3,People!$A$3,IF(M5227=People!$B$2,People!$A$2,0))))</f>
        <v>Chuck Magee</v>
      </c>
      <c r="W5227" s="4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IF(M5228=People!$B$5,People!$A$5,IF(M5228=People!$B$4,People!$A$4,IF(M5228=People!$B$3,People!$A$3,IF(M5228=People!$B$2,People!$A$2,0))))</f>
        <v>Chuck Magee</v>
      </c>
      <c r="W5228" s="4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IF(M5229=People!$B$5,People!$A$5,IF(M5229=People!$B$4,People!$A$4,IF(M5229=People!$B$3,People!$A$3,IF(M5229=People!$B$2,People!$A$2,0))))</f>
        <v>Chuck Magee</v>
      </c>
      <c r="W5229" s="4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IF(M5230=People!$B$5,People!$A$5,IF(M5230=People!$B$4,People!$A$4,IF(M5230=People!$B$3,People!$A$3,IF(M5230=People!$B$2,People!$A$2,0))))</f>
        <v>Anna Andreadi</v>
      </c>
      <c r="W5230" s="4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IF(M5231=People!$B$5,People!$A$5,IF(M5231=People!$B$4,People!$A$4,IF(M5231=People!$B$3,People!$A$3,IF(M5231=People!$B$2,People!$A$2,0))))</f>
        <v>Anna Andreadi</v>
      </c>
      <c r="W5231" s="4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IF(M5232=People!$B$5,People!$A$5,IF(M5232=People!$B$4,People!$A$4,IF(M5232=People!$B$3,People!$A$3,IF(M5232=People!$B$2,People!$A$2,0))))</f>
        <v>Anna Andreadi</v>
      </c>
      <c r="W5232" s="4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IF(M5233=People!$B$5,People!$A$5,IF(M5233=People!$B$4,People!$A$4,IF(M5233=People!$B$3,People!$A$3,IF(M5233=People!$B$2,People!$A$2,0))))</f>
        <v>Anna Andreadi</v>
      </c>
      <c r="W5233" s="4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IF(M5234=People!$B$5,People!$A$5,IF(M5234=People!$B$4,People!$A$4,IF(M5234=People!$B$3,People!$A$3,IF(M5234=People!$B$2,People!$A$2,0))))</f>
        <v>Anna Andreadi</v>
      </c>
      <c r="W5234" s="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IF(M5235=People!$B$5,People!$A$5,IF(M5235=People!$B$4,People!$A$4,IF(M5235=People!$B$3,People!$A$3,IF(M5235=People!$B$2,People!$A$2,0))))</f>
        <v>Cassandra Brandow</v>
      </c>
      <c r="W5235" s="4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IF(M5236=People!$B$5,People!$A$5,IF(M5236=People!$B$4,People!$A$4,IF(M5236=People!$B$3,People!$A$3,IF(M5236=People!$B$2,People!$A$2,0))))</f>
        <v>Anna Andreadi</v>
      </c>
      <c r="W5236" s="4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IF(M5237=People!$B$5,People!$A$5,IF(M5237=People!$B$4,People!$A$4,IF(M5237=People!$B$3,People!$A$3,IF(M5237=People!$B$2,People!$A$2,0))))</f>
        <v>Kelly Williams</v>
      </c>
      <c r="W5237" s="4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IF(M5238=People!$B$5,People!$A$5,IF(M5238=People!$B$4,People!$A$4,IF(M5238=People!$B$3,People!$A$3,IF(M5238=People!$B$2,People!$A$2,0))))</f>
        <v>Chuck Magee</v>
      </c>
      <c r="W5238" s="4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IF(M5239=People!$B$5,People!$A$5,IF(M5239=People!$B$4,People!$A$4,IF(M5239=People!$B$3,People!$A$3,IF(M5239=People!$B$2,People!$A$2,0))))</f>
        <v>Chuck Magee</v>
      </c>
      <c r="W5239" s="4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IF(M5240=People!$B$5,People!$A$5,IF(M5240=People!$B$4,People!$A$4,IF(M5240=People!$B$3,People!$A$3,IF(M5240=People!$B$2,People!$A$2,0))))</f>
        <v>Chuck Magee</v>
      </c>
      <c r="W5240" s="4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IF(M5241=People!$B$5,People!$A$5,IF(M5241=People!$B$4,People!$A$4,IF(M5241=People!$B$3,People!$A$3,IF(M5241=People!$B$2,People!$A$2,0))))</f>
        <v>Anna Andreadi</v>
      </c>
      <c r="W5241" s="4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IF(M5242=People!$B$5,People!$A$5,IF(M5242=People!$B$4,People!$A$4,IF(M5242=People!$B$3,People!$A$3,IF(M5242=People!$B$2,People!$A$2,0))))</f>
        <v>Anna Andreadi</v>
      </c>
      <c r="W5242" s="4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IF(M5243=People!$B$5,People!$A$5,IF(M5243=People!$B$4,People!$A$4,IF(M5243=People!$B$3,People!$A$3,IF(M5243=People!$B$2,People!$A$2,0))))</f>
        <v>Anna Andreadi</v>
      </c>
      <c r="W5243" s="4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IF(M5244=People!$B$5,People!$A$5,IF(M5244=People!$B$4,People!$A$4,IF(M5244=People!$B$3,People!$A$3,IF(M5244=People!$B$2,People!$A$2,0))))</f>
        <v>Kelly Williams</v>
      </c>
      <c r="W5244" s="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IF(M5245=People!$B$5,People!$A$5,IF(M5245=People!$B$4,People!$A$4,IF(M5245=People!$B$3,People!$A$3,IF(M5245=People!$B$2,People!$A$2,0))))</f>
        <v>Cassandra Brandow</v>
      </c>
      <c r="W5245" s="4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IF(M5246=People!$B$5,People!$A$5,IF(M5246=People!$B$4,People!$A$4,IF(M5246=People!$B$3,People!$A$3,IF(M5246=People!$B$2,People!$A$2,0))))</f>
        <v>Anna Andreadi</v>
      </c>
      <c r="W5246" s="4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IF(M5247=People!$B$5,People!$A$5,IF(M5247=People!$B$4,People!$A$4,IF(M5247=People!$B$3,People!$A$3,IF(M5247=People!$B$2,People!$A$2,0))))</f>
        <v>Anna Andreadi</v>
      </c>
      <c r="W5247" s="4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IF(M5248=People!$B$5,People!$A$5,IF(M5248=People!$B$4,People!$A$4,IF(M5248=People!$B$3,People!$A$3,IF(M5248=People!$B$2,People!$A$2,0))))</f>
        <v>Anna Andreadi</v>
      </c>
      <c r="W5248" s="4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IF(M5249=People!$B$5,People!$A$5,IF(M5249=People!$B$4,People!$A$4,IF(M5249=People!$B$3,People!$A$3,IF(M5249=People!$B$2,People!$A$2,0))))</f>
        <v>Kelly Williams</v>
      </c>
      <c r="W5249" s="4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IF(M5250=People!$B$5,People!$A$5,IF(M5250=People!$B$4,People!$A$4,IF(M5250=People!$B$3,People!$A$3,IF(M5250=People!$B$2,People!$A$2,0))))</f>
        <v>Anna Andreadi</v>
      </c>
      <c r="W5250" s="4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IF(M5251=People!$B$5,People!$A$5,IF(M5251=People!$B$4,People!$A$4,IF(M5251=People!$B$3,People!$A$3,IF(M5251=People!$B$2,People!$A$2,0))))</f>
        <v>Chuck Magee</v>
      </c>
      <c r="W5251" s="4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IF(M5252=People!$B$5,People!$A$5,IF(M5252=People!$B$4,People!$A$4,IF(M5252=People!$B$3,People!$A$3,IF(M5252=People!$B$2,People!$A$2,0))))</f>
        <v>Cassandra Brandow</v>
      </c>
      <c r="W5252" s="4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IF(M5253=People!$B$5,People!$A$5,IF(M5253=People!$B$4,People!$A$4,IF(M5253=People!$B$3,People!$A$3,IF(M5253=People!$B$2,People!$A$2,0))))</f>
        <v>Cassandra Brandow</v>
      </c>
      <c r="W5253" s="4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IF(M5254=People!$B$5,People!$A$5,IF(M5254=People!$B$4,People!$A$4,IF(M5254=People!$B$3,People!$A$3,IF(M5254=People!$B$2,People!$A$2,0))))</f>
        <v>Cassandra Brandow</v>
      </c>
      <c r="W5254" s="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IF(M5255=People!$B$5,People!$A$5,IF(M5255=People!$B$4,People!$A$4,IF(M5255=People!$B$3,People!$A$3,IF(M5255=People!$B$2,People!$A$2,0))))</f>
        <v>Anna Andreadi</v>
      </c>
      <c r="W5255" s="4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IF(M5256=People!$B$5,People!$A$5,IF(M5256=People!$B$4,People!$A$4,IF(M5256=People!$B$3,People!$A$3,IF(M5256=People!$B$2,People!$A$2,0))))</f>
        <v>Chuck Magee</v>
      </c>
      <c r="W5256" s="4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IF(M5257=People!$B$5,People!$A$5,IF(M5257=People!$B$4,People!$A$4,IF(M5257=People!$B$3,People!$A$3,IF(M5257=People!$B$2,People!$A$2,0))))</f>
        <v>Chuck Magee</v>
      </c>
      <c r="W5257" s="4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IF(M5258=People!$B$5,People!$A$5,IF(M5258=People!$B$4,People!$A$4,IF(M5258=People!$B$3,People!$A$3,IF(M5258=People!$B$2,People!$A$2,0))))</f>
        <v>Kelly Williams</v>
      </c>
      <c r="W5258" s="4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IF(M5259=People!$B$5,People!$A$5,IF(M5259=People!$B$4,People!$A$4,IF(M5259=People!$B$3,People!$A$3,IF(M5259=People!$B$2,People!$A$2,0))))</f>
        <v>Anna Andreadi</v>
      </c>
      <c r="W5259" s="4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IF(M5260=People!$B$5,People!$A$5,IF(M5260=People!$B$4,People!$A$4,IF(M5260=People!$B$3,People!$A$3,IF(M5260=People!$B$2,People!$A$2,0))))</f>
        <v>Anna Andreadi</v>
      </c>
      <c r="W5260" s="4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IF(M5261=People!$B$5,People!$A$5,IF(M5261=People!$B$4,People!$A$4,IF(M5261=People!$B$3,People!$A$3,IF(M5261=People!$B$2,People!$A$2,0))))</f>
        <v>Chuck Magee</v>
      </c>
      <c r="W5261" s="4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IF(M5262=People!$B$5,People!$A$5,IF(M5262=People!$B$4,People!$A$4,IF(M5262=People!$B$3,People!$A$3,IF(M5262=People!$B$2,People!$A$2,0))))</f>
        <v>Kelly Williams</v>
      </c>
      <c r="W5262" s="4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IF(M5263=People!$B$5,People!$A$5,IF(M5263=People!$B$4,People!$A$4,IF(M5263=People!$B$3,People!$A$3,IF(M5263=People!$B$2,People!$A$2,0))))</f>
        <v>Kelly Williams</v>
      </c>
      <c r="W5263" s="4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IF(M5264=People!$B$5,People!$A$5,IF(M5264=People!$B$4,People!$A$4,IF(M5264=People!$B$3,People!$A$3,IF(M5264=People!$B$2,People!$A$2,0))))</f>
        <v>Kelly Williams</v>
      </c>
      <c r="W5264" s="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IF(M5265=People!$B$5,People!$A$5,IF(M5265=People!$B$4,People!$A$4,IF(M5265=People!$B$3,People!$A$3,IF(M5265=People!$B$2,People!$A$2,0))))</f>
        <v>Kelly Williams</v>
      </c>
      <c r="W5265" s="4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IF(M5266=People!$B$5,People!$A$5,IF(M5266=People!$B$4,People!$A$4,IF(M5266=People!$B$3,People!$A$3,IF(M5266=People!$B$2,People!$A$2,0))))</f>
        <v>Kelly Williams</v>
      </c>
      <c r="W5266" s="4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IF(M5267=People!$B$5,People!$A$5,IF(M5267=People!$B$4,People!$A$4,IF(M5267=People!$B$3,People!$A$3,IF(M5267=People!$B$2,People!$A$2,0))))</f>
        <v>Anna Andreadi</v>
      </c>
      <c r="W5267" s="4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IF(M5268=People!$B$5,People!$A$5,IF(M5268=People!$B$4,People!$A$4,IF(M5268=People!$B$3,People!$A$3,IF(M5268=People!$B$2,People!$A$2,0))))</f>
        <v>Anna Andreadi</v>
      </c>
      <c r="W5268" s="4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IF(M5269=People!$B$5,People!$A$5,IF(M5269=People!$B$4,People!$A$4,IF(M5269=People!$B$3,People!$A$3,IF(M5269=People!$B$2,People!$A$2,0))))</f>
        <v>Anna Andreadi</v>
      </c>
      <c r="W5269" s="4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IF(M5270=People!$B$5,People!$A$5,IF(M5270=People!$B$4,People!$A$4,IF(M5270=People!$B$3,People!$A$3,IF(M5270=People!$B$2,People!$A$2,0))))</f>
        <v>Chuck Magee</v>
      </c>
      <c r="W5270" s="4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IF(M5271=People!$B$5,People!$A$5,IF(M5271=People!$B$4,People!$A$4,IF(M5271=People!$B$3,People!$A$3,IF(M5271=People!$B$2,People!$A$2,0))))</f>
        <v>Anna Andreadi</v>
      </c>
      <c r="W5271" s="4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IF(M5272=People!$B$5,People!$A$5,IF(M5272=People!$B$4,People!$A$4,IF(M5272=People!$B$3,People!$A$3,IF(M5272=People!$B$2,People!$A$2,0))))</f>
        <v>Anna Andreadi</v>
      </c>
      <c r="W5272" s="4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IF(M5273=People!$B$5,People!$A$5,IF(M5273=People!$B$4,People!$A$4,IF(M5273=People!$B$3,People!$A$3,IF(M5273=People!$B$2,People!$A$2,0))))</f>
        <v>Anna Andreadi</v>
      </c>
      <c r="W5273" s="4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IF(M5274=People!$B$5,People!$A$5,IF(M5274=People!$B$4,People!$A$4,IF(M5274=People!$B$3,People!$A$3,IF(M5274=People!$B$2,People!$A$2,0))))</f>
        <v>Anna Andreadi</v>
      </c>
      <c r="W5274" s="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IF(M5275=People!$B$5,People!$A$5,IF(M5275=People!$B$4,People!$A$4,IF(M5275=People!$B$3,People!$A$3,IF(M5275=People!$B$2,People!$A$2,0))))</f>
        <v>Cassandra Brandow</v>
      </c>
      <c r="W5275" s="4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IF(M5276=People!$B$5,People!$A$5,IF(M5276=People!$B$4,People!$A$4,IF(M5276=People!$B$3,People!$A$3,IF(M5276=People!$B$2,People!$A$2,0))))</f>
        <v>Chuck Magee</v>
      </c>
      <c r="W5276" s="4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IF(M5277=People!$B$5,People!$A$5,IF(M5277=People!$B$4,People!$A$4,IF(M5277=People!$B$3,People!$A$3,IF(M5277=People!$B$2,People!$A$2,0))))</f>
        <v>Cassandra Brandow</v>
      </c>
      <c r="W5277" s="4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IF(M5278=People!$B$5,People!$A$5,IF(M5278=People!$B$4,People!$A$4,IF(M5278=People!$B$3,People!$A$3,IF(M5278=People!$B$2,People!$A$2,0))))</f>
        <v>Cassandra Brandow</v>
      </c>
      <c r="W5278" s="4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IF(M5279=People!$B$5,People!$A$5,IF(M5279=People!$B$4,People!$A$4,IF(M5279=People!$B$3,People!$A$3,IF(M5279=People!$B$2,People!$A$2,0))))</f>
        <v>Kelly Williams</v>
      </c>
      <c r="W5279" s="4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IF(M5280=People!$B$5,People!$A$5,IF(M5280=People!$B$4,People!$A$4,IF(M5280=People!$B$3,People!$A$3,IF(M5280=People!$B$2,People!$A$2,0))))</f>
        <v>Cassandra Brandow</v>
      </c>
      <c r="W5280" s="4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IF(M5281=People!$B$5,People!$A$5,IF(M5281=People!$B$4,People!$A$4,IF(M5281=People!$B$3,People!$A$3,IF(M5281=People!$B$2,People!$A$2,0))))</f>
        <v>Kelly Williams</v>
      </c>
      <c r="W5281" s="4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IF(M5282=People!$B$5,People!$A$5,IF(M5282=People!$B$4,People!$A$4,IF(M5282=People!$B$3,People!$A$3,IF(M5282=People!$B$2,People!$A$2,0))))</f>
        <v>Kelly Williams</v>
      </c>
      <c r="W5282" s="4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IF(M5283=People!$B$5,People!$A$5,IF(M5283=People!$B$4,People!$A$4,IF(M5283=People!$B$3,People!$A$3,IF(M5283=People!$B$2,People!$A$2,0))))</f>
        <v>Kelly Williams</v>
      </c>
      <c r="W5283" s="4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IF(M5284=People!$B$5,People!$A$5,IF(M5284=People!$B$4,People!$A$4,IF(M5284=People!$B$3,People!$A$3,IF(M5284=People!$B$2,People!$A$2,0))))</f>
        <v>Kelly Williams</v>
      </c>
      <c r="W5284" s="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IF(M5285=People!$B$5,People!$A$5,IF(M5285=People!$B$4,People!$A$4,IF(M5285=People!$B$3,People!$A$3,IF(M5285=People!$B$2,People!$A$2,0))))</f>
        <v>Anna Andreadi</v>
      </c>
      <c r="W5285" s="4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IF(M5286=People!$B$5,People!$A$5,IF(M5286=People!$B$4,People!$A$4,IF(M5286=People!$B$3,People!$A$3,IF(M5286=People!$B$2,People!$A$2,0))))</f>
        <v>Anna Andreadi</v>
      </c>
      <c r="W5286" s="4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IF(M5287=People!$B$5,People!$A$5,IF(M5287=People!$B$4,People!$A$4,IF(M5287=People!$B$3,People!$A$3,IF(M5287=People!$B$2,People!$A$2,0))))</f>
        <v>Anna Andreadi</v>
      </c>
      <c r="W5287" s="4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IF(M5288=People!$B$5,People!$A$5,IF(M5288=People!$B$4,People!$A$4,IF(M5288=People!$B$3,People!$A$3,IF(M5288=People!$B$2,People!$A$2,0))))</f>
        <v>Anna Andreadi</v>
      </c>
      <c r="W5288" s="4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IF(M5289=People!$B$5,People!$A$5,IF(M5289=People!$B$4,People!$A$4,IF(M5289=People!$B$3,People!$A$3,IF(M5289=People!$B$2,People!$A$2,0))))</f>
        <v>Anna Andreadi</v>
      </c>
      <c r="W5289" s="4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IF(M5290=People!$B$5,People!$A$5,IF(M5290=People!$B$4,People!$A$4,IF(M5290=People!$B$3,People!$A$3,IF(M5290=People!$B$2,People!$A$2,0))))</f>
        <v>Anna Andreadi</v>
      </c>
      <c r="W5290" s="4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IF(M5291=People!$B$5,People!$A$5,IF(M5291=People!$B$4,People!$A$4,IF(M5291=People!$B$3,People!$A$3,IF(M5291=People!$B$2,People!$A$2,0))))</f>
        <v>Kelly Williams</v>
      </c>
      <c r="W5291" s="4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IF(M5292=People!$B$5,People!$A$5,IF(M5292=People!$B$4,People!$A$4,IF(M5292=People!$B$3,People!$A$3,IF(M5292=People!$B$2,People!$A$2,0))))</f>
        <v>Kelly Williams</v>
      </c>
      <c r="W5292" s="4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IF(M5293=People!$B$5,People!$A$5,IF(M5293=People!$B$4,People!$A$4,IF(M5293=People!$B$3,People!$A$3,IF(M5293=People!$B$2,People!$A$2,0))))</f>
        <v>Kelly Williams</v>
      </c>
      <c r="W5293" s="4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IF(M5294=People!$B$5,People!$A$5,IF(M5294=People!$B$4,People!$A$4,IF(M5294=People!$B$3,People!$A$3,IF(M5294=People!$B$2,People!$A$2,0))))</f>
        <v>Cassandra Brandow</v>
      </c>
      <c r="W5294" s="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IF(M5295=People!$B$5,People!$A$5,IF(M5295=People!$B$4,People!$A$4,IF(M5295=People!$B$3,People!$A$3,IF(M5295=People!$B$2,People!$A$2,0))))</f>
        <v>Chuck Magee</v>
      </c>
      <c r="W5295" s="4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IF(M5296=People!$B$5,People!$A$5,IF(M5296=People!$B$4,People!$A$4,IF(M5296=People!$B$3,People!$A$3,IF(M5296=People!$B$2,People!$A$2,0))))</f>
        <v>Kelly Williams</v>
      </c>
      <c r="W5296" s="4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IF(M5297=People!$B$5,People!$A$5,IF(M5297=People!$B$4,People!$A$4,IF(M5297=People!$B$3,People!$A$3,IF(M5297=People!$B$2,People!$A$2,0))))</f>
        <v>Kelly Williams</v>
      </c>
      <c r="W5297" s="4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IF(M5298=People!$B$5,People!$A$5,IF(M5298=People!$B$4,People!$A$4,IF(M5298=People!$B$3,People!$A$3,IF(M5298=People!$B$2,People!$A$2,0))))</f>
        <v>Chuck Magee</v>
      </c>
      <c r="W5298" s="4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IF(M5299=People!$B$5,People!$A$5,IF(M5299=People!$B$4,People!$A$4,IF(M5299=People!$B$3,People!$A$3,IF(M5299=People!$B$2,People!$A$2,0))))</f>
        <v>Chuck Magee</v>
      </c>
      <c r="W5299" s="4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IF(M5300=People!$B$5,People!$A$5,IF(M5300=People!$B$4,People!$A$4,IF(M5300=People!$B$3,People!$A$3,IF(M5300=People!$B$2,People!$A$2,0))))</f>
        <v>Anna Andreadi</v>
      </c>
      <c r="W5300" s="4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IF(M5301=People!$B$5,People!$A$5,IF(M5301=People!$B$4,People!$A$4,IF(M5301=People!$B$3,People!$A$3,IF(M5301=People!$B$2,People!$A$2,0))))</f>
        <v>Anna Andreadi</v>
      </c>
      <c r="W5301" s="4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IF(M5302=People!$B$5,People!$A$5,IF(M5302=People!$B$4,People!$A$4,IF(M5302=People!$B$3,People!$A$3,IF(M5302=People!$B$2,People!$A$2,0))))</f>
        <v>Cassandra Brandow</v>
      </c>
      <c r="W5302" s="4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IF(M5303=People!$B$5,People!$A$5,IF(M5303=People!$B$4,People!$A$4,IF(M5303=People!$B$3,People!$A$3,IF(M5303=People!$B$2,People!$A$2,0))))</f>
        <v>Cassandra Brandow</v>
      </c>
      <c r="W5303" s="4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IF(M5304=People!$B$5,People!$A$5,IF(M5304=People!$B$4,People!$A$4,IF(M5304=People!$B$3,People!$A$3,IF(M5304=People!$B$2,People!$A$2,0))))</f>
        <v>Cassandra Brandow</v>
      </c>
      <c r="W5304" s="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IF(M5305=People!$B$5,People!$A$5,IF(M5305=People!$B$4,People!$A$4,IF(M5305=People!$B$3,People!$A$3,IF(M5305=People!$B$2,People!$A$2,0))))</f>
        <v>Kelly Williams</v>
      </c>
      <c r="W5305" s="4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IF(M5306=People!$B$5,People!$A$5,IF(M5306=People!$B$4,People!$A$4,IF(M5306=People!$B$3,People!$A$3,IF(M5306=People!$B$2,People!$A$2,0))))</f>
        <v>Kelly Williams</v>
      </c>
      <c r="W5306" s="4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IF(M5307=People!$B$5,People!$A$5,IF(M5307=People!$B$4,People!$A$4,IF(M5307=People!$B$3,People!$A$3,IF(M5307=People!$B$2,People!$A$2,0))))</f>
        <v>Chuck Magee</v>
      </c>
      <c r="W5307" s="4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IF(M5308=People!$B$5,People!$A$5,IF(M5308=People!$B$4,People!$A$4,IF(M5308=People!$B$3,People!$A$3,IF(M5308=People!$B$2,People!$A$2,0))))</f>
        <v>Chuck Magee</v>
      </c>
      <c r="W5308" s="4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IF(M5309=People!$B$5,People!$A$5,IF(M5309=People!$B$4,People!$A$4,IF(M5309=People!$B$3,People!$A$3,IF(M5309=People!$B$2,People!$A$2,0))))</f>
        <v>Chuck Magee</v>
      </c>
      <c r="W5309" s="4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IF(M5310=People!$B$5,People!$A$5,IF(M5310=People!$B$4,People!$A$4,IF(M5310=People!$B$3,People!$A$3,IF(M5310=People!$B$2,People!$A$2,0))))</f>
        <v>Kelly Williams</v>
      </c>
      <c r="W5310" s="4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IF(M5311=People!$B$5,People!$A$5,IF(M5311=People!$B$4,People!$A$4,IF(M5311=People!$B$3,People!$A$3,IF(M5311=People!$B$2,People!$A$2,0))))</f>
        <v>Kelly Williams</v>
      </c>
      <c r="W5311" s="4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IF(M5312=People!$B$5,People!$A$5,IF(M5312=People!$B$4,People!$A$4,IF(M5312=People!$B$3,People!$A$3,IF(M5312=People!$B$2,People!$A$2,0))))</f>
        <v>Kelly Williams</v>
      </c>
      <c r="W5312" s="4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IF(M5313=People!$B$5,People!$A$5,IF(M5313=People!$B$4,People!$A$4,IF(M5313=People!$B$3,People!$A$3,IF(M5313=People!$B$2,People!$A$2,0))))</f>
        <v>Cassandra Brandow</v>
      </c>
      <c r="W5313" s="4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IF(M5314=People!$B$5,People!$A$5,IF(M5314=People!$B$4,People!$A$4,IF(M5314=People!$B$3,People!$A$3,IF(M5314=People!$B$2,People!$A$2,0))))</f>
        <v>Cassandra Brandow</v>
      </c>
      <c r="W5314" s="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IF(M5315=People!$B$5,People!$A$5,IF(M5315=People!$B$4,People!$A$4,IF(M5315=People!$B$3,People!$A$3,IF(M5315=People!$B$2,People!$A$2,0))))</f>
        <v>Anna Andreadi</v>
      </c>
      <c r="W5315" s="4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IF(M5316=People!$B$5,People!$A$5,IF(M5316=People!$B$4,People!$A$4,IF(M5316=People!$B$3,People!$A$3,IF(M5316=People!$B$2,People!$A$2,0))))</f>
        <v>Anna Andreadi</v>
      </c>
      <c r="W5316" s="4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IF(M5317=People!$B$5,People!$A$5,IF(M5317=People!$B$4,People!$A$4,IF(M5317=People!$B$3,People!$A$3,IF(M5317=People!$B$2,People!$A$2,0))))</f>
        <v>Cassandra Brandow</v>
      </c>
      <c r="W5317" s="4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IF(M5318=People!$B$5,People!$A$5,IF(M5318=People!$B$4,People!$A$4,IF(M5318=People!$B$3,People!$A$3,IF(M5318=People!$B$2,People!$A$2,0))))</f>
        <v>Cassandra Brandow</v>
      </c>
      <c r="W5318" s="4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IF(M5319=People!$B$5,People!$A$5,IF(M5319=People!$B$4,People!$A$4,IF(M5319=People!$B$3,People!$A$3,IF(M5319=People!$B$2,People!$A$2,0))))</f>
        <v>Cassandra Brandow</v>
      </c>
      <c r="W5319" s="4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IF(M5320=People!$B$5,People!$A$5,IF(M5320=People!$B$4,People!$A$4,IF(M5320=People!$B$3,People!$A$3,IF(M5320=People!$B$2,People!$A$2,0))))</f>
        <v>Cassandra Brandow</v>
      </c>
      <c r="W5320" s="4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IF(M5321=People!$B$5,People!$A$5,IF(M5321=People!$B$4,People!$A$4,IF(M5321=People!$B$3,People!$A$3,IF(M5321=People!$B$2,People!$A$2,0))))</f>
        <v>Cassandra Brandow</v>
      </c>
      <c r="W5321" s="4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IF(M5322=People!$B$5,People!$A$5,IF(M5322=People!$B$4,People!$A$4,IF(M5322=People!$B$3,People!$A$3,IF(M5322=People!$B$2,People!$A$2,0))))</f>
        <v>Cassandra Brandow</v>
      </c>
      <c r="W5322" s="4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IF(M5323=People!$B$5,People!$A$5,IF(M5323=People!$B$4,People!$A$4,IF(M5323=People!$B$3,People!$A$3,IF(M5323=People!$B$2,People!$A$2,0))))</f>
        <v>Cassandra Brandow</v>
      </c>
      <c r="W5323" s="4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IF(M5324=People!$B$5,People!$A$5,IF(M5324=People!$B$4,People!$A$4,IF(M5324=People!$B$3,People!$A$3,IF(M5324=People!$B$2,People!$A$2,0))))</f>
        <v>Cassandra Brandow</v>
      </c>
      <c r="W5324" s="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IF(M5325=People!$B$5,People!$A$5,IF(M5325=People!$B$4,People!$A$4,IF(M5325=People!$B$3,People!$A$3,IF(M5325=People!$B$2,People!$A$2,0))))</f>
        <v>Kelly Williams</v>
      </c>
      <c r="W5325" s="4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IF(M5326=People!$B$5,People!$A$5,IF(M5326=People!$B$4,People!$A$4,IF(M5326=People!$B$3,People!$A$3,IF(M5326=People!$B$2,People!$A$2,0))))</f>
        <v>Anna Andreadi</v>
      </c>
      <c r="W5326" s="4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IF(M5327=People!$B$5,People!$A$5,IF(M5327=People!$B$4,People!$A$4,IF(M5327=People!$B$3,People!$A$3,IF(M5327=People!$B$2,People!$A$2,0))))</f>
        <v>Anna Andreadi</v>
      </c>
      <c r="W5327" s="4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IF(M5328=People!$B$5,People!$A$5,IF(M5328=People!$B$4,People!$A$4,IF(M5328=People!$B$3,People!$A$3,IF(M5328=People!$B$2,People!$A$2,0))))</f>
        <v>Chuck Magee</v>
      </c>
      <c r="W5328" s="4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IF(M5329=People!$B$5,People!$A$5,IF(M5329=People!$B$4,People!$A$4,IF(M5329=People!$B$3,People!$A$3,IF(M5329=People!$B$2,People!$A$2,0))))</f>
        <v>Anna Andreadi</v>
      </c>
      <c r="W5329" s="4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IF(M5330=People!$B$5,People!$A$5,IF(M5330=People!$B$4,People!$A$4,IF(M5330=People!$B$3,People!$A$3,IF(M5330=People!$B$2,People!$A$2,0))))</f>
        <v>Kelly Williams</v>
      </c>
      <c r="W5330" s="4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IF(M5331=People!$B$5,People!$A$5,IF(M5331=People!$B$4,People!$A$4,IF(M5331=People!$B$3,People!$A$3,IF(M5331=People!$B$2,People!$A$2,0))))</f>
        <v>Chuck Magee</v>
      </c>
      <c r="W5331" s="4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IF(M5332=People!$B$5,People!$A$5,IF(M5332=People!$B$4,People!$A$4,IF(M5332=People!$B$3,People!$A$3,IF(M5332=People!$B$2,People!$A$2,0))))</f>
        <v>Chuck Magee</v>
      </c>
      <c r="W5332" s="4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IF(M5333=People!$B$5,People!$A$5,IF(M5333=People!$B$4,People!$A$4,IF(M5333=People!$B$3,People!$A$3,IF(M5333=People!$B$2,People!$A$2,0))))</f>
        <v>Chuck Magee</v>
      </c>
      <c r="W5333" s="4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IF(M5334=People!$B$5,People!$A$5,IF(M5334=People!$B$4,People!$A$4,IF(M5334=People!$B$3,People!$A$3,IF(M5334=People!$B$2,People!$A$2,0))))</f>
        <v>Chuck Magee</v>
      </c>
      <c r="W5334" s="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IF(M5335=People!$B$5,People!$A$5,IF(M5335=People!$B$4,People!$A$4,IF(M5335=People!$B$3,People!$A$3,IF(M5335=People!$B$2,People!$A$2,0))))</f>
        <v>Chuck Magee</v>
      </c>
      <c r="W5335" s="4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IF(M5336=People!$B$5,People!$A$5,IF(M5336=People!$B$4,People!$A$4,IF(M5336=People!$B$3,People!$A$3,IF(M5336=People!$B$2,People!$A$2,0))))</f>
        <v>Chuck Magee</v>
      </c>
      <c r="W5336" s="4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IF(M5337=People!$B$5,People!$A$5,IF(M5337=People!$B$4,People!$A$4,IF(M5337=People!$B$3,People!$A$3,IF(M5337=People!$B$2,People!$A$2,0))))</f>
        <v>Chuck Magee</v>
      </c>
      <c r="W5337" s="4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IF(M5338=People!$B$5,People!$A$5,IF(M5338=People!$B$4,People!$A$4,IF(M5338=People!$B$3,People!$A$3,IF(M5338=People!$B$2,People!$A$2,0))))</f>
        <v>Anna Andreadi</v>
      </c>
      <c r="W5338" s="4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IF(M5339=People!$B$5,People!$A$5,IF(M5339=People!$B$4,People!$A$4,IF(M5339=People!$B$3,People!$A$3,IF(M5339=People!$B$2,People!$A$2,0))))</f>
        <v>Anna Andreadi</v>
      </c>
      <c r="W5339" s="4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IF(M5340=People!$B$5,People!$A$5,IF(M5340=People!$B$4,People!$A$4,IF(M5340=People!$B$3,People!$A$3,IF(M5340=People!$B$2,People!$A$2,0))))</f>
        <v>Chuck Magee</v>
      </c>
      <c r="W5340" s="4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IF(M5341=People!$B$5,People!$A$5,IF(M5341=People!$B$4,People!$A$4,IF(M5341=People!$B$3,People!$A$3,IF(M5341=People!$B$2,People!$A$2,0))))</f>
        <v>Chuck Magee</v>
      </c>
      <c r="W5341" s="4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IF(M5342=People!$B$5,People!$A$5,IF(M5342=People!$B$4,People!$A$4,IF(M5342=People!$B$3,People!$A$3,IF(M5342=People!$B$2,People!$A$2,0))))</f>
        <v>Chuck Magee</v>
      </c>
      <c r="W5342" s="4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IF(M5343=People!$B$5,People!$A$5,IF(M5343=People!$B$4,People!$A$4,IF(M5343=People!$B$3,People!$A$3,IF(M5343=People!$B$2,People!$A$2,0))))</f>
        <v>Chuck Magee</v>
      </c>
      <c r="W5343" s="4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IF(M5344=People!$B$5,People!$A$5,IF(M5344=People!$B$4,People!$A$4,IF(M5344=People!$B$3,People!$A$3,IF(M5344=People!$B$2,People!$A$2,0))))</f>
        <v>Kelly Williams</v>
      </c>
      <c r="W5344" s="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IF(M5345=People!$B$5,People!$A$5,IF(M5345=People!$B$4,People!$A$4,IF(M5345=People!$B$3,People!$A$3,IF(M5345=People!$B$2,People!$A$2,0))))</f>
        <v>Kelly Williams</v>
      </c>
      <c r="W5345" s="4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IF(M5346=People!$B$5,People!$A$5,IF(M5346=People!$B$4,People!$A$4,IF(M5346=People!$B$3,People!$A$3,IF(M5346=People!$B$2,People!$A$2,0))))</f>
        <v>Chuck Magee</v>
      </c>
      <c r="W5346" s="4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IF(M5347=People!$B$5,People!$A$5,IF(M5347=People!$B$4,People!$A$4,IF(M5347=People!$B$3,People!$A$3,IF(M5347=People!$B$2,People!$A$2,0))))</f>
        <v>Anna Andreadi</v>
      </c>
      <c r="W5347" s="4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IF(M5348=People!$B$5,People!$A$5,IF(M5348=People!$B$4,People!$A$4,IF(M5348=People!$B$3,People!$A$3,IF(M5348=People!$B$2,People!$A$2,0))))</f>
        <v>Anna Andreadi</v>
      </c>
      <c r="W5348" s="4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IF(M5349=People!$B$5,People!$A$5,IF(M5349=People!$B$4,People!$A$4,IF(M5349=People!$B$3,People!$A$3,IF(M5349=People!$B$2,People!$A$2,0))))</f>
        <v>Anna Andreadi</v>
      </c>
      <c r="W5349" s="4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IF(M5350=People!$B$5,People!$A$5,IF(M5350=People!$B$4,People!$A$4,IF(M5350=People!$B$3,People!$A$3,IF(M5350=People!$B$2,People!$A$2,0))))</f>
        <v>Kelly Williams</v>
      </c>
      <c r="W5350" s="4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IF(M5351=People!$B$5,People!$A$5,IF(M5351=People!$B$4,People!$A$4,IF(M5351=People!$B$3,People!$A$3,IF(M5351=People!$B$2,People!$A$2,0))))</f>
        <v>Kelly Williams</v>
      </c>
      <c r="W5351" s="4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IF(M5352=People!$B$5,People!$A$5,IF(M5352=People!$B$4,People!$A$4,IF(M5352=People!$B$3,People!$A$3,IF(M5352=People!$B$2,People!$A$2,0))))</f>
        <v>Kelly Williams</v>
      </c>
      <c r="W5352" s="4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IF(M5353=People!$B$5,People!$A$5,IF(M5353=People!$B$4,People!$A$4,IF(M5353=People!$B$3,People!$A$3,IF(M5353=People!$B$2,People!$A$2,0))))</f>
        <v>Kelly Williams</v>
      </c>
      <c r="W5353" s="4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IF(M5354=People!$B$5,People!$A$5,IF(M5354=People!$B$4,People!$A$4,IF(M5354=People!$B$3,People!$A$3,IF(M5354=People!$B$2,People!$A$2,0))))</f>
        <v>Kelly Williams</v>
      </c>
      <c r="W5354" s="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IF(M5355=People!$B$5,People!$A$5,IF(M5355=People!$B$4,People!$A$4,IF(M5355=People!$B$3,People!$A$3,IF(M5355=People!$B$2,People!$A$2,0))))</f>
        <v>Cassandra Brandow</v>
      </c>
      <c r="W5355" s="4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IF(M5356=People!$B$5,People!$A$5,IF(M5356=People!$B$4,People!$A$4,IF(M5356=People!$B$3,People!$A$3,IF(M5356=People!$B$2,People!$A$2,0))))</f>
        <v>Anna Andreadi</v>
      </c>
      <c r="W5356" s="4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IF(M5357=People!$B$5,People!$A$5,IF(M5357=People!$B$4,People!$A$4,IF(M5357=People!$B$3,People!$A$3,IF(M5357=People!$B$2,People!$A$2,0))))</f>
        <v>Anna Andreadi</v>
      </c>
      <c r="W5357" s="4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IF(M5358=People!$B$5,People!$A$5,IF(M5358=People!$B$4,People!$A$4,IF(M5358=People!$B$3,People!$A$3,IF(M5358=People!$B$2,People!$A$2,0))))</f>
        <v>Anna Andreadi</v>
      </c>
      <c r="W5358" s="4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IF(M5359=People!$B$5,People!$A$5,IF(M5359=People!$B$4,People!$A$4,IF(M5359=People!$B$3,People!$A$3,IF(M5359=People!$B$2,People!$A$2,0))))</f>
        <v>Anna Andreadi</v>
      </c>
      <c r="W5359" s="4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IF(M5360=People!$B$5,People!$A$5,IF(M5360=People!$B$4,People!$A$4,IF(M5360=People!$B$3,People!$A$3,IF(M5360=People!$B$2,People!$A$2,0))))</f>
        <v>Anna Andreadi</v>
      </c>
      <c r="W5360" s="4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IF(M5361=People!$B$5,People!$A$5,IF(M5361=People!$B$4,People!$A$4,IF(M5361=People!$B$3,People!$A$3,IF(M5361=People!$B$2,People!$A$2,0))))</f>
        <v>Anna Andreadi</v>
      </c>
      <c r="W5361" s="4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IF(M5362=People!$B$5,People!$A$5,IF(M5362=People!$B$4,People!$A$4,IF(M5362=People!$B$3,People!$A$3,IF(M5362=People!$B$2,People!$A$2,0))))</f>
        <v>Cassandra Brandow</v>
      </c>
      <c r="W5362" s="4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IF(M5363=People!$B$5,People!$A$5,IF(M5363=People!$B$4,People!$A$4,IF(M5363=People!$B$3,People!$A$3,IF(M5363=People!$B$2,People!$A$2,0))))</f>
        <v>Kelly Williams</v>
      </c>
      <c r="W5363" s="4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IF(M5364=People!$B$5,People!$A$5,IF(M5364=People!$B$4,People!$A$4,IF(M5364=People!$B$3,People!$A$3,IF(M5364=People!$B$2,People!$A$2,0))))</f>
        <v>Kelly Williams</v>
      </c>
      <c r="W5364" s="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IF(M5365=People!$B$5,People!$A$5,IF(M5365=People!$B$4,People!$A$4,IF(M5365=People!$B$3,People!$A$3,IF(M5365=People!$B$2,People!$A$2,0))))</f>
        <v>Kelly Williams</v>
      </c>
      <c r="W5365" s="4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IF(M5366=People!$B$5,People!$A$5,IF(M5366=People!$B$4,People!$A$4,IF(M5366=People!$B$3,People!$A$3,IF(M5366=People!$B$2,People!$A$2,0))))</f>
        <v>Anna Andreadi</v>
      </c>
      <c r="W5366" s="4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IF(M5367=People!$B$5,People!$A$5,IF(M5367=People!$B$4,People!$A$4,IF(M5367=People!$B$3,People!$A$3,IF(M5367=People!$B$2,People!$A$2,0))))</f>
        <v>Kelly Williams</v>
      </c>
      <c r="W5367" s="4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IF(M5368=People!$B$5,People!$A$5,IF(M5368=People!$B$4,People!$A$4,IF(M5368=People!$B$3,People!$A$3,IF(M5368=People!$B$2,People!$A$2,0))))</f>
        <v>Anna Andreadi</v>
      </c>
      <c r="W5368" s="4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IF(M5369=People!$B$5,People!$A$5,IF(M5369=People!$B$4,People!$A$4,IF(M5369=People!$B$3,People!$A$3,IF(M5369=People!$B$2,People!$A$2,0))))</f>
        <v>Anna Andreadi</v>
      </c>
      <c r="W5369" s="4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IF(M5370=People!$B$5,People!$A$5,IF(M5370=People!$B$4,People!$A$4,IF(M5370=People!$B$3,People!$A$3,IF(M5370=People!$B$2,People!$A$2,0))))</f>
        <v>Anna Andreadi</v>
      </c>
      <c r="W5370" s="4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IF(M5371=People!$B$5,People!$A$5,IF(M5371=People!$B$4,People!$A$4,IF(M5371=People!$B$3,People!$A$3,IF(M5371=People!$B$2,People!$A$2,0))))</f>
        <v>Chuck Magee</v>
      </c>
      <c r="W5371" s="4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IF(M5372=People!$B$5,People!$A$5,IF(M5372=People!$B$4,People!$A$4,IF(M5372=People!$B$3,People!$A$3,IF(M5372=People!$B$2,People!$A$2,0))))</f>
        <v>Kelly Williams</v>
      </c>
      <c r="W5372" s="4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IF(M5373=People!$B$5,People!$A$5,IF(M5373=People!$B$4,People!$A$4,IF(M5373=People!$B$3,People!$A$3,IF(M5373=People!$B$2,People!$A$2,0))))</f>
        <v>Kelly Williams</v>
      </c>
      <c r="W5373" s="4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IF(M5374=People!$B$5,People!$A$5,IF(M5374=People!$B$4,People!$A$4,IF(M5374=People!$B$3,People!$A$3,IF(M5374=People!$B$2,People!$A$2,0))))</f>
        <v>Kelly Williams</v>
      </c>
      <c r="W5374" s="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IF(M5375=People!$B$5,People!$A$5,IF(M5375=People!$B$4,People!$A$4,IF(M5375=People!$B$3,People!$A$3,IF(M5375=People!$B$2,People!$A$2,0))))</f>
        <v>Kelly Williams</v>
      </c>
      <c r="W5375" s="4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IF(M5376=People!$B$5,People!$A$5,IF(M5376=People!$B$4,People!$A$4,IF(M5376=People!$B$3,People!$A$3,IF(M5376=People!$B$2,People!$A$2,0))))</f>
        <v>Kelly Williams</v>
      </c>
      <c r="W5376" s="4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IF(M5377=People!$B$5,People!$A$5,IF(M5377=People!$B$4,People!$A$4,IF(M5377=People!$B$3,People!$A$3,IF(M5377=People!$B$2,People!$A$2,0))))</f>
        <v>Anna Andreadi</v>
      </c>
      <c r="W5377" s="4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IF(M5378=People!$B$5,People!$A$5,IF(M5378=People!$B$4,People!$A$4,IF(M5378=People!$B$3,People!$A$3,IF(M5378=People!$B$2,People!$A$2,0))))</f>
        <v>Anna Andreadi</v>
      </c>
      <c r="W5378" s="4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IF(M5379=People!$B$5,People!$A$5,IF(M5379=People!$B$4,People!$A$4,IF(M5379=People!$B$3,People!$A$3,IF(M5379=People!$B$2,People!$A$2,0))))</f>
        <v>Chuck Magee</v>
      </c>
      <c r="W5379" s="4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IF(M5380=People!$B$5,People!$A$5,IF(M5380=People!$B$4,People!$A$4,IF(M5380=People!$B$3,People!$A$3,IF(M5380=People!$B$2,People!$A$2,0))))</f>
        <v>Chuck Magee</v>
      </c>
      <c r="W5380" s="4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IF(M5381=People!$B$5,People!$A$5,IF(M5381=People!$B$4,People!$A$4,IF(M5381=People!$B$3,People!$A$3,IF(M5381=People!$B$2,People!$A$2,0))))</f>
        <v>Anna Andreadi</v>
      </c>
      <c r="W5381" s="4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IF(M5382=People!$B$5,People!$A$5,IF(M5382=People!$B$4,People!$A$4,IF(M5382=People!$B$3,People!$A$3,IF(M5382=People!$B$2,People!$A$2,0))))</f>
        <v>Anna Andreadi</v>
      </c>
      <c r="W5382" s="4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IF(M5383=People!$B$5,People!$A$5,IF(M5383=People!$B$4,People!$A$4,IF(M5383=People!$B$3,People!$A$3,IF(M5383=People!$B$2,People!$A$2,0))))</f>
        <v>Kelly Williams</v>
      </c>
      <c r="W5383" s="4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IF(M5384=People!$B$5,People!$A$5,IF(M5384=People!$B$4,People!$A$4,IF(M5384=People!$B$3,People!$A$3,IF(M5384=People!$B$2,People!$A$2,0))))</f>
        <v>Kelly Williams</v>
      </c>
      <c r="W5384" s="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IF(M5385=People!$B$5,People!$A$5,IF(M5385=People!$B$4,People!$A$4,IF(M5385=People!$B$3,People!$A$3,IF(M5385=People!$B$2,People!$A$2,0))))</f>
        <v>Kelly Williams</v>
      </c>
      <c r="W5385" s="4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IF(M5386=People!$B$5,People!$A$5,IF(M5386=People!$B$4,People!$A$4,IF(M5386=People!$B$3,People!$A$3,IF(M5386=People!$B$2,People!$A$2,0))))</f>
        <v>Chuck Magee</v>
      </c>
      <c r="W5386" s="4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IF(M5387=People!$B$5,People!$A$5,IF(M5387=People!$B$4,People!$A$4,IF(M5387=People!$B$3,People!$A$3,IF(M5387=People!$B$2,People!$A$2,0))))</f>
        <v>Chuck Magee</v>
      </c>
      <c r="W5387" s="4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IF(M5388=People!$B$5,People!$A$5,IF(M5388=People!$B$4,People!$A$4,IF(M5388=People!$B$3,People!$A$3,IF(M5388=People!$B$2,People!$A$2,0))))</f>
        <v>Cassandra Brandow</v>
      </c>
      <c r="W5388" s="4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IF(M5389=People!$B$5,People!$A$5,IF(M5389=People!$B$4,People!$A$4,IF(M5389=People!$B$3,People!$A$3,IF(M5389=People!$B$2,People!$A$2,0))))</f>
        <v>Anna Andreadi</v>
      </c>
      <c r="W5389" s="4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IF(M5390=People!$B$5,People!$A$5,IF(M5390=People!$B$4,People!$A$4,IF(M5390=People!$B$3,People!$A$3,IF(M5390=People!$B$2,People!$A$2,0))))</f>
        <v>Anna Andreadi</v>
      </c>
      <c r="W5390" s="4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IF(M5391=People!$B$5,People!$A$5,IF(M5391=People!$B$4,People!$A$4,IF(M5391=People!$B$3,People!$A$3,IF(M5391=People!$B$2,People!$A$2,0))))</f>
        <v>Anna Andreadi</v>
      </c>
      <c r="W5391" s="4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IF(M5392=People!$B$5,People!$A$5,IF(M5392=People!$B$4,People!$A$4,IF(M5392=People!$B$3,People!$A$3,IF(M5392=People!$B$2,People!$A$2,0))))</f>
        <v>Anna Andreadi</v>
      </c>
      <c r="W5392" s="4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IF(M5393=People!$B$5,People!$A$5,IF(M5393=People!$B$4,People!$A$4,IF(M5393=People!$B$3,People!$A$3,IF(M5393=People!$B$2,People!$A$2,0))))</f>
        <v>Chuck Magee</v>
      </c>
      <c r="W5393" s="4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IF(M5394=People!$B$5,People!$A$5,IF(M5394=People!$B$4,People!$A$4,IF(M5394=People!$B$3,People!$A$3,IF(M5394=People!$B$2,People!$A$2,0))))</f>
        <v>Chuck Magee</v>
      </c>
      <c r="W5394" s="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IF(M5395=People!$B$5,People!$A$5,IF(M5395=People!$B$4,People!$A$4,IF(M5395=People!$B$3,People!$A$3,IF(M5395=People!$B$2,People!$A$2,0))))</f>
        <v>Chuck Magee</v>
      </c>
      <c r="W5395" s="4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IF(M5396=People!$B$5,People!$A$5,IF(M5396=People!$B$4,People!$A$4,IF(M5396=People!$B$3,People!$A$3,IF(M5396=People!$B$2,People!$A$2,0))))</f>
        <v>Chuck Magee</v>
      </c>
      <c r="W5396" s="4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IF(M5397=People!$B$5,People!$A$5,IF(M5397=People!$B$4,People!$A$4,IF(M5397=People!$B$3,People!$A$3,IF(M5397=People!$B$2,People!$A$2,0))))</f>
        <v>Anna Andreadi</v>
      </c>
      <c r="W5397" s="4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IF(M5398=People!$B$5,People!$A$5,IF(M5398=People!$B$4,People!$A$4,IF(M5398=People!$B$3,People!$A$3,IF(M5398=People!$B$2,People!$A$2,0))))</f>
        <v>Anna Andreadi</v>
      </c>
      <c r="W5398" s="4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IF(M5399=People!$B$5,People!$A$5,IF(M5399=People!$B$4,People!$A$4,IF(M5399=People!$B$3,People!$A$3,IF(M5399=People!$B$2,People!$A$2,0))))</f>
        <v>Anna Andreadi</v>
      </c>
      <c r="W5399" s="4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IF(M5400=People!$B$5,People!$A$5,IF(M5400=People!$B$4,People!$A$4,IF(M5400=People!$B$3,People!$A$3,IF(M5400=People!$B$2,People!$A$2,0))))</f>
        <v>Chuck Magee</v>
      </c>
      <c r="W5400" s="4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IF(M5401=People!$B$5,People!$A$5,IF(M5401=People!$B$4,People!$A$4,IF(M5401=People!$B$3,People!$A$3,IF(M5401=People!$B$2,People!$A$2,0))))</f>
        <v>Anna Andreadi</v>
      </c>
      <c r="W5401" s="4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IF(M5402=People!$B$5,People!$A$5,IF(M5402=People!$B$4,People!$A$4,IF(M5402=People!$B$3,People!$A$3,IF(M5402=People!$B$2,People!$A$2,0))))</f>
        <v>Anna Andreadi</v>
      </c>
      <c r="W5402" s="4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IF(M5403=People!$B$5,People!$A$5,IF(M5403=People!$B$4,People!$A$4,IF(M5403=People!$B$3,People!$A$3,IF(M5403=People!$B$2,People!$A$2,0))))</f>
        <v>Anna Andreadi</v>
      </c>
      <c r="W5403" s="4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IF(M5404=People!$B$5,People!$A$5,IF(M5404=People!$B$4,People!$A$4,IF(M5404=People!$B$3,People!$A$3,IF(M5404=People!$B$2,People!$A$2,0))))</f>
        <v>Chuck Magee</v>
      </c>
      <c r="W5404" s="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IF(M5405=People!$B$5,People!$A$5,IF(M5405=People!$B$4,People!$A$4,IF(M5405=People!$B$3,People!$A$3,IF(M5405=People!$B$2,People!$A$2,0))))</f>
        <v>Chuck Magee</v>
      </c>
      <c r="W5405" s="4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IF(M5406=People!$B$5,People!$A$5,IF(M5406=People!$B$4,People!$A$4,IF(M5406=People!$B$3,People!$A$3,IF(M5406=People!$B$2,People!$A$2,0))))</f>
        <v>Anna Andreadi</v>
      </c>
      <c r="W5406" s="4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IF(M5407=People!$B$5,People!$A$5,IF(M5407=People!$B$4,People!$A$4,IF(M5407=People!$B$3,People!$A$3,IF(M5407=People!$B$2,People!$A$2,0))))</f>
        <v>Anna Andreadi</v>
      </c>
      <c r="W5407" s="4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IF(M5408=People!$B$5,People!$A$5,IF(M5408=People!$B$4,People!$A$4,IF(M5408=People!$B$3,People!$A$3,IF(M5408=People!$B$2,People!$A$2,0))))</f>
        <v>Anna Andreadi</v>
      </c>
      <c r="W5408" s="4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IF(M5409=People!$B$5,People!$A$5,IF(M5409=People!$B$4,People!$A$4,IF(M5409=People!$B$3,People!$A$3,IF(M5409=People!$B$2,People!$A$2,0))))</f>
        <v>Anna Andreadi</v>
      </c>
      <c r="W5409" s="4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IF(M5410=People!$B$5,People!$A$5,IF(M5410=People!$B$4,People!$A$4,IF(M5410=People!$B$3,People!$A$3,IF(M5410=People!$B$2,People!$A$2,0))))</f>
        <v>Anna Andreadi</v>
      </c>
      <c r="W5410" s="4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IF(M5411=People!$B$5,People!$A$5,IF(M5411=People!$B$4,People!$A$4,IF(M5411=People!$B$3,People!$A$3,IF(M5411=People!$B$2,People!$A$2,0))))</f>
        <v>Anna Andreadi</v>
      </c>
      <c r="W5411" s="4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IF(M5412=People!$B$5,People!$A$5,IF(M5412=People!$B$4,People!$A$4,IF(M5412=People!$B$3,People!$A$3,IF(M5412=People!$B$2,People!$A$2,0))))</f>
        <v>Anna Andreadi</v>
      </c>
      <c r="W5412" s="4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IF(M5413=People!$B$5,People!$A$5,IF(M5413=People!$B$4,People!$A$4,IF(M5413=People!$B$3,People!$A$3,IF(M5413=People!$B$2,People!$A$2,0))))</f>
        <v>Anna Andreadi</v>
      </c>
      <c r="W5413" s="4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IF(M5414=People!$B$5,People!$A$5,IF(M5414=People!$B$4,People!$A$4,IF(M5414=People!$B$3,People!$A$3,IF(M5414=People!$B$2,People!$A$2,0))))</f>
        <v>Anna Andreadi</v>
      </c>
      <c r="W5414" s="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IF(M5415=People!$B$5,People!$A$5,IF(M5415=People!$B$4,People!$A$4,IF(M5415=People!$B$3,People!$A$3,IF(M5415=People!$B$2,People!$A$2,0))))</f>
        <v>Kelly Williams</v>
      </c>
      <c r="W5415" s="4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IF(M5416=People!$B$5,People!$A$5,IF(M5416=People!$B$4,People!$A$4,IF(M5416=People!$B$3,People!$A$3,IF(M5416=People!$B$2,People!$A$2,0))))</f>
        <v>Kelly Williams</v>
      </c>
      <c r="W5416" s="4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IF(M5417=People!$B$5,People!$A$5,IF(M5417=People!$B$4,People!$A$4,IF(M5417=People!$B$3,People!$A$3,IF(M5417=People!$B$2,People!$A$2,0))))</f>
        <v>Kelly Williams</v>
      </c>
      <c r="W5417" s="4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IF(M5418=People!$B$5,People!$A$5,IF(M5418=People!$B$4,People!$A$4,IF(M5418=People!$B$3,People!$A$3,IF(M5418=People!$B$2,People!$A$2,0))))</f>
        <v>Kelly Williams</v>
      </c>
      <c r="W5418" s="4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IF(M5419=People!$B$5,People!$A$5,IF(M5419=People!$B$4,People!$A$4,IF(M5419=People!$B$3,People!$A$3,IF(M5419=People!$B$2,People!$A$2,0))))</f>
        <v>Kelly Williams</v>
      </c>
      <c r="W5419" s="4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IF(M5420=People!$B$5,People!$A$5,IF(M5420=People!$B$4,People!$A$4,IF(M5420=People!$B$3,People!$A$3,IF(M5420=People!$B$2,People!$A$2,0))))</f>
        <v>Kelly Williams</v>
      </c>
      <c r="W5420" s="4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IF(M5421=People!$B$5,People!$A$5,IF(M5421=People!$B$4,People!$A$4,IF(M5421=People!$B$3,People!$A$3,IF(M5421=People!$B$2,People!$A$2,0))))</f>
        <v>Kelly Williams</v>
      </c>
      <c r="W5421" s="4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IF(M5422=People!$B$5,People!$A$5,IF(M5422=People!$B$4,People!$A$4,IF(M5422=People!$B$3,People!$A$3,IF(M5422=People!$B$2,People!$A$2,0))))</f>
        <v>Chuck Magee</v>
      </c>
      <c r="W5422" s="4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IF(M5423=People!$B$5,People!$A$5,IF(M5423=People!$B$4,People!$A$4,IF(M5423=People!$B$3,People!$A$3,IF(M5423=People!$B$2,People!$A$2,0))))</f>
        <v>Chuck Magee</v>
      </c>
      <c r="W5423" s="4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IF(M5424=People!$B$5,People!$A$5,IF(M5424=People!$B$4,People!$A$4,IF(M5424=People!$B$3,People!$A$3,IF(M5424=People!$B$2,People!$A$2,0))))</f>
        <v>Anna Andreadi</v>
      </c>
      <c r="W5424" s="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IF(M5425=People!$B$5,People!$A$5,IF(M5425=People!$B$4,People!$A$4,IF(M5425=People!$B$3,People!$A$3,IF(M5425=People!$B$2,People!$A$2,0))))</f>
        <v>Cassandra Brandow</v>
      </c>
      <c r="W5425" s="4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IF(M5426=People!$B$5,People!$A$5,IF(M5426=People!$B$4,People!$A$4,IF(M5426=People!$B$3,People!$A$3,IF(M5426=People!$B$2,People!$A$2,0))))</f>
        <v>Chuck Magee</v>
      </c>
      <c r="W5426" s="4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IF(M5427=People!$B$5,People!$A$5,IF(M5427=People!$B$4,People!$A$4,IF(M5427=People!$B$3,People!$A$3,IF(M5427=People!$B$2,People!$A$2,0))))</f>
        <v>Anna Andreadi</v>
      </c>
      <c r="W5427" s="4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IF(M5428=People!$B$5,People!$A$5,IF(M5428=People!$B$4,People!$A$4,IF(M5428=People!$B$3,People!$A$3,IF(M5428=People!$B$2,People!$A$2,0))))</f>
        <v>Anna Andreadi</v>
      </c>
      <c r="W5428" s="4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IF(M5429=People!$B$5,People!$A$5,IF(M5429=People!$B$4,People!$A$4,IF(M5429=People!$B$3,People!$A$3,IF(M5429=People!$B$2,People!$A$2,0))))</f>
        <v>Anna Andreadi</v>
      </c>
      <c r="W5429" s="4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IF(M5430=People!$B$5,People!$A$5,IF(M5430=People!$B$4,People!$A$4,IF(M5430=People!$B$3,People!$A$3,IF(M5430=People!$B$2,People!$A$2,0))))</f>
        <v>Anna Andreadi</v>
      </c>
      <c r="W5430" s="4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IF(M5431=People!$B$5,People!$A$5,IF(M5431=People!$B$4,People!$A$4,IF(M5431=People!$B$3,People!$A$3,IF(M5431=People!$B$2,People!$A$2,0))))</f>
        <v>Cassandra Brandow</v>
      </c>
      <c r="W5431" s="4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IF(M5432=People!$B$5,People!$A$5,IF(M5432=People!$B$4,People!$A$4,IF(M5432=People!$B$3,People!$A$3,IF(M5432=People!$B$2,People!$A$2,0))))</f>
        <v>Chuck Magee</v>
      </c>
      <c r="W5432" s="4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IF(M5433=People!$B$5,People!$A$5,IF(M5433=People!$B$4,People!$A$4,IF(M5433=People!$B$3,People!$A$3,IF(M5433=People!$B$2,People!$A$2,0))))</f>
        <v>Chuck Magee</v>
      </c>
      <c r="W5433" s="4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IF(M5434=People!$B$5,People!$A$5,IF(M5434=People!$B$4,People!$A$4,IF(M5434=People!$B$3,People!$A$3,IF(M5434=People!$B$2,People!$A$2,0))))</f>
        <v>Chuck Magee</v>
      </c>
      <c r="W5434" s="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IF(M5435=People!$B$5,People!$A$5,IF(M5435=People!$B$4,People!$A$4,IF(M5435=People!$B$3,People!$A$3,IF(M5435=People!$B$2,People!$A$2,0))))</f>
        <v>Anna Andreadi</v>
      </c>
      <c r="W5435" s="4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IF(M5436=People!$B$5,People!$A$5,IF(M5436=People!$B$4,People!$A$4,IF(M5436=People!$B$3,People!$A$3,IF(M5436=People!$B$2,People!$A$2,0))))</f>
        <v>Anna Andreadi</v>
      </c>
      <c r="W5436" s="4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IF(M5437=People!$B$5,People!$A$5,IF(M5437=People!$B$4,People!$A$4,IF(M5437=People!$B$3,People!$A$3,IF(M5437=People!$B$2,People!$A$2,0))))</f>
        <v>Anna Andreadi</v>
      </c>
      <c r="W5437" s="4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IF(M5438=People!$B$5,People!$A$5,IF(M5438=People!$B$4,People!$A$4,IF(M5438=People!$B$3,People!$A$3,IF(M5438=People!$B$2,People!$A$2,0))))</f>
        <v>Cassandra Brandow</v>
      </c>
      <c r="W5438" s="4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IF(M5439=People!$B$5,People!$A$5,IF(M5439=People!$B$4,People!$A$4,IF(M5439=People!$B$3,People!$A$3,IF(M5439=People!$B$2,People!$A$2,0))))</f>
        <v>Cassandra Brandow</v>
      </c>
      <c r="W5439" s="4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IF(M5440=People!$B$5,People!$A$5,IF(M5440=People!$B$4,People!$A$4,IF(M5440=People!$B$3,People!$A$3,IF(M5440=People!$B$2,People!$A$2,0))))</f>
        <v>Cassandra Brandow</v>
      </c>
      <c r="W5440" s="4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IF(M5441=People!$B$5,People!$A$5,IF(M5441=People!$B$4,People!$A$4,IF(M5441=People!$B$3,People!$A$3,IF(M5441=People!$B$2,People!$A$2,0))))</f>
        <v>Chuck Magee</v>
      </c>
      <c r="W5441" s="4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IF(M5442=People!$B$5,People!$A$5,IF(M5442=People!$B$4,People!$A$4,IF(M5442=People!$B$3,People!$A$3,IF(M5442=People!$B$2,People!$A$2,0))))</f>
        <v>Cassandra Brandow</v>
      </c>
      <c r="W5442" s="4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IF(M5443=People!$B$5,People!$A$5,IF(M5443=People!$B$4,People!$A$4,IF(M5443=People!$B$3,People!$A$3,IF(M5443=People!$B$2,People!$A$2,0))))</f>
        <v>Anna Andreadi</v>
      </c>
      <c r="W5443" s="4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IF(M5444=People!$B$5,People!$A$5,IF(M5444=People!$B$4,People!$A$4,IF(M5444=People!$B$3,People!$A$3,IF(M5444=People!$B$2,People!$A$2,0))))</f>
        <v>Chuck Magee</v>
      </c>
      <c r="W5444" s="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IF(M5445=People!$B$5,People!$A$5,IF(M5445=People!$B$4,People!$A$4,IF(M5445=People!$B$3,People!$A$3,IF(M5445=People!$B$2,People!$A$2,0))))</f>
        <v>Chuck Magee</v>
      </c>
      <c r="W5445" s="4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IF(M5446=People!$B$5,People!$A$5,IF(M5446=People!$B$4,People!$A$4,IF(M5446=People!$B$3,People!$A$3,IF(M5446=People!$B$2,People!$A$2,0))))</f>
        <v>Chuck Magee</v>
      </c>
      <c r="W5446" s="4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IF(M5447=People!$B$5,People!$A$5,IF(M5447=People!$B$4,People!$A$4,IF(M5447=People!$B$3,People!$A$3,IF(M5447=People!$B$2,People!$A$2,0))))</f>
        <v>Kelly Williams</v>
      </c>
      <c r="W5447" s="4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IF(M5448=People!$B$5,People!$A$5,IF(M5448=People!$B$4,People!$A$4,IF(M5448=People!$B$3,People!$A$3,IF(M5448=People!$B$2,People!$A$2,0))))</f>
        <v>Chuck Magee</v>
      </c>
      <c r="W5448" s="4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IF(M5449=People!$B$5,People!$A$5,IF(M5449=People!$B$4,People!$A$4,IF(M5449=People!$B$3,People!$A$3,IF(M5449=People!$B$2,People!$A$2,0))))</f>
        <v>Chuck Magee</v>
      </c>
      <c r="W5449" s="4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IF(M5450=People!$B$5,People!$A$5,IF(M5450=People!$B$4,People!$A$4,IF(M5450=People!$B$3,People!$A$3,IF(M5450=People!$B$2,People!$A$2,0))))</f>
        <v>Kelly Williams</v>
      </c>
      <c r="W5450" s="4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IF(M5451=People!$B$5,People!$A$5,IF(M5451=People!$B$4,People!$A$4,IF(M5451=People!$B$3,People!$A$3,IF(M5451=People!$B$2,People!$A$2,0))))</f>
        <v>Kelly Williams</v>
      </c>
      <c r="W5451" s="4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IF(M5452=People!$B$5,People!$A$5,IF(M5452=People!$B$4,People!$A$4,IF(M5452=People!$B$3,People!$A$3,IF(M5452=People!$B$2,People!$A$2,0))))</f>
        <v>Kelly Williams</v>
      </c>
      <c r="W5452" s="4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IF(M5453=People!$B$5,People!$A$5,IF(M5453=People!$B$4,People!$A$4,IF(M5453=People!$B$3,People!$A$3,IF(M5453=People!$B$2,People!$A$2,0))))</f>
        <v>Kelly Williams</v>
      </c>
      <c r="W5453" s="4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IF(M5454=People!$B$5,People!$A$5,IF(M5454=People!$B$4,People!$A$4,IF(M5454=People!$B$3,People!$A$3,IF(M5454=People!$B$2,People!$A$2,0))))</f>
        <v>Anna Andreadi</v>
      </c>
      <c r="W5454" s="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IF(M5455=People!$B$5,People!$A$5,IF(M5455=People!$B$4,People!$A$4,IF(M5455=People!$B$3,People!$A$3,IF(M5455=People!$B$2,People!$A$2,0))))</f>
        <v>Kelly Williams</v>
      </c>
      <c r="W5455" s="4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IF(M5456=People!$B$5,People!$A$5,IF(M5456=People!$B$4,People!$A$4,IF(M5456=People!$B$3,People!$A$3,IF(M5456=People!$B$2,People!$A$2,0))))</f>
        <v>Chuck Magee</v>
      </c>
      <c r="W5456" s="4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IF(M5457=People!$B$5,People!$A$5,IF(M5457=People!$B$4,People!$A$4,IF(M5457=People!$B$3,People!$A$3,IF(M5457=People!$B$2,People!$A$2,0))))</f>
        <v>Chuck Magee</v>
      </c>
      <c r="W5457" s="4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IF(M5458=People!$B$5,People!$A$5,IF(M5458=People!$B$4,People!$A$4,IF(M5458=People!$B$3,People!$A$3,IF(M5458=People!$B$2,People!$A$2,0))))</f>
        <v>Anna Andreadi</v>
      </c>
      <c r="W5458" s="4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IF(M5459=People!$B$5,People!$A$5,IF(M5459=People!$B$4,People!$A$4,IF(M5459=People!$B$3,People!$A$3,IF(M5459=People!$B$2,People!$A$2,0))))</f>
        <v>Anna Andreadi</v>
      </c>
      <c r="W5459" s="4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IF(M5460=People!$B$5,People!$A$5,IF(M5460=People!$B$4,People!$A$4,IF(M5460=People!$B$3,People!$A$3,IF(M5460=People!$B$2,People!$A$2,0))))</f>
        <v>Anna Andreadi</v>
      </c>
      <c r="W5460" s="4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IF(M5461=People!$B$5,People!$A$5,IF(M5461=People!$B$4,People!$A$4,IF(M5461=People!$B$3,People!$A$3,IF(M5461=People!$B$2,People!$A$2,0))))</f>
        <v>Anna Andreadi</v>
      </c>
      <c r="W5461" s="4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IF(M5462=People!$B$5,People!$A$5,IF(M5462=People!$B$4,People!$A$4,IF(M5462=People!$B$3,People!$A$3,IF(M5462=People!$B$2,People!$A$2,0))))</f>
        <v>Cassandra Brandow</v>
      </c>
      <c r="W5462" s="4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IF(M5463=People!$B$5,People!$A$5,IF(M5463=People!$B$4,People!$A$4,IF(M5463=People!$B$3,People!$A$3,IF(M5463=People!$B$2,People!$A$2,0))))</f>
        <v>Anna Andreadi</v>
      </c>
      <c r="W5463" s="4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IF(M5464=People!$B$5,People!$A$5,IF(M5464=People!$B$4,People!$A$4,IF(M5464=People!$B$3,People!$A$3,IF(M5464=People!$B$2,People!$A$2,0))))</f>
        <v>Anna Andreadi</v>
      </c>
      <c r="W5464" s="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IF(M5465=People!$B$5,People!$A$5,IF(M5465=People!$B$4,People!$A$4,IF(M5465=People!$B$3,People!$A$3,IF(M5465=People!$B$2,People!$A$2,0))))</f>
        <v>Anna Andreadi</v>
      </c>
      <c r="W5465" s="4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IF(M5466=People!$B$5,People!$A$5,IF(M5466=People!$B$4,People!$A$4,IF(M5466=People!$B$3,People!$A$3,IF(M5466=People!$B$2,People!$A$2,0))))</f>
        <v>Anna Andreadi</v>
      </c>
      <c r="W5466" s="4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IF(M5467=People!$B$5,People!$A$5,IF(M5467=People!$B$4,People!$A$4,IF(M5467=People!$B$3,People!$A$3,IF(M5467=People!$B$2,People!$A$2,0))))</f>
        <v>Anna Andreadi</v>
      </c>
      <c r="W5467" s="4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IF(M5468=People!$B$5,People!$A$5,IF(M5468=People!$B$4,People!$A$4,IF(M5468=People!$B$3,People!$A$3,IF(M5468=People!$B$2,People!$A$2,0))))</f>
        <v>Kelly Williams</v>
      </c>
      <c r="W5468" s="4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IF(M5469=People!$B$5,People!$A$5,IF(M5469=People!$B$4,People!$A$4,IF(M5469=People!$B$3,People!$A$3,IF(M5469=People!$B$2,People!$A$2,0))))</f>
        <v>Anna Andreadi</v>
      </c>
      <c r="W5469" s="4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IF(M5470=People!$B$5,People!$A$5,IF(M5470=People!$B$4,People!$A$4,IF(M5470=People!$B$3,People!$A$3,IF(M5470=People!$B$2,People!$A$2,0))))</f>
        <v>Anna Andreadi</v>
      </c>
      <c r="W5470" s="4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IF(M5471=People!$B$5,People!$A$5,IF(M5471=People!$B$4,People!$A$4,IF(M5471=People!$B$3,People!$A$3,IF(M5471=People!$B$2,People!$A$2,0))))</f>
        <v>Anna Andreadi</v>
      </c>
      <c r="W5471" s="4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IF(M5472=People!$B$5,People!$A$5,IF(M5472=People!$B$4,People!$A$4,IF(M5472=People!$B$3,People!$A$3,IF(M5472=People!$B$2,People!$A$2,0))))</f>
        <v>Chuck Magee</v>
      </c>
      <c r="W5472" s="4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IF(M5473=People!$B$5,People!$A$5,IF(M5473=People!$B$4,People!$A$4,IF(M5473=People!$B$3,People!$A$3,IF(M5473=People!$B$2,People!$A$2,0))))</f>
        <v>Anna Andreadi</v>
      </c>
      <c r="W5473" s="4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IF(M5474=People!$B$5,People!$A$5,IF(M5474=People!$B$4,People!$A$4,IF(M5474=People!$B$3,People!$A$3,IF(M5474=People!$B$2,People!$A$2,0))))</f>
        <v>Anna Andreadi</v>
      </c>
      <c r="W5474" s="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IF(M5475=People!$B$5,People!$A$5,IF(M5475=People!$B$4,People!$A$4,IF(M5475=People!$B$3,People!$A$3,IF(M5475=People!$B$2,People!$A$2,0))))</f>
        <v>Anna Andreadi</v>
      </c>
      <c r="W5475" s="4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IF(M5476=People!$B$5,People!$A$5,IF(M5476=People!$B$4,People!$A$4,IF(M5476=People!$B$3,People!$A$3,IF(M5476=People!$B$2,People!$A$2,0))))</f>
        <v>Kelly Williams</v>
      </c>
      <c r="W5476" s="4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IF(M5477=People!$B$5,People!$A$5,IF(M5477=People!$B$4,People!$A$4,IF(M5477=People!$B$3,People!$A$3,IF(M5477=People!$B$2,People!$A$2,0))))</f>
        <v>Kelly Williams</v>
      </c>
      <c r="W5477" s="4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IF(M5478=People!$B$5,People!$A$5,IF(M5478=People!$B$4,People!$A$4,IF(M5478=People!$B$3,People!$A$3,IF(M5478=People!$B$2,People!$A$2,0))))</f>
        <v>Kelly Williams</v>
      </c>
      <c r="W5478" s="4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IF(M5479=People!$B$5,People!$A$5,IF(M5479=People!$B$4,People!$A$4,IF(M5479=People!$B$3,People!$A$3,IF(M5479=People!$B$2,People!$A$2,0))))</f>
        <v>Kelly Williams</v>
      </c>
      <c r="W5479" s="4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IF(M5480=People!$B$5,People!$A$5,IF(M5480=People!$B$4,People!$A$4,IF(M5480=People!$B$3,People!$A$3,IF(M5480=People!$B$2,People!$A$2,0))))</f>
        <v>Chuck Magee</v>
      </c>
      <c r="W5480" s="4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IF(M5481=People!$B$5,People!$A$5,IF(M5481=People!$B$4,People!$A$4,IF(M5481=People!$B$3,People!$A$3,IF(M5481=People!$B$2,People!$A$2,0))))</f>
        <v>Cassandra Brandow</v>
      </c>
      <c r="W5481" s="4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IF(M5482=People!$B$5,People!$A$5,IF(M5482=People!$B$4,People!$A$4,IF(M5482=People!$B$3,People!$A$3,IF(M5482=People!$B$2,People!$A$2,0))))</f>
        <v>Anna Andreadi</v>
      </c>
      <c r="W5482" s="4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IF(M5483=People!$B$5,People!$A$5,IF(M5483=People!$B$4,People!$A$4,IF(M5483=People!$B$3,People!$A$3,IF(M5483=People!$B$2,People!$A$2,0))))</f>
        <v>Anna Andreadi</v>
      </c>
      <c r="W5483" s="4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IF(M5484=People!$B$5,People!$A$5,IF(M5484=People!$B$4,People!$A$4,IF(M5484=People!$B$3,People!$A$3,IF(M5484=People!$B$2,People!$A$2,0))))</f>
        <v>Anna Andreadi</v>
      </c>
      <c r="W5484" s="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IF(M5485=People!$B$5,People!$A$5,IF(M5485=People!$B$4,People!$A$4,IF(M5485=People!$B$3,People!$A$3,IF(M5485=People!$B$2,People!$A$2,0))))</f>
        <v>Anna Andreadi</v>
      </c>
      <c r="W5485" s="4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IF(M5486=People!$B$5,People!$A$5,IF(M5486=People!$B$4,People!$A$4,IF(M5486=People!$B$3,People!$A$3,IF(M5486=People!$B$2,People!$A$2,0))))</f>
        <v>Cassandra Brandow</v>
      </c>
      <c r="W5486" s="4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IF(M5487=People!$B$5,People!$A$5,IF(M5487=People!$B$4,People!$A$4,IF(M5487=People!$B$3,People!$A$3,IF(M5487=People!$B$2,People!$A$2,0))))</f>
        <v>Cassandra Brandow</v>
      </c>
      <c r="W5487" s="4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IF(M5488=People!$B$5,People!$A$5,IF(M5488=People!$B$4,People!$A$4,IF(M5488=People!$B$3,People!$A$3,IF(M5488=People!$B$2,People!$A$2,0))))</f>
        <v>Kelly Williams</v>
      </c>
      <c r="W5488" s="4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IF(M5489=People!$B$5,People!$A$5,IF(M5489=People!$B$4,People!$A$4,IF(M5489=People!$B$3,People!$A$3,IF(M5489=People!$B$2,People!$A$2,0))))</f>
        <v>Cassandra Brandow</v>
      </c>
      <c r="W5489" s="4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IF(M5490=People!$B$5,People!$A$5,IF(M5490=People!$B$4,People!$A$4,IF(M5490=People!$B$3,People!$A$3,IF(M5490=People!$B$2,People!$A$2,0))))</f>
        <v>Cassandra Brandow</v>
      </c>
      <c r="W5490" s="4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IF(M5491=People!$B$5,People!$A$5,IF(M5491=People!$B$4,People!$A$4,IF(M5491=People!$B$3,People!$A$3,IF(M5491=People!$B$2,People!$A$2,0))))</f>
        <v>Cassandra Brandow</v>
      </c>
      <c r="W5491" s="4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IF(M5492=People!$B$5,People!$A$5,IF(M5492=People!$B$4,People!$A$4,IF(M5492=People!$B$3,People!$A$3,IF(M5492=People!$B$2,People!$A$2,0))))</f>
        <v>Cassandra Brandow</v>
      </c>
      <c r="W5492" s="4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IF(M5493=People!$B$5,People!$A$5,IF(M5493=People!$B$4,People!$A$4,IF(M5493=People!$B$3,People!$A$3,IF(M5493=People!$B$2,People!$A$2,0))))</f>
        <v>Kelly Williams</v>
      </c>
      <c r="W5493" s="4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IF(M5494=People!$B$5,People!$A$5,IF(M5494=People!$B$4,People!$A$4,IF(M5494=People!$B$3,People!$A$3,IF(M5494=People!$B$2,People!$A$2,0))))</f>
        <v>Anna Andreadi</v>
      </c>
      <c r="W5494" s="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IF(M5495=People!$B$5,People!$A$5,IF(M5495=People!$B$4,People!$A$4,IF(M5495=People!$B$3,People!$A$3,IF(M5495=People!$B$2,People!$A$2,0))))</f>
        <v>Anna Andreadi</v>
      </c>
      <c r="W5495" s="4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IF(M5496=People!$B$5,People!$A$5,IF(M5496=People!$B$4,People!$A$4,IF(M5496=People!$B$3,People!$A$3,IF(M5496=People!$B$2,People!$A$2,0))))</f>
        <v>Anna Andreadi</v>
      </c>
      <c r="W5496" s="4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IF(M5497=People!$B$5,People!$A$5,IF(M5497=People!$B$4,People!$A$4,IF(M5497=People!$B$3,People!$A$3,IF(M5497=People!$B$2,People!$A$2,0))))</f>
        <v>Chuck Magee</v>
      </c>
      <c r="W5497" s="4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IF(M5498=People!$B$5,People!$A$5,IF(M5498=People!$B$4,People!$A$4,IF(M5498=People!$B$3,People!$A$3,IF(M5498=People!$B$2,People!$A$2,0))))</f>
        <v>Chuck Magee</v>
      </c>
      <c r="W5498" s="4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IF(M5499=People!$B$5,People!$A$5,IF(M5499=People!$B$4,People!$A$4,IF(M5499=People!$B$3,People!$A$3,IF(M5499=People!$B$2,People!$A$2,0))))</f>
        <v>Chuck Magee</v>
      </c>
      <c r="W5499" s="4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IF(M5500=People!$B$5,People!$A$5,IF(M5500=People!$B$4,People!$A$4,IF(M5500=People!$B$3,People!$A$3,IF(M5500=People!$B$2,People!$A$2,0))))</f>
        <v>Chuck Magee</v>
      </c>
      <c r="W5500" s="4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IF(M5501=People!$B$5,People!$A$5,IF(M5501=People!$B$4,People!$A$4,IF(M5501=People!$B$3,People!$A$3,IF(M5501=People!$B$2,People!$A$2,0))))</f>
        <v>Chuck Magee</v>
      </c>
      <c r="W5501" s="4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IF(M5502=People!$B$5,People!$A$5,IF(M5502=People!$B$4,People!$A$4,IF(M5502=People!$B$3,People!$A$3,IF(M5502=People!$B$2,People!$A$2,0))))</f>
        <v>Chuck Magee</v>
      </c>
      <c r="W5502" s="4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IF(M5503=People!$B$5,People!$A$5,IF(M5503=People!$B$4,People!$A$4,IF(M5503=People!$B$3,People!$A$3,IF(M5503=People!$B$2,People!$A$2,0))))</f>
        <v>Chuck Magee</v>
      </c>
      <c r="W5503" s="4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IF(M5504=People!$B$5,People!$A$5,IF(M5504=People!$B$4,People!$A$4,IF(M5504=People!$B$3,People!$A$3,IF(M5504=People!$B$2,People!$A$2,0))))</f>
        <v>Chuck Magee</v>
      </c>
      <c r="W5504" s="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IF(M5505=People!$B$5,People!$A$5,IF(M5505=People!$B$4,People!$A$4,IF(M5505=People!$B$3,People!$A$3,IF(M5505=People!$B$2,People!$A$2,0))))</f>
        <v>Chuck Magee</v>
      </c>
      <c r="W5505" s="4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IF(M5506=People!$B$5,People!$A$5,IF(M5506=People!$B$4,People!$A$4,IF(M5506=People!$B$3,People!$A$3,IF(M5506=People!$B$2,People!$A$2,0))))</f>
        <v>Chuck Magee</v>
      </c>
      <c r="W5506" s="4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IF(M5507=People!$B$5,People!$A$5,IF(M5507=People!$B$4,People!$A$4,IF(M5507=People!$B$3,People!$A$3,IF(M5507=People!$B$2,People!$A$2,0))))</f>
        <v>Chuck Magee</v>
      </c>
      <c r="W5507" s="4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IF(M5508=People!$B$5,People!$A$5,IF(M5508=People!$B$4,People!$A$4,IF(M5508=People!$B$3,People!$A$3,IF(M5508=People!$B$2,People!$A$2,0))))</f>
        <v>Anna Andreadi</v>
      </c>
      <c r="W5508" s="4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IF(M5509=People!$B$5,People!$A$5,IF(M5509=People!$B$4,People!$A$4,IF(M5509=People!$B$3,People!$A$3,IF(M5509=People!$B$2,People!$A$2,0))))</f>
        <v>Cassandra Brandow</v>
      </c>
      <c r="W5509" s="4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IF(M5510=People!$B$5,People!$A$5,IF(M5510=People!$B$4,People!$A$4,IF(M5510=People!$B$3,People!$A$3,IF(M5510=People!$B$2,People!$A$2,0))))</f>
        <v>Anna Andreadi</v>
      </c>
      <c r="W5510" s="4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IF(M5511=People!$B$5,People!$A$5,IF(M5511=People!$B$4,People!$A$4,IF(M5511=People!$B$3,People!$A$3,IF(M5511=People!$B$2,People!$A$2,0))))</f>
        <v>Kelly Williams</v>
      </c>
      <c r="W5511" s="4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IF(M5512=People!$B$5,People!$A$5,IF(M5512=People!$B$4,People!$A$4,IF(M5512=People!$B$3,People!$A$3,IF(M5512=People!$B$2,People!$A$2,0))))</f>
        <v>Kelly Williams</v>
      </c>
      <c r="W5512" s="4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IF(M5513=People!$B$5,People!$A$5,IF(M5513=People!$B$4,People!$A$4,IF(M5513=People!$B$3,People!$A$3,IF(M5513=People!$B$2,People!$A$2,0))))</f>
        <v>Anna Andreadi</v>
      </c>
      <c r="W5513" s="4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IF(M5514=People!$B$5,People!$A$5,IF(M5514=People!$B$4,People!$A$4,IF(M5514=People!$B$3,People!$A$3,IF(M5514=People!$B$2,People!$A$2,0))))</f>
        <v>Anna Andreadi</v>
      </c>
      <c r="W5514" s="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IF(M5515=People!$B$5,People!$A$5,IF(M5515=People!$B$4,People!$A$4,IF(M5515=People!$B$3,People!$A$3,IF(M5515=People!$B$2,People!$A$2,0))))</f>
        <v>Chuck Magee</v>
      </c>
      <c r="W5515" s="4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IF(M5516=People!$B$5,People!$A$5,IF(M5516=People!$B$4,People!$A$4,IF(M5516=People!$B$3,People!$A$3,IF(M5516=People!$B$2,People!$A$2,0))))</f>
        <v>Chuck Magee</v>
      </c>
      <c r="W5516" s="4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IF(M5517=People!$B$5,People!$A$5,IF(M5517=People!$B$4,People!$A$4,IF(M5517=People!$B$3,People!$A$3,IF(M5517=People!$B$2,People!$A$2,0))))</f>
        <v>Chuck Magee</v>
      </c>
      <c r="W5517" s="4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IF(M5518=People!$B$5,People!$A$5,IF(M5518=People!$B$4,People!$A$4,IF(M5518=People!$B$3,People!$A$3,IF(M5518=People!$B$2,People!$A$2,0))))</f>
        <v>Cassandra Brandow</v>
      </c>
      <c r="W5518" s="4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IF(M5519=People!$B$5,People!$A$5,IF(M5519=People!$B$4,People!$A$4,IF(M5519=People!$B$3,People!$A$3,IF(M5519=People!$B$2,People!$A$2,0))))</f>
        <v>Chuck Magee</v>
      </c>
      <c r="W5519" s="4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IF(M5520=People!$B$5,People!$A$5,IF(M5520=People!$B$4,People!$A$4,IF(M5520=People!$B$3,People!$A$3,IF(M5520=People!$B$2,People!$A$2,0))))</f>
        <v>Chuck Magee</v>
      </c>
      <c r="W5520" s="4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IF(M5521=People!$B$5,People!$A$5,IF(M5521=People!$B$4,People!$A$4,IF(M5521=People!$B$3,People!$A$3,IF(M5521=People!$B$2,People!$A$2,0))))</f>
        <v>Chuck Magee</v>
      </c>
      <c r="W5521" s="4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IF(M5522=People!$B$5,People!$A$5,IF(M5522=People!$B$4,People!$A$4,IF(M5522=People!$B$3,People!$A$3,IF(M5522=People!$B$2,People!$A$2,0))))</f>
        <v>Chuck Magee</v>
      </c>
      <c r="W5522" s="4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IF(M5523=People!$B$5,People!$A$5,IF(M5523=People!$B$4,People!$A$4,IF(M5523=People!$B$3,People!$A$3,IF(M5523=People!$B$2,People!$A$2,0))))</f>
        <v>Chuck Magee</v>
      </c>
      <c r="W5523" s="4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IF(M5524=People!$B$5,People!$A$5,IF(M5524=People!$B$4,People!$A$4,IF(M5524=People!$B$3,People!$A$3,IF(M5524=People!$B$2,People!$A$2,0))))</f>
        <v>Anna Andreadi</v>
      </c>
      <c r="W5524" s="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IF(M5525=People!$B$5,People!$A$5,IF(M5525=People!$B$4,People!$A$4,IF(M5525=People!$B$3,People!$A$3,IF(M5525=People!$B$2,People!$A$2,0))))</f>
        <v>Anna Andreadi</v>
      </c>
      <c r="W5525" s="4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IF(M5526=People!$B$5,People!$A$5,IF(M5526=People!$B$4,People!$A$4,IF(M5526=People!$B$3,People!$A$3,IF(M5526=People!$B$2,People!$A$2,0))))</f>
        <v>Anna Andreadi</v>
      </c>
      <c r="W5526" s="4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IF(M5527=People!$B$5,People!$A$5,IF(M5527=People!$B$4,People!$A$4,IF(M5527=People!$B$3,People!$A$3,IF(M5527=People!$B$2,People!$A$2,0))))</f>
        <v>Anna Andreadi</v>
      </c>
      <c r="W5527" s="4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IF(M5528=People!$B$5,People!$A$5,IF(M5528=People!$B$4,People!$A$4,IF(M5528=People!$B$3,People!$A$3,IF(M5528=People!$B$2,People!$A$2,0))))</f>
        <v>Anna Andreadi</v>
      </c>
      <c r="W5528" s="4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IF(M5529=People!$B$5,People!$A$5,IF(M5529=People!$B$4,People!$A$4,IF(M5529=People!$B$3,People!$A$3,IF(M5529=People!$B$2,People!$A$2,0))))</f>
        <v>Chuck Magee</v>
      </c>
      <c r="W5529" s="4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IF(M5530=People!$B$5,People!$A$5,IF(M5530=People!$B$4,People!$A$4,IF(M5530=People!$B$3,People!$A$3,IF(M5530=People!$B$2,People!$A$2,0))))</f>
        <v>Cassandra Brandow</v>
      </c>
      <c r="W5530" s="4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IF(M5531=People!$B$5,People!$A$5,IF(M5531=People!$B$4,People!$A$4,IF(M5531=People!$B$3,People!$A$3,IF(M5531=People!$B$2,People!$A$2,0))))</f>
        <v>Kelly Williams</v>
      </c>
      <c r="W5531" s="4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IF(M5532=People!$B$5,People!$A$5,IF(M5532=People!$B$4,People!$A$4,IF(M5532=People!$B$3,People!$A$3,IF(M5532=People!$B$2,People!$A$2,0))))</f>
        <v>Kelly Williams</v>
      </c>
      <c r="W5532" s="4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IF(M5533=People!$B$5,People!$A$5,IF(M5533=People!$B$4,People!$A$4,IF(M5533=People!$B$3,People!$A$3,IF(M5533=People!$B$2,People!$A$2,0))))</f>
        <v>Cassandra Brandow</v>
      </c>
      <c r="W5533" s="4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IF(M5534=People!$B$5,People!$A$5,IF(M5534=People!$B$4,People!$A$4,IF(M5534=People!$B$3,People!$A$3,IF(M5534=People!$B$2,People!$A$2,0))))</f>
        <v>Cassandra Brandow</v>
      </c>
      <c r="W5534" s="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IF(M5535=People!$B$5,People!$A$5,IF(M5535=People!$B$4,People!$A$4,IF(M5535=People!$B$3,People!$A$3,IF(M5535=People!$B$2,People!$A$2,0))))</f>
        <v>Cassandra Brandow</v>
      </c>
      <c r="W5535" s="4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IF(M5536=People!$B$5,People!$A$5,IF(M5536=People!$B$4,People!$A$4,IF(M5536=People!$B$3,People!$A$3,IF(M5536=People!$B$2,People!$A$2,0))))</f>
        <v>Cassandra Brandow</v>
      </c>
      <c r="W5536" s="4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IF(M5537=People!$B$5,People!$A$5,IF(M5537=People!$B$4,People!$A$4,IF(M5537=People!$B$3,People!$A$3,IF(M5537=People!$B$2,People!$A$2,0))))</f>
        <v>Cassandra Brandow</v>
      </c>
      <c r="W5537" s="4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IF(M5538=People!$B$5,People!$A$5,IF(M5538=People!$B$4,People!$A$4,IF(M5538=People!$B$3,People!$A$3,IF(M5538=People!$B$2,People!$A$2,0))))</f>
        <v>Cassandra Brandow</v>
      </c>
      <c r="W5538" s="4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IF(M5539=People!$B$5,People!$A$5,IF(M5539=People!$B$4,People!$A$4,IF(M5539=People!$B$3,People!$A$3,IF(M5539=People!$B$2,People!$A$2,0))))</f>
        <v>Cassandra Brandow</v>
      </c>
      <c r="W5539" s="4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IF(M5540=People!$B$5,People!$A$5,IF(M5540=People!$B$4,People!$A$4,IF(M5540=People!$B$3,People!$A$3,IF(M5540=People!$B$2,People!$A$2,0))))</f>
        <v>Kelly Williams</v>
      </c>
      <c r="W5540" s="4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IF(M5541=People!$B$5,People!$A$5,IF(M5541=People!$B$4,People!$A$4,IF(M5541=People!$B$3,People!$A$3,IF(M5541=People!$B$2,People!$A$2,0))))</f>
        <v>Kelly Williams</v>
      </c>
      <c r="W5541" s="4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IF(M5542=People!$B$5,People!$A$5,IF(M5542=People!$B$4,People!$A$4,IF(M5542=People!$B$3,People!$A$3,IF(M5542=People!$B$2,People!$A$2,0))))</f>
        <v>Kelly Williams</v>
      </c>
      <c r="W5542" s="4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IF(M5543=People!$B$5,People!$A$5,IF(M5543=People!$B$4,People!$A$4,IF(M5543=People!$B$3,People!$A$3,IF(M5543=People!$B$2,People!$A$2,0))))</f>
        <v>Kelly Williams</v>
      </c>
      <c r="W5543" s="4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IF(M5544=People!$B$5,People!$A$5,IF(M5544=People!$B$4,People!$A$4,IF(M5544=People!$B$3,People!$A$3,IF(M5544=People!$B$2,People!$A$2,0))))</f>
        <v>Anna Andreadi</v>
      </c>
      <c r="W5544" s="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IF(M5545=People!$B$5,People!$A$5,IF(M5545=People!$B$4,People!$A$4,IF(M5545=People!$B$3,People!$A$3,IF(M5545=People!$B$2,People!$A$2,0))))</f>
        <v>Anna Andreadi</v>
      </c>
      <c r="W5545" s="4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IF(M5546=People!$B$5,People!$A$5,IF(M5546=People!$B$4,People!$A$4,IF(M5546=People!$B$3,People!$A$3,IF(M5546=People!$B$2,People!$A$2,0))))</f>
        <v>Anna Andreadi</v>
      </c>
      <c r="W5546" s="4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IF(M5547=People!$B$5,People!$A$5,IF(M5547=People!$B$4,People!$A$4,IF(M5547=People!$B$3,People!$A$3,IF(M5547=People!$B$2,People!$A$2,0))))</f>
        <v>Chuck Magee</v>
      </c>
      <c r="W5547" s="4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IF(M5548=People!$B$5,People!$A$5,IF(M5548=People!$B$4,People!$A$4,IF(M5548=People!$B$3,People!$A$3,IF(M5548=People!$B$2,People!$A$2,0))))</f>
        <v>Anna Andreadi</v>
      </c>
      <c r="W5548" s="4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IF(M5549=People!$B$5,People!$A$5,IF(M5549=People!$B$4,People!$A$4,IF(M5549=People!$B$3,People!$A$3,IF(M5549=People!$B$2,People!$A$2,0))))</f>
        <v>Anna Andreadi</v>
      </c>
      <c r="W5549" s="4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IF(M5550=People!$B$5,People!$A$5,IF(M5550=People!$B$4,People!$A$4,IF(M5550=People!$B$3,People!$A$3,IF(M5550=People!$B$2,People!$A$2,0))))</f>
        <v>Anna Andreadi</v>
      </c>
      <c r="W5550" s="4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IF(M5551=People!$B$5,People!$A$5,IF(M5551=People!$B$4,People!$A$4,IF(M5551=People!$B$3,People!$A$3,IF(M5551=People!$B$2,People!$A$2,0))))</f>
        <v>Anna Andreadi</v>
      </c>
      <c r="W5551" s="4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IF(M5552=People!$B$5,People!$A$5,IF(M5552=People!$B$4,People!$A$4,IF(M5552=People!$B$3,People!$A$3,IF(M5552=People!$B$2,People!$A$2,0))))</f>
        <v>Kelly Williams</v>
      </c>
      <c r="W5552" s="4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IF(M5553=People!$B$5,People!$A$5,IF(M5553=People!$B$4,People!$A$4,IF(M5553=People!$B$3,People!$A$3,IF(M5553=People!$B$2,People!$A$2,0))))</f>
        <v>Kelly Williams</v>
      </c>
      <c r="W5553" s="4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IF(M5554=People!$B$5,People!$A$5,IF(M5554=People!$B$4,People!$A$4,IF(M5554=People!$B$3,People!$A$3,IF(M5554=People!$B$2,People!$A$2,0))))</f>
        <v>Kelly Williams</v>
      </c>
      <c r="W5554" s="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IF(M5555=People!$B$5,People!$A$5,IF(M5555=People!$B$4,People!$A$4,IF(M5555=People!$B$3,People!$A$3,IF(M5555=People!$B$2,People!$A$2,0))))</f>
        <v>Kelly Williams</v>
      </c>
      <c r="W5555" s="4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IF(M5556=People!$B$5,People!$A$5,IF(M5556=People!$B$4,People!$A$4,IF(M5556=People!$B$3,People!$A$3,IF(M5556=People!$B$2,People!$A$2,0))))</f>
        <v>Kelly Williams</v>
      </c>
      <c r="W5556" s="4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IF(M5557=People!$B$5,People!$A$5,IF(M5557=People!$B$4,People!$A$4,IF(M5557=People!$B$3,People!$A$3,IF(M5557=People!$B$2,People!$A$2,0))))</f>
        <v>Cassandra Brandow</v>
      </c>
      <c r="W5557" s="4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IF(M5558=People!$B$5,People!$A$5,IF(M5558=People!$B$4,People!$A$4,IF(M5558=People!$B$3,People!$A$3,IF(M5558=People!$B$2,People!$A$2,0))))</f>
        <v>Cassandra Brandow</v>
      </c>
      <c r="W5558" s="4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IF(M5559=People!$B$5,People!$A$5,IF(M5559=People!$B$4,People!$A$4,IF(M5559=People!$B$3,People!$A$3,IF(M5559=People!$B$2,People!$A$2,0))))</f>
        <v>Cassandra Brandow</v>
      </c>
      <c r="W5559" s="4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IF(M5560=People!$B$5,People!$A$5,IF(M5560=People!$B$4,People!$A$4,IF(M5560=People!$B$3,People!$A$3,IF(M5560=People!$B$2,People!$A$2,0))))</f>
        <v>Anna Andreadi</v>
      </c>
      <c r="W5560" s="4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IF(M5561=People!$B$5,People!$A$5,IF(M5561=People!$B$4,People!$A$4,IF(M5561=People!$B$3,People!$A$3,IF(M5561=People!$B$2,People!$A$2,0))))</f>
        <v>Anna Andreadi</v>
      </c>
      <c r="W5561" s="4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IF(M5562=People!$B$5,People!$A$5,IF(M5562=People!$B$4,People!$A$4,IF(M5562=People!$B$3,People!$A$3,IF(M5562=People!$B$2,People!$A$2,0))))</f>
        <v>Anna Andreadi</v>
      </c>
      <c r="W5562" s="4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IF(M5563=People!$B$5,People!$A$5,IF(M5563=People!$B$4,People!$A$4,IF(M5563=People!$B$3,People!$A$3,IF(M5563=People!$B$2,People!$A$2,0))))</f>
        <v>Cassandra Brandow</v>
      </c>
      <c r="W5563" s="4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IF(M5564=People!$B$5,People!$A$5,IF(M5564=People!$B$4,People!$A$4,IF(M5564=People!$B$3,People!$A$3,IF(M5564=People!$B$2,People!$A$2,0))))</f>
        <v>Cassandra Brandow</v>
      </c>
      <c r="W5564" s="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IF(M5565=People!$B$5,People!$A$5,IF(M5565=People!$B$4,People!$A$4,IF(M5565=People!$B$3,People!$A$3,IF(M5565=People!$B$2,People!$A$2,0))))</f>
        <v>Cassandra Brandow</v>
      </c>
      <c r="W5565" s="4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IF(M5566=People!$B$5,People!$A$5,IF(M5566=People!$B$4,People!$A$4,IF(M5566=People!$B$3,People!$A$3,IF(M5566=People!$B$2,People!$A$2,0))))</f>
        <v>Kelly Williams</v>
      </c>
      <c r="W5566" s="4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IF(M5567=People!$B$5,People!$A$5,IF(M5567=People!$B$4,People!$A$4,IF(M5567=People!$B$3,People!$A$3,IF(M5567=People!$B$2,People!$A$2,0))))</f>
        <v>Kelly Williams</v>
      </c>
      <c r="W5567" s="4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IF(M5568=People!$B$5,People!$A$5,IF(M5568=People!$B$4,People!$A$4,IF(M5568=People!$B$3,People!$A$3,IF(M5568=People!$B$2,People!$A$2,0))))</f>
        <v>Kelly Williams</v>
      </c>
      <c r="W5568" s="4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IF(M5569=People!$B$5,People!$A$5,IF(M5569=People!$B$4,People!$A$4,IF(M5569=People!$B$3,People!$A$3,IF(M5569=People!$B$2,People!$A$2,0))))</f>
        <v>Kelly Williams</v>
      </c>
      <c r="W5569" s="4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IF(M5570=People!$B$5,People!$A$5,IF(M5570=People!$B$4,People!$A$4,IF(M5570=People!$B$3,People!$A$3,IF(M5570=People!$B$2,People!$A$2,0))))</f>
        <v>Kelly Williams</v>
      </c>
      <c r="W5570" s="4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IF(M5571=People!$B$5,People!$A$5,IF(M5571=People!$B$4,People!$A$4,IF(M5571=People!$B$3,People!$A$3,IF(M5571=People!$B$2,People!$A$2,0))))</f>
        <v>Kelly Williams</v>
      </c>
      <c r="W5571" s="4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IF(M5572=People!$B$5,People!$A$5,IF(M5572=People!$B$4,People!$A$4,IF(M5572=People!$B$3,People!$A$3,IF(M5572=People!$B$2,People!$A$2,0))))</f>
        <v>Kelly Williams</v>
      </c>
      <c r="W5572" s="4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IF(M5573=People!$B$5,People!$A$5,IF(M5573=People!$B$4,People!$A$4,IF(M5573=People!$B$3,People!$A$3,IF(M5573=People!$B$2,People!$A$2,0))))</f>
        <v>Chuck Magee</v>
      </c>
      <c r="W5573" s="4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IF(M5574=People!$B$5,People!$A$5,IF(M5574=People!$B$4,People!$A$4,IF(M5574=People!$B$3,People!$A$3,IF(M5574=People!$B$2,People!$A$2,0))))</f>
        <v>Chuck Magee</v>
      </c>
      <c r="W5574" s="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IF(M5575=People!$B$5,People!$A$5,IF(M5575=People!$B$4,People!$A$4,IF(M5575=People!$B$3,People!$A$3,IF(M5575=People!$B$2,People!$A$2,0))))</f>
        <v>Chuck Magee</v>
      </c>
      <c r="W5575" s="4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IF(M5576=People!$B$5,People!$A$5,IF(M5576=People!$B$4,People!$A$4,IF(M5576=People!$B$3,People!$A$3,IF(M5576=People!$B$2,People!$A$2,0))))</f>
        <v>Chuck Magee</v>
      </c>
      <c r="W5576" s="4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IF(M5577=People!$B$5,People!$A$5,IF(M5577=People!$B$4,People!$A$4,IF(M5577=People!$B$3,People!$A$3,IF(M5577=People!$B$2,People!$A$2,0))))</f>
        <v>Chuck Magee</v>
      </c>
      <c r="W5577" s="4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IF(M5578=People!$B$5,People!$A$5,IF(M5578=People!$B$4,People!$A$4,IF(M5578=People!$B$3,People!$A$3,IF(M5578=People!$B$2,People!$A$2,0))))</f>
        <v>Anna Andreadi</v>
      </c>
      <c r="W5578" s="4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IF(M5579=People!$B$5,People!$A$5,IF(M5579=People!$B$4,People!$A$4,IF(M5579=People!$B$3,People!$A$3,IF(M5579=People!$B$2,People!$A$2,0))))</f>
        <v>Anna Andreadi</v>
      </c>
      <c r="W5579" s="4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IF(M5580=People!$B$5,People!$A$5,IF(M5580=People!$B$4,People!$A$4,IF(M5580=People!$B$3,People!$A$3,IF(M5580=People!$B$2,People!$A$2,0))))</f>
        <v>Anna Andreadi</v>
      </c>
      <c r="W5580" s="4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IF(M5581=People!$B$5,People!$A$5,IF(M5581=People!$B$4,People!$A$4,IF(M5581=People!$B$3,People!$A$3,IF(M5581=People!$B$2,People!$A$2,0))))</f>
        <v>Anna Andreadi</v>
      </c>
      <c r="W5581" s="4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IF(M5582=People!$B$5,People!$A$5,IF(M5582=People!$B$4,People!$A$4,IF(M5582=People!$B$3,People!$A$3,IF(M5582=People!$B$2,People!$A$2,0))))</f>
        <v>Anna Andreadi</v>
      </c>
      <c r="W5582" s="4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IF(M5583=People!$B$5,People!$A$5,IF(M5583=People!$B$4,People!$A$4,IF(M5583=People!$B$3,People!$A$3,IF(M5583=People!$B$2,People!$A$2,0))))</f>
        <v>Chuck Magee</v>
      </c>
      <c r="W5583" s="4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IF(M5584=People!$B$5,People!$A$5,IF(M5584=People!$B$4,People!$A$4,IF(M5584=People!$B$3,People!$A$3,IF(M5584=People!$B$2,People!$A$2,0))))</f>
        <v>Chuck Magee</v>
      </c>
      <c r="W5584" s="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IF(M5585=People!$B$5,People!$A$5,IF(M5585=People!$B$4,People!$A$4,IF(M5585=People!$B$3,People!$A$3,IF(M5585=People!$B$2,People!$A$2,0))))</f>
        <v>Anna Andreadi</v>
      </c>
      <c r="W5585" s="4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IF(M5586=People!$B$5,People!$A$5,IF(M5586=People!$B$4,People!$A$4,IF(M5586=People!$B$3,People!$A$3,IF(M5586=People!$B$2,People!$A$2,0))))</f>
        <v>Chuck Magee</v>
      </c>
      <c r="W5586" s="4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IF(M5587=People!$B$5,People!$A$5,IF(M5587=People!$B$4,People!$A$4,IF(M5587=People!$B$3,People!$A$3,IF(M5587=People!$B$2,People!$A$2,0))))</f>
        <v>Chuck Magee</v>
      </c>
      <c r="W5587" s="4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IF(M5588=People!$B$5,People!$A$5,IF(M5588=People!$B$4,People!$A$4,IF(M5588=People!$B$3,People!$A$3,IF(M5588=People!$B$2,People!$A$2,0))))</f>
        <v>Chuck Magee</v>
      </c>
      <c r="W5588" s="4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IF(M5589=People!$B$5,People!$A$5,IF(M5589=People!$B$4,People!$A$4,IF(M5589=People!$B$3,People!$A$3,IF(M5589=People!$B$2,People!$A$2,0))))</f>
        <v>Anna Andreadi</v>
      </c>
      <c r="W5589" s="4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IF(M5590=People!$B$5,People!$A$5,IF(M5590=People!$B$4,People!$A$4,IF(M5590=People!$B$3,People!$A$3,IF(M5590=People!$B$2,People!$A$2,0))))</f>
        <v>Anna Andreadi</v>
      </c>
      <c r="W5590" s="4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IF(M5591=People!$B$5,People!$A$5,IF(M5591=People!$B$4,People!$A$4,IF(M5591=People!$B$3,People!$A$3,IF(M5591=People!$B$2,People!$A$2,0))))</f>
        <v>Anna Andreadi</v>
      </c>
      <c r="W5591" s="4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IF(M5592=People!$B$5,People!$A$5,IF(M5592=People!$B$4,People!$A$4,IF(M5592=People!$B$3,People!$A$3,IF(M5592=People!$B$2,People!$A$2,0))))</f>
        <v>Anna Andreadi</v>
      </c>
      <c r="W5592" s="4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IF(M5593=People!$B$5,People!$A$5,IF(M5593=People!$B$4,People!$A$4,IF(M5593=People!$B$3,People!$A$3,IF(M5593=People!$B$2,People!$A$2,0))))</f>
        <v>Chuck Magee</v>
      </c>
      <c r="W5593" s="4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IF(M5594=People!$B$5,People!$A$5,IF(M5594=People!$B$4,People!$A$4,IF(M5594=People!$B$3,People!$A$3,IF(M5594=People!$B$2,People!$A$2,0))))</f>
        <v>Chuck Magee</v>
      </c>
      <c r="W5594" s="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IF(M5595=People!$B$5,People!$A$5,IF(M5595=People!$B$4,People!$A$4,IF(M5595=People!$B$3,People!$A$3,IF(M5595=People!$B$2,People!$A$2,0))))</f>
        <v>Chuck Magee</v>
      </c>
      <c r="W5595" s="4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IF(M5596=People!$B$5,People!$A$5,IF(M5596=People!$B$4,People!$A$4,IF(M5596=People!$B$3,People!$A$3,IF(M5596=People!$B$2,People!$A$2,0))))</f>
        <v>Chuck Magee</v>
      </c>
      <c r="W5596" s="4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IF(M5597=People!$B$5,People!$A$5,IF(M5597=People!$B$4,People!$A$4,IF(M5597=People!$B$3,People!$A$3,IF(M5597=People!$B$2,People!$A$2,0))))</f>
        <v>Chuck Magee</v>
      </c>
      <c r="W5597" s="4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IF(M5598=People!$B$5,People!$A$5,IF(M5598=People!$B$4,People!$A$4,IF(M5598=People!$B$3,People!$A$3,IF(M5598=People!$B$2,People!$A$2,0))))</f>
        <v>Chuck Magee</v>
      </c>
      <c r="W5598" s="4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IF(M5599=People!$B$5,People!$A$5,IF(M5599=People!$B$4,People!$A$4,IF(M5599=People!$B$3,People!$A$3,IF(M5599=People!$B$2,People!$A$2,0))))</f>
        <v>Chuck Magee</v>
      </c>
      <c r="W5599" s="4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IF(M5600=People!$B$5,People!$A$5,IF(M5600=People!$B$4,People!$A$4,IF(M5600=People!$B$3,People!$A$3,IF(M5600=People!$B$2,People!$A$2,0))))</f>
        <v>Chuck Magee</v>
      </c>
      <c r="W5600" s="4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IF(M5601=People!$B$5,People!$A$5,IF(M5601=People!$B$4,People!$A$4,IF(M5601=People!$B$3,People!$A$3,IF(M5601=People!$B$2,People!$A$2,0))))</f>
        <v>Chuck Magee</v>
      </c>
      <c r="W5601" s="4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IF(M5602=People!$B$5,People!$A$5,IF(M5602=People!$B$4,People!$A$4,IF(M5602=People!$B$3,People!$A$3,IF(M5602=People!$B$2,People!$A$2,0))))</f>
        <v>Chuck Magee</v>
      </c>
      <c r="W5602" s="4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IF(M5603=People!$B$5,People!$A$5,IF(M5603=People!$B$4,People!$A$4,IF(M5603=People!$B$3,People!$A$3,IF(M5603=People!$B$2,People!$A$2,0))))</f>
        <v>Chuck Magee</v>
      </c>
      <c r="W5603" s="4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IF(M5604=People!$B$5,People!$A$5,IF(M5604=People!$B$4,People!$A$4,IF(M5604=People!$B$3,People!$A$3,IF(M5604=People!$B$2,People!$A$2,0))))</f>
        <v>Kelly Williams</v>
      </c>
      <c r="W5604" s="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IF(M5605=People!$B$5,People!$A$5,IF(M5605=People!$B$4,People!$A$4,IF(M5605=People!$B$3,People!$A$3,IF(M5605=People!$B$2,People!$A$2,0))))</f>
        <v>Kelly Williams</v>
      </c>
      <c r="W5605" s="4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IF(M5606=People!$B$5,People!$A$5,IF(M5606=People!$B$4,People!$A$4,IF(M5606=People!$B$3,People!$A$3,IF(M5606=People!$B$2,People!$A$2,0))))</f>
        <v>Chuck Magee</v>
      </c>
      <c r="W5606" s="4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IF(M5607=People!$B$5,People!$A$5,IF(M5607=People!$B$4,People!$A$4,IF(M5607=People!$B$3,People!$A$3,IF(M5607=People!$B$2,People!$A$2,0))))</f>
        <v>Cassandra Brandow</v>
      </c>
      <c r="W5607" s="4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IF(M5608=People!$B$5,People!$A$5,IF(M5608=People!$B$4,People!$A$4,IF(M5608=People!$B$3,People!$A$3,IF(M5608=People!$B$2,People!$A$2,0))))</f>
        <v>Cassandra Brandow</v>
      </c>
      <c r="W5608" s="4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IF(M5609=People!$B$5,People!$A$5,IF(M5609=People!$B$4,People!$A$4,IF(M5609=People!$B$3,People!$A$3,IF(M5609=People!$B$2,People!$A$2,0))))</f>
        <v>Chuck Magee</v>
      </c>
      <c r="W5609" s="4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IF(M5610=People!$B$5,People!$A$5,IF(M5610=People!$B$4,People!$A$4,IF(M5610=People!$B$3,People!$A$3,IF(M5610=People!$B$2,People!$A$2,0))))</f>
        <v>Anna Andreadi</v>
      </c>
      <c r="W5610" s="4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IF(M5611=People!$B$5,People!$A$5,IF(M5611=People!$B$4,People!$A$4,IF(M5611=People!$B$3,People!$A$3,IF(M5611=People!$B$2,People!$A$2,0))))</f>
        <v>Cassandra Brandow</v>
      </c>
      <c r="W5611" s="4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IF(M5612=People!$B$5,People!$A$5,IF(M5612=People!$B$4,People!$A$4,IF(M5612=People!$B$3,People!$A$3,IF(M5612=People!$B$2,People!$A$2,0))))</f>
        <v>Chuck Magee</v>
      </c>
      <c r="W5612" s="4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IF(M5613=People!$B$5,People!$A$5,IF(M5613=People!$B$4,People!$A$4,IF(M5613=People!$B$3,People!$A$3,IF(M5613=People!$B$2,People!$A$2,0))))</f>
        <v>Anna Andreadi</v>
      </c>
      <c r="W5613" s="4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IF(M5614=People!$B$5,People!$A$5,IF(M5614=People!$B$4,People!$A$4,IF(M5614=People!$B$3,People!$A$3,IF(M5614=People!$B$2,People!$A$2,0))))</f>
        <v>Anna Andreadi</v>
      </c>
      <c r="W5614" s="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IF(M5615=People!$B$5,People!$A$5,IF(M5615=People!$B$4,People!$A$4,IF(M5615=People!$B$3,People!$A$3,IF(M5615=People!$B$2,People!$A$2,0))))</f>
        <v>Chuck Magee</v>
      </c>
      <c r="W5615" s="4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IF(M5616=People!$B$5,People!$A$5,IF(M5616=People!$B$4,People!$A$4,IF(M5616=People!$B$3,People!$A$3,IF(M5616=People!$B$2,People!$A$2,0))))</f>
        <v>Chuck Magee</v>
      </c>
      <c r="W5616" s="4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IF(M5617=People!$B$5,People!$A$5,IF(M5617=People!$B$4,People!$A$4,IF(M5617=People!$B$3,People!$A$3,IF(M5617=People!$B$2,People!$A$2,0))))</f>
        <v>Chuck Magee</v>
      </c>
      <c r="W5617" s="4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IF(M5618=People!$B$5,People!$A$5,IF(M5618=People!$B$4,People!$A$4,IF(M5618=People!$B$3,People!$A$3,IF(M5618=People!$B$2,People!$A$2,0))))</f>
        <v>Chuck Magee</v>
      </c>
      <c r="W5618" s="4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IF(M5619=People!$B$5,People!$A$5,IF(M5619=People!$B$4,People!$A$4,IF(M5619=People!$B$3,People!$A$3,IF(M5619=People!$B$2,People!$A$2,0))))</f>
        <v>Cassandra Brandow</v>
      </c>
      <c r="W5619" s="4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IF(M5620=People!$B$5,People!$A$5,IF(M5620=People!$B$4,People!$A$4,IF(M5620=People!$B$3,People!$A$3,IF(M5620=People!$B$2,People!$A$2,0))))</f>
        <v>Anna Andreadi</v>
      </c>
      <c r="W5620" s="4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IF(M5621=People!$B$5,People!$A$5,IF(M5621=People!$B$4,People!$A$4,IF(M5621=People!$B$3,People!$A$3,IF(M5621=People!$B$2,People!$A$2,0))))</f>
        <v>Kelly Williams</v>
      </c>
      <c r="W5621" s="4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IF(M5622=People!$B$5,People!$A$5,IF(M5622=People!$B$4,People!$A$4,IF(M5622=People!$B$3,People!$A$3,IF(M5622=People!$B$2,People!$A$2,0))))</f>
        <v>Kelly Williams</v>
      </c>
      <c r="W5622" s="4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IF(M5623=People!$B$5,People!$A$5,IF(M5623=People!$B$4,People!$A$4,IF(M5623=People!$B$3,People!$A$3,IF(M5623=People!$B$2,People!$A$2,0))))</f>
        <v>Kelly Williams</v>
      </c>
      <c r="W5623" s="4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IF(M5624=People!$B$5,People!$A$5,IF(M5624=People!$B$4,People!$A$4,IF(M5624=People!$B$3,People!$A$3,IF(M5624=People!$B$2,People!$A$2,0))))</f>
        <v>Kelly Williams</v>
      </c>
      <c r="W5624" s="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IF(M5625=People!$B$5,People!$A$5,IF(M5625=People!$B$4,People!$A$4,IF(M5625=People!$B$3,People!$A$3,IF(M5625=People!$B$2,People!$A$2,0))))</f>
        <v>Anna Andreadi</v>
      </c>
      <c r="W5625" s="4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IF(M5626=People!$B$5,People!$A$5,IF(M5626=People!$B$4,People!$A$4,IF(M5626=People!$B$3,People!$A$3,IF(M5626=People!$B$2,People!$A$2,0))))</f>
        <v>Anna Andreadi</v>
      </c>
      <c r="W5626" s="4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IF(M5627=People!$B$5,People!$A$5,IF(M5627=People!$B$4,People!$A$4,IF(M5627=People!$B$3,People!$A$3,IF(M5627=People!$B$2,People!$A$2,0))))</f>
        <v>Anna Andreadi</v>
      </c>
      <c r="W5627" s="4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IF(M5628=People!$B$5,People!$A$5,IF(M5628=People!$B$4,People!$A$4,IF(M5628=People!$B$3,People!$A$3,IF(M5628=People!$B$2,People!$A$2,0))))</f>
        <v>Anna Andreadi</v>
      </c>
      <c r="W5628" s="4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IF(M5629=People!$B$5,People!$A$5,IF(M5629=People!$B$4,People!$A$4,IF(M5629=People!$B$3,People!$A$3,IF(M5629=People!$B$2,People!$A$2,0))))</f>
        <v>Cassandra Brandow</v>
      </c>
      <c r="W5629" s="4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IF(M5630=People!$B$5,People!$A$5,IF(M5630=People!$B$4,People!$A$4,IF(M5630=People!$B$3,People!$A$3,IF(M5630=People!$B$2,People!$A$2,0))))</f>
        <v>Cassandra Brandow</v>
      </c>
      <c r="W5630" s="4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IF(M5631=People!$B$5,People!$A$5,IF(M5631=People!$B$4,People!$A$4,IF(M5631=People!$B$3,People!$A$3,IF(M5631=People!$B$2,People!$A$2,0))))</f>
        <v>Chuck Magee</v>
      </c>
      <c r="W5631" s="4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IF(M5632=People!$B$5,People!$A$5,IF(M5632=People!$B$4,People!$A$4,IF(M5632=People!$B$3,People!$A$3,IF(M5632=People!$B$2,People!$A$2,0))))</f>
        <v>Cassandra Brandow</v>
      </c>
      <c r="W5632" s="4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IF(M5633=People!$B$5,People!$A$5,IF(M5633=People!$B$4,People!$A$4,IF(M5633=People!$B$3,People!$A$3,IF(M5633=People!$B$2,People!$A$2,0))))</f>
        <v>Cassandra Brandow</v>
      </c>
      <c r="W5633" s="4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IF(M5634=People!$B$5,People!$A$5,IF(M5634=People!$B$4,People!$A$4,IF(M5634=People!$B$3,People!$A$3,IF(M5634=People!$B$2,People!$A$2,0))))</f>
        <v>Cassandra Brandow</v>
      </c>
      <c r="W5634" s="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IF(M5635=People!$B$5,People!$A$5,IF(M5635=People!$B$4,People!$A$4,IF(M5635=People!$B$3,People!$A$3,IF(M5635=People!$B$2,People!$A$2,0))))</f>
        <v>Chuck Magee</v>
      </c>
      <c r="W5635" s="4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IF(M5636=People!$B$5,People!$A$5,IF(M5636=People!$B$4,People!$A$4,IF(M5636=People!$B$3,People!$A$3,IF(M5636=People!$B$2,People!$A$2,0))))</f>
        <v>Kelly Williams</v>
      </c>
      <c r="W5636" s="4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IF(M5637=People!$B$5,People!$A$5,IF(M5637=People!$B$4,People!$A$4,IF(M5637=People!$B$3,People!$A$3,IF(M5637=People!$B$2,People!$A$2,0))))</f>
        <v>Anna Andreadi</v>
      </c>
      <c r="W5637" s="4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IF(M5638=People!$B$5,People!$A$5,IF(M5638=People!$B$4,People!$A$4,IF(M5638=People!$B$3,People!$A$3,IF(M5638=People!$B$2,People!$A$2,0))))</f>
        <v>Anna Andreadi</v>
      </c>
      <c r="W5638" s="4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IF(M5639=People!$B$5,People!$A$5,IF(M5639=People!$B$4,People!$A$4,IF(M5639=People!$B$3,People!$A$3,IF(M5639=People!$B$2,People!$A$2,0))))</f>
        <v>Kelly Williams</v>
      </c>
      <c r="W5639" s="4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IF(M5640=People!$B$5,People!$A$5,IF(M5640=People!$B$4,People!$A$4,IF(M5640=People!$B$3,People!$A$3,IF(M5640=People!$B$2,People!$A$2,0))))</f>
        <v>Anna Andreadi</v>
      </c>
      <c r="W5640" s="4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IF(M5641=People!$B$5,People!$A$5,IF(M5641=People!$B$4,People!$A$4,IF(M5641=People!$B$3,People!$A$3,IF(M5641=People!$B$2,People!$A$2,0))))</f>
        <v>Anna Andreadi</v>
      </c>
      <c r="W5641" s="4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IF(M5642=People!$B$5,People!$A$5,IF(M5642=People!$B$4,People!$A$4,IF(M5642=People!$B$3,People!$A$3,IF(M5642=People!$B$2,People!$A$2,0))))</f>
        <v>Chuck Magee</v>
      </c>
      <c r="W5642" s="4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IF(M5643=People!$B$5,People!$A$5,IF(M5643=People!$B$4,People!$A$4,IF(M5643=People!$B$3,People!$A$3,IF(M5643=People!$B$2,People!$A$2,0))))</f>
        <v>Chuck Magee</v>
      </c>
      <c r="W5643" s="4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IF(M5644=People!$B$5,People!$A$5,IF(M5644=People!$B$4,People!$A$4,IF(M5644=People!$B$3,People!$A$3,IF(M5644=People!$B$2,People!$A$2,0))))</f>
        <v>Cassandra Brandow</v>
      </c>
      <c r="W5644" s="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IF(M5645=People!$B$5,People!$A$5,IF(M5645=People!$B$4,People!$A$4,IF(M5645=People!$B$3,People!$A$3,IF(M5645=People!$B$2,People!$A$2,0))))</f>
        <v>Cassandra Brandow</v>
      </c>
      <c r="W5645" s="4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IF(M5646=People!$B$5,People!$A$5,IF(M5646=People!$B$4,People!$A$4,IF(M5646=People!$B$3,People!$A$3,IF(M5646=People!$B$2,People!$A$2,0))))</f>
        <v>Anna Andreadi</v>
      </c>
      <c r="W5646" s="4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IF(M5647=People!$B$5,People!$A$5,IF(M5647=People!$B$4,People!$A$4,IF(M5647=People!$B$3,People!$A$3,IF(M5647=People!$B$2,People!$A$2,0))))</f>
        <v>Chuck Magee</v>
      </c>
      <c r="W5647" s="4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IF(M5648=People!$B$5,People!$A$5,IF(M5648=People!$B$4,People!$A$4,IF(M5648=People!$B$3,People!$A$3,IF(M5648=People!$B$2,People!$A$2,0))))</f>
        <v>Cassandra Brandow</v>
      </c>
      <c r="W5648" s="4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IF(M5649=People!$B$5,People!$A$5,IF(M5649=People!$B$4,People!$A$4,IF(M5649=People!$B$3,People!$A$3,IF(M5649=People!$B$2,People!$A$2,0))))</f>
        <v>Anna Andreadi</v>
      </c>
      <c r="W5649" s="4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IF(M5650=People!$B$5,People!$A$5,IF(M5650=People!$B$4,People!$A$4,IF(M5650=People!$B$3,People!$A$3,IF(M5650=People!$B$2,People!$A$2,0))))</f>
        <v>Anna Andreadi</v>
      </c>
      <c r="W5650" s="4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IF(M5651=People!$B$5,People!$A$5,IF(M5651=People!$B$4,People!$A$4,IF(M5651=People!$B$3,People!$A$3,IF(M5651=People!$B$2,People!$A$2,0))))</f>
        <v>Anna Andreadi</v>
      </c>
      <c r="W5651" s="4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IF(M5652=People!$B$5,People!$A$5,IF(M5652=People!$B$4,People!$A$4,IF(M5652=People!$B$3,People!$A$3,IF(M5652=People!$B$2,People!$A$2,0))))</f>
        <v>Anna Andreadi</v>
      </c>
      <c r="W5652" s="4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IF(M5653=People!$B$5,People!$A$5,IF(M5653=People!$B$4,People!$A$4,IF(M5653=People!$B$3,People!$A$3,IF(M5653=People!$B$2,People!$A$2,0))))</f>
        <v>Anna Andreadi</v>
      </c>
      <c r="W5653" s="4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IF(M5654=People!$B$5,People!$A$5,IF(M5654=People!$B$4,People!$A$4,IF(M5654=People!$B$3,People!$A$3,IF(M5654=People!$B$2,People!$A$2,0))))</f>
        <v>Chuck Magee</v>
      </c>
      <c r="W5654" s="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IF(M5655=People!$B$5,People!$A$5,IF(M5655=People!$B$4,People!$A$4,IF(M5655=People!$B$3,People!$A$3,IF(M5655=People!$B$2,People!$A$2,0))))</f>
        <v>Anna Andreadi</v>
      </c>
      <c r="W5655" s="4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IF(M5656=People!$B$5,People!$A$5,IF(M5656=People!$B$4,People!$A$4,IF(M5656=People!$B$3,People!$A$3,IF(M5656=People!$B$2,People!$A$2,0))))</f>
        <v>Anna Andreadi</v>
      </c>
      <c r="W5656" s="4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IF(M5657=People!$B$5,People!$A$5,IF(M5657=People!$B$4,People!$A$4,IF(M5657=People!$B$3,People!$A$3,IF(M5657=People!$B$2,People!$A$2,0))))</f>
        <v>Anna Andreadi</v>
      </c>
      <c r="W5657" s="4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IF(M5658=People!$B$5,People!$A$5,IF(M5658=People!$B$4,People!$A$4,IF(M5658=People!$B$3,People!$A$3,IF(M5658=People!$B$2,People!$A$2,0))))</f>
        <v>Anna Andreadi</v>
      </c>
      <c r="W5658" s="4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IF(M5659=People!$B$5,People!$A$5,IF(M5659=People!$B$4,People!$A$4,IF(M5659=People!$B$3,People!$A$3,IF(M5659=People!$B$2,People!$A$2,0))))</f>
        <v>Anna Andreadi</v>
      </c>
      <c r="W5659" s="4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IF(M5660=People!$B$5,People!$A$5,IF(M5660=People!$B$4,People!$A$4,IF(M5660=People!$B$3,People!$A$3,IF(M5660=People!$B$2,People!$A$2,0))))</f>
        <v>Anna Andreadi</v>
      </c>
      <c r="W5660" s="4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IF(M5661=People!$B$5,People!$A$5,IF(M5661=People!$B$4,People!$A$4,IF(M5661=People!$B$3,People!$A$3,IF(M5661=People!$B$2,People!$A$2,0))))</f>
        <v>Anna Andreadi</v>
      </c>
      <c r="W5661" s="4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IF(M5662=People!$B$5,People!$A$5,IF(M5662=People!$B$4,People!$A$4,IF(M5662=People!$B$3,People!$A$3,IF(M5662=People!$B$2,People!$A$2,0))))</f>
        <v>Anna Andreadi</v>
      </c>
      <c r="W5662" s="4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IF(M5663=People!$B$5,People!$A$5,IF(M5663=People!$B$4,People!$A$4,IF(M5663=People!$B$3,People!$A$3,IF(M5663=People!$B$2,People!$A$2,0))))</f>
        <v>Anna Andreadi</v>
      </c>
      <c r="W5663" s="4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IF(M5664=People!$B$5,People!$A$5,IF(M5664=People!$B$4,People!$A$4,IF(M5664=People!$B$3,People!$A$3,IF(M5664=People!$B$2,People!$A$2,0))))</f>
        <v>Anna Andreadi</v>
      </c>
      <c r="W5664" s="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IF(M5665=People!$B$5,People!$A$5,IF(M5665=People!$B$4,People!$A$4,IF(M5665=People!$B$3,People!$A$3,IF(M5665=People!$B$2,People!$A$2,0))))</f>
        <v>Chuck Magee</v>
      </c>
      <c r="W5665" s="4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IF(M5666=People!$B$5,People!$A$5,IF(M5666=People!$B$4,People!$A$4,IF(M5666=People!$B$3,People!$A$3,IF(M5666=People!$B$2,People!$A$2,0))))</f>
        <v>Chuck Magee</v>
      </c>
      <c r="W5666" s="4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IF(M5667=People!$B$5,People!$A$5,IF(M5667=People!$B$4,People!$A$4,IF(M5667=People!$B$3,People!$A$3,IF(M5667=People!$B$2,People!$A$2,0))))</f>
        <v>Chuck Magee</v>
      </c>
      <c r="W5667" s="4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IF(M5668=People!$B$5,People!$A$5,IF(M5668=People!$B$4,People!$A$4,IF(M5668=People!$B$3,People!$A$3,IF(M5668=People!$B$2,People!$A$2,0))))</f>
        <v>Chuck Magee</v>
      </c>
      <c r="W5668" s="4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IF(M5669=People!$B$5,People!$A$5,IF(M5669=People!$B$4,People!$A$4,IF(M5669=People!$B$3,People!$A$3,IF(M5669=People!$B$2,People!$A$2,0))))</f>
        <v>Anna Andreadi</v>
      </c>
      <c r="W5669" s="4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IF(M5670=People!$B$5,People!$A$5,IF(M5670=People!$B$4,People!$A$4,IF(M5670=People!$B$3,People!$A$3,IF(M5670=People!$B$2,People!$A$2,0))))</f>
        <v>Anna Andreadi</v>
      </c>
      <c r="W5670" s="4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IF(M5671=People!$B$5,People!$A$5,IF(M5671=People!$B$4,People!$A$4,IF(M5671=People!$B$3,People!$A$3,IF(M5671=People!$B$2,People!$A$2,0))))</f>
        <v>Anna Andreadi</v>
      </c>
      <c r="W5671" s="4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IF(M5672=People!$B$5,People!$A$5,IF(M5672=People!$B$4,People!$A$4,IF(M5672=People!$B$3,People!$A$3,IF(M5672=People!$B$2,People!$A$2,0))))</f>
        <v>Anna Andreadi</v>
      </c>
      <c r="W5672" s="4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IF(M5673=People!$B$5,People!$A$5,IF(M5673=People!$B$4,People!$A$4,IF(M5673=People!$B$3,People!$A$3,IF(M5673=People!$B$2,People!$A$2,0))))</f>
        <v>Anna Andreadi</v>
      </c>
      <c r="W5673" s="4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IF(M5674=People!$B$5,People!$A$5,IF(M5674=People!$B$4,People!$A$4,IF(M5674=People!$B$3,People!$A$3,IF(M5674=People!$B$2,People!$A$2,0))))</f>
        <v>Kelly Williams</v>
      </c>
      <c r="W5674" s="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IF(M5675=People!$B$5,People!$A$5,IF(M5675=People!$B$4,People!$A$4,IF(M5675=People!$B$3,People!$A$3,IF(M5675=People!$B$2,People!$A$2,0))))</f>
        <v>Kelly Williams</v>
      </c>
      <c r="W5675" s="4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IF(M5676=People!$B$5,People!$A$5,IF(M5676=People!$B$4,People!$A$4,IF(M5676=People!$B$3,People!$A$3,IF(M5676=People!$B$2,People!$A$2,0))))</f>
        <v>Anna Andreadi</v>
      </c>
      <c r="W5676" s="4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IF(M5677=People!$B$5,People!$A$5,IF(M5677=People!$B$4,People!$A$4,IF(M5677=People!$B$3,People!$A$3,IF(M5677=People!$B$2,People!$A$2,0))))</f>
        <v>Anna Andreadi</v>
      </c>
      <c r="W5677" s="4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IF(M5678=People!$B$5,People!$A$5,IF(M5678=People!$B$4,People!$A$4,IF(M5678=People!$B$3,People!$A$3,IF(M5678=People!$B$2,People!$A$2,0))))</f>
        <v>Anna Andreadi</v>
      </c>
      <c r="W5678" s="4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IF(M5679=People!$B$5,People!$A$5,IF(M5679=People!$B$4,People!$A$4,IF(M5679=People!$B$3,People!$A$3,IF(M5679=People!$B$2,People!$A$2,0))))</f>
        <v>Kelly Williams</v>
      </c>
      <c r="W5679" s="4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IF(M5680=People!$B$5,People!$A$5,IF(M5680=People!$B$4,People!$A$4,IF(M5680=People!$B$3,People!$A$3,IF(M5680=People!$B$2,People!$A$2,0))))</f>
        <v>Kelly Williams</v>
      </c>
      <c r="W5680" s="4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IF(M5681=People!$B$5,People!$A$5,IF(M5681=People!$B$4,People!$A$4,IF(M5681=People!$B$3,People!$A$3,IF(M5681=People!$B$2,People!$A$2,0))))</f>
        <v>Kelly Williams</v>
      </c>
      <c r="W5681" s="4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IF(M5682=People!$B$5,People!$A$5,IF(M5682=People!$B$4,People!$A$4,IF(M5682=People!$B$3,People!$A$3,IF(M5682=People!$B$2,People!$A$2,0))))</f>
        <v>Kelly Williams</v>
      </c>
      <c r="W5682" s="4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IF(M5683=People!$B$5,People!$A$5,IF(M5683=People!$B$4,People!$A$4,IF(M5683=People!$B$3,People!$A$3,IF(M5683=People!$B$2,People!$A$2,0))))</f>
        <v>Kelly Williams</v>
      </c>
      <c r="W5683" s="4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IF(M5684=People!$B$5,People!$A$5,IF(M5684=People!$B$4,People!$A$4,IF(M5684=People!$B$3,People!$A$3,IF(M5684=People!$B$2,People!$A$2,0))))</f>
        <v>Cassandra Brandow</v>
      </c>
      <c r="W5684" s="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IF(M5685=People!$B$5,People!$A$5,IF(M5685=People!$B$4,People!$A$4,IF(M5685=People!$B$3,People!$A$3,IF(M5685=People!$B$2,People!$A$2,0))))</f>
        <v>Cassandra Brandow</v>
      </c>
      <c r="W5685" s="4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IF(M5686=People!$B$5,People!$A$5,IF(M5686=People!$B$4,People!$A$4,IF(M5686=People!$B$3,People!$A$3,IF(M5686=People!$B$2,People!$A$2,0))))</f>
        <v>Cassandra Brandow</v>
      </c>
      <c r="W5686" s="4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IF(M5687=People!$B$5,People!$A$5,IF(M5687=People!$B$4,People!$A$4,IF(M5687=People!$B$3,People!$A$3,IF(M5687=People!$B$2,People!$A$2,0))))</f>
        <v>Anna Andreadi</v>
      </c>
      <c r="W5687" s="4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IF(M5688=People!$B$5,People!$A$5,IF(M5688=People!$B$4,People!$A$4,IF(M5688=People!$B$3,People!$A$3,IF(M5688=People!$B$2,People!$A$2,0))))</f>
        <v>Cassandra Brandow</v>
      </c>
      <c r="W5688" s="4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IF(M5689=People!$B$5,People!$A$5,IF(M5689=People!$B$4,People!$A$4,IF(M5689=People!$B$3,People!$A$3,IF(M5689=People!$B$2,People!$A$2,0))))</f>
        <v>Cassandra Brandow</v>
      </c>
      <c r="W5689" s="4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IF(M5690=People!$B$5,People!$A$5,IF(M5690=People!$B$4,People!$A$4,IF(M5690=People!$B$3,People!$A$3,IF(M5690=People!$B$2,People!$A$2,0))))</f>
        <v>Cassandra Brandow</v>
      </c>
      <c r="W5690" s="4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IF(M5691=People!$B$5,People!$A$5,IF(M5691=People!$B$4,People!$A$4,IF(M5691=People!$B$3,People!$A$3,IF(M5691=People!$B$2,People!$A$2,0))))</f>
        <v>Kelly Williams</v>
      </c>
      <c r="W5691" s="4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IF(M5692=People!$B$5,People!$A$5,IF(M5692=People!$B$4,People!$A$4,IF(M5692=People!$B$3,People!$A$3,IF(M5692=People!$B$2,People!$A$2,0))))</f>
        <v>Chuck Magee</v>
      </c>
      <c r="W5692" s="4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IF(M5693=People!$B$5,People!$A$5,IF(M5693=People!$B$4,People!$A$4,IF(M5693=People!$B$3,People!$A$3,IF(M5693=People!$B$2,People!$A$2,0))))</f>
        <v>Chuck Magee</v>
      </c>
      <c r="W5693" s="4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IF(M5694=People!$B$5,People!$A$5,IF(M5694=People!$B$4,People!$A$4,IF(M5694=People!$B$3,People!$A$3,IF(M5694=People!$B$2,People!$A$2,0))))</f>
        <v>Chuck Magee</v>
      </c>
      <c r="W5694" s="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IF(M5695=People!$B$5,People!$A$5,IF(M5695=People!$B$4,People!$A$4,IF(M5695=People!$B$3,People!$A$3,IF(M5695=People!$B$2,People!$A$2,0))))</f>
        <v>Chuck Magee</v>
      </c>
      <c r="W5695" s="4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IF(M5696=People!$B$5,People!$A$5,IF(M5696=People!$B$4,People!$A$4,IF(M5696=People!$B$3,People!$A$3,IF(M5696=People!$B$2,People!$A$2,0))))</f>
        <v>Chuck Magee</v>
      </c>
      <c r="W5696" s="4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IF(M5697=People!$B$5,People!$A$5,IF(M5697=People!$B$4,People!$A$4,IF(M5697=People!$B$3,People!$A$3,IF(M5697=People!$B$2,People!$A$2,0))))</f>
        <v>Anna Andreadi</v>
      </c>
      <c r="W5697" s="4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IF(M5698=People!$B$5,People!$A$5,IF(M5698=People!$B$4,People!$A$4,IF(M5698=People!$B$3,People!$A$3,IF(M5698=People!$B$2,People!$A$2,0))))</f>
        <v>Kelly Williams</v>
      </c>
      <c r="W5698" s="4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IF(M5699=People!$B$5,People!$A$5,IF(M5699=People!$B$4,People!$A$4,IF(M5699=People!$B$3,People!$A$3,IF(M5699=People!$B$2,People!$A$2,0))))</f>
        <v>Kelly Williams</v>
      </c>
      <c r="W5699" s="4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IF(M5700=People!$B$5,People!$A$5,IF(M5700=People!$B$4,People!$A$4,IF(M5700=People!$B$3,People!$A$3,IF(M5700=People!$B$2,People!$A$2,0))))</f>
        <v>Kelly Williams</v>
      </c>
      <c r="W5700" s="4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IF(M5701=People!$B$5,People!$A$5,IF(M5701=People!$B$4,People!$A$4,IF(M5701=People!$B$3,People!$A$3,IF(M5701=People!$B$2,People!$A$2,0))))</f>
        <v>Anna Andreadi</v>
      </c>
      <c r="W5701" s="4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IF(M5702=People!$B$5,People!$A$5,IF(M5702=People!$B$4,People!$A$4,IF(M5702=People!$B$3,People!$A$3,IF(M5702=People!$B$2,People!$A$2,0))))</f>
        <v>Chuck Magee</v>
      </c>
      <c r="W5702" s="4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IF(M5703=People!$B$5,People!$A$5,IF(M5703=People!$B$4,People!$A$4,IF(M5703=People!$B$3,People!$A$3,IF(M5703=People!$B$2,People!$A$2,0))))</f>
        <v>Chuck Magee</v>
      </c>
      <c r="W5703" s="4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IF(M5704=People!$B$5,People!$A$5,IF(M5704=People!$B$4,People!$A$4,IF(M5704=People!$B$3,People!$A$3,IF(M5704=People!$B$2,People!$A$2,0))))</f>
        <v>Chuck Magee</v>
      </c>
      <c r="W5704" s="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IF(M5705=People!$B$5,People!$A$5,IF(M5705=People!$B$4,People!$A$4,IF(M5705=People!$B$3,People!$A$3,IF(M5705=People!$B$2,People!$A$2,0))))</f>
        <v>Chuck Magee</v>
      </c>
      <c r="W5705" s="4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IF(M5706=People!$B$5,People!$A$5,IF(M5706=People!$B$4,People!$A$4,IF(M5706=People!$B$3,People!$A$3,IF(M5706=People!$B$2,People!$A$2,0))))</f>
        <v>Chuck Magee</v>
      </c>
      <c r="W5706" s="4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IF(M5707=People!$B$5,People!$A$5,IF(M5707=People!$B$4,People!$A$4,IF(M5707=People!$B$3,People!$A$3,IF(M5707=People!$B$2,People!$A$2,0))))</f>
        <v>Chuck Magee</v>
      </c>
      <c r="W5707" s="4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IF(M5708=People!$B$5,People!$A$5,IF(M5708=People!$B$4,People!$A$4,IF(M5708=People!$B$3,People!$A$3,IF(M5708=People!$B$2,People!$A$2,0))))</f>
        <v>Chuck Magee</v>
      </c>
      <c r="W5708" s="4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IF(M5709=People!$B$5,People!$A$5,IF(M5709=People!$B$4,People!$A$4,IF(M5709=People!$B$3,People!$A$3,IF(M5709=People!$B$2,People!$A$2,0))))</f>
        <v>Chuck Magee</v>
      </c>
      <c r="W5709" s="4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IF(M5710=People!$B$5,People!$A$5,IF(M5710=People!$B$4,People!$A$4,IF(M5710=People!$B$3,People!$A$3,IF(M5710=People!$B$2,People!$A$2,0))))</f>
        <v>Chuck Magee</v>
      </c>
      <c r="W5710" s="4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IF(M5711=People!$B$5,People!$A$5,IF(M5711=People!$B$4,People!$A$4,IF(M5711=People!$B$3,People!$A$3,IF(M5711=People!$B$2,People!$A$2,0))))</f>
        <v>Chuck Magee</v>
      </c>
      <c r="W5711" s="4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IF(M5712=People!$B$5,People!$A$5,IF(M5712=People!$B$4,People!$A$4,IF(M5712=People!$B$3,People!$A$3,IF(M5712=People!$B$2,People!$A$2,0))))</f>
        <v>Chuck Magee</v>
      </c>
      <c r="W5712" s="4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IF(M5713=People!$B$5,People!$A$5,IF(M5713=People!$B$4,People!$A$4,IF(M5713=People!$B$3,People!$A$3,IF(M5713=People!$B$2,People!$A$2,0))))</f>
        <v>Chuck Magee</v>
      </c>
      <c r="W5713" s="4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IF(M5714=People!$B$5,People!$A$5,IF(M5714=People!$B$4,People!$A$4,IF(M5714=People!$B$3,People!$A$3,IF(M5714=People!$B$2,People!$A$2,0))))</f>
        <v>Kelly Williams</v>
      </c>
      <c r="W5714" s="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IF(M5715=People!$B$5,People!$A$5,IF(M5715=People!$B$4,People!$A$4,IF(M5715=People!$B$3,People!$A$3,IF(M5715=People!$B$2,People!$A$2,0))))</f>
        <v>Chuck Magee</v>
      </c>
      <c r="W5715" s="4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IF(M5716=People!$B$5,People!$A$5,IF(M5716=People!$B$4,People!$A$4,IF(M5716=People!$B$3,People!$A$3,IF(M5716=People!$B$2,People!$A$2,0))))</f>
        <v>Cassandra Brandow</v>
      </c>
      <c r="W5716" s="4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IF(M5717=People!$B$5,People!$A$5,IF(M5717=People!$B$4,People!$A$4,IF(M5717=People!$B$3,People!$A$3,IF(M5717=People!$B$2,People!$A$2,0))))</f>
        <v>Kelly Williams</v>
      </c>
      <c r="W5717" s="4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IF(M5718=People!$B$5,People!$A$5,IF(M5718=People!$B$4,People!$A$4,IF(M5718=People!$B$3,People!$A$3,IF(M5718=People!$B$2,People!$A$2,0))))</f>
        <v>Kelly Williams</v>
      </c>
      <c r="W5718" s="4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IF(M5719=People!$B$5,People!$A$5,IF(M5719=People!$B$4,People!$A$4,IF(M5719=People!$B$3,People!$A$3,IF(M5719=People!$B$2,People!$A$2,0))))</f>
        <v>Kelly Williams</v>
      </c>
      <c r="W5719" s="4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IF(M5720=People!$B$5,People!$A$5,IF(M5720=People!$B$4,People!$A$4,IF(M5720=People!$B$3,People!$A$3,IF(M5720=People!$B$2,People!$A$2,0))))</f>
        <v>Kelly Williams</v>
      </c>
      <c r="W5720" s="4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IF(M5721=People!$B$5,People!$A$5,IF(M5721=People!$B$4,People!$A$4,IF(M5721=People!$B$3,People!$A$3,IF(M5721=People!$B$2,People!$A$2,0))))</f>
        <v>Kelly Williams</v>
      </c>
      <c r="W5721" s="4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IF(M5722=People!$B$5,People!$A$5,IF(M5722=People!$B$4,People!$A$4,IF(M5722=People!$B$3,People!$A$3,IF(M5722=People!$B$2,People!$A$2,0))))</f>
        <v>Anna Andreadi</v>
      </c>
      <c r="W5722" s="4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IF(M5723=People!$B$5,People!$A$5,IF(M5723=People!$B$4,People!$A$4,IF(M5723=People!$B$3,People!$A$3,IF(M5723=People!$B$2,People!$A$2,0))))</f>
        <v>Anna Andreadi</v>
      </c>
      <c r="W5723" s="4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IF(M5724=People!$B$5,People!$A$5,IF(M5724=People!$B$4,People!$A$4,IF(M5724=People!$B$3,People!$A$3,IF(M5724=People!$B$2,People!$A$2,0))))</f>
        <v>Anna Andreadi</v>
      </c>
      <c r="W5724" s="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IF(M5725=People!$B$5,People!$A$5,IF(M5725=People!$B$4,People!$A$4,IF(M5725=People!$B$3,People!$A$3,IF(M5725=People!$B$2,People!$A$2,0))))</f>
        <v>Anna Andreadi</v>
      </c>
      <c r="W5725" s="4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IF(M5726=People!$B$5,People!$A$5,IF(M5726=People!$B$4,People!$A$4,IF(M5726=People!$B$3,People!$A$3,IF(M5726=People!$B$2,People!$A$2,0))))</f>
        <v>Kelly Williams</v>
      </c>
      <c r="W5726" s="4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IF(M5727=People!$B$5,People!$A$5,IF(M5727=People!$B$4,People!$A$4,IF(M5727=People!$B$3,People!$A$3,IF(M5727=People!$B$2,People!$A$2,0))))</f>
        <v>Chuck Magee</v>
      </c>
      <c r="W5727" s="4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IF(M5728=People!$B$5,People!$A$5,IF(M5728=People!$B$4,People!$A$4,IF(M5728=People!$B$3,People!$A$3,IF(M5728=People!$B$2,People!$A$2,0))))</f>
        <v>Kelly Williams</v>
      </c>
      <c r="W5728" s="4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IF(M5729=People!$B$5,People!$A$5,IF(M5729=People!$B$4,People!$A$4,IF(M5729=People!$B$3,People!$A$3,IF(M5729=People!$B$2,People!$A$2,0))))</f>
        <v>Kelly Williams</v>
      </c>
      <c r="W5729" s="4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IF(M5730=People!$B$5,People!$A$5,IF(M5730=People!$B$4,People!$A$4,IF(M5730=People!$B$3,People!$A$3,IF(M5730=People!$B$2,People!$A$2,0))))</f>
        <v>Kelly Williams</v>
      </c>
      <c r="W5730" s="4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IF(M5731=People!$B$5,People!$A$5,IF(M5731=People!$B$4,People!$A$4,IF(M5731=People!$B$3,People!$A$3,IF(M5731=People!$B$2,People!$A$2,0))))</f>
        <v>Kelly Williams</v>
      </c>
      <c r="W5731" s="4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IF(M5732=People!$B$5,People!$A$5,IF(M5732=People!$B$4,People!$A$4,IF(M5732=People!$B$3,People!$A$3,IF(M5732=People!$B$2,People!$A$2,0))))</f>
        <v>Kelly Williams</v>
      </c>
      <c r="W5732" s="4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IF(M5733=People!$B$5,People!$A$5,IF(M5733=People!$B$4,People!$A$4,IF(M5733=People!$B$3,People!$A$3,IF(M5733=People!$B$2,People!$A$2,0))))</f>
        <v>Kelly Williams</v>
      </c>
      <c r="W5733" s="4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IF(M5734=People!$B$5,People!$A$5,IF(M5734=People!$B$4,People!$A$4,IF(M5734=People!$B$3,People!$A$3,IF(M5734=People!$B$2,People!$A$2,0))))</f>
        <v>Chuck Magee</v>
      </c>
      <c r="W5734" s="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IF(M5735=People!$B$5,People!$A$5,IF(M5735=People!$B$4,People!$A$4,IF(M5735=People!$B$3,People!$A$3,IF(M5735=People!$B$2,People!$A$2,0))))</f>
        <v>Chuck Magee</v>
      </c>
      <c r="W5735" s="4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IF(M5736=People!$B$5,People!$A$5,IF(M5736=People!$B$4,People!$A$4,IF(M5736=People!$B$3,People!$A$3,IF(M5736=People!$B$2,People!$A$2,0))))</f>
        <v>Chuck Magee</v>
      </c>
      <c r="W5736" s="4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IF(M5737=People!$B$5,People!$A$5,IF(M5737=People!$B$4,People!$A$4,IF(M5737=People!$B$3,People!$A$3,IF(M5737=People!$B$2,People!$A$2,0))))</f>
        <v>Chuck Magee</v>
      </c>
      <c r="W5737" s="4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IF(M5738=People!$B$5,People!$A$5,IF(M5738=People!$B$4,People!$A$4,IF(M5738=People!$B$3,People!$A$3,IF(M5738=People!$B$2,People!$A$2,0))))</f>
        <v>Anna Andreadi</v>
      </c>
      <c r="W5738" s="4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IF(M5739=People!$B$5,People!$A$5,IF(M5739=People!$B$4,People!$A$4,IF(M5739=People!$B$3,People!$A$3,IF(M5739=People!$B$2,People!$A$2,0))))</f>
        <v>Anna Andreadi</v>
      </c>
      <c r="W5739" s="4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IF(M5740=People!$B$5,People!$A$5,IF(M5740=People!$B$4,People!$A$4,IF(M5740=People!$B$3,People!$A$3,IF(M5740=People!$B$2,People!$A$2,0))))</f>
        <v>Anna Andreadi</v>
      </c>
      <c r="W5740" s="4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IF(M5741=People!$B$5,People!$A$5,IF(M5741=People!$B$4,People!$A$4,IF(M5741=People!$B$3,People!$A$3,IF(M5741=People!$B$2,People!$A$2,0))))</f>
        <v>Anna Andreadi</v>
      </c>
      <c r="W5741" s="4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IF(M5742=People!$B$5,People!$A$5,IF(M5742=People!$B$4,People!$A$4,IF(M5742=People!$B$3,People!$A$3,IF(M5742=People!$B$2,People!$A$2,0))))</f>
        <v>Anna Andreadi</v>
      </c>
      <c r="W5742" s="4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IF(M5743=People!$B$5,People!$A$5,IF(M5743=People!$B$4,People!$A$4,IF(M5743=People!$B$3,People!$A$3,IF(M5743=People!$B$2,People!$A$2,0))))</f>
        <v>Anna Andreadi</v>
      </c>
      <c r="W5743" s="4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IF(M5744=People!$B$5,People!$A$5,IF(M5744=People!$B$4,People!$A$4,IF(M5744=People!$B$3,People!$A$3,IF(M5744=People!$B$2,People!$A$2,0))))</f>
        <v>Anna Andreadi</v>
      </c>
      <c r="W5744" s="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IF(M5745=People!$B$5,People!$A$5,IF(M5745=People!$B$4,People!$A$4,IF(M5745=People!$B$3,People!$A$3,IF(M5745=People!$B$2,People!$A$2,0))))</f>
        <v>Anna Andreadi</v>
      </c>
      <c r="W5745" s="4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IF(M5746=People!$B$5,People!$A$5,IF(M5746=People!$B$4,People!$A$4,IF(M5746=People!$B$3,People!$A$3,IF(M5746=People!$B$2,People!$A$2,0))))</f>
        <v>Anna Andreadi</v>
      </c>
      <c r="W5746" s="4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IF(M5747=People!$B$5,People!$A$5,IF(M5747=People!$B$4,People!$A$4,IF(M5747=People!$B$3,People!$A$3,IF(M5747=People!$B$2,People!$A$2,0))))</f>
        <v>Anna Andreadi</v>
      </c>
      <c r="W5747" s="4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IF(M5748=People!$B$5,People!$A$5,IF(M5748=People!$B$4,People!$A$4,IF(M5748=People!$B$3,People!$A$3,IF(M5748=People!$B$2,People!$A$2,0))))</f>
        <v>Cassandra Brandow</v>
      </c>
      <c r="W5748" s="4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IF(M5749=People!$B$5,People!$A$5,IF(M5749=People!$B$4,People!$A$4,IF(M5749=People!$B$3,People!$A$3,IF(M5749=People!$B$2,People!$A$2,0))))</f>
        <v>Cassandra Brandow</v>
      </c>
      <c r="W5749" s="4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IF(M5750=People!$B$5,People!$A$5,IF(M5750=People!$B$4,People!$A$4,IF(M5750=People!$B$3,People!$A$3,IF(M5750=People!$B$2,People!$A$2,0))))</f>
        <v>Cassandra Brandow</v>
      </c>
      <c r="W5750" s="4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IF(M5751=People!$B$5,People!$A$5,IF(M5751=People!$B$4,People!$A$4,IF(M5751=People!$B$3,People!$A$3,IF(M5751=People!$B$2,People!$A$2,0))))</f>
        <v>Chuck Magee</v>
      </c>
      <c r="W5751" s="4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IF(M5752=People!$B$5,People!$A$5,IF(M5752=People!$B$4,People!$A$4,IF(M5752=People!$B$3,People!$A$3,IF(M5752=People!$B$2,People!$A$2,0))))</f>
        <v>Kelly Williams</v>
      </c>
      <c r="W5752" s="4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IF(M5753=People!$B$5,People!$A$5,IF(M5753=People!$B$4,People!$A$4,IF(M5753=People!$B$3,People!$A$3,IF(M5753=People!$B$2,People!$A$2,0))))</f>
        <v>Anna Andreadi</v>
      </c>
      <c r="W5753" s="4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IF(M5754=People!$B$5,People!$A$5,IF(M5754=People!$B$4,People!$A$4,IF(M5754=People!$B$3,People!$A$3,IF(M5754=People!$B$2,People!$A$2,0))))</f>
        <v>Anna Andreadi</v>
      </c>
      <c r="W5754" s="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IF(M5755=People!$B$5,People!$A$5,IF(M5755=People!$B$4,People!$A$4,IF(M5755=People!$B$3,People!$A$3,IF(M5755=People!$B$2,People!$A$2,0))))</f>
        <v>Cassandra Brandow</v>
      </c>
      <c r="W5755" s="4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IF(M5756=People!$B$5,People!$A$5,IF(M5756=People!$B$4,People!$A$4,IF(M5756=People!$B$3,People!$A$3,IF(M5756=People!$B$2,People!$A$2,0))))</f>
        <v>Cassandra Brandow</v>
      </c>
      <c r="W5756" s="4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IF(M5757=People!$B$5,People!$A$5,IF(M5757=People!$B$4,People!$A$4,IF(M5757=People!$B$3,People!$A$3,IF(M5757=People!$B$2,People!$A$2,0))))</f>
        <v>Kelly Williams</v>
      </c>
      <c r="W5757" s="4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IF(M5758=People!$B$5,People!$A$5,IF(M5758=People!$B$4,People!$A$4,IF(M5758=People!$B$3,People!$A$3,IF(M5758=People!$B$2,People!$A$2,0))))</f>
        <v>Kelly Williams</v>
      </c>
      <c r="W5758" s="4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IF(M5759=People!$B$5,People!$A$5,IF(M5759=People!$B$4,People!$A$4,IF(M5759=People!$B$3,People!$A$3,IF(M5759=People!$B$2,People!$A$2,0))))</f>
        <v>Cassandra Brandow</v>
      </c>
      <c r="W5759" s="4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IF(M5760=People!$B$5,People!$A$5,IF(M5760=People!$B$4,People!$A$4,IF(M5760=People!$B$3,People!$A$3,IF(M5760=People!$B$2,People!$A$2,0))))</f>
        <v>Cassandra Brandow</v>
      </c>
      <c r="W5760" s="4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IF(M5761=People!$B$5,People!$A$5,IF(M5761=People!$B$4,People!$A$4,IF(M5761=People!$B$3,People!$A$3,IF(M5761=People!$B$2,People!$A$2,0))))</f>
        <v>Anna Andreadi</v>
      </c>
      <c r="W5761" s="4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IF(M5762=People!$B$5,People!$A$5,IF(M5762=People!$B$4,People!$A$4,IF(M5762=People!$B$3,People!$A$3,IF(M5762=People!$B$2,People!$A$2,0))))</f>
        <v>Anna Andreadi</v>
      </c>
      <c r="W5762" s="4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IF(M5763=People!$B$5,People!$A$5,IF(M5763=People!$B$4,People!$A$4,IF(M5763=People!$B$3,People!$A$3,IF(M5763=People!$B$2,People!$A$2,0))))</f>
        <v>Anna Andreadi</v>
      </c>
      <c r="W5763" s="4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IF(M5764=People!$B$5,People!$A$5,IF(M5764=People!$B$4,People!$A$4,IF(M5764=People!$B$3,People!$A$3,IF(M5764=People!$B$2,People!$A$2,0))))</f>
        <v>Anna Andreadi</v>
      </c>
      <c r="W5764" s="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IF(M5765=People!$B$5,People!$A$5,IF(M5765=People!$B$4,People!$A$4,IF(M5765=People!$B$3,People!$A$3,IF(M5765=People!$B$2,People!$A$2,0))))</f>
        <v>Chuck Magee</v>
      </c>
      <c r="W5765" s="4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IF(M5766=People!$B$5,People!$A$5,IF(M5766=People!$B$4,People!$A$4,IF(M5766=People!$B$3,People!$A$3,IF(M5766=People!$B$2,People!$A$2,0))))</f>
        <v>Anna Andreadi</v>
      </c>
      <c r="W5766" s="4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IF(M5767=People!$B$5,People!$A$5,IF(M5767=People!$B$4,People!$A$4,IF(M5767=People!$B$3,People!$A$3,IF(M5767=People!$B$2,People!$A$2,0))))</f>
        <v>Anna Andreadi</v>
      </c>
      <c r="W5767" s="4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IF(M5768=People!$B$5,People!$A$5,IF(M5768=People!$B$4,People!$A$4,IF(M5768=People!$B$3,People!$A$3,IF(M5768=People!$B$2,People!$A$2,0))))</f>
        <v>Kelly Williams</v>
      </c>
      <c r="W5768" s="4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IF(M5769=People!$B$5,People!$A$5,IF(M5769=People!$B$4,People!$A$4,IF(M5769=People!$B$3,People!$A$3,IF(M5769=People!$B$2,People!$A$2,0))))</f>
        <v>Kelly Williams</v>
      </c>
      <c r="W5769" s="4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IF(M5770=People!$B$5,People!$A$5,IF(M5770=People!$B$4,People!$A$4,IF(M5770=People!$B$3,People!$A$3,IF(M5770=People!$B$2,People!$A$2,0))))</f>
        <v>Chuck Magee</v>
      </c>
      <c r="W5770" s="4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IF(M5771=People!$B$5,People!$A$5,IF(M5771=People!$B$4,People!$A$4,IF(M5771=People!$B$3,People!$A$3,IF(M5771=People!$B$2,People!$A$2,0))))</f>
        <v>Chuck Magee</v>
      </c>
      <c r="W5771" s="4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IF(M5772=People!$B$5,People!$A$5,IF(M5772=People!$B$4,People!$A$4,IF(M5772=People!$B$3,People!$A$3,IF(M5772=People!$B$2,People!$A$2,0))))</f>
        <v>Anna Andreadi</v>
      </c>
      <c r="W5772" s="4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IF(M5773=People!$B$5,People!$A$5,IF(M5773=People!$B$4,People!$A$4,IF(M5773=People!$B$3,People!$A$3,IF(M5773=People!$B$2,People!$A$2,0))))</f>
        <v>Anna Andreadi</v>
      </c>
      <c r="W5773" s="4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IF(M5774=People!$B$5,People!$A$5,IF(M5774=People!$B$4,People!$A$4,IF(M5774=People!$B$3,People!$A$3,IF(M5774=People!$B$2,People!$A$2,0))))</f>
        <v>Kelly Williams</v>
      </c>
      <c r="W5774" s="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IF(M5775=People!$B$5,People!$A$5,IF(M5775=People!$B$4,People!$A$4,IF(M5775=People!$B$3,People!$A$3,IF(M5775=People!$B$2,People!$A$2,0))))</f>
        <v>Kelly Williams</v>
      </c>
      <c r="W5775" s="4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IF(M5776=People!$B$5,People!$A$5,IF(M5776=People!$B$4,People!$A$4,IF(M5776=People!$B$3,People!$A$3,IF(M5776=People!$B$2,People!$A$2,0))))</f>
        <v>Anna Andreadi</v>
      </c>
      <c r="W5776" s="4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IF(M5777=People!$B$5,People!$A$5,IF(M5777=People!$B$4,People!$A$4,IF(M5777=People!$B$3,People!$A$3,IF(M5777=People!$B$2,People!$A$2,0))))</f>
        <v>Anna Andreadi</v>
      </c>
      <c r="W5777" s="4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IF(M5778=People!$B$5,People!$A$5,IF(M5778=People!$B$4,People!$A$4,IF(M5778=People!$B$3,People!$A$3,IF(M5778=People!$B$2,People!$A$2,0))))</f>
        <v>Chuck Magee</v>
      </c>
      <c r="W5778" s="4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IF(M5779=People!$B$5,People!$A$5,IF(M5779=People!$B$4,People!$A$4,IF(M5779=People!$B$3,People!$A$3,IF(M5779=People!$B$2,People!$A$2,0))))</f>
        <v>Anna Andreadi</v>
      </c>
      <c r="W5779" s="4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IF(M5780=People!$B$5,People!$A$5,IF(M5780=People!$B$4,People!$A$4,IF(M5780=People!$B$3,People!$A$3,IF(M5780=People!$B$2,People!$A$2,0))))</f>
        <v>Anna Andreadi</v>
      </c>
      <c r="W5780" s="4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IF(M5781=People!$B$5,People!$A$5,IF(M5781=People!$B$4,People!$A$4,IF(M5781=People!$B$3,People!$A$3,IF(M5781=People!$B$2,People!$A$2,0))))</f>
        <v>Anna Andreadi</v>
      </c>
      <c r="W5781" s="4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IF(M5782=People!$B$5,People!$A$5,IF(M5782=People!$B$4,People!$A$4,IF(M5782=People!$B$3,People!$A$3,IF(M5782=People!$B$2,People!$A$2,0))))</f>
        <v>Anna Andreadi</v>
      </c>
      <c r="W5782" s="4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IF(M5783=People!$B$5,People!$A$5,IF(M5783=People!$B$4,People!$A$4,IF(M5783=People!$B$3,People!$A$3,IF(M5783=People!$B$2,People!$A$2,0))))</f>
        <v>Anna Andreadi</v>
      </c>
      <c r="W5783" s="4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IF(M5784=People!$B$5,People!$A$5,IF(M5784=People!$B$4,People!$A$4,IF(M5784=People!$B$3,People!$A$3,IF(M5784=People!$B$2,People!$A$2,0))))</f>
        <v>Anna Andreadi</v>
      </c>
      <c r="W5784" s="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IF(M5785=People!$B$5,People!$A$5,IF(M5785=People!$B$4,People!$A$4,IF(M5785=People!$B$3,People!$A$3,IF(M5785=People!$B$2,People!$A$2,0))))</f>
        <v>Anna Andreadi</v>
      </c>
      <c r="W5785" s="4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IF(M5786=People!$B$5,People!$A$5,IF(M5786=People!$B$4,People!$A$4,IF(M5786=People!$B$3,People!$A$3,IF(M5786=People!$B$2,People!$A$2,0))))</f>
        <v>Anna Andreadi</v>
      </c>
      <c r="W5786" s="4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IF(M5787=People!$B$5,People!$A$5,IF(M5787=People!$B$4,People!$A$4,IF(M5787=People!$B$3,People!$A$3,IF(M5787=People!$B$2,People!$A$2,0))))</f>
        <v>Anna Andreadi</v>
      </c>
      <c r="W5787" s="4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IF(M5788=People!$B$5,People!$A$5,IF(M5788=People!$B$4,People!$A$4,IF(M5788=People!$B$3,People!$A$3,IF(M5788=People!$B$2,People!$A$2,0))))</f>
        <v>Anna Andreadi</v>
      </c>
      <c r="W5788" s="4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IF(M5789=People!$B$5,People!$A$5,IF(M5789=People!$B$4,People!$A$4,IF(M5789=People!$B$3,People!$A$3,IF(M5789=People!$B$2,People!$A$2,0))))</f>
        <v>Anna Andreadi</v>
      </c>
      <c r="W5789" s="4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IF(M5790=People!$B$5,People!$A$5,IF(M5790=People!$B$4,People!$A$4,IF(M5790=People!$B$3,People!$A$3,IF(M5790=People!$B$2,People!$A$2,0))))</f>
        <v>Cassandra Brandow</v>
      </c>
      <c r="W5790" s="4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IF(M5791=People!$B$5,People!$A$5,IF(M5791=People!$B$4,People!$A$4,IF(M5791=People!$B$3,People!$A$3,IF(M5791=People!$B$2,People!$A$2,0))))</f>
        <v>Cassandra Brandow</v>
      </c>
      <c r="W5791" s="4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IF(M5792=People!$B$5,People!$A$5,IF(M5792=People!$B$4,People!$A$4,IF(M5792=People!$B$3,People!$A$3,IF(M5792=People!$B$2,People!$A$2,0))))</f>
        <v>Anna Andreadi</v>
      </c>
      <c r="W5792" s="4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IF(M5793=People!$B$5,People!$A$5,IF(M5793=People!$B$4,People!$A$4,IF(M5793=People!$B$3,People!$A$3,IF(M5793=People!$B$2,People!$A$2,0))))</f>
        <v>Anna Andreadi</v>
      </c>
      <c r="W5793" s="4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IF(M5794=People!$B$5,People!$A$5,IF(M5794=People!$B$4,People!$A$4,IF(M5794=People!$B$3,People!$A$3,IF(M5794=People!$B$2,People!$A$2,0))))</f>
        <v>Anna Andreadi</v>
      </c>
      <c r="W5794" s="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IF(M5795=People!$B$5,People!$A$5,IF(M5795=People!$B$4,People!$A$4,IF(M5795=People!$B$3,People!$A$3,IF(M5795=People!$B$2,People!$A$2,0))))</f>
        <v>Anna Andreadi</v>
      </c>
      <c r="W5795" s="4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IF(M5796=People!$B$5,People!$A$5,IF(M5796=People!$B$4,People!$A$4,IF(M5796=People!$B$3,People!$A$3,IF(M5796=People!$B$2,People!$A$2,0))))</f>
        <v>Anna Andreadi</v>
      </c>
      <c r="W5796" s="4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IF(M5797=People!$B$5,People!$A$5,IF(M5797=People!$B$4,People!$A$4,IF(M5797=People!$B$3,People!$A$3,IF(M5797=People!$B$2,People!$A$2,0))))</f>
        <v>Chuck Magee</v>
      </c>
      <c r="W5797" s="4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IF(M5798=People!$B$5,People!$A$5,IF(M5798=People!$B$4,People!$A$4,IF(M5798=People!$B$3,People!$A$3,IF(M5798=People!$B$2,People!$A$2,0))))</f>
        <v>Chuck Magee</v>
      </c>
      <c r="W5798" s="4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IF(M5799=People!$B$5,People!$A$5,IF(M5799=People!$B$4,People!$A$4,IF(M5799=People!$B$3,People!$A$3,IF(M5799=People!$B$2,People!$A$2,0))))</f>
        <v>Chuck Magee</v>
      </c>
      <c r="W5799" s="4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IF(M5800=People!$B$5,People!$A$5,IF(M5800=People!$B$4,People!$A$4,IF(M5800=People!$B$3,People!$A$3,IF(M5800=People!$B$2,People!$A$2,0))))</f>
        <v>Chuck Magee</v>
      </c>
      <c r="W5800" s="4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IF(M5801=People!$B$5,People!$A$5,IF(M5801=People!$B$4,People!$A$4,IF(M5801=People!$B$3,People!$A$3,IF(M5801=People!$B$2,People!$A$2,0))))</f>
        <v>Kelly Williams</v>
      </c>
      <c r="W5801" s="4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IF(M5802=People!$B$5,People!$A$5,IF(M5802=People!$B$4,People!$A$4,IF(M5802=People!$B$3,People!$A$3,IF(M5802=People!$B$2,People!$A$2,0))))</f>
        <v>Kelly Williams</v>
      </c>
      <c r="W5802" s="4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IF(M5803=People!$B$5,People!$A$5,IF(M5803=People!$B$4,People!$A$4,IF(M5803=People!$B$3,People!$A$3,IF(M5803=People!$B$2,People!$A$2,0))))</f>
        <v>Kelly Williams</v>
      </c>
      <c r="W5803" s="4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IF(M5804=People!$B$5,People!$A$5,IF(M5804=People!$B$4,People!$A$4,IF(M5804=People!$B$3,People!$A$3,IF(M5804=People!$B$2,People!$A$2,0))))</f>
        <v>Anna Andreadi</v>
      </c>
      <c r="W5804" s="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IF(M5805=People!$B$5,People!$A$5,IF(M5805=People!$B$4,People!$A$4,IF(M5805=People!$B$3,People!$A$3,IF(M5805=People!$B$2,People!$A$2,0))))</f>
        <v>Chuck Magee</v>
      </c>
      <c r="W5805" s="4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IF(M5806=People!$B$5,People!$A$5,IF(M5806=People!$B$4,People!$A$4,IF(M5806=People!$B$3,People!$A$3,IF(M5806=People!$B$2,People!$A$2,0))))</f>
        <v>Kelly Williams</v>
      </c>
      <c r="W5806" s="4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IF(M5807=People!$B$5,People!$A$5,IF(M5807=People!$B$4,People!$A$4,IF(M5807=People!$B$3,People!$A$3,IF(M5807=People!$B$2,People!$A$2,0))))</f>
        <v>Kelly Williams</v>
      </c>
      <c r="W5807" s="4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IF(M5808=People!$B$5,People!$A$5,IF(M5808=People!$B$4,People!$A$4,IF(M5808=People!$B$3,People!$A$3,IF(M5808=People!$B$2,People!$A$2,0))))</f>
        <v>Cassandra Brandow</v>
      </c>
      <c r="W5808" s="4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IF(M5809=People!$B$5,People!$A$5,IF(M5809=People!$B$4,People!$A$4,IF(M5809=People!$B$3,People!$A$3,IF(M5809=People!$B$2,People!$A$2,0))))</f>
        <v>Cassandra Brandow</v>
      </c>
      <c r="W5809" s="4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IF(M5810=People!$B$5,People!$A$5,IF(M5810=People!$B$4,People!$A$4,IF(M5810=People!$B$3,People!$A$3,IF(M5810=People!$B$2,People!$A$2,0))))</f>
        <v>Cassandra Brandow</v>
      </c>
      <c r="W5810" s="4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IF(M5811=People!$B$5,People!$A$5,IF(M5811=People!$B$4,People!$A$4,IF(M5811=People!$B$3,People!$A$3,IF(M5811=People!$B$2,People!$A$2,0))))</f>
        <v>Cassandra Brandow</v>
      </c>
      <c r="W5811" s="4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IF(M5812=People!$B$5,People!$A$5,IF(M5812=People!$B$4,People!$A$4,IF(M5812=People!$B$3,People!$A$3,IF(M5812=People!$B$2,People!$A$2,0))))</f>
        <v>Anna Andreadi</v>
      </c>
      <c r="W5812" s="4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IF(M5813=People!$B$5,People!$A$5,IF(M5813=People!$B$4,People!$A$4,IF(M5813=People!$B$3,People!$A$3,IF(M5813=People!$B$2,People!$A$2,0))))</f>
        <v>Anna Andreadi</v>
      </c>
      <c r="W5813" s="4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IF(M5814=People!$B$5,People!$A$5,IF(M5814=People!$B$4,People!$A$4,IF(M5814=People!$B$3,People!$A$3,IF(M5814=People!$B$2,People!$A$2,0))))</f>
        <v>Anna Andreadi</v>
      </c>
      <c r="W5814" s="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IF(M5815=People!$B$5,People!$A$5,IF(M5815=People!$B$4,People!$A$4,IF(M5815=People!$B$3,People!$A$3,IF(M5815=People!$B$2,People!$A$2,0))))</f>
        <v>Chuck Magee</v>
      </c>
      <c r="W5815" s="4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IF(M5816=People!$B$5,People!$A$5,IF(M5816=People!$B$4,People!$A$4,IF(M5816=People!$B$3,People!$A$3,IF(M5816=People!$B$2,People!$A$2,0))))</f>
        <v>Cassandra Brandow</v>
      </c>
      <c r="W5816" s="4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IF(M5817=People!$B$5,People!$A$5,IF(M5817=People!$B$4,People!$A$4,IF(M5817=People!$B$3,People!$A$3,IF(M5817=People!$B$2,People!$A$2,0))))</f>
        <v>Chuck Magee</v>
      </c>
      <c r="W5817" s="4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IF(M5818=People!$B$5,People!$A$5,IF(M5818=People!$B$4,People!$A$4,IF(M5818=People!$B$3,People!$A$3,IF(M5818=People!$B$2,People!$A$2,0))))</f>
        <v>Chuck Magee</v>
      </c>
      <c r="W5818" s="4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IF(M5819=People!$B$5,People!$A$5,IF(M5819=People!$B$4,People!$A$4,IF(M5819=People!$B$3,People!$A$3,IF(M5819=People!$B$2,People!$A$2,0))))</f>
        <v>Chuck Magee</v>
      </c>
      <c r="W5819" s="4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IF(M5820=People!$B$5,People!$A$5,IF(M5820=People!$B$4,People!$A$4,IF(M5820=People!$B$3,People!$A$3,IF(M5820=People!$B$2,People!$A$2,0))))</f>
        <v>Chuck Magee</v>
      </c>
      <c r="W5820" s="4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IF(M5821=People!$B$5,People!$A$5,IF(M5821=People!$B$4,People!$A$4,IF(M5821=People!$B$3,People!$A$3,IF(M5821=People!$B$2,People!$A$2,0))))</f>
        <v>Chuck Magee</v>
      </c>
      <c r="W5821" s="4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IF(M5822=People!$B$5,People!$A$5,IF(M5822=People!$B$4,People!$A$4,IF(M5822=People!$B$3,People!$A$3,IF(M5822=People!$B$2,People!$A$2,0))))</f>
        <v>Anna Andreadi</v>
      </c>
      <c r="W5822" s="4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IF(M5823=People!$B$5,People!$A$5,IF(M5823=People!$B$4,People!$A$4,IF(M5823=People!$B$3,People!$A$3,IF(M5823=People!$B$2,People!$A$2,0))))</f>
        <v>Anna Andreadi</v>
      </c>
      <c r="W5823" s="4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IF(M5824=People!$B$5,People!$A$5,IF(M5824=People!$B$4,People!$A$4,IF(M5824=People!$B$3,People!$A$3,IF(M5824=People!$B$2,People!$A$2,0))))</f>
        <v>Anna Andreadi</v>
      </c>
      <c r="W5824" s="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IF(M5825=People!$B$5,People!$A$5,IF(M5825=People!$B$4,People!$A$4,IF(M5825=People!$B$3,People!$A$3,IF(M5825=People!$B$2,People!$A$2,0))))</f>
        <v>Anna Andreadi</v>
      </c>
      <c r="W5825" s="4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IF(M5826=People!$B$5,People!$A$5,IF(M5826=People!$B$4,People!$A$4,IF(M5826=People!$B$3,People!$A$3,IF(M5826=People!$B$2,People!$A$2,0))))</f>
        <v>Chuck Magee</v>
      </c>
      <c r="W5826" s="4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IF(M5827=People!$B$5,People!$A$5,IF(M5827=People!$B$4,People!$A$4,IF(M5827=People!$B$3,People!$A$3,IF(M5827=People!$B$2,People!$A$2,0))))</f>
        <v>Chuck Magee</v>
      </c>
      <c r="W5827" s="4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IF(M5828=People!$B$5,People!$A$5,IF(M5828=People!$B$4,People!$A$4,IF(M5828=People!$B$3,People!$A$3,IF(M5828=People!$B$2,People!$A$2,0))))</f>
        <v>Chuck Magee</v>
      </c>
      <c r="W5828" s="4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IF(M5829=People!$B$5,People!$A$5,IF(M5829=People!$B$4,People!$A$4,IF(M5829=People!$B$3,People!$A$3,IF(M5829=People!$B$2,People!$A$2,0))))</f>
        <v>Chuck Magee</v>
      </c>
      <c r="W5829" s="4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IF(M5830=People!$B$5,People!$A$5,IF(M5830=People!$B$4,People!$A$4,IF(M5830=People!$B$3,People!$A$3,IF(M5830=People!$B$2,People!$A$2,0))))</f>
        <v>Chuck Magee</v>
      </c>
      <c r="W5830" s="4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IF(M5831=People!$B$5,People!$A$5,IF(M5831=People!$B$4,People!$A$4,IF(M5831=People!$B$3,People!$A$3,IF(M5831=People!$B$2,People!$A$2,0))))</f>
        <v>Kelly Williams</v>
      </c>
      <c r="W5831" s="4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IF(M5832=People!$B$5,People!$A$5,IF(M5832=People!$B$4,People!$A$4,IF(M5832=People!$B$3,People!$A$3,IF(M5832=People!$B$2,People!$A$2,0))))</f>
        <v>Kelly Williams</v>
      </c>
      <c r="W5832" s="4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IF(M5833=People!$B$5,People!$A$5,IF(M5833=People!$B$4,People!$A$4,IF(M5833=People!$B$3,People!$A$3,IF(M5833=People!$B$2,People!$A$2,0))))</f>
        <v>Anna Andreadi</v>
      </c>
      <c r="W5833" s="4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IF(M5834=People!$B$5,People!$A$5,IF(M5834=People!$B$4,People!$A$4,IF(M5834=People!$B$3,People!$A$3,IF(M5834=People!$B$2,People!$A$2,0))))</f>
        <v>Cassandra Brandow</v>
      </c>
      <c r="W5834" s="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IF(M5835=People!$B$5,People!$A$5,IF(M5835=People!$B$4,People!$A$4,IF(M5835=People!$B$3,People!$A$3,IF(M5835=People!$B$2,People!$A$2,0))))</f>
        <v>Cassandra Brandow</v>
      </c>
      <c r="W5835" s="4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IF(M5836=People!$B$5,People!$A$5,IF(M5836=People!$B$4,People!$A$4,IF(M5836=People!$B$3,People!$A$3,IF(M5836=People!$B$2,People!$A$2,0))))</f>
        <v>Cassandra Brandow</v>
      </c>
      <c r="W5836" s="4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IF(M5837=People!$B$5,People!$A$5,IF(M5837=People!$B$4,People!$A$4,IF(M5837=People!$B$3,People!$A$3,IF(M5837=People!$B$2,People!$A$2,0))))</f>
        <v>Cassandra Brandow</v>
      </c>
      <c r="W5837" s="4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IF(M5838=People!$B$5,People!$A$5,IF(M5838=People!$B$4,People!$A$4,IF(M5838=People!$B$3,People!$A$3,IF(M5838=People!$B$2,People!$A$2,0))))</f>
        <v>Cassandra Brandow</v>
      </c>
      <c r="W5838" s="4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IF(M5839=People!$B$5,People!$A$5,IF(M5839=People!$B$4,People!$A$4,IF(M5839=People!$B$3,People!$A$3,IF(M5839=People!$B$2,People!$A$2,0))))</f>
        <v>Anna Andreadi</v>
      </c>
      <c r="W5839" s="4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IF(M5840=People!$B$5,People!$A$5,IF(M5840=People!$B$4,People!$A$4,IF(M5840=People!$B$3,People!$A$3,IF(M5840=People!$B$2,People!$A$2,0))))</f>
        <v>Anna Andreadi</v>
      </c>
      <c r="W5840" s="4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IF(M5841=People!$B$5,People!$A$5,IF(M5841=People!$B$4,People!$A$4,IF(M5841=People!$B$3,People!$A$3,IF(M5841=People!$B$2,People!$A$2,0))))</f>
        <v>Cassandra Brandow</v>
      </c>
      <c r="W5841" s="4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IF(M5842=People!$B$5,People!$A$5,IF(M5842=People!$B$4,People!$A$4,IF(M5842=People!$B$3,People!$A$3,IF(M5842=People!$B$2,People!$A$2,0))))</f>
        <v>Cassandra Brandow</v>
      </c>
      <c r="W5842" s="4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IF(M5843=People!$B$5,People!$A$5,IF(M5843=People!$B$4,People!$A$4,IF(M5843=People!$B$3,People!$A$3,IF(M5843=People!$B$2,People!$A$2,0))))</f>
        <v>Anna Andreadi</v>
      </c>
      <c r="W5843" s="4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IF(M5844=People!$B$5,People!$A$5,IF(M5844=People!$B$4,People!$A$4,IF(M5844=People!$B$3,People!$A$3,IF(M5844=People!$B$2,People!$A$2,0))))</f>
        <v>Anna Andreadi</v>
      </c>
      <c r="W5844" s="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IF(M5845=People!$B$5,People!$A$5,IF(M5845=People!$B$4,People!$A$4,IF(M5845=People!$B$3,People!$A$3,IF(M5845=People!$B$2,People!$A$2,0))))</f>
        <v>Anna Andreadi</v>
      </c>
      <c r="W5845" s="4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IF(M5846=People!$B$5,People!$A$5,IF(M5846=People!$B$4,People!$A$4,IF(M5846=People!$B$3,People!$A$3,IF(M5846=People!$B$2,People!$A$2,0))))</f>
        <v>Anna Andreadi</v>
      </c>
      <c r="W5846" s="4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IF(M5847=People!$B$5,People!$A$5,IF(M5847=People!$B$4,People!$A$4,IF(M5847=People!$B$3,People!$A$3,IF(M5847=People!$B$2,People!$A$2,0))))</f>
        <v>Anna Andreadi</v>
      </c>
      <c r="W5847" s="4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IF(M5848=People!$B$5,People!$A$5,IF(M5848=People!$B$4,People!$A$4,IF(M5848=People!$B$3,People!$A$3,IF(M5848=People!$B$2,People!$A$2,0))))</f>
        <v>Anna Andreadi</v>
      </c>
      <c r="W5848" s="4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IF(M5849=People!$B$5,People!$A$5,IF(M5849=People!$B$4,People!$A$4,IF(M5849=People!$B$3,People!$A$3,IF(M5849=People!$B$2,People!$A$2,0))))</f>
        <v>Anna Andreadi</v>
      </c>
      <c r="W5849" s="4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IF(M5850=People!$B$5,People!$A$5,IF(M5850=People!$B$4,People!$A$4,IF(M5850=People!$B$3,People!$A$3,IF(M5850=People!$B$2,People!$A$2,0))))</f>
        <v>Kelly Williams</v>
      </c>
      <c r="W5850" s="4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IF(M5851=People!$B$5,People!$A$5,IF(M5851=People!$B$4,People!$A$4,IF(M5851=People!$B$3,People!$A$3,IF(M5851=People!$B$2,People!$A$2,0))))</f>
        <v>Kelly Williams</v>
      </c>
      <c r="W5851" s="4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IF(M5852=People!$B$5,People!$A$5,IF(M5852=People!$B$4,People!$A$4,IF(M5852=People!$B$3,People!$A$3,IF(M5852=People!$B$2,People!$A$2,0))))</f>
        <v>Kelly Williams</v>
      </c>
      <c r="W5852" s="4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IF(M5853=People!$B$5,People!$A$5,IF(M5853=People!$B$4,People!$A$4,IF(M5853=People!$B$3,People!$A$3,IF(M5853=People!$B$2,People!$A$2,0))))</f>
        <v>Kelly Williams</v>
      </c>
      <c r="W5853" s="4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IF(M5854=People!$B$5,People!$A$5,IF(M5854=People!$B$4,People!$A$4,IF(M5854=People!$B$3,People!$A$3,IF(M5854=People!$B$2,People!$A$2,0))))</f>
        <v>Kelly Williams</v>
      </c>
      <c r="W5854" s="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IF(M5855=People!$B$5,People!$A$5,IF(M5855=People!$B$4,People!$A$4,IF(M5855=People!$B$3,People!$A$3,IF(M5855=People!$B$2,People!$A$2,0))))</f>
        <v>Cassandra Brandow</v>
      </c>
      <c r="W5855" s="4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IF(M5856=People!$B$5,People!$A$5,IF(M5856=People!$B$4,People!$A$4,IF(M5856=People!$B$3,People!$A$3,IF(M5856=People!$B$2,People!$A$2,0))))</f>
        <v>Kelly Williams</v>
      </c>
      <c r="W5856" s="4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IF(M5857=People!$B$5,People!$A$5,IF(M5857=People!$B$4,People!$A$4,IF(M5857=People!$B$3,People!$A$3,IF(M5857=People!$B$2,People!$A$2,0))))</f>
        <v>Kelly Williams</v>
      </c>
      <c r="W5857" s="4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IF(M5858=People!$B$5,People!$A$5,IF(M5858=People!$B$4,People!$A$4,IF(M5858=People!$B$3,People!$A$3,IF(M5858=People!$B$2,People!$A$2,0))))</f>
        <v>Kelly Williams</v>
      </c>
      <c r="W5858" s="4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IF(M5859=People!$B$5,People!$A$5,IF(M5859=People!$B$4,People!$A$4,IF(M5859=People!$B$3,People!$A$3,IF(M5859=People!$B$2,People!$A$2,0))))</f>
        <v>Kelly Williams</v>
      </c>
      <c r="W5859" s="4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IF(M5860=People!$B$5,People!$A$5,IF(M5860=People!$B$4,People!$A$4,IF(M5860=People!$B$3,People!$A$3,IF(M5860=People!$B$2,People!$A$2,0))))</f>
        <v>Anna Andreadi</v>
      </c>
      <c r="W5860" s="4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IF(M5861=People!$B$5,People!$A$5,IF(M5861=People!$B$4,People!$A$4,IF(M5861=People!$B$3,People!$A$3,IF(M5861=People!$B$2,People!$A$2,0))))</f>
        <v>Cassandra Brandow</v>
      </c>
      <c r="W5861" s="4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IF(M5862=People!$B$5,People!$A$5,IF(M5862=People!$B$4,People!$A$4,IF(M5862=People!$B$3,People!$A$3,IF(M5862=People!$B$2,People!$A$2,0))))</f>
        <v>Chuck Magee</v>
      </c>
      <c r="W5862" s="4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IF(M5863=People!$B$5,People!$A$5,IF(M5863=People!$B$4,People!$A$4,IF(M5863=People!$B$3,People!$A$3,IF(M5863=People!$B$2,People!$A$2,0))))</f>
        <v>Cassandra Brandow</v>
      </c>
      <c r="W5863" s="4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IF(M5864=People!$B$5,People!$A$5,IF(M5864=People!$B$4,People!$A$4,IF(M5864=People!$B$3,People!$A$3,IF(M5864=People!$B$2,People!$A$2,0))))</f>
        <v>Cassandra Brandow</v>
      </c>
      <c r="W5864" s="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IF(M5865=People!$B$5,People!$A$5,IF(M5865=People!$B$4,People!$A$4,IF(M5865=People!$B$3,People!$A$3,IF(M5865=People!$B$2,People!$A$2,0))))</f>
        <v>Cassandra Brandow</v>
      </c>
      <c r="W5865" s="4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IF(M5866=People!$B$5,People!$A$5,IF(M5866=People!$B$4,People!$A$4,IF(M5866=People!$B$3,People!$A$3,IF(M5866=People!$B$2,People!$A$2,0))))</f>
        <v>Chuck Magee</v>
      </c>
      <c r="W5866" s="4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IF(M5867=People!$B$5,People!$A$5,IF(M5867=People!$B$4,People!$A$4,IF(M5867=People!$B$3,People!$A$3,IF(M5867=People!$B$2,People!$A$2,0))))</f>
        <v>Chuck Magee</v>
      </c>
      <c r="W5867" s="4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IF(M5868=People!$B$5,People!$A$5,IF(M5868=People!$B$4,People!$A$4,IF(M5868=People!$B$3,People!$A$3,IF(M5868=People!$B$2,People!$A$2,0))))</f>
        <v>Chuck Magee</v>
      </c>
      <c r="W5868" s="4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IF(M5869=People!$B$5,People!$A$5,IF(M5869=People!$B$4,People!$A$4,IF(M5869=People!$B$3,People!$A$3,IF(M5869=People!$B$2,People!$A$2,0))))</f>
        <v>Chuck Magee</v>
      </c>
      <c r="W5869" s="4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IF(M5870=People!$B$5,People!$A$5,IF(M5870=People!$B$4,People!$A$4,IF(M5870=People!$B$3,People!$A$3,IF(M5870=People!$B$2,People!$A$2,0))))</f>
        <v>Chuck Magee</v>
      </c>
      <c r="W5870" s="4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IF(M5871=People!$B$5,People!$A$5,IF(M5871=People!$B$4,People!$A$4,IF(M5871=People!$B$3,People!$A$3,IF(M5871=People!$B$2,People!$A$2,0))))</f>
        <v>Anna Andreadi</v>
      </c>
      <c r="W5871" s="4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IF(M5872=People!$B$5,People!$A$5,IF(M5872=People!$B$4,People!$A$4,IF(M5872=People!$B$3,People!$A$3,IF(M5872=People!$B$2,People!$A$2,0))))</f>
        <v>Anna Andreadi</v>
      </c>
      <c r="W5872" s="4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IF(M5873=People!$B$5,People!$A$5,IF(M5873=People!$B$4,People!$A$4,IF(M5873=People!$B$3,People!$A$3,IF(M5873=People!$B$2,People!$A$2,0))))</f>
        <v>Kelly Williams</v>
      </c>
      <c r="W5873" s="4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IF(M5874=People!$B$5,People!$A$5,IF(M5874=People!$B$4,People!$A$4,IF(M5874=People!$B$3,People!$A$3,IF(M5874=People!$B$2,People!$A$2,0))))</f>
        <v>Cassandra Brandow</v>
      </c>
      <c r="W5874" s="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IF(M5875=People!$B$5,People!$A$5,IF(M5875=People!$B$4,People!$A$4,IF(M5875=People!$B$3,People!$A$3,IF(M5875=People!$B$2,People!$A$2,0))))</f>
        <v>Cassandra Brandow</v>
      </c>
      <c r="W5875" s="4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IF(M5876=People!$B$5,People!$A$5,IF(M5876=People!$B$4,People!$A$4,IF(M5876=People!$B$3,People!$A$3,IF(M5876=People!$B$2,People!$A$2,0))))</f>
        <v>Cassandra Brandow</v>
      </c>
      <c r="W5876" s="4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IF(M5877=People!$B$5,People!$A$5,IF(M5877=People!$B$4,People!$A$4,IF(M5877=People!$B$3,People!$A$3,IF(M5877=People!$B$2,People!$A$2,0))))</f>
        <v>Chuck Magee</v>
      </c>
      <c r="W5877" s="4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IF(M5878=People!$B$5,People!$A$5,IF(M5878=People!$B$4,People!$A$4,IF(M5878=People!$B$3,People!$A$3,IF(M5878=People!$B$2,People!$A$2,0))))</f>
        <v>Chuck Magee</v>
      </c>
      <c r="W5878" s="4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IF(M5879=People!$B$5,People!$A$5,IF(M5879=People!$B$4,People!$A$4,IF(M5879=People!$B$3,People!$A$3,IF(M5879=People!$B$2,People!$A$2,0))))</f>
        <v>Chuck Magee</v>
      </c>
      <c r="W5879" s="4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IF(M5880=People!$B$5,People!$A$5,IF(M5880=People!$B$4,People!$A$4,IF(M5880=People!$B$3,People!$A$3,IF(M5880=People!$B$2,People!$A$2,0))))</f>
        <v>Chuck Magee</v>
      </c>
      <c r="W5880" s="4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IF(M5881=People!$B$5,People!$A$5,IF(M5881=People!$B$4,People!$A$4,IF(M5881=People!$B$3,People!$A$3,IF(M5881=People!$B$2,People!$A$2,0))))</f>
        <v>Chuck Magee</v>
      </c>
      <c r="W5881" s="4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IF(M5882=People!$B$5,People!$A$5,IF(M5882=People!$B$4,People!$A$4,IF(M5882=People!$B$3,People!$A$3,IF(M5882=People!$B$2,People!$A$2,0))))</f>
        <v>Anna Andreadi</v>
      </c>
      <c r="W5882" s="4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IF(M5883=People!$B$5,People!$A$5,IF(M5883=People!$B$4,People!$A$4,IF(M5883=People!$B$3,People!$A$3,IF(M5883=People!$B$2,People!$A$2,0))))</f>
        <v>Anna Andreadi</v>
      </c>
      <c r="W5883" s="4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IF(M5884=People!$B$5,People!$A$5,IF(M5884=People!$B$4,People!$A$4,IF(M5884=People!$B$3,People!$A$3,IF(M5884=People!$B$2,People!$A$2,0))))</f>
        <v>Anna Andreadi</v>
      </c>
      <c r="W5884" s="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IF(M5885=People!$B$5,People!$A$5,IF(M5885=People!$B$4,People!$A$4,IF(M5885=People!$B$3,People!$A$3,IF(M5885=People!$B$2,People!$A$2,0))))</f>
        <v>Anna Andreadi</v>
      </c>
      <c r="W5885" s="4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IF(M5886=People!$B$5,People!$A$5,IF(M5886=People!$B$4,People!$A$4,IF(M5886=People!$B$3,People!$A$3,IF(M5886=People!$B$2,People!$A$2,0))))</f>
        <v>Anna Andreadi</v>
      </c>
      <c r="W5886" s="4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IF(M5887=People!$B$5,People!$A$5,IF(M5887=People!$B$4,People!$A$4,IF(M5887=People!$B$3,People!$A$3,IF(M5887=People!$B$2,People!$A$2,0))))</f>
        <v>Anna Andreadi</v>
      </c>
      <c r="W5887" s="4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IF(M5888=People!$B$5,People!$A$5,IF(M5888=People!$B$4,People!$A$4,IF(M5888=People!$B$3,People!$A$3,IF(M5888=People!$B$2,People!$A$2,0))))</f>
        <v>Anna Andreadi</v>
      </c>
      <c r="W5888" s="4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IF(M5889=People!$B$5,People!$A$5,IF(M5889=People!$B$4,People!$A$4,IF(M5889=People!$B$3,People!$A$3,IF(M5889=People!$B$2,People!$A$2,0))))</f>
        <v>Chuck Magee</v>
      </c>
      <c r="W5889" s="4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IF(M5890=People!$B$5,People!$A$5,IF(M5890=People!$B$4,People!$A$4,IF(M5890=People!$B$3,People!$A$3,IF(M5890=People!$B$2,People!$A$2,0))))</f>
        <v>Cassandra Brandow</v>
      </c>
      <c r="W5890" s="4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IF(M5891=People!$B$5,People!$A$5,IF(M5891=People!$B$4,People!$A$4,IF(M5891=People!$B$3,People!$A$3,IF(M5891=People!$B$2,People!$A$2,0))))</f>
        <v>Chuck Magee</v>
      </c>
      <c r="W5891" s="4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IF(M5892=People!$B$5,People!$A$5,IF(M5892=People!$B$4,People!$A$4,IF(M5892=People!$B$3,People!$A$3,IF(M5892=People!$B$2,People!$A$2,0))))</f>
        <v>Kelly Williams</v>
      </c>
      <c r="W5892" s="4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IF(M5893=People!$B$5,People!$A$5,IF(M5893=People!$B$4,People!$A$4,IF(M5893=People!$B$3,People!$A$3,IF(M5893=People!$B$2,People!$A$2,0))))</f>
        <v>Kelly Williams</v>
      </c>
      <c r="W5893" s="4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IF(M5894=People!$B$5,People!$A$5,IF(M5894=People!$B$4,People!$A$4,IF(M5894=People!$B$3,People!$A$3,IF(M5894=People!$B$2,People!$A$2,0))))</f>
        <v>Kelly Williams</v>
      </c>
      <c r="W5894" s="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IF(M5895=People!$B$5,People!$A$5,IF(M5895=People!$B$4,People!$A$4,IF(M5895=People!$B$3,People!$A$3,IF(M5895=People!$B$2,People!$A$2,0))))</f>
        <v>Cassandra Brandow</v>
      </c>
      <c r="W5895" s="4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IF(M5896=People!$B$5,People!$A$5,IF(M5896=People!$B$4,People!$A$4,IF(M5896=People!$B$3,People!$A$3,IF(M5896=People!$B$2,People!$A$2,0))))</f>
        <v>Anna Andreadi</v>
      </c>
      <c r="W5896" s="4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IF(M5897=People!$B$5,People!$A$5,IF(M5897=People!$B$4,People!$A$4,IF(M5897=People!$B$3,People!$A$3,IF(M5897=People!$B$2,People!$A$2,0))))</f>
        <v>Anna Andreadi</v>
      </c>
      <c r="W5897" s="4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IF(M5898=People!$B$5,People!$A$5,IF(M5898=People!$B$4,People!$A$4,IF(M5898=People!$B$3,People!$A$3,IF(M5898=People!$B$2,People!$A$2,0))))</f>
        <v>Anna Andreadi</v>
      </c>
      <c r="W5898" s="4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IF(M5899=People!$B$5,People!$A$5,IF(M5899=People!$B$4,People!$A$4,IF(M5899=People!$B$3,People!$A$3,IF(M5899=People!$B$2,People!$A$2,0))))</f>
        <v>Kelly Williams</v>
      </c>
      <c r="W5899" s="4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IF(M5900=People!$B$5,People!$A$5,IF(M5900=People!$B$4,People!$A$4,IF(M5900=People!$B$3,People!$A$3,IF(M5900=People!$B$2,People!$A$2,0))))</f>
        <v>Kelly Williams</v>
      </c>
      <c r="W5900" s="4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IF(M5901=People!$B$5,People!$A$5,IF(M5901=People!$B$4,People!$A$4,IF(M5901=People!$B$3,People!$A$3,IF(M5901=People!$B$2,People!$A$2,0))))</f>
        <v>Anna Andreadi</v>
      </c>
      <c r="W5901" s="4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IF(M5902=People!$B$5,People!$A$5,IF(M5902=People!$B$4,People!$A$4,IF(M5902=People!$B$3,People!$A$3,IF(M5902=People!$B$2,People!$A$2,0))))</f>
        <v>Anna Andreadi</v>
      </c>
      <c r="W5902" s="4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IF(M5903=People!$B$5,People!$A$5,IF(M5903=People!$B$4,People!$A$4,IF(M5903=People!$B$3,People!$A$3,IF(M5903=People!$B$2,People!$A$2,0))))</f>
        <v>Chuck Magee</v>
      </c>
      <c r="W5903" s="4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IF(M5904=People!$B$5,People!$A$5,IF(M5904=People!$B$4,People!$A$4,IF(M5904=People!$B$3,People!$A$3,IF(M5904=People!$B$2,People!$A$2,0))))</f>
        <v>Anna Andreadi</v>
      </c>
      <c r="W5904" s="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IF(M5905=People!$B$5,People!$A$5,IF(M5905=People!$B$4,People!$A$4,IF(M5905=People!$B$3,People!$A$3,IF(M5905=People!$B$2,People!$A$2,0))))</f>
        <v>Anna Andreadi</v>
      </c>
      <c r="W5905" s="4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IF(M5906=People!$B$5,People!$A$5,IF(M5906=People!$B$4,People!$A$4,IF(M5906=People!$B$3,People!$A$3,IF(M5906=People!$B$2,People!$A$2,0))))</f>
        <v>Anna Andreadi</v>
      </c>
      <c r="W5906" s="4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IF(M5907=People!$B$5,People!$A$5,IF(M5907=People!$B$4,People!$A$4,IF(M5907=People!$B$3,People!$A$3,IF(M5907=People!$B$2,People!$A$2,0))))</f>
        <v>Anna Andreadi</v>
      </c>
      <c r="W5907" s="4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IF(M5908=People!$B$5,People!$A$5,IF(M5908=People!$B$4,People!$A$4,IF(M5908=People!$B$3,People!$A$3,IF(M5908=People!$B$2,People!$A$2,0))))</f>
        <v>Anna Andreadi</v>
      </c>
      <c r="W5908" s="4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IF(M5909=People!$B$5,People!$A$5,IF(M5909=People!$B$4,People!$A$4,IF(M5909=People!$B$3,People!$A$3,IF(M5909=People!$B$2,People!$A$2,0))))</f>
        <v>Anna Andreadi</v>
      </c>
      <c r="W5909" s="4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IF(M5910=People!$B$5,People!$A$5,IF(M5910=People!$B$4,People!$A$4,IF(M5910=People!$B$3,People!$A$3,IF(M5910=People!$B$2,People!$A$2,0))))</f>
        <v>Anna Andreadi</v>
      </c>
      <c r="W5910" s="4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IF(M5911=People!$B$5,People!$A$5,IF(M5911=People!$B$4,People!$A$4,IF(M5911=People!$B$3,People!$A$3,IF(M5911=People!$B$2,People!$A$2,0))))</f>
        <v>Anna Andreadi</v>
      </c>
      <c r="W5911" s="4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IF(M5912=People!$B$5,People!$A$5,IF(M5912=People!$B$4,People!$A$4,IF(M5912=People!$B$3,People!$A$3,IF(M5912=People!$B$2,People!$A$2,0))))</f>
        <v>Anna Andreadi</v>
      </c>
      <c r="W5912" s="4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IF(M5913=People!$B$5,People!$A$5,IF(M5913=People!$B$4,People!$A$4,IF(M5913=People!$B$3,People!$A$3,IF(M5913=People!$B$2,People!$A$2,0))))</f>
        <v>Anna Andreadi</v>
      </c>
      <c r="W5913" s="4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IF(M5914=People!$B$5,People!$A$5,IF(M5914=People!$B$4,People!$A$4,IF(M5914=People!$B$3,People!$A$3,IF(M5914=People!$B$2,People!$A$2,0))))</f>
        <v>Cassandra Brandow</v>
      </c>
      <c r="W5914" s="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IF(M5915=People!$B$5,People!$A$5,IF(M5915=People!$B$4,People!$A$4,IF(M5915=People!$B$3,People!$A$3,IF(M5915=People!$B$2,People!$A$2,0))))</f>
        <v>Chuck Magee</v>
      </c>
      <c r="W5915" s="4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IF(M5916=People!$B$5,People!$A$5,IF(M5916=People!$B$4,People!$A$4,IF(M5916=People!$B$3,People!$A$3,IF(M5916=People!$B$2,People!$A$2,0))))</f>
        <v>Chuck Magee</v>
      </c>
      <c r="W5916" s="4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IF(M5917=People!$B$5,People!$A$5,IF(M5917=People!$B$4,People!$A$4,IF(M5917=People!$B$3,People!$A$3,IF(M5917=People!$B$2,People!$A$2,0))))</f>
        <v>Chuck Magee</v>
      </c>
      <c r="W5917" s="4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IF(M5918=People!$B$5,People!$A$5,IF(M5918=People!$B$4,People!$A$4,IF(M5918=People!$B$3,People!$A$3,IF(M5918=People!$B$2,People!$A$2,0))))</f>
        <v>Chuck Magee</v>
      </c>
      <c r="W5918" s="4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IF(M5919=People!$B$5,People!$A$5,IF(M5919=People!$B$4,People!$A$4,IF(M5919=People!$B$3,People!$A$3,IF(M5919=People!$B$2,People!$A$2,0))))</f>
        <v>Chuck Magee</v>
      </c>
      <c r="W5919" s="4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IF(M5920=People!$B$5,People!$A$5,IF(M5920=People!$B$4,People!$A$4,IF(M5920=People!$B$3,People!$A$3,IF(M5920=People!$B$2,People!$A$2,0))))</f>
        <v>Chuck Magee</v>
      </c>
      <c r="W5920" s="4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IF(M5921=People!$B$5,People!$A$5,IF(M5921=People!$B$4,People!$A$4,IF(M5921=People!$B$3,People!$A$3,IF(M5921=People!$B$2,People!$A$2,0))))</f>
        <v>Chuck Magee</v>
      </c>
      <c r="W5921" s="4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IF(M5922=People!$B$5,People!$A$5,IF(M5922=People!$B$4,People!$A$4,IF(M5922=People!$B$3,People!$A$3,IF(M5922=People!$B$2,People!$A$2,0))))</f>
        <v>Chuck Magee</v>
      </c>
      <c r="W5922" s="4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IF(M5923=People!$B$5,People!$A$5,IF(M5923=People!$B$4,People!$A$4,IF(M5923=People!$B$3,People!$A$3,IF(M5923=People!$B$2,People!$A$2,0))))</f>
        <v>Chuck Magee</v>
      </c>
      <c r="W5923" s="4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IF(M5924=People!$B$5,People!$A$5,IF(M5924=People!$B$4,People!$A$4,IF(M5924=People!$B$3,People!$A$3,IF(M5924=People!$B$2,People!$A$2,0))))</f>
        <v>Chuck Magee</v>
      </c>
      <c r="W5924" s="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IF(M5925=People!$B$5,People!$A$5,IF(M5925=People!$B$4,People!$A$4,IF(M5925=People!$B$3,People!$A$3,IF(M5925=People!$B$2,People!$A$2,0))))</f>
        <v>Chuck Magee</v>
      </c>
      <c r="W5925" s="4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IF(M5926=People!$B$5,People!$A$5,IF(M5926=People!$B$4,People!$A$4,IF(M5926=People!$B$3,People!$A$3,IF(M5926=People!$B$2,People!$A$2,0))))</f>
        <v>Cassandra Brandow</v>
      </c>
      <c r="W5926" s="4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IF(M5927=People!$B$5,People!$A$5,IF(M5927=People!$B$4,People!$A$4,IF(M5927=People!$B$3,People!$A$3,IF(M5927=People!$B$2,People!$A$2,0))))</f>
        <v>Anna Andreadi</v>
      </c>
      <c r="W5927" s="4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IF(M5928=People!$B$5,People!$A$5,IF(M5928=People!$B$4,People!$A$4,IF(M5928=People!$B$3,People!$A$3,IF(M5928=People!$B$2,People!$A$2,0))))</f>
        <v>Cassandra Brandow</v>
      </c>
      <c r="W5928" s="4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IF(M5929=People!$B$5,People!$A$5,IF(M5929=People!$B$4,People!$A$4,IF(M5929=People!$B$3,People!$A$3,IF(M5929=People!$B$2,People!$A$2,0))))</f>
        <v>Cassandra Brandow</v>
      </c>
      <c r="W5929" s="4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IF(M5930=People!$B$5,People!$A$5,IF(M5930=People!$B$4,People!$A$4,IF(M5930=People!$B$3,People!$A$3,IF(M5930=People!$B$2,People!$A$2,0))))</f>
        <v>Cassandra Brandow</v>
      </c>
      <c r="W5930" s="4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IF(M5931=People!$B$5,People!$A$5,IF(M5931=People!$B$4,People!$A$4,IF(M5931=People!$B$3,People!$A$3,IF(M5931=People!$B$2,People!$A$2,0))))</f>
        <v>Chuck Magee</v>
      </c>
      <c r="W5931" s="4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IF(M5932=People!$B$5,People!$A$5,IF(M5932=People!$B$4,People!$A$4,IF(M5932=People!$B$3,People!$A$3,IF(M5932=People!$B$2,People!$A$2,0))))</f>
        <v>Chuck Magee</v>
      </c>
      <c r="W5932" s="4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IF(M5933=People!$B$5,People!$A$5,IF(M5933=People!$B$4,People!$A$4,IF(M5933=People!$B$3,People!$A$3,IF(M5933=People!$B$2,People!$A$2,0))))</f>
        <v>Chuck Magee</v>
      </c>
      <c r="W5933" s="4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IF(M5934=People!$B$5,People!$A$5,IF(M5934=People!$B$4,People!$A$4,IF(M5934=People!$B$3,People!$A$3,IF(M5934=People!$B$2,People!$A$2,0))))</f>
        <v>Chuck Magee</v>
      </c>
      <c r="W5934" s="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IF(M5935=People!$B$5,People!$A$5,IF(M5935=People!$B$4,People!$A$4,IF(M5935=People!$B$3,People!$A$3,IF(M5935=People!$B$2,People!$A$2,0))))</f>
        <v>Chuck Magee</v>
      </c>
      <c r="W5935" s="4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IF(M5936=People!$B$5,People!$A$5,IF(M5936=People!$B$4,People!$A$4,IF(M5936=People!$B$3,People!$A$3,IF(M5936=People!$B$2,People!$A$2,0))))</f>
        <v>Chuck Magee</v>
      </c>
      <c r="W5936" s="4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IF(M5937=People!$B$5,People!$A$5,IF(M5937=People!$B$4,People!$A$4,IF(M5937=People!$B$3,People!$A$3,IF(M5937=People!$B$2,People!$A$2,0))))</f>
        <v>Anna Andreadi</v>
      </c>
      <c r="W5937" s="4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IF(M5938=People!$B$5,People!$A$5,IF(M5938=People!$B$4,People!$A$4,IF(M5938=People!$B$3,People!$A$3,IF(M5938=People!$B$2,People!$A$2,0))))</f>
        <v>Anna Andreadi</v>
      </c>
      <c r="W5938" s="4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IF(M5939=People!$B$5,People!$A$5,IF(M5939=People!$B$4,People!$A$4,IF(M5939=People!$B$3,People!$A$3,IF(M5939=People!$B$2,People!$A$2,0))))</f>
        <v>Anna Andreadi</v>
      </c>
      <c r="W5939" s="4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IF(M5940=People!$B$5,People!$A$5,IF(M5940=People!$B$4,People!$A$4,IF(M5940=People!$B$3,People!$A$3,IF(M5940=People!$B$2,People!$A$2,0))))</f>
        <v>Kelly Williams</v>
      </c>
      <c r="W5940" s="4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IF(M5941=People!$B$5,People!$A$5,IF(M5941=People!$B$4,People!$A$4,IF(M5941=People!$B$3,People!$A$3,IF(M5941=People!$B$2,People!$A$2,0))))</f>
        <v>Kelly Williams</v>
      </c>
      <c r="W5941" s="4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IF(M5942=People!$B$5,People!$A$5,IF(M5942=People!$B$4,People!$A$4,IF(M5942=People!$B$3,People!$A$3,IF(M5942=People!$B$2,People!$A$2,0))))</f>
        <v>Anna Andreadi</v>
      </c>
      <c r="W5942" s="4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IF(M5943=People!$B$5,People!$A$5,IF(M5943=People!$B$4,People!$A$4,IF(M5943=People!$B$3,People!$A$3,IF(M5943=People!$B$2,People!$A$2,0))))</f>
        <v>Anna Andreadi</v>
      </c>
      <c r="W5943" s="4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IF(M5944=People!$B$5,People!$A$5,IF(M5944=People!$B$4,People!$A$4,IF(M5944=People!$B$3,People!$A$3,IF(M5944=People!$B$2,People!$A$2,0))))</f>
        <v>Anna Andreadi</v>
      </c>
      <c r="W5944" s="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IF(M5945=People!$B$5,People!$A$5,IF(M5945=People!$B$4,People!$A$4,IF(M5945=People!$B$3,People!$A$3,IF(M5945=People!$B$2,People!$A$2,0))))</f>
        <v>Anna Andreadi</v>
      </c>
      <c r="W5945" s="4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IF(M5946=People!$B$5,People!$A$5,IF(M5946=People!$B$4,People!$A$4,IF(M5946=People!$B$3,People!$A$3,IF(M5946=People!$B$2,People!$A$2,0))))</f>
        <v>Anna Andreadi</v>
      </c>
      <c r="W5946" s="4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IF(M5947=People!$B$5,People!$A$5,IF(M5947=People!$B$4,People!$A$4,IF(M5947=People!$B$3,People!$A$3,IF(M5947=People!$B$2,People!$A$2,0))))</f>
        <v>Anna Andreadi</v>
      </c>
      <c r="W5947" s="4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IF(M5948=People!$B$5,People!$A$5,IF(M5948=People!$B$4,People!$A$4,IF(M5948=People!$B$3,People!$A$3,IF(M5948=People!$B$2,People!$A$2,0))))</f>
        <v>Anna Andreadi</v>
      </c>
      <c r="W5948" s="4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IF(M5949=People!$B$5,People!$A$5,IF(M5949=People!$B$4,People!$A$4,IF(M5949=People!$B$3,People!$A$3,IF(M5949=People!$B$2,People!$A$2,0))))</f>
        <v>Kelly Williams</v>
      </c>
      <c r="W5949" s="4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IF(M5950=People!$B$5,People!$A$5,IF(M5950=People!$B$4,People!$A$4,IF(M5950=People!$B$3,People!$A$3,IF(M5950=People!$B$2,People!$A$2,0))))</f>
        <v>Cassandra Brandow</v>
      </c>
      <c r="W5950" s="4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IF(M5951=People!$B$5,People!$A$5,IF(M5951=People!$B$4,People!$A$4,IF(M5951=People!$B$3,People!$A$3,IF(M5951=People!$B$2,People!$A$2,0))))</f>
        <v>Cassandra Brandow</v>
      </c>
      <c r="W5951" s="4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IF(M5952=People!$B$5,People!$A$5,IF(M5952=People!$B$4,People!$A$4,IF(M5952=People!$B$3,People!$A$3,IF(M5952=People!$B$2,People!$A$2,0))))</f>
        <v>Cassandra Brandow</v>
      </c>
      <c r="W5952" s="4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IF(M5953=People!$B$5,People!$A$5,IF(M5953=People!$B$4,People!$A$4,IF(M5953=People!$B$3,People!$A$3,IF(M5953=People!$B$2,People!$A$2,0))))</f>
        <v>Cassandra Brandow</v>
      </c>
      <c r="W5953" s="4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IF(M5954=People!$B$5,People!$A$5,IF(M5954=People!$B$4,People!$A$4,IF(M5954=People!$B$3,People!$A$3,IF(M5954=People!$B$2,People!$A$2,0))))</f>
        <v>Kelly Williams</v>
      </c>
      <c r="W5954" s="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IF(M5955=People!$B$5,People!$A$5,IF(M5955=People!$B$4,People!$A$4,IF(M5955=People!$B$3,People!$A$3,IF(M5955=People!$B$2,People!$A$2,0))))</f>
        <v>Chuck Magee</v>
      </c>
      <c r="W5955" s="4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IF(M5956=People!$B$5,People!$A$5,IF(M5956=People!$B$4,People!$A$4,IF(M5956=People!$B$3,People!$A$3,IF(M5956=People!$B$2,People!$A$2,0))))</f>
        <v>Chuck Magee</v>
      </c>
      <c r="W5956" s="4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IF(M5957=People!$B$5,People!$A$5,IF(M5957=People!$B$4,People!$A$4,IF(M5957=People!$B$3,People!$A$3,IF(M5957=People!$B$2,People!$A$2,0))))</f>
        <v>Chuck Magee</v>
      </c>
      <c r="W5957" s="4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IF(M5958=People!$B$5,People!$A$5,IF(M5958=People!$B$4,People!$A$4,IF(M5958=People!$B$3,People!$A$3,IF(M5958=People!$B$2,People!$A$2,0))))</f>
        <v>Anna Andreadi</v>
      </c>
      <c r="W5958" s="4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IF(M5959=People!$B$5,People!$A$5,IF(M5959=People!$B$4,People!$A$4,IF(M5959=People!$B$3,People!$A$3,IF(M5959=People!$B$2,People!$A$2,0))))</f>
        <v>Anna Andreadi</v>
      </c>
      <c r="W5959" s="4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IF(M5960=People!$B$5,People!$A$5,IF(M5960=People!$B$4,People!$A$4,IF(M5960=People!$B$3,People!$A$3,IF(M5960=People!$B$2,People!$A$2,0))))</f>
        <v>Anna Andreadi</v>
      </c>
      <c r="W5960" s="4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IF(M5961=People!$B$5,People!$A$5,IF(M5961=People!$B$4,People!$A$4,IF(M5961=People!$B$3,People!$A$3,IF(M5961=People!$B$2,People!$A$2,0))))</f>
        <v>Anna Andreadi</v>
      </c>
      <c r="W5961" s="4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IF(M5962=People!$B$5,People!$A$5,IF(M5962=People!$B$4,People!$A$4,IF(M5962=People!$B$3,People!$A$3,IF(M5962=People!$B$2,People!$A$2,0))))</f>
        <v>Anna Andreadi</v>
      </c>
      <c r="W5962" s="4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IF(M5963=People!$B$5,People!$A$5,IF(M5963=People!$B$4,People!$A$4,IF(M5963=People!$B$3,People!$A$3,IF(M5963=People!$B$2,People!$A$2,0))))</f>
        <v>Anna Andreadi</v>
      </c>
      <c r="W5963" s="4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IF(M5964=People!$B$5,People!$A$5,IF(M5964=People!$B$4,People!$A$4,IF(M5964=People!$B$3,People!$A$3,IF(M5964=People!$B$2,People!$A$2,0))))</f>
        <v>Anna Andreadi</v>
      </c>
      <c r="W5964" s="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IF(M5965=People!$B$5,People!$A$5,IF(M5965=People!$B$4,People!$A$4,IF(M5965=People!$B$3,People!$A$3,IF(M5965=People!$B$2,People!$A$2,0))))</f>
        <v>Anna Andreadi</v>
      </c>
      <c r="W5965" s="4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IF(M5966=People!$B$5,People!$A$5,IF(M5966=People!$B$4,People!$A$4,IF(M5966=People!$B$3,People!$A$3,IF(M5966=People!$B$2,People!$A$2,0))))</f>
        <v>Anna Andreadi</v>
      </c>
      <c r="W5966" s="4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IF(M5967=People!$B$5,People!$A$5,IF(M5967=People!$B$4,People!$A$4,IF(M5967=People!$B$3,People!$A$3,IF(M5967=People!$B$2,People!$A$2,0))))</f>
        <v>Anna Andreadi</v>
      </c>
      <c r="W5967" s="4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IF(M5968=People!$B$5,People!$A$5,IF(M5968=People!$B$4,People!$A$4,IF(M5968=People!$B$3,People!$A$3,IF(M5968=People!$B$2,People!$A$2,0))))</f>
        <v>Anna Andreadi</v>
      </c>
      <c r="W5968" s="4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IF(M5969=People!$B$5,People!$A$5,IF(M5969=People!$B$4,People!$A$4,IF(M5969=People!$B$3,People!$A$3,IF(M5969=People!$B$2,People!$A$2,0))))</f>
        <v>Chuck Magee</v>
      </c>
      <c r="W5969" s="4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IF(M5970=People!$B$5,People!$A$5,IF(M5970=People!$B$4,People!$A$4,IF(M5970=People!$B$3,People!$A$3,IF(M5970=People!$B$2,People!$A$2,0))))</f>
        <v>Anna Andreadi</v>
      </c>
      <c r="W5970" s="4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IF(M5971=People!$B$5,People!$A$5,IF(M5971=People!$B$4,People!$A$4,IF(M5971=People!$B$3,People!$A$3,IF(M5971=People!$B$2,People!$A$2,0))))</f>
        <v>Anna Andreadi</v>
      </c>
      <c r="W5971" s="4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IF(M5972=People!$B$5,People!$A$5,IF(M5972=People!$B$4,People!$A$4,IF(M5972=People!$B$3,People!$A$3,IF(M5972=People!$B$2,People!$A$2,0))))</f>
        <v>Anna Andreadi</v>
      </c>
      <c r="W5972" s="4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IF(M5973=People!$B$5,People!$A$5,IF(M5973=People!$B$4,People!$A$4,IF(M5973=People!$B$3,People!$A$3,IF(M5973=People!$B$2,People!$A$2,0))))</f>
        <v>Anna Andreadi</v>
      </c>
      <c r="W5973" s="4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IF(M5974=People!$B$5,People!$A$5,IF(M5974=People!$B$4,People!$A$4,IF(M5974=People!$B$3,People!$A$3,IF(M5974=People!$B$2,People!$A$2,0))))</f>
        <v>Chuck Magee</v>
      </c>
      <c r="W5974" s="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IF(M5975=People!$B$5,People!$A$5,IF(M5975=People!$B$4,People!$A$4,IF(M5975=People!$B$3,People!$A$3,IF(M5975=People!$B$2,People!$A$2,0))))</f>
        <v>Chuck Magee</v>
      </c>
      <c r="W5975" s="4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IF(M5976=People!$B$5,People!$A$5,IF(M5976=People!$B$4,People!$A$4,IF(M5976=People!$B$3,People!$A$3,IF(M5976=People!$B$2,People!$A$2,0))))</f>
        <v>Cassandra Brandow</v>
      </c>
      <c r="W5976" s="4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IF(M5977=People!$B$5,People!$A$5,IF(M5977=People!$B$4,People!$A$4,IF(M5977=People!$B$3,People!$A$3,IF(M5977=People!$B$2,People!$A$2,0))))</f>
        <v>Kelly Williams</v>
      </c>
      <c r="W5977" s="4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IF(M5978=People!$B$5,People!$A$5,IF(M5978=People!$B$4,People!$A$4,IF(M5978=People!$B$3,People!$A$3,IF(M5978=People!$B$2,People!$A$2,0))))</f>
        <v>Kelly Williams</v>
      </c>
      <c r="W5978" s="4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IF(M5979=People!$B$5,People!$A$5,IF(M5979=People!$B$4,People!$A$4,IF(M5979=People!$B$3,People!$A$3,IF(M5979=People!$B$2,People!$A$2,0))))</f>
        <v>Anna Andreadi</v>
      </c>
      <c r="W5979" s="4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IF(M5980=People!$B$5,People!$A$5,IF(M5980=People!$B$4,People!$A$4,IF(M5980=People!$B$3,People!$A$3,IF(M5980=People!$B$2,People!$A$2,0))))</f>
        <v>Kelly Williams</v>
      </c>
      <c r="W5980" s="4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IF(M5981=People!$B$5,People!$A$5,IF(M5981=People!$B$4,People!$A$4,IF(M5981=People!$B$3,People!$A$3,IF(M5981=People!$B$2,People!$A$2,0))))</f>
        <v>Kelly Williams</v>
      </c>
      <c r="W5981" s="4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IF(M5982=People!$B$5,People!$A$5,IF(M5982=People!$B$4,People!$A$4,IF(M5982=People!$B$3,People!$A$3,IF(M5982=People!$B$2,People!$A$2,0))))</f>
        <v>Kelly Williams</v>
      </c>
      <c r="W5982" s="4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IF(M5983=People!$B$5,People!$A$5,IF(M5983=People!$B$4,People!$A$4,IF(M5983=People!$B$3,People!$A$3,IF(M5983=People!$B$2,People!$A$2,0))))</f>
        <v>Kelly Williams</v>
      </c>
      <c r="W5983" s="4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IF(M5984=People!$B$5,People!$A$5,IF(M5984=People!$B$4,People!$A$4,IF(M5984=People!$B$3,People!$A$3,IF(M5984=People!$B$2,People!$A$2,0))))</f>
        <v>Chuck Magee</v>
      </c>
      <c r="W5984" s="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IF(M5985=People!$B$5,People!$A$5,IF(M5985=People!$B$4,People!$A$4,IF(M5985=People!$B$3,People!$A$3,IF(M5985=People!$B$2,People!$A$2,0))))</f>
        <v>Chuck Magee</v>
      </c>
      <c r="W5985" s="4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IF(M5986=People!$B$5,People!$A$5,IF(M5986=People!$B$4,People!$A$4,IF(M5986=People!$B$3,People!$A$3,IF(M5986=People!$B$2,People!$A$2,0))))</f>
        <v>Cassandra Brandow</v>
      </c>
      <c r="W5986" s="4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IF(M5987=People!$B$5,People!$A$5,IF(M5987=People!$B$4,People!$A$4,IF(M5987=People!$B$3,People!$A$3,IF(M5987=People!$B$2,People!$A$2,0))))</f>
        <v>Cassandra Brandow</v>
      </c>
      <c r="W5987" s="4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IF(M5988=People!$B$5,People!$A$5,IF(M5988=People!$B$4,People!$A$4,IF(M5988=People!$B$3,People!$A$3,IF(M5988=People!$B$2,People!$A$2,0))))</f>
        <v>Cassandra Brandow</v>
      </c>
      <c r="W5988" s="4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IF(M5989=People!$B$5,People!$A$5,IF(M5989=People!$B$4,People!$A$4,IF(M5989=People!$B$3,People!$A$3,IF(M5989=People!$B$2,People!$A$2,0))))</f>
        <v>Cassandra Brandow</v>
      </c>
      <c r="W5989" s="4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IF(M5990=People!$B$5,People!$A$5,IF(M5990=People!$B$4,People!$A$4,IF(M5990=People!$B$3,People!$A$3,IF(M5990=People!$B$2,People!$A$2,0))))</f>
        <v>Cassandra Brandow</v>
      </c>
      <c r="W5990" s="4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IF(M5991=People!$B$5,People!$A$5,IF(M5991=People!$B$4,People!$A$4,IF(M5991=People!$B$3,People!$A$3,IF(M5991=People!$B$2,People!$A$2,0))))</f>
        <v>Cassandra Brandow</v>
      </c>
      <c r="W5991" s="4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IF(M5992=People!$B$5,People!$A$5,IF(M5992=People!$B$4,People!$A$4,IF(M5992=People!$B$3,People!$A$3,IF(M5992=People!$B$2,People!$A$2,0))))</f>
        <v>Anna Andreadi</v>
      </c>
      <c r="W5992" s="4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IF(M5993=People!$B$5,People!$A$5,IF(M5993=People!$B$4,People!$A$4,IF(M5993=People!$B$3,People!$A$3,IF(M5993=People!$B$2,People!$A$2,0))))</f>
        <v>Anna Andreadi</v>
      </c>
      <c r="W5993" s="4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IF(M5994=People!$B$5,People!$A$5,IF(M5994=People!$B$4,People!$A$4,IF(M5994=People!$B$3,People!$A$3,IF(M5994=People!$B$2,People!$A$2,0))))</f>
        <v>Anna Andreadi</v>
      </c>
      <c r="W5994" s="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IF(M5995=People!$B$5,People!$A$5,IF(M5995=People!$B$4,People!$A$4,IF(M5995=People!$B$3,People!$A$3,IF(M5995=People!$B$2,People!$A$2,0))))</f>
        <v>Chuck Magee</v>
      </c>
      <c r="W5995" s="4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IF(M5996=People!$B$5,People!$A$5,IF(M5996=People!$B$4,People!$A$4,IF(M5996=People!$B$3,People!$A$3,IF(M5996=People!$B$2,People!$A$2,0))))</f>
        <v>Chuck Magee</v>
      </c>
      <c r="W5996" s="4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IF(M5997=People!$B$5,People!$A$5,IF(M5997=People!$B$4,People!$A$4,IF(M5997=People!$B$3,People!$A$3,IF(M5997=People!$B$2,People!$A$2,0))))</f>
        <v>Chuck Magee</v>
      </c>
      <c r="W5997" s="4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IF(M5998=People!$B$5,People!$A$5,IF(M5998=People!$B$4,People!$A$4,IF(M5998=People!$B$3,People!$A$3,IF(M5998=People!$B$2,People!$A$2,0))))</f>
        <v>Chuck Magee</v>
      </c>
      <c r="W5998" s="4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IF(M5999=People!$B$5,People!$A$5,IF(M5999=People!$B$4,People!$A$4,IF(M5999=People!$B$3,People!$A$3,IF(M5999=People!$B$2,People!$A$2,0))))</f>
        <v>Chuck Magee</v>
      </c>
      <c r="W5999" s="4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IF(M6000=People!$B$5,People!$A$5,IF(M6000=People!$B$4,People!$A$4,IF(M6000=People!$B$3,People!$A$3,IF(M6000=People!$B$2,People!$A$2,0))))</f>
        <v>Anna Andreadi</v>
      </c>
      <c r="W6000" s="4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IF(M6001=People!$B$5,People!$A$5,IF(M6001=People!$B$4,People!$A$4,IF(M6001=People!$B$3,People!$A$3,IF(M6001=People!$B$2,People!$A$2,0))))</f>
        <v>Anna Andreadi</v>
      </c>
      <c r="W6001" s="4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IF(M6002=People!$B$5,People!$A$5,IF(M6002=People!$B$4,People!$A$4,IF(M6002=People!$B$3,People!$A$3,IF(M6002=People!$B$2,People!$A$2,0))))</f>
        <v>Anna Andreadi</v>
      </c>
      <c r="W6002" s="4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IF(M6003=People!$B$5,People!$A$5,IF(M6003=People!$B$4,People!$A$4,IF(M6003=People!$B$3,People!$A$3,IF(M6003=People!$B$2,People!$A$2,0))))</f>
        <v>Anna Andreadi</v>
      </c>
      <c r="W6003" s="4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IF(M6004=People!$B$5,People!$A$5,IF(M6004=People!$B$4,People!$A$4,IF(M6004=People!$B$3,People!$A$3,IF(M6004=People!$B$2,People!$A$2,0))))</f>
        <v>Anna Andreadi</v>
      </c>
      <c r="W6004" s="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IF(M6005=People!$B$5,People!$A$5,IF(M6005=People!$B$4,People!$A$4,IF(M6005=People!$B$3,People!$A$3,IF(M6005=People!$B$2,People!$A$2,0))))</f>
        <v>Cassandra Brandow</v>
      </c>
      <c r="W6005" s="4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IF(M6006=People!$B$5,People!$A$5,IF(M6006=People!$B$4,People!$A$4,IF(M6006=People!$B$3,People!$A$3,IF(M6006=People!$B$2,People!$A$2,0))))</f>
        <v>Anna Andreadi</v>
      </c>
      <c r="W6006" s="4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IF(M6007=People!$B$5,People!$A$5,IF(M6007=People!$B$4,People!$A$4,IF(M6007=People!$B$3,People!$A$3,IF(M6007=People!$B$2,People!$A$2,0))))</f>
        <v>Chuck Magee</v>
      </c>
      <c r="W6007" s="4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IF(M6008=People!$B$5,People!$A$5,IF(M6008=People!$B$4,People!$A$4,IF(M6008=People!$B$3,People!$A$3,IF(M6008=People!$B$2,People!$A$2,0))))</f>
        <v>Chuck Magee</v>
      </c>
      <c r="W6008" s="4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IF(M6009=People!$B$5,People!$A$5,IF(M6009=People!$B$4,People!$A$4,IF(M6009=People!$B$3,People!$A$3,IF(M6009=People!$B$2,People!$A$2,0))))</f>
        <v>Cassandra Brandow</v>
      </c>
      <c r="W6009" s="4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IF(M6010=People!$B$5,People!$A$5,IF(M6010=People!$B$4,People!$A$4,IF(M6010=People!$B$3,People!$A$3,IF(M6010=People!$B$2,People!$A$2,0))))</f>
        <v>Anna Andreadi</v>
      </c>
      <c r="W6010" s="4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IF(M6011=People!$B$5,People!$A$5,IF(M6011=People!$B$4,People!$A$4,IF(M6011=People!$B$3,People!$A$3,IF(M6011=People!$B$2,People!$A$2,0))))</f>
        <v>Anna Andreadi</v>
      </c>
      <c r="W6011" s="4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IF(M6012=People!$B$5,People!$A$5,IF(M6012=People!$B$4,People!$A$4,IF(M6012=People!$B$3,People!$A$3,IF(M6012=People!$B$2,People!$A$2,0))))</f>
        <v>Anna Andreadi</v>
      </c>
      <c r="W6012" s="4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IF(M6013=People!$B$5,People!$A$5,IF(M6013=People!$B$4,People!$A$4,IF(M6013=People!$B$3,People!$A$3,IF(M6013=People!$B$2,People!$A$2,0))))</f>
        <v>Anna Andreadi</v>
      </c>
      <c r="W6013" s="4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IF(M6014=People!$B$5,People!$A$5,IF(M6014=People!$B$4,People!$A$4,IF(M6014=People!$B$3,People!$A$3,IF(M6014=People!$B$2,People!$A$2,0))))</f>
        <v>Anna Andreadi</v>
      </c>
      <c r="W6014" s="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IF(M6015=People!$B$5,People!$A$5,IF(M6015=People!$B$4,People!$A$4,IF(M6015=People!$B$3,People!$A$3,IF(M6015=People!$B$2,People!$A$2,0))))</f>
        <v>Anna Andreadi</v>
      </c>
      <c r="W6015" s="4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IF(M6016=People!$B$5,People!$A$5,IF(M6016=People!$B$4,People!$A$4,IF(M6016=People!$B$3,People!$A$3,IF(M6016=People!$B$2,People!$A$2,0))))</f>
        <v>Anna Andreadi</v>
      </c>
      <c r="W6016" s="4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IF(M6017=People!$B$5,People!$A$5,IF(M6017=People!$B$4,People!$A$4,IF(M6017=People!$B$3,People!$A$3,IF(M6017=People!$B$2,People!$A$2,0))))</f>
        <v>Anna Andreadi</v>
      </c>
      <c r="W6017" s="4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IF(M6018=People!$B$5,People!$A$5,IF(M6018=People!$B$4,People!$A$4,IF(M6018=People!$B$3,People!$A$3,IF(M6018=People!$B$2,People!$A$2,0))))</f>
        <v>Anna Andreadi</v>
      </c>
      <c r="W6018" s="4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IF(M6019=People!$B$5,People!$A$5,IF(M6019=People!$B$4,People!$A$4,IF(M6019=People!$B$3,People!$A$3,IF(M6019=People!$B$2,People!$A$2,0))))</f>
        <v>Anna Andreadi</v>
      </c>
      <c r="W6019" s="4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IF(M6020=People!$B$5,People!$A$5,IF(M6020=People!$B$4,People!$A$4,IF(M6020=People!$B$3,People!$A$3,IF(M6020=People!$B$2,People!$A$2,0))))</f>
        <v>Anna Andreadi</v>
      </c>
      <c r="W6020" s="4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IF(M6021=People!$B$5,People!$A$5,IF(M6021=People!$B$4,People!$A$4,IF(M6021=People!$B$3,People!$A$3,IF(M6021=People!$B$2,People!$A$2,0))))</f>
        <v>Chuck Magee</v>
      </c>
      <c r="W6021" s="4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IF(M6022=People!$B$5,People!$A$5,IF(M6022=People!$B$4,People!$A$4,IF(M6022=People!$B$3,People!$A$3,IF(M6022=People!$B$2,People!$A$2,0))))</f>
        <v>Cassandra Brandow</v>
      </c>
      <c r="W6022" s="4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IF(M6023=People!$B$5,People!$A$5,IF(M6023=People!$B$4,People!$A$4,IF(M6023=People!$B$3,People!$A$3,IF(M6023=People!$B$2,People!$A$2,0))))</f>
        <v>Cassandra Brandow</v>
      </c>
      <c r="W6023" s="4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IF(M6024=People!$B$5,People!$A$5,IF(M6024=People!$B$4,People!$A$4,IF(M6024=People!$B$3,People!$A$3,IF(M6024=People!$B$2,People!$A$2,0))))</f>
        <v>Kelly Williams</v>
      </c>
      <c r="W6024" s="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IF(M6025=People!$B$5,People!$A$5,IF(M6025=People!$B$4,People!$A$4,IF(M6025=People!$B$3,People!$A$3,IF(M6025=People!$B$2,People!$A$2,0))))</f>
        <v>Chuck Magee</v>
      </c>
      <c r="W6025" s="4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IF(M6026=People!$B$5,People!$A$5,IF(M6026=People!$B$4,People!$A$4,IF(M6026=People!$B$3,People!$A$3,IF(M6026=People!$B$2,People!$A$2,0))))</f>
        <v>Chuck Magee</v>
      </c>
      <c r="W6026" s="4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IF(M6027=People!$B$5,People!$A$5,IF(M6027=People!$B$4,People!$A$4,IF(M6027=People!$B$3,People!$A$3,IF(M6027=People!$B$2,People!$A$2,0))))</f>
        <v>Chuck Magee</v>
      </c>
      <c r="W6027" s="4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IF(M6028=People!$B$5,People!$A$5,IF(M6028=People!$B$4,People!$A$4,IF(M6028=People!$B$3,People!$A$3,IF(M6028=People!$B$2,People!$A$2,0))))</f>
        <v>Anna Andreadi</v>
      </c>
      <c r="W6028" s="4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IF(M6029=People!$B$5,People!$A$5,IF(M6029=People!$B$4,People!$A$4,IF(M6029=People!$B$3,People!$A$3,IF(M6029=People!$B$2,People!$A$2,0))))</f>
        <v>Anna Andreadi</v>
      </c>
      <c r="W6029" s="4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IF(M6030=People!$B$5,People!$A$5,IF(M6030=People!$B$4,People!$A$4,IF(M6030=People!$B$3,People!$A$3,IF(M6030=People!$B$2,People!$A$2,0))))</f>
        <v>Cassandra Brandow</v>
      </c>
      <c r="W6030" s="4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IF(M6031=People!$B$5,People!$A$5,IF(M6031=People!$B$4,People!$A$4,IF(M6031=People!$B$3,People!$A$3,IF(M6031=People!$B$2,People!$A$2,0))))</f>
        <v>Anna Andreadi</v>
      </c>
      <c r="W6031" s="4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IF(M6032=People!$B$5,People!$A$5,IF(M6032=People!$B$4,People!$A$4,IF(M6032=People!$B$3,People!$A$3,IF(M6032=People!$B$2,People!$A$2,0))))</f>
        <v>Cassandra Brandow</v>
      </c>
      <c r="W6032" s="4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IF(M6033=People!$B$5,People!$A$5,IF(M6033=People!$B$4,People!$A$4,IF(M6033=People!$B$3,People!$A$3,IF(M6033=People!$B$2,People!$A$2,0))))</f>
        <v>Chuck Magee</v>
      </c>
      <c r="W6033" s="4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IF(M6034=People!$B$5,People!$A$5,IF(M6034=People!$B$4,People!$A$4,IF(M6034=People!$B$3,People!$A$3,IF(M6034=People!$B$2,People!$A$2,0))))</f>
        <v>Chuck Magee</v>
      </c>
      <c r="W6034" s="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IF(M6035=People!$B$5,People!$A$5,IF(M6035=People!$B$4,People!$A$4,IF(M6035=People!$B$3,People!$A$3,IF(M6035=People!$B$2,People!$A$2,0))))</f>
        <v>Anna Andreadi</v>
      </c>
      <c r="W6035" s="4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IF(M6036=People!$B$5,People!$A$5,IF(M6036=People!$B$4,People!$A$4,IF(M6036=People!$B$3,People!$A$3,IF(M6036=People!$B$2,People!$A$2,0))))</f>
        <v>Kelly Williams</v>
      </c>
      <c r="W6036" s="4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IF(M6037=People!$B$5,People!$A$5,IF(M6037=People!$B$4,People!$A$4,IF(M6037=People!$B$3,People!$A$3,IF(M6037=People!$B$2,People!$A$2,0))))</f>
        <v>Kelly Williams</v>
      </c>
      <c r="W6037" s="4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IF(M6038=People!$B$5,People!$A$5,IF(M6038=People!$B$4,People!$A$4,IF(M6038=People!$B$3,People!$A$3,IF(M6038=People!$B$2,People!$A$2,0))))</f>
        <v>Cassandra Brandow</v>
      </c>
      <c r="W6038" s="4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IF(M6039=People!$B$5,People!$A$5,IF(M6039=People!$B$4,People!$A$4,IF(M6039=People!$B$3,People!$A$3,IF(M6039=People!$B$2,People!$A$2,0))))</f>
        <v>Cassandra Brandow</v>
      </c>
      <c r="W6039" s="4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IF(M6040=People!$B$5,People!$A$5,IF(M6040=People!$B$4,People!$A$4,IF(M6040=People!$B$3,People!$A$3,IF(M6040=People!$B$2,People!$A$2,0))))</f>
        <v>Cassandra Brandow</v>
      </c>
      <c r="W6040" s="4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IF(M6041=People!$B$5,People!$A$5,IF(M6041=People!$B$4,People!$A$4,IF(M6041=People!$B$3,People!$A$3,IF(M6041=People!$B$2,People!$A$2,0))))</f>
        <v>Cassandra Brandow</v>
      </c>
      <c r="W6041" s="4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IF(M6042=People!$B$5,People!$A$5,IF(M6042=People!$B$4,People!$A$4,IF(M6042=People!$B$3,People!$A$3,IF(M6042=People!$B$2,People!$A$2,0))))</f>
        <v>Anna Andreadi</v>
      </c>
      <c r="W6042" s="4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IF(M6043=People!$B$5,People!$A$5,IF(M6043=People!$B$4,People!$A$4,IF(M6043=People!$B$3,People!$A$3,IF(M6043=People!$B$2,People!$A$2,0))))</f>
        <v>Anna Andreadi</v>
      </c>
      <c r="W6043" s="4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IF(M6044=People!$B$5,People!$A$5,IF(M6044=People!$B$4,People!$A$4,IF(M6044=People!$B$3,People!$A$3,IF(M6044=People!$B$2,People!$A$2,0))))</f>
        <v>Anna Andreadi</v>
      </c>
      <c r="W6044" s="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IF(M6045=People!$B$5,People!$A$5,IF(M6045=People!$B$4,People!$A$4,IF(M6045=People!$B$3,People!$A$3,IF(M6045=People!$B$2,People!$A$2,0))))</f>
        <v>Cassandra Brandow</v>
      </c>
      <c r="W6045" s="4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IF(M6046=People!$B$5,People!$A$5,IF(M6046=People!$B$4,People!$A$4,IF(M6046=People!$B$3,People!$A$3,IF(M6046=People!$B$2,People!$A$2,0))))</f>
        <v>Cassandra Brandow</v>
      </c>
      <c r="W6046" s="4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IF(M6047=People!$B$5,People!$A$5,IF(M6047=People!$B$4,People!$A$4,IF(M6047=People!$B$3,People!$A$3,IF(M6047=People!$B$2,People!$A$2,0))))</f>
        <v>Anna Andreadi</v>
      </c>
      <c r="W6047" s="4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IF(M6048=People!$B$5,People!$A$5,IF(M6048=People!$B$4,People!$A$4,IF(M6048=People!$B$3,People!$A$3,IF(M6048=People!$B$2,People!$A$2,0))))</f>
        <v>Kelly Williams</v>
      </c>
      <c r="W6048" s="4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IF(M6049=People!$B$5,People!$A$5,IF(M6049=People!$B$4,People!$A$4,IF(M6049=People!$B$3,People!$A$3,IF(M6049=People!$B$2,People!$A$2,0))))</f>
        <v>Cassandra Brandow</v>
      </c>
      <c r="W6049" s="4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IF(M6050=People!$B$5,People!$A$5,IF(M6050=People!$B$4,People!$A$4,IF(M6050=People!$B$3,People!$A$3,IF(M6050=People!$B$2,People!$A$2,0))))</f>
        <v>Cassandra Brandow</v>
      </c>
      <c r="W6050" s="4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IF(M6051=People!$B$5,People!$A$5,IF(M6051=People!$B$4,People!$A$4,IF(M6051=People!$B$3,People!$A$3,IF(M6051=People!$B$2,People!$A$2,0))))</f>
        <v>Kelly Williams</v>
      </c>
      <c r="W6051" s="4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IF(M6052=People!$B$5,People!$A$5,IF(M6052=People!$B$4,People!$A$4,IF(M6052=People!$B$3,People!$A$3,IF(M6052=People!$B$2,People!$A$2,0))))</f>
        <v>Kelly Williams</v>
      </c>
      <c r="W6052" s="4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IF(M6053=People!$B$5,People!$A$5,IF(M6053=People!$B$4,People!$A$4,IF(M6053=People!$B$3,People!$A$3,IF(M6053=People!$B$2,People!$A$2,0))))</f>
        <v>Kelly Williams</v>
      </c>
      <c r="W6053" s="4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IF(M6054=People!$B$5,People!$A$5,IF(M6054=People!$B$4,People!$A$4,IF(M6054=People!$B$3,People!$A$3,IF(M6054=People!$B$2,People!$A$2,0))))</f>
        <v>Chuck Magee</v>
      </c>
      <c r="W6054" s="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IF(M6055=People!$B$5,People!$A$5,IF(M6055=People!$B$4,People!$A$4,IF(M6055=People!$B$3,People!$A$3,IF(M6055=People!$B$2,People!$A$2,0))))</f>
        <v>Chuck Magee</v>
      </c>
      <c r="W6055" s="4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IF(M6056=People!$B$5,People!$A$5,IF(M6056=People!$B$4,People!$A$4,IF(M6056=People!$B$3,People!$A$3,IF(M6056=People!$B$2,People!$A$2,0))))</f>
        <v>Chuck Magee</v>
      </c>
      <c r="W6056" s="4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IF(M6057=People!$B$5,People!$A$5,IF(M6057=People!$B$4,People!$A$4,IF(M6057=People!$B$3,People!$A$3,IF(M6057=People!$B$2,People!$A$2,0))))</f>
        <v>Kelly Williams</v>
      </c>
      <c r="W6057" s="4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IF(M6058=People!$B$5,People!$A$5,IF(M6058=People!$B$4,People!$A$4,IF(M6058=People!$B$3,People!$A$3,IF(M6058=People!$B$2,People!$A$2,0))))</f>
        <v>Kelly Williams</v>
      </c>
      <c r="W6058" s="4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IF(M6059=People!$B$5,People!$A$5,IF(M6059=People!$B$4,People!$A$4,IF(M6059=People!$B$3,People!$A$3,IF(M6059=People!$B$2,People!$A$2,0))))</f>
        <v>Chuck Magee</v>
      </c>
      <c r="W6059" s="4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IF(M6060=People!$B$5,People!$A$5,IF(M6060=People!$B$4,People!$A$4,IF(M6060=People!$B$3,People!$A$3,IF(M6060=People!$B$2,People!$A$2,0))))</f>
        <v>Chuck Magee</v>
      </c>
      <c r="W6060" s="4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IF(M6061=People!$B$5,People!$A$5,IF(M6061=People!$B$4,People!$A$4,IF(M6061=People!$B$3,People!$A$3,IF(M6061=People!$B$2,People!$A$2,0))))</f>
        <v>Chuck Magee</v>
      </c>
      <c r="W6061" s="4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IF(M6062=People!$B$5,People!$A$5,IF(M6062=People!$B$4,People!$A$4,IF(M6062=People!$B$3,People!$A$3,IF(M6062=People!$B$2,People!$A$2,0))))</f>
        <v>Chuck Magee</v>
      </c>
      <c r="W6062" s="4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IF(M6063=People!$B$5,People!$A$5,IF(M6063=People!$B$4,People!$A$4,IF(M6063=People!$B$3,People!$A$3,IF(M6063=People!$B$2,People!$A$2,0))))</f>
        <v>Chuck Magee</v>
      </c>
      <c r="W6063" s="4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IF(M6064=People!$B$5,People!$A$5,IF(M6064=People!$B$4,People!$A$4,IF(M6064=People!$B$3,People!$A$3,IF(M6064=People!$B$2,People!$A$2,0))))</f>
        <v>Anna Andreadi</v>
      </c>
      <c r="W6064" s="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IF(M6065=People!$B$5,People!$A$5,IF(M6065=People!$B$4,People!$A$4,IF(M6065=People!$B$3,People!$A$3,IF(M6065=People!$B$2,People!$A$2,0))))</f>
        <v>Anna Andreadi</v>
      </c>
      <c r="W6065" s="4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IF(M6066=People!$B$5,People!$A$5,IF(M6066=People!$B$4,People!$A$4,IF(M6066=People!$B$3,People!$A$3,IF(M6066=People!$B$2,People!$A$2,0))))</f>
        <v>Anna Andreadi</v>
      </c>
      <c r="W6066" s="4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IF(M6067=People!$B$5,People!$A$5,IF(M6067=People!$B$4,People!$A$4,IF(M6067=People!$B$3,People!$A$3,IF(M6067=People!$B$2,People!$A$2,0))))</f>
        <v>Chuck Magee</v>
      </c>
      <c r="W6067" s="4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IF(M6068=People!$B$5,People!$A$5,IF(M6068=People!$B$4,People!$A$4,IF(M6068=People!$B$3,People!$A$3,IF(M6068=People!$B$2,People!$A$2,0))))</f>
        <v>Cassandra Brandow</v>
      </c>
      <c r="W6068" s="4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IF(M6069=People!$B$5,People!$A$5,IF(M6069=People!$B$4,People!$A$4,IF(M6069=People!$B$3,People!$A$3,IF(M6069=People!$B$2,People!$A$2,0))))</f>
        <v>Anna Andreadi</v>
      </c>
      <c r="W6069" s="4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IF(M6070=People!$B$5,People!$A$5,IF(M6070=People!$B$4,People!$A$4,IF(M6070=People!$B$3,People!$A$3,IF(M6070=People!$B$2,People!$A$2,0))))</f>
        <v>Anna Andreadi</v>
      </c>
      <c r="W6070" s="4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IF(M6071=People!$B$5,People!$A$5,IF(M6071=People!$B$4,People!$A$4,IF(M6071=People!$B$3,People!$A$3,IF(M6071=People!$B$2,People!$A$2,0))))</f>
        <v>Anna Andreadi</v>
      </c>
      <c r="W6071" s="4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IF(M6072=People!$B$5,People!$A$5,IF(M6072=People!$B$4,People!$A$4,IF(M6072=People!$B$3,People!$A$3,IF(M6072=People!$B$2,People!$A$2,0))))</f>
        <v>Chuck Magee</v>
      </c>
      <c r="W6072" s="4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IF(M6073=People!$B$5,People!$A$5,IF(M6073=People!$B$4,People!$A$4,IF(M6073=People!$B$3,People!$A$3,IF(M6073=People!$B$2,People!$A$2,0))))</f>
        <v>Kelly Williams</v>
      </c>
      <c r="W6073" s="4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IF(M6074=People!$B$5,People!$A$5,IF(M6074=People!$B$4,People!$A$4,IF(M6074=People!$B$3,People!$A$3,IF(M6074=People!$B$2,People!$A$2,0))))</f>
        <v>Kelly Williams</v>
      </c>
      <c r="W6074" s="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IF(M6075=People!$B$5,People!$A$5,IF(M6075=People!$B$4,People!$A$4,IF(M6075=People!$B$3,People!$A$3,IF(M6075=People!$B$2,People!$A$2,0))))</f>
        <v>Kelly Williams</v>
      </c>
      <c r="W6075" s="4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IF(M6076=People!$B$5,People!$A$5,IF(M6076=People!$B$4,People!$A$4,IF(M6076=People!$B$3,People!$A$3,IF(M6076=People!$B$2,People!$A$2,0))))</f>
        <v>Anna Andreadi</v>
      </c>
      <c r="W6076" s="4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IF(M6077=People!$B$5,People!$A$5,IF(M6077=People!$B$4,People!$A$4,IF(M6077=People!$B$3,People!$A$3,IF(M6077=People!$B$2,People!$A$2,0))))</f>
        <v>Anna Andreadi</v>
      </c>
      <c r="W6077" s="4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IF(M6078=People!$B$5,People!$A$5,IF(M6078=People!$B$4,People!$A$4,IF(M6078=People!$B$3,People!$A$3,IF(M6078=People!$B$2,People!$A$2,0))))</f>
        <v>Chuck Magee</v>
      </c>
      <c r="W6078" s="4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IF(M6079=People!$B$5,People!$A$5,IF(M6079=People!$B$4,People!$A$4,IF(M6079=People!$B$3,People!$A$3,IF(M6079=People!$B$2,People!$A$2,0))))</f>
        <v>Chuck Magee</v>
      </c>
      <c r="W6079" s="4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IF(M6080=People!$B$5,People!$A$5,IF(M6080=People!$B$4,People!$A$4,IF(M6080=People!$B$3,People!$A$3,IF(M6080=People!$B$2,People!$A$2,0))))</f>
        <v>Chuck Magee</v>
      </c>
      <c r="W6080" s="4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IF(M6081=People!$B$5,People!$A$5,IF(M6081=People!$B$4,People!$A$4,IF(M6081=People!$B$3,People!$A$3,IF(M6081=People!$B$2,People!$A$2,0))))</f>
        <v>Chuck Magee</v>
      </c>
      <c r="W6081" s="4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IF(M6082=People!$B$5,People!$A$5,IF(M6082=People!$B$4,People!$A$4,IF(M6082=People!$B$3,People!$A$3,IF(M6082=People!$B$2,People!$A$2,0))))</f>
        <v>Kelly Williams</v>
      </c>
      <c r="W6082" s="4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IF(M6083=People!$B$5,People!$A$5,IF(M6083=People!$B$4,People!$A$4,IF(M6083=People!$B$3,People!$A$3,IF(M6083=People!$B$2,People!$A$2,0))))</f>
        <v>Kelly Williams</v>
      </c>
      <c r="W6083" s="4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IF(M6084=People!$B$5,People!$A$5,IF(M6084=People!$B$4,People!$A$4,IF(M6084=People!$B$3,People!$A$3,IF(M6084=People!$B$2,People!$A$2,0))))</f>
        <v>Kelly Williams</v>
      </c>
      <c r="W6084" s="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IF(M6085=People!$B$5,People!$A$5,IF(M6085=People!$B$4,People!$A$4,IF(M6085=People!$B$3,People!$A$3,IF(M6085=People!$B$2,People!$A$2,0))))</f>
        <v>Kelly Williams</v>
      </c>
      <c r="W6085" s="4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IF(M6086=People!$B$5,People!$A$5,IF(M6086=People!$B$4,People!$A$4,IF(M6086=People!$B$3,People!$A$3,IF(M6086=People!$B$2,People!$A$2,0))))</f>
        <v>Kelly Williams</v>
      </c>
      <c r="W6086" s="4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IF(M6087=People!$B$5,People!$A$5,IF(M6087=People!$B$4,People!$A$4,IF(M6087=People!$B$3,People!$A$3,IF(M6087=People!$B$2,People!$A$2,0))))</f>
        <v>Kelly Williams</v>
      </c>
      <c r="W6087" s="4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IF(M6088=People!$B$5,People!$A$5,IF(M6088=People!$B$4,People!$A$4,IF(M6088=People!$B$3,People!$A$3,IF(M6088=People!$B$2,People!$A$2,0))))</f>
        <v>Kelly Williams</v>
      </c>
      <c r="W6088" s="4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IF(M6089=People!$B$5,People!$A$5,IF(M6089=People!$B$4,People!$A$4,IF(M6089=People!$B$3,People!$A$3,IF(M6089=People!$B$2,People!$A$2,0))))</f>
        <v>Anna Andreadi</v>
      </c>
      <c r="W6089" s="4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IF(M6090=People!$B$5,People!$A$5,IF(M6090=People!$B$4,People!$A$4,IF(M6090=People!$B$3,People!$A$3,IF(M6090=People!$B$2,People!$A$2,0))))</f>
        <v>Cassandra Brandow</v>
      </c>
      <c r="W6090" s="4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IF(M6091=People!$B$5,People!$A$5,IF(M6091=People!$B$4,People!$A$4,IF(M6091=People!$B$3,People!$A$3,IF(M6091=People!$B$2,People!$A$2,0))))</f>
        <v>Anna Andreadi</v>
      </c>
      <c r="W6091" s="4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IF(M6092=People!$B$5,People!$A$5,IF(M6092=People!$B$4,People!$A$4,IF(M6092=People!$B$3,People!$A$3,IF(M6092=People!$B$2,People!$A$2,0))))</f>
        <v>Chuck Magee</v>
      </c>
      <c r="W6092" s="4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IF(M6093=People!$B$5,People!$A$5,IF(M6093=People!$B$4,People!$A$4,IF(M6093=People!$B$3,People!$A$3,IF(M6093=People!$B$2,People!$A$2,0))))</f>
        <v>Chuck Magee</v>
      </c>
      <c r="W6093" s="4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IF(M6094=People!$B$5,People!$A$5,IF(M6094=People!$B$4,People!$A$4,IF(M6094=People!$B$3,People!$A$3,IF(M6094=People!$B$2,People!$A$2,0))))</f>
        <v>Chuck Magee</v>
      </c>
      <c r="W6094" s="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IF(M6095=People!$B$5,People!$A$5,IF(M6095=People!$B$4,People!$A$4,IF(M6095=People!$B$3,People!$A$3,IF(M6095=People!$B$2,People!$A$2,0))))</f>
        <v>Chuck Magee</v>
      </c>
      <c r="W6095" s="4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IF(M6096=People!$B$5,People!$A$5,IF(M6096=People!$B$4,People!$A$4,IF(M6096=People!$B$3,People!$A$3,IF(M6096=People!$B$2,People!$A$2,0))))</f>
        <v>Chuck Magee</v>
      </c>
      <c r="W6096" s="4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IF(M6097=People!$B$5,People!$A$5,IF(M6097=People!$B$4,People!$A$4,IF(M6097=People!$B$3,People!$A$3,IF(M6097=People!$B$2,People!$A$2,0))))</f>
        <v>Chuck Magee</v>
      </c>
      <c r="W6097" s="4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IF(M6098=People!$B$5,People!$A$5,IF(M6098=People!$B$4,People!$A$4,IF(M6098=People!$B$3,People!$A$3,IF(M6098=People!$B$2,People!$A$2,0))))</f>
        <v>Chuck Magee</v>
      </c>
      <c r="W6098" s="4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IF(M6099=People!$B$5,People!$A$5,IF(M6099=People!$B$4,People!$A$4,IF(M6099=People!$B$3,People!$A$3,IF(M6099=People!$B$2,People!$A$2,0))))</f>
        <v>Chuck Magee</v>
      </c>
      <c r="W6099" s="4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IF(M6100=People!$B$5,People!$A$5,IF(M6100=People!$B$4,People!$A$4,IF(M6100=People!$B$3,People!$A$3,IF(M6100=People!$B$2,People!$A$2,0))))</f>
        <v>Chuck Magee</v>
      </c>
      <c r="W6100" s="4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IF(M6101=People!$B$5,People!$A$5,IF(M6101=People!$B$4,People!$A$4,IF(M6101=People!$B$3,People!$A$3,IF(M6101=People!$B$2,People!$A$2,0))))</f>
        <v>Chuck Magee</v>
      </c>
      <c r="W6101" s="4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IF(M6102=People!$B$5,People!$A$5,IF(M6102=People!$B$4,People!$A$4,IF(M6102=People!$B$3,People!$A$3,IF(M6102=People!$B$2,People!$A$2,0))))</f>
        <v>Chuck Magee</v>
      </c>
      <c r="W6102" s="4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IF(M6103=People!$B$5,People!$A$5,IF(M6103=People!$B$4,People!$A$4,IF(M6103=People!$B$3,People!$A$3,IF(M6103=People!$B$2,People!$A$2,0))))</f>
        <v>Chuck Magee</v>
      </c>
      <c r="W6103" s="4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IF(M6104=People!$B$5,People!$A$5,IF(M6104=People!$B$4,People!$A$4,IF(M6104=People!$B$3,People!$A$3,IF(M6104=People!$B$2,People!$A$2,0))))</f>
        <v>Chuck Magee</v>
      </c>
      <c r="W6104" s="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IF(M6105=People!$B$5,People!$A$5,IF(M6105=People!$B$4,People!$A$4,IF(M6105=People!$B$3,People!$A$3,IF(M6105=People!$B$2,People!$A$2,0))))</f>
        <v>Chuck Magee</v>
      </c>
      <c r="W6105" s="4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IF(M6106=People!$B$5,People!$A$5,IF(M6106=People!$B$4,People!$A$4,IF(M6106=People!$B$3,People!$A$3,IF(M6106=People!$B$2,People!$A$2,0))))</f>
        <v>Chuck Magee</v>
      </c>
      <c r="W6106" s="4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IF(M6107=People!$B$5,People!$A$5,IF(M6107=People!$B$4,People!$A$4,IF(M6107=People!$B$3,People!$A$3,IF(M6107=People!$B$2,People!$A$2,0))))</f>
        <v>Cassandra Brandow</v>
      </c>
      <c r="W6107" s="4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IF(M6108=People!$B$5,People!$A$5,IF(M6108=People!$B$4,People!$A$4,IF(M6108=People!$B$3,People!$A$3,IF(M6108=People!$B$2,People!$A$2,0))))</f>
        <v>Kelly Williams</v>
      </c>
      <c r="W6108" s="4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IF(M6109=People!$B$5,People!$A$5,IF(M6109=People!$B$4,People!$A$4,IF(M6109=People!$B$3,People!$A$3,IF(M6109=People!$B$2,People!$A$2,0))))</f>
        <v>Kelly Williams</v>
      </c>
      <c r="W6109" s="4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IF(M6110=People!$B$5,People!$A$5,IF(M6110=People!$B$4,People!$A$4,IF(M6110=People!$B$3,People!$A$3,IF(M6110=People!$B$2,People!$A$2,0))))</f>
        <v>Kelly Williams</v>
      </c>
      <c r="W6110" s="4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IF(M6111=People!$B$5,People!$A$5,IF(M6111=People!$B$4,People!$A$4,IF(M6111=People!$B$3,People!$A$3,IF(M6111=People!$B$2,People!$A$2,0))))</f>
        <v>Kelly Williams</v>
      </c>
      <c r="W6111" s="4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IF(M6112=People!$B$5,People!$A$5,IF(M6112=People!$B$4,People!$A$4,IF(M6112=People!$B$3,People!$A$3,IF(M6112=People!$B$2,People!$A$2,0))))</f>
        <v>Chuck Magee</v>
      </c>
      <c r="W6112" s="4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IF(M6113=People!$B$5,People!$A$5,IF(M6113=People!$B$4,People!$A$4,IF(M6113=People!$B$3,People!$A$3,IF(M6113=People!$B$2,People!$A$2,0))))</f>
        <v>Chuck Magee</v>
      </c>
      <c r="W6113" s="4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IF(M6114=People!$B$5,People!$A$5,IF(M6114=People!$B$4,People!$A$4,IF(M6114=People!$B$3,People!$A$3,IF(M6114=People!$B$2,People!$A$2,0))))</f>
        <v>Chuck Magee</v>
      </c>
      <c r="W6114" s="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IF(M6115=People!$B$5,People!$A$5,IF(M6115=People!$B$4,People!$A$4,IF(M6115=People!$B$3,People!$A$3,IF(M6115=People!$B$2,People!$A$2,0))))</f>
        <v>Chuck Magee</v>
      </c>
      <c r="W6115" s="4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IF(M6116=People!$B$5,People!$A$5,IF(M6116=People!$B$4,People!$A$4,IF(M6116=People!$B$3,People!$A$3,IF(M6116=People!$B$2,People!$A$2,0))))</f>
        <v>Chuck Magee</v>
      </c>
      <c r="W6116" s="4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IF(M6117=People!$B$5,People!$A$5,IF(M6117=People!$B$4,People!$A$4,IF(M6117=People!$B$3,People!$A$3,IF(M6117=People!$B$2,People!$A$2,0))))</f>
        <v>Anna Andreadi</v>
      </c>
      <c r="W6117" s="4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IF(M6118=People!$B$5,People!$A$5,IF(M6118=People!$B$4,People!$A$4,IF(M6118=People!$B$3,People!$A$3,IF(M6118=People!$B$2,People!$A$2,0))))</f>
        <v>Chuck Magee</v>
      </c>
      <c r="W6118" s="4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IF(M6119=People!$B$5,People!$A$5,IF(M6119=People!$B$4,People!$A$4,IF(M6119=People!$B$3,People!$A$3,IF(M6119=People!$B$2,People!$A$2,0))))</f>
        <v>Chuck Magee</v>
      </c>
      <c r="W6119" s="4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IF(M6120=People!$B$5,People!$A$5,IF(M6120=People!$B$4,People!$A$4,IF(M6120=People!$B$3,People!$A$3,IF(M6120=People!$B$2,People!$A$2,0))))</f>
        <v>Anna Andreadi</v>
      </c>
      <c r="W6120" s="4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IF(M6121=People!$B$5,People!$A$5,IF(M6121=People!$B$4,People!$A$4,IF(M6121=People!$B$3,People!$A$3,IF(M6121=People!$B$2,People!$A$2,0))))</f>
        <v>Anna Andreadi</v>
      </c>
      <c r="W6121" s="4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IF(M6122=People!$B$5,People!$A$5,IF(M6122=People!$B$4,People!$A$4,IF(M6122=People!$B$3,People!$A$3,IF(M6122=People!$B$2,People!$A$2,0))))</f>
        <v>Anna Andreadi</v>
      </c>
      <c r="W6122" s="4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IF(M6123=People!$B$5,People!$A$5,IF(M6123=People!$B$4,People!$A$4,IF(M6123=People!$B$3,People!$A$3,IF(M6123=People!$B$2,People!$A$2,0))))</f>
        <v>Anna Andreadi</v>
      </c>
      <c r="W6123" s="4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IF(M6124=People!$B$5,People!$A$5,IF(M6124=People!$B$4,People!$A$4,IF(M6124=People!$B$3,People!$A$3,IF(M6124=People!$B$2,People!$A$2,0))))</f>
        <v>Kelly Williams</v>
      </c>
      <c r="W6124" s="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IF(M6125=People!$B$5,People!$A$5,IF(M6125=People!$B$4,People!$A$4,IF(M6125=People!$B$3,People!$A$3,IF(M6125=People!$B$2,People!$A$2,0))))</f>
        <v>Kelly Williams</v>
      </c>
      <c r="W6125" s="4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IF(M6126=People!$B$5,People!$A$5,IF(M6126=People!$B$4,People!$A$4,IF(M6126=People!$B$3,People!$A$3,IF(M6126=People!$B$2,People!$A$2,0))))</f>
        <v>Anna Andreadi</v>
      </c>
      <c r="W6126" s="4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IF(M6127=People!$B$5,People!$A$5,IF(M6127=People!$B$4,People!$A$4,IF(M6127=People!$B$3,People!$A$3,IF(M6127=People!$B$2,People!$A$2,0))))</f>
        <v>Anna Andreadi</v>
      </c>
      <c r="W6127" s="4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IF(M6128=People!$B$5,People!$A$5,IF(M6128=People!$B$4,People!$A$4,IF(M6128=People!$B$3,People!$A$3,IF(M6128=People!$B$2,People!$A$2,0))))</f>
        <v>Anna Andreadi</v>
      </c>
      <c r="W6128" s="4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IF(M6129=People!$B$5,People!$A$5,IF(M6129=People!$B$4,People!$A$4,IF(M6129=People!$B$3,People!$A$3,IF(M6129=People!$B$2,People!$A$2,0))))</f>
        <v>Chuck Magee</v>
      </c>
      <c r="W6129" s="4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IF(M6130=People!$B$5,People!$A$5,IF(M6130=People!$B$4,People!$A$4,IF(M6130=People!$B$3,People!$A$3,IF(M6130=People!$B$2,People!$A$2,0))))</f>
        <v>Anna Andreadi</v>
      </c>
      <c r="W6130" s="4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IF(M6131=People!$B$5,People!$A$5,IF(M6131=People!$B$4,People!$A$4,IF(M6131=People!$B$3,People!$A$3,IF(M6131=People!$B$2,People!$A$2,0))))</f>
        <v>Cassandra Brandow</v>
      </c>
      <c r="W6131" s="4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IF(M6132=People!$B$5,People!$A$5,IF(M6132=People!$B$4,People!$A$4,IF(M6132=People!$B$3,People!$A$3,IF(M6132=People!$B$2,People!$A$2,0))))</f>
        <v>Cassandra Brandow</v>
      </c>
      <c r="W6132" s="4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IF(M6133=People!$B$5,People!$A$5,IF(M6133=People!$B$4,People!$A$4,IF(M6133=People!$B$3,People!$A$3,IF(M6133=People!$B$2,People!$A$2,0))))</f>
        <v>Chuck Magee</v>
      </c>
      <c r="W6133" s="4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IF(M6134=People!$B$5,People!$A$5,IF(M6134=People!$B$4,People!$A$4,IF(M6134=People!$B$3,People!$A$3,IF(M6134=People!$B$2,People!$A$2,0))))</f>
        <v>Cassandra Brandow</v>
      </c>
      <c r="W6134" s="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IF(M6135=People!$B$5,People!$A$5,IF(M6135=People!$B$4,People!$A$4,IF(M6135=People!$B$3,People!$A$3,IF(M6135=People!$B$2,People!$A$2,0))))</f>
        <v>Anna Andreadi</v>
      </c>
      <c r="W6135" s="4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IF(M6136=People!$B$5,People!$A$5,IF(M6136=People!$B$4,People!$A$4,IF(M6136=People!$B$3,People!$A$3,IF(M6136=People!$B$2,People!$A$2,0))))</f>
        <v>Anna Andreadi</v>
      </c>
      <c r="W6136" s="4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IF(M6137=People!$B$5,People!$A$5,IF(M6137=People!$B$4,People!$A$4,IF(M6137=People!$B$3,People!$A$3,IF(M6137=People!$B$2,People!$A$2,0))))</f>
        <v>Kelly Williams</v>
      </c>
      <c r="W6137" s="4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IF(M6138=People!$B$5,People!$A$5,IF(M6138=People!$B$4,People!$A$4,IF(M6138=People!$B$3,People!$A$3,IF(M6138=People!$B$2,People!$A$2,0))))</f>
        <v>Kelly Williams</v>
      </c>
      <c r="W6138" s="4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IF(M6139=People!$B$5,People!$A$5,IF(M6139=People!$B$4,People!$A$4,IF(M6139=People!$B$3,People!$A$3,IF(M6139=People!$B$2,People!$A$2,0))))</f>
        <v>Cassandra Brandow</v>
      </c>
      <c r="W6139" s="4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IF(M6140=People!$B$5,People!$A$5,IF(M6140=People!$B$4,People!$A$4,IF(M6140=People!$B$3,People!$A$3,IF(M6140=People!$B$2,People!$A$2,0))))</f>
        <v>Anna Andreadi</v>
      </c>
      <c r="W6140" s="4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IF(M6141=People!$B$5,People!$A$5,IF(M6141=People!$B$4,People!$A$4,IF(M6141=People!$B$3,People!$A$3,IF(M6141=People!$B$2,People!$A$2,0))))</f>
        <v>Anna Andreadi</v>
      </c>
      <c r="W6141" s="4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IF(M6142=People!$B$5,People!$A$5,IF(M6142=People!$B$4,People!$A$4,IF(M6142=People!$B$3,People!$A$3,IF(M6142=People!$B$2,People!$A$2,0))))</f>
        <v>Chuck Magee</v>
      </c>
      <c r="W6142" s="4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IF(M6143=People!$B$5,People!$A$5,IF(M6143=People!$B$4,People!$A$4,IF(M6143=People!$B$3,People!$A$3,IF(M6143=People!$B$2,People!$A$2,0))))</f>
        <v>Chuck Magee</v>
      </c>
      <c r="W6143" s="4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IF(M6144=People!$B$5,People!$A$5,IF(M6144=People!$B$4,People!$A$4,IF(M6144=People!$B$3,People!$A$3,IF(M6144=People!$B$2,People!$A$2,0))))</f>
        <v>Chuck Magee</v>
      </c>
      <c r="W6144" s="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IF(M6145=People!$B$5,People!$A$5,IF(M6145=People!$B$4,People!$A$4,IF(M6145=People!$B$3,People!$A$3,IF(M6145=People!$B$2,People!$A$2,0))))</f>
        <v>Chuck Magee</v>
      </c>
      <c r="W6145" s="4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IF(M6146=People!$B$5,People!$A$5,IF(M6146=People!$B$4,People!$A$4,IF(M6146=People!$B$3,People!$A$3,IF(M6146=People!$B$2,People!$A$2,0))))</f>
        <v>Kelly Williams</v>
      </c>
      <c r="W6146" s="4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IF(M6147=People!$B$5,People!$A$5,IF(M6147=People!$B$4,People!$A$4,IF(M6147=People!$B$3,People!$A$3,IF(M6147=People!$B$2,People!$A$2,0))))</f>
        <v>Anna Andreadi</v>
      </c>
      <c r="W6147" s="4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IF(M6148=People!$B$5,People!$A$5,IF(M6148=People!$B$4,People!$A$4,IF(M6148=People!$B$3,People!$A$3,IF(M6148=People!$B$2,People!$A$2,0))))</f>
        <v>Anna Andreadi</v>
      </c>
      <c r="W6148" s="4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IF(M6149=People!$B$5,People!$A$5,IF(M6149=People!$B$4,People!$A$4,IF(M6149=People!$B$3,People!$A$3,IF(M6149=People!$B$2,People!$A$2,0))))</f>
        <v>Anna Andreadi</v>
      </c>
      <c r="W6149" s="4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IF(M6150=People!$B$5,People!$A$5,IF(M6150=People!$B$4,People!$A$4,IF(M6150=People!$B$3,People!$A$3,IF(M6150=People!$B$2,People!$A$2,0))))</f>
        <v>Anna Andreadi</v>
      </c>
      <c r="W6150" s="4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IF(M6151=People!$B$5,People!$A$5,IF(M6151=People!$B$4,People!$A$4,IF(M6151=People!$B$3,People!$A$3,IF(M6151=People!$B$2,People!$A$2,0))))</f>
        <v>Anna Andreadi</v>
      </c>
      <c r="W6151" s="4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IF(M6152=People!$B$5,People!$A$5,IF(M6152=People!$B$4,People!$A$4,IF(M6152=People!$B$3,People!$A$3,IF(M6152=People!$B$2,People!$A$2,0))))</f>
        <v>Cassandra Brandow</v>
      </c>
      <c r="W6152" s="4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IF(M6153=People!$B$5,People!$A$5,IF(M6153=People!$B$4,People!$A$4,IF(M6153=People!$B$3,People!$A$3,IF(M6153=People!$B$2,People!$A$2,0))))</f>
        <v>Anna Andreadi</v>
      </c>
      <c r="W6153" s="4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IF(M6154=People!$B$5,People!$A$5,IF(M6154=People!$B$4,People!$A$4,IF(M6154=People!$B$3,People!$A$3,IF(M6154=People!$B$2,People!$A$2,0))))</f>
        <v>Anna Andreadi</v>
      </c>
      <c r="W6154" s="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IF(M6155=People!$B$5,People!$A$5,IF(M6155=People!$B$4,People!$A$4,IF(M6155=People!$B$3,People!$A$3,IF(M6155=People!$B$2,People!$A$2,0))))</f>
        <v>Chuck Magee</v>
      </c>
      <c r="W6155" s="4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IF(M6156=People!$B$5,People!$A$5,IF(M6156=People!$B$4,People!$A$4,IF(M6156=People!$B$3,People!$A$3,IF(M6156=People!$B$2,People!$A$2,0))))</f>
        <v>Chuck Magee</v>
      </c>
      <c r="W6156" s="4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IF(M6157=People!$B$5,People!$A$5,IF(M6157=People!$B$4,People!$A$4,IF(M6157=People!$B$3,People!$A$3,IF(M6157=People!$B$2,People!$A$2,0))))</f>
        <v>Chuck Magee</v>
      </c>
      <c r="W6157" s="4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IF(M6158=People!$B$5,People!$A$5,IF(M6158=People!$B$4,People!$A$4,IF(M6158=People!$B$3,People!$A$3,IF(M6158=People!$B$2,People!$A$2,0))))</f>
        <v>Chuck Magee</v>
      </c>
      <c r="W6158" s="4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IF(M6159=People!$B$5,People!$A$5,IF(M6159=People!$B$4,People!$A$4,IF(M6159=People!$B$3,People!$A$3,IF(M6159=People!$B$2,People!$A$2,0))))</f>
        <v>Kelly Williams</v>
      </c>
      <c r="W6159" s="4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IF(M6160=People!$B$5,People!$A$5,IF(M6160=People!$B$4,People!$A$4,IF(M6160=People!$B$3,People!$A$3,IF(M6160=People!$B$2,People!$A$2,0))))</f>
        <v>Kelly Williams</v>
      </c>
      <c r="W6160" s="4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IF(M6161=People!$B$5,People!$A$5,IF(M6161=People!$B$4,People!$A$4,IF(M6161=People!$B$3,People!$A$3,IF(M6161=People!$B$2,People!$A$2,0))))</f>
        <v>Anna Andreadi</v>
      </c>
      <c r="W6161" s="4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IF(M6162=People!$B$5,People!$A$5,IF(M6162=People!$B$4,People!$A$4,IF(M6162=People!$B$3,People!$A$3,IF(M6162=People!$B$2,People!$A$2,0))))</f>
        <v>Cassandra Brandow</v>
      </c>
      <c r="W6162" s="4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IF(M6163=People!$B$5,People!$A$5,IF(M6163=People!$B$4,People!$A$4,IF(M6163=People!$B$3,People!$A$3,IF(M6163=People!$B$2,People!$A$2,0))))</f>
        <v>Cassandra Brandow</v>
      </c>
      <c r="W6163" s="4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IF(M6164=People!$B$5,People!$A$5,IF(M6164=People!$B$4,People!$A$4,IF(M6164=People!$B$3,People!$A$3,IF(M6164=People!$B$2,People!$A$2,0))))</f>
        <v>Cassandra Brandow</v>
      </c>
      <c r="W6164" s="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IF(M6165=People!$B$5,People!$A$5,IF(M6165=People!$B$4,People!$A$4,IF(M6165=People!$B$3,People!$A$3,IF(M6165=People!$B$2,People!$A$2,0))))</f>
        <v>Cassandra Brandow</v>
      </c>
      <c r="W6165" s="4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IF(M6166=People!$B$5,People!$A$5,IF(M6166=People!$B$4,People!$A$4,IF(M6166=People!$B$3,People!$A$3,IF(M6166=People!$B$2,People!$A$2,0))))</f>
        <v>Cassandra Brandow</v>
      </c>
      <c r="W6166" s="4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IF(M6167=People!$B$5,People!$A$5,IF(M6167=People!$B$4,People!$A$4,IF(M6167=People!$B$3,People!$A$3,IF(M6167=People!$B$2,People!$A$2,0))))</f>
        <v>Cassandra Brandow</v>
      </c>
      <c r="W6167" s="4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IF(M6168=People!$B$5,People!$A$5,IF(M6168=People!$B$4,People!$A$4,IF(M6168=People!$B$3,People!$A$3,IF(M6168=People!$B$2,People!$A$2,0))))</f>
        <v>Cassandra Brandow</v>
      </c>
      <c r="W6168" s="4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IF(M6169=People!$B$5,People!$A$5,IF(M6169=People!$B$4,People!$A$4,IF(M6169=People!$B$3,People!$A$3,IF(M6169=People!$B$2,People!$A$2,0))))</f>
        <v>Kelly Williams</v>
      </c>
      <c r="W6169" s="4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IF(M6170=People!$B$5,People!$A$5,IF(M6170=People!$B$4,People!$A$4,IF(M6170=People!$B$3,People!$A$3,IF(M6170=People!$B$2,People!$A$2,0))))</f>
        <v>Anna Andreadi</v>
      </c>
      <c r="W6170" s="4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IF(M6171=People!$B$5,People!$A$5,IF(M6171=People!$B$4,People!$A$4,IF(M6171=People!$B$3,People!$A$3,IF(M6171=People!$B$2,People!$A$2,0))))</f>
        <v>Cassandra Brandow</v>
      </c>
      <c r="W6171" s="4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IF(M6172=People!$B$5,People!$A$5,IF(M6172=People!$B$4,People!$A$4,IF(M6172=People!$B$3,People!$A$3,IF(M6172=People!$B$2,People!$A$2,0))))</f>
        <v>Chuck Magee</v>
      </c>
      <c r="W6172" s="4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IF(M6173=People!$B$5,People!$A$5,IF(M6173=People!$B$4,People!$A$4,IF(M6173=People!$B$3,People!$A$3,IF(M6173=People!$B$2,People!$A$2,0))))</f>
        <v>Chuck Magee</v>
      </c>
      <c r="W6173" s="4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IF(M6174=People!$B$5,People!$A$5,IF(M6174=People!$B$4,People!$A$4,IF(M6174=People!$B$3,People!$A$3,IF(M6174=People!$B$2,People!$A$2,0))))</f>
        <v>Kelly Williams</v>
      </c>
      <c r="W6174" s="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IF(M6175=People!$B$5,People!$A$5,IF(M6175=People!$B$4,People!$A$4,IF(M6175=People!$B$3,People!$A$3,IF(M6175=People!$B$2,People!$A$2,0))))</f>
        <v>Kelly Williams</v>
      </c>
      <c r="W6175" s="4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IF(M6176=People!$B$5,People!$A$5,IF(M6176=People!$B$4,People!$A$4,IF(M6176=People!$B$3,People!$A$3,IF(M6176=People!$B$2,People!$A$2,0))))</f>
        <v>Kelly Williams</v>
      </c>
      <c r="W6176" s="4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IF(M6177=People!$B$5,People!$A$5,IF(M6177=People!$B$4,People!$A$4,IF(M6177=People!$B$3,People!$A$3,IF(M6177=People!$B$2,People!$A$2,0))))</f>
        <v>Cassandra Brandow</v>
      </c>
      <c r="W6177" s="4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IF(M6178=People!$B$5,People!$A$5,IF(M6178=People!$B$4,People!$A$4,IF(M6178=People!$B$3,People!$A$3,IF(M6178=People!$B$2,People!$A$2,0))))</f>
        <v>Cassandra Brandow</v>
      </c>
      <c r="W6178" s="4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IF(M6179=People!$B$5,People!$A$5,IF(M6179=People!$B$4,People!$A$4,IF(M6179=People!$B$3,People!$A$3,IF(M6179=People!$B$2,People!$A$2,0))))</f>
        <v>Cassandra Brandow</v>
      </c>
      <c r="W6179" s="4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IF(M6180=People!$B$5,People!$A$5,IF(M6180=People!$B$4,People!$A$4,IF(M6180=People!$B$3,People!$A$3,IF(M6180=People!$B$2,People!$A$2,0))))</f>
        <v>Cassandra Brandow</v>
      </c>
      <c r="W6180" s="4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IF(M6181=People!$B$5,People!$A$5,IF(M6181=People!$B$4,People!$A$4,IF(M6181=People!$B$3,People!$A$3,IF(M6181=People!$B$2,People!$A$2,0))))</f>
        <v>Cassandra Brandow</v>
      </c>
      <c r="W6181" s="4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IF(M6182=People!$B$5,People!$A$5,IF(M6182=People!$B$4,People!$A$4,IF(M6182=People!$B$3,People!$A$3,IF(M6182=People!$B$2,People!$A$2,0))))</f>
        <v>Cassandra Brandow</v>
      </c>
      <c r="W6182" s="4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IF(M6183=People!$B$5,People!$A$5,IF(M6183=People!$B$4,People!$A$4,IF(M6183=People!$B$3,People!$A$3,IF(M6183=People!$B$2,People!$A$2,0))))</f>
        <v>Cassandra Brandow</v>
      </c>
      <c r="W6183" s="4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IF(M6184=People!$B$5,People!$A$5,IF(M6184=People!$B$4,People!$A$4,IF(M6184=People!$B$3,People!$A$3,IF(M6184=People!$B$2,People!$A$2,0))))</f>
        <v>Cassandra Brandow</v>
      </c>
      <c r="W6184" s="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IF(M6185=People!$B$5,People!$A$5,IF(M6185=People!$B$4,People!$A$4,IF(M6185=People!$B$3,People!$A$3,IF(M6185=People!$B$2,People!$A$2,0))))</f>
        <v>Cassandra Brandow</v>
      </c>
      <c r="W6185" s="4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IF(M6186=People!$B$5,People!$A$5,IF(M6186=People!$B$4,People!$A$4,IF(M6186=People!$B$3,People!$A$3,IF(M6186=People!$B$2,People!$A$2,0))))</f>
        <v>Anna Andreadi</v>
      </c>
      <c r="W6186" s="4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IF(M6187=People!$B$5,People!$A$5,IF(M6187=People!$B$4,People!$A$4,IF(M6187=People!$B$3,People!$A$3,IF(M6187=People!$B$2,People!$A$2,0))))</f>
        <v>Chuck Magee</v>
      </c>
      <c r="W6187" s="4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IF(M6188=People!$B$5,People!$A$5,IF(M6188=People!$B$4,People!$A$4,IF(M6188=People!$B$3,People!$A$3,IF(M6188=People!$B$2,People!$A$2,0))))</f>
        <v>Chuck Magee</v>
      </c>
      <c r="W6188" s="4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IF(M6189=People!$B$5,People!$A$5,IF(M6189=People!$B$4,People!$A$4,IF(M6189=People!$B$3,People!$A$3,IF(M6189=People!$B$2,People!$A$2,0))))</f>
        <v>Chuck Magee</v>
      </c>
      <c r="W6189" s="4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IF(M6190=People!$B$5,People!$A$5,IF(M6190=People!$B$4,People!$A$4,IF(M6190=People!$B$3,People!$A$3,IF(M6190=People!$B$2,People!$A$2,0))))</f>
        <v>Chuck Magee</v>
      </c>
      <c r="W6190" s="4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IF(M6191=People!$B$5,People!$A$5,IF(M6191=People!$B$4,People!$A$4,IF(M6191=People!$B$3,People!$A$3,IF(M6191=People!$B$2,People!$A$2,0))))</f>
        <v>Kelly Williams</v>
      </c>
      <c r="W6191" s="4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IF(M6192=People!$B$5,People!$A$5,IF(M6192=People!$B$4,People!$A$4,IF(M6192=People!$B$3,People!$A$3,IF(M6192=People!$B$2,People!$A$2,0))))</f>
        <v>Chuck Magee</v>
      </c>
      <c r="W6192" s="4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IF(M6193=People!$B$5,People!$A$5,IF(M6193=People!$B$4,People!$A$4,IF(M6193=People!$B$3,People!$A$3,IF(M6193=People!$B$2,People!$A$2,0))))</f>
        <v>Anna Andreadi</v>
      </c>
      <c r="W6193" s="4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IF(M6194=People!$B$5,People!$A$5,IF(M6194=People!$B$4,People!$A$4,IF(M6194=People!$B$3,People!$A$3,IF(M6194=People!$B$2,People!$A$2,0))))</f>
        <v>Kelly Williams</v>
      </c>
      <c r="W6194" s="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IF(M6195=People!$B$5,People!$A$5,IF(M6195=People!$B$4,People!$A$4,IF(M6195=People!$B$3,People!$A$3,IF(M6195=People!$B$2,People!$A$2,0))))</f>
        <v>Kelly Williams</v>
      </c>
      <c r="W6195" s="4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IF(M6196=People!$B$5,People!$A$5,IF(M6196=People!$B$4,People!$A$4,IF(M6196=People!$B$3,People!$A$3,IF(M6196=People!$B$2,People!$A$2,0))))</f>
        <v>Kelly Williams</v>
      </c>
      <c r="W6196" s="4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IF(M6197=People!$B$5,People!$A$5,IF(M6197=People!$B$4,People!$A$4,IF(M6197=People!$B$3,People!$A$3,IF(M6197=People!$B$2,People!$A$2,0))))</f>
        <v>Chuck Magee</v>
      </c>
      <c r="W6197" s="4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IF(M6198=People!$B$5,People!$A$5,IF(M6198=People!$B$4,People!$A$4,IF(M6198=People!$B$3,People!$A$3,IF(M6198=People!$B$2,People!$A$2,0))))</f>
        <v>Chuck Magee</v>
      </c>
      <c r="W6198" s="4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IF(M6199=People!$B$5,People!$A$5,IF(M6199=People!$B$4,People!$A$4,IF(M6199=People!$B$3,People!$A$3,IF(M6199=People!$B$2,People!$A$2,0))))</f>
        <v>Kelly Williams</v>
      </c>
      <c r="W6199" s="4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IF(M6200=People!$B$5,People!$A$5,IF(M6200=People!$B$4,People!$A$4,IF(M6200=People!$B$3,People!$A$3,IF(M6200=People!$B$2,People!$A$2,0))))</f>
        <v>Kelly Williams</v>
      </c>
      <c r="W6200" s="4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IF(M6201=People!$B$5,People!$A$5,IF(M6201=People!$B$4,People!$A$4,IF(M6201=People!$B$3,People!$A$3,IF(M6201=People!$B$2,People!$A$2,0))))</f>
        <v>Kelly Williams</v>
      </c>
      <c r="W6201" s="4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IF(M6202=People!$B$5,People!$A$5,IF(M6202=People!$B$4,People!$A$4,IF(M6202=People!$B$3,People!$A$3,IF(M6202=People!$B$2,People!$A$2,0))))</f>
        <v>Kelly Williams</v>
      </c>
      <c r="W6202" s="4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IF(M6203=People!$B$5,People!$A$5,IF(M6203=People!$B$4,People!$A$4,IF(M6203=People!$B$3,People!$A$3,IF(M6203=People!$B$2,People!$A$2,0))))</f>
        <v>Kelly Williams</v>
      </c>
      <c r="W6203" s="4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IF(M6204=People!$B$5,People!$A$5,IF(M6204=People!$B$4,People!$A$4,IF(M6204=People!$B$3,People!$A$3,IF(M6204=People!$B$2,People!$A$2,0))))</f>
        <v>Anna Andreadi</v>
      </c>
      <c r="W6204" s="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IF(M6205=People!$B$5,People!$A$5,IF(M6205=People!$B$4,People!$A$4,IF(M6205=People!$B$3,People!$A$3,IF(M6205=People!$B$2,People!$A$2,0))))</f>
        <v>Chuck Magee</v>
      </c>
      <c r="W6205" s="4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IF(M6206=People!$B$5,People!$A$5,IF(M6206=People!$B$4,People!$A$4,IF(M6206=People!$B$3,People!$A$3,IF(M6206=People!$B$2,People!$A$2,0))))</f>
        <v>Chuck Magee</v>
      </c>
      <c r="W6206" s="4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IF(M6207=People!$B$5,People!$A$5,IF(M6207=People!$B$4,People!$A$4,IF(M6207=People!$B$3,People!$A$3,IF(M6207=People!$B$2,People!$A$2,0))))</f>
        <v>Kelly Williams</v>
      </c>
      <c r="W6207" s="4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IF(M6208=People!$B$5,People!$A$5,IF(M6208=People!$B$4,People!$A$4,IF(M6208=People!$B$3,People!$A$3,IF(M6208=People!$B$2,People!$A$2,0))))</f>
        <v>Kelly Williams</v>
      </c>
      <c r="W6208" s="4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IF(M6209=People!$B$5,People!$A$5,IF(M6209=People!$B$4,People!$A$4,IF(M6209=People!$B$3,People!$A$3,IF(M6209=People!$B$2,People!$A$2,0))))</f>
        <v>Kelly Williams</v>
      </c>
      <c r="W6209" s="4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IF(M6210=People!$B$5,People!$A$5,IF(M6210=People!$B$4,People!$A$4,IF(M6210=People!$B$3,People!$A$3,IF(M6210=People!$B$2,People!$A$2,0))))</f>
        <v>Chuck Magee</v>
      </c>
      <c r="W6210" s="4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IF(M6211=People!$B$5,People!$A$5,IF(M6211=People!$B$4,People!$A$4,IF(M6211=People!$B$3,People!$A$3,IF(M6211=People!$B$2,People!$A$2,0))))</f>
        <v>Anna Andreadi</v>
      </c>
      <c r="W6211" s="4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IF(M6212=People!$B$5,People!$A$5,IF(M6212=People!$B$4,People!$A$4,IF(M6212=People!$B$3,People!$A$3,IF(M6212=People!$B$2,People!$A$2,0))))</f>
        <v>Anna Andreadi</v>
      </c>
      <c r="W6212" s="4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IF(M6213=People!$B$5,People!$A$5,IF(M6213=People!$B$4,People!$A$4,IF(M6213=People!$B$3,People!$A$3,IF(M6213=People!$B$2,People!$A$2,0))))</f>
        <v>Anna Andreadi</v>
      </c>
      <c r="W6213" s="4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IF(M6214=People!$B$5,People!$A$5,IF(M6214=People!$B$4,People!$A$4,IF(M6214=People!$B$3,People!$A$3,IF(M6214=People!$B$2,People!$A$2,0))))</f>
        <v>Anna Andreadi</v>
      </c>
      <c r="W6214" s="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IF(M6215=People!$B$5,People!$A$5,IF(M6215=People!$B$4,People!$A$4,IF(M6215=People!$B$3,People!$A$3,IF(M6215=People!$B$2,People!$A$2,0))))</f>
        <v>Anna Andreadi</v>
      </c>
      <c r="W6215" s="4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IF(M6216=People!$B$5,People!$A$5,IF(M6216=People!$B$4,People!$A$4,IF(M6216=People!$B$3,People!$A$3,IF(M6216=People!$B$2,People!$A$2,0))))</f>
        <v>Anna Andreadi</v>
      </c>
      <c r="W6216" s="4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IF(M6217=People!$B$5,People!$A$5,IF(M6217=People!$B$4,People!$A$4,IF(M6217=People!$B$3,People!$A$3,IF(M6217=People!$B$2,People!$A$2,0))))</f>
        <v>Chuck Magee</v>
      </c>
      <c r="W6217" s="4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IF(M6218=People!$B$5,People!$A$5,IF(M6218=People!$B$4,People!$A$4,IF(M6218=People!$B$3,People!$A$3,IF(M6218=People!$B$2,People!$A$2,0))))</f>
        <v>Chuck Magee</v>
      </c>
      <c r="W6218" s="4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IF(M6219=People!$B$5,People!$A$5,IF(M6219=People!$B$4,People!$A$4,IF(M6219=People!$B$3,People!$A$3,IF(M6219=People!$B$2,People!$A$2,0))))</f>
        <v>Cassandra Brandow</v>
      </c>
      <c r="W6219" s="4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IF(M6220=People!$B$5,People!$A$5,IF(M6220=People!$B$4,People!$A$4,IF(M6220=People!$B$3,People!$A$3,IF(M6220=People!$B$2,People!$A$2,0))))</f>
        <v>Kelly Williams</v>
      </c>
      <c r="W6220" s="4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IF(M6221=People!$B$5,People!$A$5,IF(M6221=People!$B$4,People!$A$4,IF(M6221=People!$B$3,People!$A$3,IF(M6221=People!$B$2,People!$A$2,0))))</f>
        <v>Kelly Williams</v>
      </c>
      <c r="W6221" s="4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IF(M6222=People!$B$5,People!$A$5,IF(M6222=People!$B$4,People!$A$4,IF(M6222=People!$B$3,People!$A$3,IF(M6222=People!$B$2,People!$A$2,0))))</f>
        <v>Kelly Williams</v>
      </c>
      <c r="W6222" s="4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IF(M6223=People!$B$5,People!$A$5,IF(M6223=People!$B$4,People!$A$4,IF(M6223=People!$B$3,People!$A$3,IF(M6223=People!$B$2,People!$A$2,0))))</f>
        <v>Anna Andreadi</v>
      </c>
      <c r="W6223" s="4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IF(M6224=People!$B$5,People!$A$5,IF(M6224=People!$B$4,People!$A$4,IF(M6224=People!$B$3,People!$A$3,IF(M6224=People!$B$2,People!$A$2,0))))</f>
        <v>Cassandra Brandow</v>
      </c>
      <c r="W6224" s="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IF(M6225=People!$B$5,People!$A$5,IF(M6225=People!$B$4,People!$A$4,IF(M6225=People!$B$3,People!$A$3,IF(M6225=People!$B$2,People!$A$2,0))))</f>
        <v>Cassandra Brandow</v>
      </c>
      <c r="W6225" s="4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IF(M6226=People!$B$5,People!$A$5,IF(M6226=People!$B$4,People!$A$4,IF(M6226=People!$B$3,People!$A$3,IF(M6226=People!$B$2,People!$A$2,0))))</f>
        <v>Cassandra Brandow</v>
      </c>
      <c r="W6226" s="4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IF(M6227=People!$B$5,People!$A$5,IF(M6227=People!$B$4,People!$A$4,IF(M6227=People!$B$3,People!$A$3,IF(M6227=People!$B$2,People!$A$2,0))))</f>
        <v>Anna Andreadi</v>
      </c>
      <c r="W6227" s="4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IF(M6228=People!$B$5,People!$A$5,IF(M6228=People!$B$4,People!$A$4,IF(M6228=People!$B$3,People!$A$3,IF(M6228=People!$B$2,People!$A$2,0))))</f>
        <v>Anna Andreadi</v>
      </c>
      <c r="W6228" s="4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IF(M6229=People!$B$5,People!$A$5,IF(M6229=People!$B$4,People!$A$4,IF(M6229=People!$B$3,People!$A$3,IF(M6229=People!$B$2,People!$A$2,0))))</f>
        <v>Kelly Williams</v>
      </c>
      <c r="W6229" s="4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IF(M6230=People!$B$5,People!$A$5,IF(M6230=People!$B$4,People!$A$4,IF(M6230=People!$B$3,People!$A$3,IF(M6230=People!$B$2,People!$A$2,0))))</f>
        <v>Chuck Magee</v>
      </c>
      <c r="W6230" s="4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IF(M6231=People!$B$5,People!$A$5,IF(M6231=People!$B$4,People!$A$4,IF(M6231=People!$B$3,People!$A$3,IF(M6231=People!$B$2,People!$A$2,0))))</f>
        <v>Chuck Magee</v>
      </c>
      <c r="W6231" s="4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IF(M6232=People!$B$5,People!$A$5,IF(M6232=People!$B$4,People!$A$4,IF(M6232=People!$B$3,People!$A$3,IF(M6232=People!$B$2,People!$A$2,0))))</f>
        <v>Kelly Williams</v>
      </c>
      <c r="W6232" s="4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IF(M6233=People!$B$5,People!$A$5,IF(M6233=People!$B$4,People!$A$4,IF(M6233=People!$B$3,People!$A$3,IF(M6233=People!$B$2,People!$A$2,0))))</f>
        <v>Anna Andreadi</v>
      </c>
      <c r="W6233" s="4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IF(M6234=People!$B$5,People!$A$5,IF(M6234=People!$B$4,People!$A$4,IF(M6234=People!$B$3,People!$A$3,IF(M6234=People!$B$2,People!$A$2,0))))</f>
        <v>Anna Andreadi</v>
      </c>
      <c r="W6234" s="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IF(M6235=People!$B$5,People!$A$5,IF(M6235=People!$B$4,People!$A$4,IF(M6235=People!$B$3,People!$A$3,IF(M6235=People!$B$2,People!$A$2,0))))</f>
        <v>Anna Andreadi</v>
      </c>
      <c r="W6235" s="4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IF(M6236=People!$B$5,People!$A$5,IF(M6236=People!$B$4,People!$A$4,IF(M6236=People!$B$3,People!$A$3,IF(M6236=People!$B$2,People!$A$2,0))))</f>
        <v>Anna Andreadi</v>
      </c>
      <c r="W6236" s="4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IF(M6237=People!$B$5,People!$A$5,IF(M6237=People!$B$4,People!$A$4,IF(M6237=People!$B$3,People!$A$3,IF(M6237=People!$B$2,People!$A$2,0))))</f>
        <v>Anna Andreadi</v>
      </c>
      <c r="W6237" s="4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IF(M6238=People!$B$5,People!$A$5,IF(M6238=People!$B$4,People!$A$4,IF(M6238=People!$B$3,People!$A$3,IF(M6238=People!$B$2,People!$A$2,0))))</f>
        <v>Chuck Magee</v>
      </c>
      <c r="W6238" s="4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IF(M6239=People!$B$5,People!$A$5,IF(M6239=People!$B$4,People!$A$4,IF(M6239=People!$B$3,People!$A$3,IF(M6239=People!$B$2,People!$A$2,0))))</f>
        <v>Chuck Magee</v>
      </c>
      <c r="W6239" s="4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IF(M6240=People!$B$5,People!$A$5,IF(M6240=People!$B$4,People!$A$4,IF(M6240=People!$B$3,People!$A$3,IF(M6240=People!$B$2,People!$A$2,0))))</f>
        <v>Anna Andreadi</v>
      </c>
      <c r="W6240" s="4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IF(M6241=People!$B$5,People!$A$5,IF(M6241=People!$B$4,People!$A$4,IF(M6241=People!$B$3,People!$A$3,IF(M6241=People!$B$2,People!$A$2,0))))</f>
        <v>Anna Andreadi</v>
      </c>
      <c r="W6241" s="4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IF(M6242=People!$B$5,People!$A$5,IF(M6242=People!$B$4,People!$A$4,IF(M6242=People!$B$3,People!$A$3,IF(M6242=People!$B$2,People!$A$2,0))))</f>
        <v>Anna Andreadi</v>
      </c>
      <c r="W6242" s="4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IF(M6243=People!$B$5,People!$A$5,IF(M6243=People!$B$4,People!$A$4,IF(M6243=People!$B$3,People!$A$3,IF(M6243=People!$B$2,People!$A$2,0))))</f>
        <v>Chuck Magee</v>
      </c>
      <c r="W6243" s="4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IF(M6244=People!$B$5,People!$A$5,IF(M6244=People!$B$4,People!$A$4,IF(M6244=People!$B$3,People!$A$3,IF(M6244=People!$B$2,People!$A$2,0))))</f>
        <v>Cassandra Brandow</v>
      </c>
      <c r="W6244" s="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IF(M6245=People!$B$5,People!$A$5,IF(M6245=People!$B$4,People!$A$4,IF(M6245=People!$B$3,People!$A$3,IF(M6245=People!$B$2,People!$A$2,0))))</f>
        <v>Anna Andreadi</v>
      </c>
      <c r="W6245" s="4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IF(M6246=People!$B$5,People!$A$5,IF(M6246=People!$B$4,People!$A$4,IF(M6246=People!$B$3,People!$A$3,IF(M6246=People!$B$2,People!$A$2,0))))</f>
        <v>Anna Andreadi</v>
      </c>
      <c r="W6246" s="4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IF(M6247=People!$B$5,People!$A$5,IF(M6247=People!$B$4,People!$A$4,IF(M6247=People!$B$3,People!$A$3,IF(M6247=People!$B$2,People!$A$2,0))))</f>
        <v>Anna Andreadi</v>
      </c>
      <c r="W6247" s="4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IF(M6248=People!$B$5,People!$A$5,IF(M6248=People!$B$4,People!$A$4,IF(M6248=People!$B$3,People!$A$3,IF(M6248=People!$B$2,People!$A$2,0))))</f>
        <v>Anna Andreadi</v>
      </c>
      <c r="W6248" s="4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IF(M6249=People!$B$5,People!$A$5,IF(M6249=People!$B$4,People!$A$4,IF(M6249=People!$B$3,People!$A$3,IF(M6249=People!$B$2,People!$A$2,0))))</f>
        <v>Kelly Williams</v>
      </c>
      <c r="W6249" s="4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IF(M6250=People!$B$5,People!$A$5,IF(M6250=People!$B$4,People!$A$4,IF(M6250=People!$B$3,People!$A$3,IF(M6250=People!$B$2,People!$A$2,0))))</f>
        <v>Kelly Williams</v>
      </c>
      <c r="W6250" s="4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IF(M6251=People!$B$5,People!$A$5,IF(M6251=People!$B$4,People!$A$4,IF(M6251=People!$B$3,People!$A$3,IF(M6251=People!$B$2,People!$A$2,0))))</f>
        <v>Kelly Williams</v>
      </c>
      <c r="W6251" s="4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IF(M6252=People!$B$5,People!$A$5,IF(M6252=People!$B$4,People!$A$4,IF(M6252=People!$B$3,People!$A$3,IF(M6252=People!$B$2,People!$A$2,0))))</f>
        <v>Kelly Williams</v>
      </c>
      <c r="W6252" s="4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IF(M6253=People!$B$5,People!$A$5,IF(M6253=People!$B$4,People!$A$4,IF(M6253=People!$B$3,People!$A$3,IF(M6253=People!$B$2,People!$A$2,0))))</f>
        <v>Kelly Williams</v>
      </c>
      <c r="W6253" s="4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IF(M6254=People!$B$5,People!$A$5,IF(M6254=People!$B$4,People!$A$4,IF(M6254=People!$B$3,People!$A$3,IF(M6254=People!$B$2,People!$A$2,0))))</f>
        <v>Cassandra Brandow</v>
      </c>
      <c r="W6254" s="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IF(M6255=People!$B$5,People!$A$5,IF(M6255=People!$B$4,People!$A$4,IF(M6255=People!$B$3,People!$A$3,IF(M6255=People!$B$2,People!$A$2,0))))</f>
        <v>Cassandra Brandow</v>
      </c>
      <c r="W6255" s="4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IF(M6256=People!$B$5,People!$A$5,IF(M6256=People!$B$4,People!$A$4,IF(M6256=People!$B$3,People!$A$3,IF(M6256=People!$B$2,People!$A$2,0))))</f>
        <v>Cassandra Brandow</v>
      </c>
      <c r="W6256" s="4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IF(M6257=People!$B$5,People!$A$5,IF(M6257=People!$B$4,People!$A$4,IF(M6257=People!$B$3,People!$A$3,IF(M6257=People!$B$2,People!$A$2,0))))</f>
        <v>Kelly Williams</v>
      </c>
      <c r="W6257" s="4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IF(M6258=People!$B$5,People!$A$5,IF(M6258=People!$B$4,People!$A$4,IF(M6258=People!$B$3,People!$A$3,IF(M6258=People!$B$2,People!$A$2,0))))</f>
        <v>Cassandra Brandow</v>
      </c>
      <c r="W6258" s="4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IF(M6259=People!$B$5,People!$A$5,IF(M6259=People!$B$4,People!$A$4,IF(M6259=People!$B$3,People!$A$3,IF(M6259=People!$B$2,People!$A$2,0))))</f>
        <v>Chuck Magee</v>
      </c>
      <c r="W6259" s="4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IF(M6260=People!$B$5,People!$A$5,IF(M6260=People!$B$4,People!$A$4,IF(M6260=People!$B$3,People!$A$3,IF(M6260=People!$B$2,People!$A$2,0))))</f>
        <v>Chuck Magee</v>
      </c>
      <c r="W6260" s="4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IF(M6261=People!$B$5,People!$A$5,IF(M6261=People!$B$4,People!$A$4,IF(M6261=People!$B$3,People!$A$3,IF(M6261=People!$B$2,People!$A$2,0))))</f>
        <v>Kelly Williams</v>
      </c>
      <c r="W6261" s="4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IF(M6262=People!$B$5,People!$A$5,IF(M6262=People!$B$4,People!$A$4,IF(M6262=People!$B$3,People!$A$3,IF(M6262=People!$B$2,People!$A$2,0))))</f>
        <v>Anna Andreadi</v>
      </c>
      <c r="W6262" s="4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IF(M6263=People!$B$5,People!$A$5,IF(M6263=People!$B$4,People!$A$4,IF(M6263=People!$B$3,People!$A$3,IF(M6263=People!$B$2,People!$A$2,0))))</f>
        <v>Chuck Magee</v>
      </c>
      <c r="W6263" s="4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IF(M6264=People!$B$5,People!$A$5,IF(M6264=People!$B$4,People!$A$4,IF(M6264=People!$B$3,People!$A$3,IF(M6264=People!$B$2,People!$A$2,0))))</f>
        <v>Kelly Williams</v>
      </c>
      <c r="W6264" s="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IF(M6265=People!$B$5,People!$A$5,IF(M6265=People!$B$4,People!$A$4,IF(M6265=People!$B$3,People!$A$3,IF(M6265=People!$B$2,People!$A$2,0))))</f>
        <v>Cassandra Brandow</v>
      </c>
      <c r="W6265" s="4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IF(M6266=People!$B$5,People!$A$5,IF(M6266=People!$B$4,People!$A$4,IF(M6266=People!$B$3,People!$A$3,IF(M6266=People!$B$2,People!$A$2,0))))</f>
        <v>Kelly Williams</v>
      </c>
      <c r="W6266" s="4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IF(M6267=People!$B$5,People!$A$5,IF(M6267=People!$B$4,People!$A$4,IF(M6267=People!$B$3,People!$A$3,IF(M6267=People!$B$2,People!$A$2,0))))</f>
        <v>Cassandra Brandow</v>
      </c>
      <c r="W6267" s="4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IF(M6268=People!$B$5,People!$A$5,IF(M6268=People!$B$4,People!$A$4,IF(M6268=People!$B$3,People!$A$3,IF(M6268=People!$B$2,People!$A$2,0))))</f>
        <v>Cassandra Brandow</v>
      </c>
      <c r="W6268" s="4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IF(M6269=People!$B$5,People!$A$5,IF(M6269=People!$B$4,People!$A$4,IF(M6269=People!$B$3,People!$A$3,IF(M6269=People!$B$2,People!$A$2,0))))</f>
        <v>Chuck Magee</v>
      </c>
      <c r="W6269" s="4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IF(M6270=People!$B$5,People!$A$5,IF(M6270=People!$B$4,People!$A$4,IF(M6270=People!$B$3,People!$A$3,IF(M6270=People!$B$2,People!$A$2,0))))</f>
        <v>Chuck Magee</v>
      </c>
      <c r="W6270" s="4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IF(M6271=People!$B$5,People!$A$5,IF(M6271=People!$B$4,People!$A$4,IF(M6271=People!$B$3,People!$A$3,IF(M6271=People!$B$2,People!$A$2,0))))</f>
        <v>Anna Andreadi</v>
      </c>
      <c r="W6271" s="4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IF(M6272=People!$B$5,People!$A$5,IF(M6272=People!$B$4,People!$A$4,IF(M6272=People!$B$3,People!$A$3,IF(M6272=People!$B$2,People!$A$2,0))))</f>
        <v>Anna Andreadi</v>
      </c>
      <c r="W6272" s="4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IF(M6273=People!$B$5,People!$A$5,IF(M6273=People!$B$4,People!$A$4,IF(M6273=People!$B$3,People!$A$3,IF(M6273=People!$B$2,People!$A$2,0))))</f>
        <v>Anna Andreadi</v>
      </c>
      <c r="W6273" s="4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IF(M6274=People!$B$5,People!$A$5,IF(M6274=People!$B$4,People!$A$4,IF(M6274=People!$B$3,People!$A$3,IF(M6274=People!$B$2,People!$A$2,0))))</f>
        <v>Kelly Williams</v>
      </c>
      <c r="W6274" s="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IF(M6275=People!$B$5,People!$A$5,IF(M6275=People!$B$4,People!$A$4,IF(M6275=People!$B$3,People!$A$3,IF(M6275=People!$B$2,People!$A$2,0))))</f>
        <v>Anna Andreadi</v>
      </c>
      <c r="W6275" s="4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IF(M6276=People!$B$5,People!$A$5,IF(M6276=People!$B$4,People!$A$4,IF(M6276=People!$B$3,People!$A$3,IF(M6276=People!$B$2,People!$A$2,0))))</f>
        <v>Anna Andreadi</v>
      </c>
      <c r="W6276" s="4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IF(M6277=People!$B$5,People!$A$5,IF(M6277=People!$B$4,People!$A$4,IF(M6277=People!$B$3,People!$A$3,IF(M6277=People!$B$2,People!$A$2,0))))</f>
        <v>Anna Andreadi</v>
      </c>
      <c r="W6277" s="4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IF(M6278=People!$B$5,People!$A$5,IF(M6278=People!$B$4,People!$A$4,IF(M6278=People!$B$3,People!$A$3,IF(M6278=People!$B$2,People!$A$2,0))))</f>
        <v>Anna Andreadi</v>
      </c>
      <c r="W6278" s="4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IF(M6279=People!$B$5,People!$A$5,IF(M6279=People!$B$4,People!$A$4,IF(M6279=People!$B$3,People!$A$3,IF(M6279=People!$B$2,People!$A$2,0))))</f>
        <v>Anna Andreadi</v>
      </c>
      <c r="W6279" s="4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IF(M6280=People!$B$5,People!$A$5,IF(M6280=People!$B$4,People!$A$4,IF(M6280=People!$B$3,People!$A$3,IF(M6280=People!$B$2,People!$A$2,0))))</f>
        <v>Anna Andreadi</v>
      </c>
      <c r="W6280" s="4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IF(M6281=People!$B$5,People!$A$5,IF(M6281=People!$B$4,People!$A$4,IF(M6281=People!$B$3,People!$A$3,IF(M6281=People!$B$2,People!$A$2,0))))</f>
        <v>Anna Andreadi</v>
      </c>
      <c r="W6281" s="4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IF(M6282=People!$B$5,People!$A$5,IF(M6282=People!$B$4,People!$A$4,IF(M6282=People!$B$3,People!$A$3,IF(M6282=People!$B$2,People!$A$2,0))))</f>
        <v>Chuck Magee</v>
      </c>
      <c r="W6282" s="4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IF(M6283=People!$B$5,People!$A$5,IF(M6283=People!$B$4,People!$A$4,IF(M6283=People!$B$3,People!$A$3,IF(M6283=People!$B$2,People!$A$2,0))))</f>
        <v>Chuck Magee</v>
      </c>
      <c r="W6283" s="4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IF(M6284=People!$B$5,People!$A$5,IF(M6284=People!$B$4,People!$A$4,IF(M6284=People!$B$3,People!$A$3,IF(M6284=People!$B$2,People!$A$2,0))))</f>
        <v>Chuck Magee</v>
      </c>
      <c r="W6284" s="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IF(M6285=People!$B$5,People!$A$5,IF(M6285=People!$B$4,People!$A$4,IF(M6285=People!$B$3,People!$A$3,IF(M6285=People!$B$2,People!$A$2,0))))</f>
        <v>Anna Andreadi</v>
      </c>
      <c r="W6285" s="4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IF(M6286=People!$B$5,People!$A$5,IF(M6286=People!$B$4,People!$A$4,IF(M6286=People!$B$3,People!$A$3,IF(M6286=People!$B$2,People!$A$2,0))))</f>
        <v>Anna Andreadi</v>
      </c>
      <c r="W6286" s="4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IF(M6287=People!$B$5,People!$A$5,IF(M6287=People!$B$4,People!$A$4,IF(M6287=People!$B$3,People!$A$3,IF(M6287=People!$B$2,People!$A$2,0))))</f>
        <v>Chuck Magee</v>
      </c>
      <c r="W6287" s="4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IF(M6288=People!$B$5,People!$A$5,IF(M6288=People!$B$4,People!$A$4,IF(M6288=People!$B$3,People!$A$3,IF(M6288=People!$B$2,People!$A$2,0))))</f>
        <v>Cassandra Brandow</v>
      </c>
      <c r="W6288" s="4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IF(M6289=People!$B$5,People!$A$5,IF(M6289=People!$B$4,People!$A$4,IF(M6289=People!$B$3,People!$A$3,IF(M6289=People!$B$2,People!$A$2,0))))</f>
        <v>Anna Andreadi</v>
      </c>
      <c r="W6289" s="4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IF(M6290=People!$B$5,People!$A$5,IF(M6290=People!$B$4,People!$A$4,IF(M6290=People!$B$3,People!$A$3,IF(M6290=People!$B$2,People!$A$2,0))))</f>
        <v>Anna Andreadi</v>
      </c>
      <c r="W6290" s="4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IF(M6291=People!$B$5,People!$A$5,IF(M6291=People!$B$4,People!$A$4,IF(M6291=People!$B$3,People!$A$3,IF(M6291=People!$B$2,People!$A$2,0))))</f>
        <v>Anna Andreadi</v>
      </c>
      <c r="W6291" s="4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IF(M6292=People!$B$5,People!$A$5,IF(M6292=People!$B$4,People!$A$4,IF(M6292=People!$B$3,People!$A$3,IF(M6292=People!$B$2,People!$A$2,0))))</f>
        <v>Anna Andreadi</v>
      </c>
      <c r="W6292" s="4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IF(M6293=People!$B$5,People!$A$5,IF(M6293=People!$B$4,People!$A$4,IF(M6293=People!$B$3,People!$A$3,IF(M6293=People!$B$2,People!$A$2,0))))</f>
        <v>Cassandra Brandow</v>
      </c>
      <c r="W6293" s="4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IF(M6294=People!$B$5,People!$A$5,IF(M6294=People!$B$4,People!$A$4,IF(M6294=People!$B$3,People!$A$3,IF(M6294=People!$B$2,People!$A$2,0))))</f>
        <v>Anna Andreadi</v>
      </c>
      <c r="W6294" s="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IF(M6295=People!$B$5,People!$A$5,IF(M6295=People!$B$4,People!$A$4,IF(M6295=People!$B$3,People!$A$3,IF(M6295=People!$B$2,People!$A$2,0))))</f>
        <v>Anna Andreadi</v>
      </c>
      <c r="W6295" s="4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IF(M6296=People!$B$5,People!$A$5,IF(M6296=People!$B$4,People!$A$4,IF(M6296=People!$B$3,People!$A$3,IF(M6296=People!$B$2,People!$A$2,0))))</f>
        <v>Chuck Magee</v>
      </c>
      <c r="W6296" s="4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IF(M6297=People!$B$5,People!$A$5,IF(M6297=People!$B$4,People!$A$4,IF(M6297=People!$B$3,People!$A$3,IF(M6297=People!$B$2,People!$A$2,0))))</f>
        <v>Chuck Magee</v>
      </c>
      <c r="W6297" s="4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IF(M6298=People!$B$5,People!$A$5,IF(M6298=People!$B$4,People!$A$4,IF(M6298=People!$B$3,People!$A$3,IF(M6298=People!$B$2,People!$A$2,0))))</f>
        <v>Chuck Magee</v>
      </c>
      <c r="W6298" s="4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IF(M6299=People!$B$5,People!$A$5,IF(M6299=People!$B$4,People!$A$4,IF(M6299=People!$B$3,People!$A$3,IF(M6299=People!$B$2,People!$A$2,0))))</f>
        <v>Chuck Magee</v>
      </c>
      <c r="W6299" s="4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IF(M6300=People!$B$5,People!$A$5,IF(M6300=People!$B$4,People!$A$4,IF(M6300=People!$B$3,People!$A$3,IF(M6300=People!$B$2,People!$A$2,0))))</f>
        <v>Anna Andreadi</v>
      </c>
      <c r="W6300" s="4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IF(M6301=People!$B$5,People!$A$5,IF(M6301=People!$B$4,People!$A$4,IF(M6301=People!$B$3,People!$A$3,IF(M6301=People!$B$2,People!$A$2,0))))</f>
        <v>Anna Andreadi</v>
      </c>
      <c r="W6301" s="4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IF(M6302=People!$B$5,People!$A$5,IF(M6302=People!$B$4,People!$A$4,IF(M6302=People!$B$3,People!$A$3,IF(M6302=People!$B$2,People!$A$2,0))))</f>
        <v>Kelly Williams</v>
      </c>
      <c r="W6302" s="4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IF(M6303=People!$B$5,People!$A$5,IF(M6303=People!$B$4,People!$A$4,IF(M6303=People!$B$3,People!$A$3,IF(M6303=People!$B$2,People!$A$2,0))))</f>
        <v>Kelly Williams</v>
      </c>
      <c r="W6303" s="4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IF(M6304=People!$B$5,People!$A$5,IF(M6304=People!$B$4,People!$A$4,IF(M6304=People!$B$3,People!$A$3,IF(M6304=People!$B$2,People!$A$2,0))))</f>
        <v>Kelly Williams</v>
      </c>
      <c r="W6304" s="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IF(M6305=People!$B$5,People!$A$5,IF(M6305=People!$B$4,People!$A$4,IF(M6305=People!$B$3,People!$A$3,IF(M6305=People!$B$2,People!$A$2,0))))</f>
        <v>Kelly Williams</v>
      </c>
      <c r="W6305" s="4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IF(M6306=People!$B$5,People!$A$5,IF(M6306=People!$B$4,People!$A$4,IF(M6306=People!$B$3,People!$A$3,IF(M6306=People!$B$2,People!$A$2,0))))</f>
        <v>Chuck Magee</v>
      </c>
      <c r="W6306" s="4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IF(M6307=People!$B$5,People!$A$5,IF(M6307=People!$B$4,People!$A$4,IF(M6307=People!$B$3,People!$A$3,IF(M6307=People!$B$2,People!$A$2,0))))</f>
        <v>Anna Andreadi</v>
      </c>
      <c r="W6307" s="4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IF(M6308=People!$B$5,People!$A$5,IF(M6308=People!$B$4,People!$A$4,IF(M6308=People!$B$3,People!$A$3,IF(M6308=People!$B$2,People!$A$2,0))))</f>
        <v>Anna Andreadi</v>
      </c>
      <c r="W6308" s="4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IF(M6309=People!$B$5,People!$A$5,IF(M6309=People!$B$4,People!$A$4,IF(M6309=People!$B$3,People!$A$3,IF(M6309=People!$B$2,People!$A$2,0))))</f>
        <v>Anna Andreadi</v>
      </c>
      <c r="W6309" s="4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IF(M6310=People!$B$5,People!$A$5,IF(M6310=People!$B$4,People!$A$4,IF(M6310=People!$B$3,People!$A$3,IF(M6310=People!$B$2,People!$A$2,0))))</f>
        <v>Anna Andreadi</v>
      </c>
      <c r="W6310" s="4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IF(M6311=People!$B$5,People!$A$5,IF(M6311=People!$B$4,People!$A$4,IF(M6311=People!$B$3,People!$A$3,IF(M6311=People!$B$2,People!$A$2,0))))</f>
        <v>Anna Andreadi</v>
      </c>
      <c r="W6311" s="4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IF(M6312=People!$B$5,People!$A$5,IF(M6312=People!$B$4,People!$A$4,IF(M6312=People!$B$3,People!$A$3,IF(M6312=People!$B$2,People!$A$2,0))))</f>
        <v>Anna Andreadi</v>
      </c>
      <c r="W6312" s="4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IF(M6313=People!$B$5,People!$A$5,IF(M6313=People!$B$4,People!$A$4,IF(M6313=People!$B$3,People!$A$3,IF(M6313=People!$B$2,People!$A$2,0))))</f>
        <v>Anna Andreadi</v>
      </c>
      <c r="W6313" s="4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IF(M6314=People!$B$5,People!$A$5,IF(M6314=People!$B$4,People!$A$4,IF(M6314=People!$B$3,People!$A$3,IF(M6314=People!$B$2,People!$A$2,0))))</f>
        <v>Chuck Magee</v>
      </c>
      <c r="W6314" s="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IF(M6315=People!$B$5,People!$A$5,IF(M6315=People!$B$4,People!$A$4,IF(M6315=People!$B$3,People!$A$3,IF(M6315=People!$B$2,People!$A$2,0))))</f>
        <v>Chuck Magee</v>
      </c>
      <c r="W6315" s="4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IF(M6316=People!$B$5,People!$A$5,IF(M6316=People!$B$4,People!$A$4,IF(M6316=People!$B$3,People!$A$3,IF(M6316=People!$B$2,People!$A$2,0))))</f>
        <v>Kelly Williams</v>
      </c>
      <c r="W6316" s="4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IF(M6317=People!$B$5,People!$A$5,IF(M6317=People!$B$4,People!$A$4,IF(M6317=People!$B$3,People!$A$3,IF(M6317=People!$B$2,People!$A$2,0))))</f>
        <v>Kelly Williams</v>
      </c>
      <c r="W6317" s="4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IF(M6318=People!$B$5,People!$A$5,IF(M6318=People!$B$4,People!$A$4,IF(M6318=People!$B$3,People!$A$3,IF(M6318=People!$B$2,People!$A$2,0))))</f>
        <v>Kelly Williams</v>
      </c>
      <c r="W6318" s="4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IF(M6319=People!$B$5,People!$A$5,IF(M6319=People!$B$4,People!$A$4,IF(M6319=People!$B$3,People!$A$3,IF(M6319=People!$B$2,People!$A$2,0))))</f>
        <v>Kelly Williams</v>
      </c>
      <c r="W6319" s="4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IF(M6320=People!$B$5,People!$A$5,IF(M6320=People!$B$4,People!$A$4,IF(M6320=People!$B$3,People!$A$3,IF(M6320=People!$B$2,People!$A$2,0))))</f>
        <v>Anna Andreadi</v>
      </c>
      <c r="W6320" s="4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IF(M6321=People!$B$5,People!$A$5,IF(M6321=People!$B$4,People!$A$4,IF(M6321=People!$B$3,People!$A$3,IF(M6321=People!$B$2,People!$A$2,0))))</f>
        <v>Anna Andreadi</v>
      </c>
      <c r="W6321" s="4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IF(M6322=People!$B$5,People!$A$5,IF(M6322=People!$B$4,People!$A$4,IF(M6322=People!$B$3,People!$A$3,IF(M6322=People!$B$2,People!$A$2,0))))</f>
        <v>Cassandra Brandow</v>
      </c>
      <c r="W6322" s="4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IF(M6323=People!$B$5,People!$A$5,IF(M6323=People!$B$4,People!$A$4,IF(M6323=People!$B$3,People!$A$3,IF(M6323=People!$B$2,People!$A$2,0))))</f>
        <v>Chuck Magee</v>
      </c>
      <c r="W6323" s="4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IF(M6324=People!$B$5,People!$A$5,IF(M6324=People!$B$4,People!$A$4,IF(M6324=People!$B$3,People!$A$3,IF(M6324=People!$B$2,People!$A$2,0))))</f>
        <v>Kelly Williams</v>
      </c>
      <c r="W6324" s="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IF(M6325=People!$B$5,People!$A$5,IF(M6325=People!$B$4,People!$A$4,IF(M6325=People!$B$3,People!$A$3,IF(M6325=People!$B$2,People!$A$2,0))))</f>
        <v>Chuck Magee</v>
      </c>
      <c r="W6325" s="4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IF(M6326=People!$B$5,People!$A$5,IF(M6326=People!$B$4,People!$A$4,IF(M6326=People!$B$3,People!$A$3,IF(M6326=People!$B$2,People!$A$2,0))))</f>
        <v>Anna Andreadi</v>
      </c>
      <c r="W6326" s="4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IF(M6327=People!$B$5,People!$A$5,IF(M6327=People!$B$4,People!$A$4,IF(M6327=People!$B$3,People!$A$3,IF(M6327=People!$B$2,People!$A$2,0))))</f>
        <v>Anna Andreadi</v>
      </c>
      <c r="W6327" s="4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IF(M6328=People!$B$5,People!$A$5,IF(M6328=People!$B$4,People!$A$4,IF(M6328=People!$B$3,People!$A$3,IF(M6328=People!$B$2,People!$A$2,0))))</f>
        <v>Kelly Williams</v>
      </c>
      <c r="W6328" s="4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IF(M6329=People!$B$5,People!$A$5,IF(M6329=People!$B$4,People!$A$4,IF(M6329=People!$B$3,People!$A$3,IF(M6329=People!$B$2,People!$A$2,0))))</f>
        <v>Kelly Williams</v>
      </c>
      <c r="W6329" s="4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IF(M6330=People!$B$5,People!$A$5,IF(M6330=People!$B$4,People!$A$4,IF(M6330=People!$B$3,People!$A$3,IF(M6330=People!$B$2,People!$A$2,0))))</f>
        <v>Kelly Williams</v>
      </c>
      <c r="W6330" s="4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IF(M6331=People!$B$5,People!$A$5,IF(M6331=People!$B$4,People!$A$4,IF(M6331=People!$B$3,People!$A$3,IF(M6331=People!$B$2,People!$A$2,0))))</f>
        <v>Kelly Williams</v>
      </c>
      <c r="W6331" s="4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IF(M6332=People!$B$5,People!$A$5,IF(M6332=People!$B$4,People!$A$4,IF(M6332=People!$B$3,People!$A$3,IF(M6332=People!$B$2,People!$A$2,0))))</f>
        <v>Kelly Williams</v>
      </c>
      <c r="W6332" s="4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IF(M6333=People!$B$5,People!$A$5,IF(M6333=People!$B$4,People!$A$4,IF(M6333=People!$B$3,People!$A$3,IF(M6333=People!$B$2,People!$A$2,0))))</f>
        <v>Kelly Williams</v>
      </c>
      <c r="W6333" s="4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IF(M6334=People!$B$5,People!$A$5,IF(M6334=People!$B$4,People!$A$4,IF(M6334=People!$B$3,People!$A$3,IF(M6334=People!$B$2,People!$A$2,0))))</f>
        <v>Kelly Williams</v>
      </c>
      <c r="W6334" s="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IF(M6335=People!$B$5,People!$A$5,IF(M6335=People!$B$4,People!$A$4,IF(M6335=People!$B$3,People!$A$3,IF(M6335=People!$B$2,People!$A$2,0))))</f>
        <v>Kelly Williams</v>
      </c>
      <c r="W6335" s="4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IF(M6336=People!$B$5,People!$A$5,IF(M6336=People!$B$4,People!$A$4,IF(M6336=People!$B$3,People!$A$3,IF(M6336=People!$B$2,People!$A$2,0))))</f>
        <v>Chuck Magee</v>
      </c>
      <c r="W6336" s="4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IF(M6337=People!$B$5,People!$A$5,IF(M6337=People!$B$4,People!$A$4,IF(M6337=People!$B$3,People!$A$3,IF(M6337=People!$B$2,People!$A$2,0))))</f>
        <v>Chuck Magee</v>
      </c>
      <c r="W6337" s="4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IF(M6338=People!$B$5,People!$A$5,IF(M6338=People!$B$4,People!$A$4,IF(M6338=People!$B$3,People!$A$3,IF(M6338=People!$B$2,People!$A$2,0))))</f>
        <v>Anna Andreadi</v>
      </c>
      <c r="W6338" s="4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IF(M6339=People!$B$5,People!$A$5,IF(M6339=People!$B$4,People!$A$4,IF(M6339=People!$B$3,People!$A$3,IF(M6339=People!$B$2,People!$A$2,0))))</f>
        <v>Anna Andreadi</v>
      </c>
      <c r="W6339" s="4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IF(M6340=People!$B$5,People!$A$5,IF(M6340=People!$B$4,People!$A$4,IF(M6340=People!$B$3,People!$A$3,IF(M6340=People!$B$2,People!$A$2,0))))</f>
        <v>Chuck Magee</v>
      </c>
      <c r="W6340" s="4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IF(M6341=People!$B$5,People!$A$5,IF(M6341=People!$B$4,People!$A$4,IF(M6341=People!$B$3,People!$A$3,IF(M6341=People!$B$2,People!$A$2,0))))</f>
        <v>Chuck Magee</v>
      </c>
      <c r="W6341" s="4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IF(M6342=People!$B$5,People!$A$5,IF(M6342=People!$B$4,People!$A$4,IF(M6342=People!$B$3,People!$A$3,IF(M6342=People!$B$2,People!$A$2,0))))</f>
        <v>Chuck Magee</v>
      </c>
      <c r="W6342" s="4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IF(M6343=People!$B$5,People!$A$5,IF(M6343=People!$B$4,People!$A$4,IF(M6343=People!$B$3,People!$A$3,IF(M6343=People!$B$2,People!$A$2,0))))</f>
        <v>Chuck Magee</v>
      </c>
      <c r="W6343" s="4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IF(M6344=People!$B$5,People!$A$5,IF(M6344=People!$B$4,People!$A$4,IF(M6344=People!$B$3,People!$A$3,IF(M6344=People!$B$2,People!$A$2,0))))</f>
        <v>Chuck Magee</v>
      </c>
      <c r="W6344" s="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IF(M6345=People!$B$5,People!$A$5,IF(M6345=People!$B$4,People!$A$4,IF(M6345=People!$B$3,People!$A$3,IF(M6345=People!$B$2,People!$A$2,0))))</f>
        <v>Chuck Magee</v>
      </c>
      <c r="W6345" s="4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IF(M6346=People!$B$5,People!$A$5,IF(M6346=People!$B$4,People!$A$4,IF(M6346=People!$B$3,People!$A$3,IF(M6346=People!$B$2,People!$A$2,0))))</f>
        <v>Chuck Magee</v>
      </c>
      <c r="W6346" s="4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IF(M6347=People!$B$5,People!$A$5,IF(M6347=People!$B$4,People!$A$4,IF(M6347=People!$B$3,People!$A$3,IF(M6347=People!$B$2,People!$A$2,0))))</f>
        <v>Chuck Magee</v>
      </c>
      <c r="W6347" s="4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IF(M6348=People!$B$5,People!$A$5,IF(M6348=People!$B$4,People!$A$4,IF(M6348=People!$B$3,People!$A$3,IF(M6348=People!$B$2,People!$A$2,0))))</f>
        <v>Chuck Magee</v>
      </c>
      <c r="W6348" s="4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IF(M6349=People!$B$5,People!$A$5,IF(M6349=People!$B$4,People!$A$4,IF(M6349=People!$B$3,People!$A$3,IF(M6349=People!$B$2,People!$A$2,0))))</f>
        <v>Anna Andreadi</v>
      </c>
      <c r="W6349" s="4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IF(M6350=People!$B$5,People!$A$5,IF(M6350=People!$B$4,People!$A$4,IF(M6350=People!$B$3,People!$A$3,IF(M6350=People!$B$2,People!$A$2,0))))</f>
        <v>Anna Andreadi</v>
      </c>
      <c r="W6350" s="4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IF(M6351=People!$B$5,People!$A$5,IF(M6351=People!$B$4,People!$A$4,IF(M6351=People!$B$3,People!$A$3,IF(M6351=People!$B$2,People!$A$2,0))))</f>
        <v>Anna Andreadi</v>
      </c>
      <c r="W6351" s="4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IF(M6352=People!$B$5,People!$A$5,IF(M6352=People!$B$4,People!$A$4,IF(M6352=People!$B$3,People!$A$3,IF(M6352=People!$B$2,People!$A$2,0))))</f>
        <v>Kelly Williams</v>
      </c>
      <c r="W6352" s="4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IF(M6353=People!$B$5,People!$A$5,IF(M6353=People!$B$4,People!$A$4,IF(M6353=People!$B$3,People!$A$3,IF(M6353=People!$B$2,People!$A$2,0))))</f>
        <v>Cassandra Brandow</v>
      </c>
      <c r="W6353" s="4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IF(M6354=People!$B$5,People!$A$5,IF(M6354=People!$B$4,People!$A$4,IF(M6354=People!$B$3,People!$A$3,IF(M6354=People!$B$2,People!$A$2,0))))</f>
        <v>Chuck Magee</v>
      </c>
      <c r="W6354" s="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IF(M6355=People!$B$5,People!$A$5,IF(M6355=People!$B$4,People!$A$4,IF(M6355=People!$B$3,People!$A$3,IF(M6355=People!$B$2,People!$A$2,0))))</f>
        <v>Chuck Magee</v>
      </c>
      <c r="W6355" s="4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IF(M6356=People!$B$5,People!$A$5,IF(M6356=People!$B$4,People!$A$4,IF(M6356=People!$B$3,People!$A$3,IF(M6356=People!$B$2,People!$A$2,0))))</f>
        <v>Chuck Magee</v>
      </c>
      <c r="W6356" s="4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IF(M6357=People!$B$5,People!$A$5,IF(M6357=People!$B$4,People!$A$4,IF(M6357=People!$B$3,People!$A$3,IF(M6357=People!$B$2,People!$A$2,0))))</f>
        <v>Chuck Magee</v>
      </c>
      <c r="W6357" s="4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IF(M6358=People!$B$5,People!$A$5,IF(M6358=People!$B$4,People!$A$4,IF(M6358=People!$B$3,People!$A$3,IF(M6358=People!$B$2,People!$A$2,0))))</f>
        <v>Anna Andreadi</v>
      </c>
      <c r="W6358" s="4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IF(M6359=People!$B$5,People!$A$5,IF(M6359=People!$B$4,People!$A$4,IF(M6359=People!$B$3,People!$A$3,IF(M6359=People!$B$2,People!$A$2,0))))</f>
        <v>Anna Andreadi</v>
      </c>
      <c r="W6359" s="4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IF(M6360=People!$B$5,People!$A$5,IF(M6360=People!$B$4,People!$A$4,IF(M6360=People!$B$3,People!$A$3,IF(M6360=People!$B$2,People!$A$2,0))))</f>
        <v>Anna Andreadi</v>
      </c>
      <c r="W6360" s="4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IF(M6361=People!$B$5,People!$A$5,IF(M6361=People!$B$4,People!$A$4,IF(M6361=People!$B$3,People!$A$3,IF(M6361=People!$B$2,People!$A$2,0))))</f>
        <v>Anna Andreadi</v>
      </c>
      <c r="W6361" s="4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IF(M6362=People!$B$5,People!$A$5,IF(M6362=People!$B$4,People!$A$4,IF(M6362=People!$B$3,People!$A$3,IF(M6362=People!$B$2,People!$A$2,0))))</f>
        <v>Anna Andreadi</v>
      </c>
      <c r="W6362" s="4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IF(M6363=People!$B$5,People!$A$5,IF(M6363=People!$B$4,People!$A$4,IF(M6363=People!$B$3,People!$A$3,IF(M6363=People!$B$2,People!$A$2,0))))</f>
        <v>Anna Andreadi</v>
      </c>
      <c r="W6363" s="4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IF(M6364=People!$B$5,People!$A$5,IF(M6364=People!$B$4,People!$A$4,IF(M6364=People!$B$3,People!$A$3,IF(M6364=People!$B$2,People!$A$2,0))))</f>
        <v>Anna Andreadi</v>
      </c>
      <c r="W6364" s="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IF(M6365=People!$B$5,People!$A$5,IF(M6365=People!$B$4,People!$A$4,IF(M6365=People!$B$3,People!$A$3,IF(M6365=People!$B$2,People!$A$2,0))))</f>
        <v>Anna Andreadi</v>
      </c>
      <c r="W6365" s="4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IF(M6366=People!$B$5,People!$A$5,IF(M6366=People!$B$4,People!$A$4,IF(M6366=People!$B$3,People!$A$3,IF(M6366=People!$B$2,People!$A$2,0))))</f>
        <v>Anna Andreadi</v>
      </c>
      <c r="W6366" s="4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IF(M6367=People!$B$5,People!$A$5,IF(M6367=People!$B$4,People!$A$4,IF(M6367=People!$B$3,People!$A$3,IF(M6367=People!$B$2,People!$A$2,0))))</f>
        <v>Chuck Magee</v>
      </c>
      <c r="W6367" s="4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IF(M6368=People!$B$5,People!$A$5,IF(M6368=People!$B$4,People!$A$4,IF(M6368=People!$B$3,People!$A$3,IF(M6368=People!$B$2,People!$A$2,0))))</f>
        <v>Chuck Magee</v>
      </c>
      <c r="W6368" s="4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IF(M6369=People!$B$5,People!$A$5,IF(M6369=People!$B$4,People!$A$4,IF(M6369=People!$B$3,People!$A$3,IF(M6369=People!$B$2,People!$A$2,0))))</f>
        <v>Chuck Magee</v>
      </c>
      <c r="W6369" s="4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IF(M6370=People!$B$5,People!$A$5,IF(M6370=People!$B$4,People!$A$4,IF(M6370=People!$B$3,People!$A$3,IF(M6370=People!$B$2,People!$A$2,0))))</f>
        <v>Anna Andreadi</v>
      </c>
      <c r="W6370" s="4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IF(M6371=People!$B$5,People!$A$5,IF(M6371=People!$B$4,People!$A$4,IF(M6371=People!$B$3,People!$A$3,IF(M6371=People!$B$2,People!$A$2,0))))</f>
        <v>Kelly Williams</v>
      </c>
      <c r="W6371" s="4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IF(M6372=People!$B$5,People!$A$5,IF(M6372=People!$B$4,People!$A$4,IF(M6372=People!$B$3,People!$A$3,IF(M6372=People!$B$2,People!$A$2,0))))</f>
        <v>Chuck Magee</v>
      </c>
      <c r="W6372" s="4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IF(M6373=People!$B$5,People!$A$5,IF(M6373=People!$B$4,People!$A$4,IF(M6373=People!$B$3,People!$A$3,IF(M6373=People!$B$2,People!$A$2,0))))</f>
        <v>Chuck Magee</v>
      </c>
      <c r="W6373" s="4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IF(M6374=People!$B$5,People!$A$5,IF(M6374=People!$B$4,People!$A$4,IF(M6374=People!$B$3,People!$A$3,IF(M6374=People!$B$2,People!$A$2,0))))</f>
        <v>Chuck Magee</v>
      </c>
      <c r="W6374" s="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IF(M6375=People!$B$5,People!$A$5,IF(M6375=People!$B$4,People!$A$4,IF(M6375=People!$B$3,People!$A$3,IF(M6375=People!$B$2,People!$A$2,0))))</f>
        <v>Chuck Magee</v>
      </c>
      <c r="W6375" s="4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IF(M6376=People!$B$5,People!$A$5,IF(M6376=People!$B$4,People!$A$4,IF(M6376=People!$B$3,People!$A$3,IF(M6376=People!$B$2,People!$A$2,0))))</f>
        <v>Cassandra Brandow</v>
      </c>
      <c r="W6376" s="4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IF(M6377=People!$B$5,People!$A$5,IF(M6377=People!$B$4,People!$A$4,IF(M6377=People!$B$3,People!$A$3,IF(M6377=People!$B$2,People!$A$2,0))))</f>
        <v>Cassandra Brandow</v>
      </c>
      <c r="W6377" s="4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IF(M6378=People!$B$5,People!$A$5,IF(M6378=People!$B$4,People!$A$4,IF(M6378=People!$B$3,People!$A$3,IF(M6378=People!$B$2,People!$A$2,0))))</f>
        <v>Chuck Magee</v>
      </c>
      <c r="W6378" s="4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IF(M6379=People!$B$5,People!$A$5,IF(M6379=People!$B$4,People!$A$4,IF(M6379=People!$B$3,People!$A$3,IF(M6379=People!$B$2,People!$A$2,0))))</f>
        <v>Anna Andreadi</v>
      </c>
      <c r="W6379" s="4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IF(M6380=People!$B$5,People!$A$5,IF(M6380=People!$B$4,People!$A$4,IF(M6380=People!$B$3,People!$A$3,IF(M6380=People!$B$2,People!$A$2,0))))</f>
        <v>Chuck Magee</v>
      </c>
      <c r="W6380" s="4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IF(M6381=People!$B$5,People!$A$5,IF(M6381=People!$B$4,People!$A$4,IF(M6381=People!$B$3,People!$A$3,IF(M6381=People!$B$2,People!$A$2,0))))</f>
        <v>Chuck Magee</v>
      </c>
      <c r="W6381" s="4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IF(M6382=People!$B$5,People!$A$5,IF(M6382=People!$B$4,People!$A$4,IF(M6382=People!$B$3,People!$A$3,IF(M6382=People!$B$2,People!$A$2,0))))</f>
        <v>Anna Andreadi</v>
      </c>
      <c r="W6382" s="4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IF(M6383=People!$B$5,People!$A$5,IF(M6383=People!$B$4,People!$A$4,IF(M6383=People!$B$3,People!$A$3,IF(M6383=People!$B$2,People!$A$2,0))))</f>
        <v>Chuck Magee</v>
      </c>
      <c r="W6383" s="4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IF(M6384=People!$B$5,People!$A$5,IF(M6384=People!$B$4,People!$A$4,IF(M6384=People!$B$3,People!$A$3,IF(M6384=People!$B$2,People!$A$2,0))))</f>
        <v>Chuck Magee</v>
      </c>
      <c r="W6384" s="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IF(M6385=People!$B$5,People!$A$5,IF(M6385=People!$B$4,People!$A$4,IF(M6385=People!$B$3,People!$A$3,IF(M6385=People!$B$2,People!$A$2,0))))</f>
        <v>Kelly Williams</v>
      </c>
      <c r="W6385" s="4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IF(M6386=People!$B$5,People!$A$5,IF(M6386=People!$B$4,People!$A$4,IF(M6386=People!$B$3,People!$A$3,IF(M6386=People!$B$2,People!$A$2,0))))</f>
        <v>Kelly Williams</v>
      </c>
      <c r="W6386" s="4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IF(M6387=People!$B$5,People!$A$5,IF(M6387=People!$B$4,People!$A$4,IF(M6387=People!$B$3,People!$A$3,IF(M6387=People!$B$2,People!$A$2,0))))</f>
        <v>Kelly Williams</v>
      </c>
      <c r="W6387" s="4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IF(M6388=People!$B$5,People!$A$5,IF(M6388=People!$B$4,People!$A$4,IF(M6388=People!$B$3,People!$A$3,IF(M6388=People!$B$2,People!$A$2,0))))</f>
        <v>Kelly Williams</v>
      </c>
      <c r="W6388" s="4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IF(M6389=People!$B$5,People!$A$5,IF(M6389=People!$B$4,People!$A$4,IF(M6389=People!$B$3,People!$A$3,IF(M6389=People!$B$2,People!$A$2,0))))</f>
        <v>Kelly Williams</v>
      </c>
      <c r="W6389" s="4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IF(M6390=People!$B$5,People!$A$5,IF(M6390=People!$B$4,People!$A$4,IF(M6390=People!$B$3,People!$A$3,IF(M6390=People!$B$2,People!$A$2,0))))</f>
        <v>Kelly Williams</v>
      </c>
      <c r="W6390" s="4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IF(M6391=People!$B$5,People!$A$5,IF(M6391=People!$B$4,People!$A$4,IF(M6391=People!$B$3,People!$A$3,IF(M6391=People!$B$2,People!$A$2,0))))</f>
        <v>Cassandra Brandow</v>
      </c>
      <c r="W6391" s="4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IF(M6392=People!$B$5,People!$A$5,IF(M6392=People!$B$4,People!$A$4,IF(M6392=People!$B$3,People!$A$3,IF(M6392=People!$B$2,People!$A$2,0))))</f>
        <v>Cassandra Brandow</v>
      </c>
      <c r="W6392" s="4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IF(M6393=People!$B$5,People!$A$5,IF(M6393=People!$B$4,People!$A$4,IF(M6393=People!$B$3,People!$A$3,IF(M6393=People!$B$2,People!$A$2,0))))</f>
        <v>Chuck Magee</v>
      </c>
      <c r="W6393" s="4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IF(M6394=People!$B$5,People!$A$5,IF(M6394=People!$B$4,People!$A$4,IF(M6394=People!$B$3,People!$A$3,IF(M6394=People!$B$2,People!$A$2,0))))</f>
        <v>Chuck Magee</v>
      </c>
      <c r="W6394" s="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IF(M6395=People!$B$5,People!$A$5,IF(M6395=People!$B$4,People!$A$4,IF(M6395=People!$B$3,People!$A$3,IF(M6395=People!$B$2,People!$A$2,0))))</f>
        <v>Chuck Magee</v>
      </c>
      <c r="W6395" s="4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IF(M6396=People!$B$5,People!$A$5,IF(M6396=People!$B$4,People!$A$4,IF(M6396=People!$B$3,People!$A$3,IF(M6396=People!$B$2,People!$A$2,0))))</f>
        <v>Chuck Magee</v>
      </c>
      <c r="W6396" s="4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IF(M6397=People!$B$5,People!$A$5,IF(M6397=People!$B$4,People!$A$4,IF(M6397=People!$B$3,People!$A$3,IF(M6397=People!$B$2,People!$A$2,0))))</f>
        <v>Chuck Magee</v>
      </c>
      <c r="W6397" s="4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IF(M6398=People!$B$5,People!$A$5,IF(M6398=People!$B$4,People!$A$4,IF(M6398=People!$B$3,People!$A$3,IF(M6398=People!$B$2,People!$A$2,0))))</f>
        <v>Chuck Magee</v>
      </c>
      <c r="W6398" s="4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IF(M6399=People!$B$5,People!$A$5,IF(M6399=People!$B$4,People!$A$4,IF(M6399=People!$B$3,People!$A$3,IF(M6399=People!$B$2,People!$A$2,0))))</f>
        <v>Kelly Williams</v>
      </c>
      <c r="W6399" s="4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IF(M6400=People!$B$5,People!$A$5,IF(M6400=People!$B$4,People!$A$4,IF(M6400=People!$B$3,People!$A$3,IF(M6400=People!$B$2,People!$A$2,0))))</f>
        <v>Chuck Magee</v>
      </c>
      <c r="W6400" s="4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IF(M6401=People!$B$5,People!$A$5,IF(M6401=People!$B$4,People!$A$4,IF(M6401=People!$B$3,People!$A$3,IF(M6401=People!$B$2,People!$A$2,0))))</f>
        <v>Chuck Magee</v>
      </c>
      <c r="W6401" s="4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IF(M6402=People!$B$5,People!$A$5,IF(M6402=People!$B$4,People!$A$4,IF(M6402=People!$B$3,People!$A$3,IF(M6402=People!$B$2,People!$A$2,0))))</f>
        <v>Chuck Magee</v>
      </c>
      <c r="W6402" s="4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IF(M6403=People!$B$5,People!$A$5,IF(M6403=People!$B$4,People!$A$4,IF(M6403=People!$B$3,People!$A$3,IF(M6403=People!$B$2,People!$A$2,0))))</f>
        <v>Cassandra Brandow</v>
      </c>
      <c r="W6403" s="4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IF(M6404=People!$B$5,People!$A$5,IF(M6404=People!$B$4,People!$A$4,IF(M6404=People!$B$3,People!$A$3,IF(M6404=People!$B$2,People!$A$2,0))))</f>
        <v>Cassandra Brandow</v>
      </c>
      <c r="W6404" s="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IF(M6405=People!$B$5,People!$A$5,IF(M6405=People!$B$4,People!$A$4,IF(M6405=People!$B$3,People!$A$3,IF(M6405=People!$B$2,People!$A$2,0))))</f>
        <v>Cassandra Brandow</v>
      </c>
      <c r="W6405" s="4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IF(M6406=People!$B$5,People!$A$5,IF(M6406=People!$B$4,People!$A$4,IF(M6406=People!$B$3,People!$A$3,IF(M6406=People!$B$2,People!$A$2,0))))</f>
        <v>Cassandra Brandow</v>
      </c>
      <c r="W6406" s="4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IF(M6407=People!$B$5,People!$A$5,IF(M6407=People!$B$4,People!$A$4,IF(M6407=People!$B$3,People!$A$3,IF(M6407=People!$B$2,People!$A$2,0))))</f>
        <v>Anna Andreadi</v>
      </c>
      <c r="W6407" s="4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IF(M6408=People!$B$5,People!$A$5,IF(M6408=People!$B$4,People!$A$4,IF(M6408=People!$B$3,People!$A$3,IF(M6408=People!$B$2,People!$A$2,0))))</f>
        <v>Anna Andreadi</v>
      </c>
      <c r="W6408" s="4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IF(M6409=People!$B$5,People!$A$5,IF(M6409=People!$B$4,People!$A$4,IF(M6409=People!$B$3,People!$A$3,IF(M6409=People!$B$2,People!$A$2,0))))</f>
        <v>Kelly Williams</v>
      </c>
      <c r="W6409" s="4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IF(M6410=People!$B$5,People!$A$5,IF(M6410=People!$B$4,People!$A$4,IF(M6410=People!$B$3,People!$A$3,IF(M6410=People!$B$2,People!$A$2,0))))</f>
        <v>Kelly Williams</v>
      </c>
      <c r="W6410" s="4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IF(M6411=People!$B$5,People!$A$5,IF(M6411=People!$B$4,People!$A$4,IF(M6411=People!$B$3,People!$A$3,IF(M6411=People!$B$2,People!$A$2,0))))</f>
        <v>Kelly Williams</v>
      </c>
      <c r="W6411" s="4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IF(M6412=People!$B$5,People!$A$5,IF(M6412=People!$B$4,People!$A$4,IF(M6412=People!$B$3,People!$A$3,IF(M6412=People!$B$2,People!$A$2,0))))</f>
        <v>Kelly Williams</v>
      </c>
      <c r="W6412" s="4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IF(M6413=People!$B$5,People!$A$5,IF(M6413=People!$B$4,People!$A$4,IF(M6413=People!$B$3,People!$A$3,IF(M6413=People!$B$2,People!$A$2,0))))</f>
        <v>Kelly Williams</v>
      </c>
      <c r="W6413" s="4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IF(M6414=People!$B$5,People!$A$5,IF(M6414=People!$B$4,People!$A$4,IF(M6414=People!$B$3,People!$A$3,IF(M6414=People!$B$2,People!$A$2,0))))</f>
        <v>Cassandra Brandow</v>
      </c>
      <c r="W6414" s="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IF(M6415=People!$B$5,People!$A$5,IF(M6415=People!$B$4,People!$A$4,IF(M6415=People!$B$3,People!$A$3,IF(M6415=People!$B$2,People!$A$2,0))))</f>
        <v>Cassandra Brandow</v>
      </c>
      <c r="W6415" s="4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IF(M6416=People!$B$5,People!$A$5,IF(M6416=People!$B$4,People!$A$4,IF(M6416=People!$B$3,People!$A$3,IF(M6416=People!$B$2,People!$A$2,0))))</f>
        <v>Cassandra Brandow</v>
      </c>
      <c r="W6416" s="4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IF(M6417=People!$B$5,People!$A$5,IF(M6417=People!$B$4,People!$A$4,IF(M6417=People!$B$3,People!$A$3,IF(M6417=People!$B$2,People!$A$2,0))))</f>
        <v>Anna Andreadi</v>
      </c>
      <c r="W6417" s="4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IF(M6418=People!$B$5,People!$A$5,IF(M6418=People!$B$4,People!$A$4,IF(M6418=People!$B$3,People!$A$3,IF(M6418=People!$B$2,People!$A$2,0))))</f>
        <v>Chuck Magee</v>
      </c>
      <c r="W6418" s="4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IF(M6419=People!$B$5,People!$A$5,IF(M6419=People!$B$4,People!$A$4,IF(M6419=People!$B$3,People!$A$3,IF(M6419=People!$B$2,People!$A$2,0))))</f>
        <v>Chuck Magee</v>
      </c>
      <c r="W6419" s="4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IF(M6420=People!$B$5,People!$A$5,IF(M6420=People!$B$4,People!$A$4,IF(M6420=People!$B$3,People!$A$3,IF(M6420=People!$B$2,People!$A$2,0))))</f>
        <v>Kelly Williams</v>
      </c>
      <c r="W6420" s="4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IF(M6421=People!$B$5,People!$A$5,IF(M6421=People!$B$4,People!$A$4,IF(M6421=People!$B$3,People!$A$3,IF(M6421=People!$B$2,People!$A$2,0))))</f>
        <v>Kelly Williams</v>
      </c>
      <c r="W6421" s="4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IF(M6422=People!$B$5,People!$A$5,IF(M6422=People!$B$4,People!$A$4,IF(M6422=People!$B$3,People!$A$3,IF(M6422=People!$B$2,People!$A$2,0))))</f>
        <v>Kelly Williams</v>
      </c>
      <c r="W6422" s="4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IF(M6423=People!$B$5,People!$A$5,IF(M6423=People!$B$4,People!$A$4,IF(M6423=People!$B$3,People!$A$3,IF(M6423=People!$B$2,People!$A$2,0))))</f>
        <v>Kelly Williams</v>
      </c>
      <c r="W6423" s="4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IF(M6424=People!$B$5,People!$A$5,IF(M6424=People!$B$4,People!$A$4,IF(M6424=People!$B$3,People!$A$3,IF(M6424=People!$B$2,People!$A$2,0))))</f>
        <v>Anna Andreadi</v>
      </c>
      <c r="W6424" s="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IF(M6425=People!$B$5,People!$A$5,IF(M6425=People!$B$4,People!$A$4,IF(M6425=People!$B$3,People!$A$3,IF(M6425=People!$B$2,People!$A$2,0))))</f>
        <v>Anna Andreadi</v>
      </c>
      <c r="W6425" s="4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IF(M6426=People!$B$5,People!$A$5,IF(M6426=People!$B$4,People!$A$4,IF(M6426=People!$B$3,People!$A$3,IF(M6426=People!$B$2,People!$A$2,0))))</f>
        <v>Chuck Magee</v>
      </c>
      <c r="W6426" s="4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IF(M6427=People!$B$5,People!$A$5,IF(M6427=People!$B$4,People!$A$4,IF(M6427=People!$B$3,People!$A$3,IF(M6427=People!$B$2,People!$A$2,0))))</f>
        <v>Chuck Magee</v>
      </c>
      <c r="W6427" s="4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IF(M6428=People!$B$5,People!$A$5,IF(M6428=People!$B$4,People!$A$4,IF(M6428=People!$B$3,People!$A$3,IF(M6428=People!$B$2,People!$A$2,0))))</f>
        <v>Chuck Magee</v>
      </c>
      <c r="W6428" s="4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IF(M6429=People!$B$5,People!$A$5,IF(M6429=People!$B$4,People!$A$4,IF(M6429=People!$B$3,People!$A$3,IF(M6429=People!$B$2,People!$A$2,0))))</f>
        <v>Chuck Magee</v>
      </c>
      <c r="W6429" s="4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IF(M6430=People!$B$5,People!$A$5,IF(M6430=People!$B$4,People!$A$4,IF(M6430=People!$B$3,People!$A$3,IF(M6430=People!$B$2,People!$A$2,0))))</f>
        <v>Chuck Magee</v>
      </c>
      <c r="W6430" s="4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IF(M6431=People!$B$5,People!$A$5,IF(M6431=People!$B$4,People!$A$4,IF(M6431=People!$B$3,People!$A$3,IF(M6431=People!$B$2,People!$A$2,0))))</f>
        <v>Cassandra Brandow</v>
      </c>
      <c r="W6431" s="4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IF(M6432=People!$B$5,People!$A$5,IF(M6432=People!$B$4,People!$A$4,IF(M6432=People!$B$3,People!$A$3,IF(M6432=People!$B$2,People!$A$2,0))))</f>
        <v>Cassandra Brandow</v>
      </c>
      <c r="W6432" s="4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IF(M6433=People!$B$5,People!$A$5,IF(M6433=People!$B$4,People!$A$4,IF(M6433=People!$B$3,People!$A$3,IF(M6433=People!$B$2,People!$A$2,0))))</f>
        <v>Cassandra Brandow</v>
      </c>
      <c r="W6433" s="4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IF(M6434=People!$B$5,People!$A$5,IF(M6434=People!$B$4,People!$A$4,IF(M6434=People!$B$3,People!$A$3,IF(M6434=People!$B$2,People!$A$2,0))))</f>
        <v>Cassandra Brandow</v>
      </c>
      <c r="W6434" s="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IF(M6435=People!$B$5,People!$A$5,IF(M6435=People!$B$4,People!$A$4,IF(M6435=People!$B$3,People!$A$3,IF(M6435=People!$B$2,People!$A$2,0))))</f>
        <v>Kelly Williams</v>
      </c>
      <c r="W6435" s="4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IF(M6436=People!$B$5,People!$A$5,IF(M6436=People!$B$4,People!$A$4,IF(M6436=People!$B$3,People!$A$3,IF(M6436=People!$B$2,People!$A$2,0))))</f>
        <v>Kelly Williams</v>
      </c>
      <c r="W6436" s="4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IF(M6437=People!$B$5,People!$A$5,IF(M6437=People!$B$4,People!$A$4,IF(M6437=People!$B$3,People!$A$3,IF(M6437=People!$B$2,People!$A$2,0))))</f>
        <v>Anna Andreadi</v>
      </c>
      <c r="W6437" s="4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IF(M6438=People!$B$5,People!$A$5,IF(M6438=People!$B$4,People!$A$4,IF(M6438=People!$B$3,People!$A$3,IF(M6438=People!$B$2,People!$A$2,0))))</f>
        <v>Anna Andreadi</v>
      </c>
      <c r="W6438" s="4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IF(M6439=People!$B$5,People!$A$5,IF(M6439=People!$B$4,People!$A$4,IF(M6439=People!$B$3,People!$A$3,IF(M6439=People!$B$2,People!$A$2,0))))</f>
        <v>Anna Andreadi</v>
      </c>
      <c r="W6439" s="4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IF(M6440=People!$B$5,People!$A$5,IF(M6440=People!$B$4,People!$A$4,IF(M6440=People!$B$3,People!$A$3,IF(M6440=People!$B$2,People!$A$2,0))))</f>
        <v>Kelly Williams</v>
      </c>
      <c r="W6440" s="4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IF(M6441=People!$B$5,People!$A$5,IF(M6441=People!$B$4,People!$A$4,IF(M6441=People!$B$3,People!$A$3,IF(M6441=People!$B$2,People!$A$2,0))))</f>
        <v>Chuck Magee</v>
      </c>
      <c r="W6441" s="4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IF(M6442=People!$B$5,People!$A$5,IF(M6442=People!$B$4,People!$A$4,IF(M6442=People!$B$3,People!$A$3,IF(M6442=People!$B$2,People!$A$2,0))))</f>
        <v>Chuck Magee</v>
      </c>
      <c r="W6442" s="4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IF(M6443=People!$B$5,People!$A$5,IF(M6443=People!$B$4,People!$A$4,IF(M6443=People!$B$3,People!$A$3,IF(M6443=People!$B$2,People!$A$2,0))))</f>
        <v>Chuck Magee</v>
      </c>
      <c r="W6443" s="4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IF(M6444=People!$B$5,People!$A$5,IF(M6444=People!$B$4,People!$A$4,IF(M6444=People!$B$3,People!$A$3,IF(M6444=People!$B$2,People!$A$2,0))))</f>
        <v>Chuck Magee</v>
      </c>
      <c r="W6444" s="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IF(M6445=People!$B$5,People!$A$5,IF(M6445=People!$B$4,People!$A$4,IF(M6445=People!$B$3,People!$A$3,IF(M6445=People!$B$2,People!$A$2,0))))</f>
        <v>Chuck Magee</v>
      </c>
      <c r="W6445" s="4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IF(M6446=People!$B$5,People!$A$5,IF(M6446=People!$B$4,People!$A$4,IF(M6446=People!$B$3,People!$A$3,IF(M6446=People!$B$2,People!$A$2,0))))</f>
        <v>Chuck Magee</v>
      </c>
      <c r="W6446" s="4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IF(M6447=People!$B$5,People!$A$5,IF(M6447=People!$B$4,People!$A$4,IF(M6447=People!$B$3,People!$A$3,IF(M6447=People!$B$2,People!$A$2,0))))</f>
        <v>Kelly Williams</v>
      </c>
      <c r="W6447" s="4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IF(M6448=People!$B$5,People!$A$5,IF(M6448=People!$B$4,People!$A$4,IF(M6448=People!$B$3,People!$A$3,IF(M6448=People!$B$2,People!$A$2,0))))</f>
        <v>Kelly Williams</v>
      </c>
      <c r="W6448" s="4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IF(M6449=People!$B$5,People!$A$5,IF(M6449=People!$B$4,People!$A$4,IF(M6449=People!$B$3,People!$A$3,IF(M6449=People!$B$2,People!$A$2,0))))</f>
        <v>Kelly Williams</v>
      </c>
      <c r="W6449" s="4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IF(M6450=People!$B$5,People!$A$5,IF(M6450=People!$B$4,People!$A$4,IF(M6450=People!$B$3,People!$A$3,IF(M6450=People!$B$2,People!$A$2,0))))</f>
        <v>Kelly Williams</v>
      </c>
      <c r="W6450" s="4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IF(M6451=People!$B$5,People!$A$5,IF(M6451=People!$B$4,People!$A$4,IF(M6451=People!$B$3,People!$A$3,IF(M6451=People!$B$2,People!$A$2,0))))</f>
        <v>Chuck Magee</v>
      </c>
      <c r="W6451" s="4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IF(M6452=People!$B$5,People!$A$5,IF(M6452=People!$B$4,People!$A$4,IF(M6452=People!$B$3,People!$A$3,IF(M6452=People!$B$2,People!$A$2,0))))</f>
        <v>Chuck Magee</v>
      </c>
      <c r="W6452" s="4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IF(M6453=People!$B$5,People!$A$5,IF(M6453=People!$B$4,People!$A$4,IF(M6453=People!$B$3,People!$A$3,IF(M6453=People!$B$2,People!$A$2,0))))</f>
        <v>Chuck Magee</v>
      </c>
      <c r="W6453" s="4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IF(M6454=People!$B$5,People!$A$5,IF(M6454=People!$B$4,People!$A$4,IF(M6454=People!$B$3,People!$A$3,IF(M6454=People!$B$2,People!$A$2,0))))</f>
        <v>Kelly Williams</v>
      </c>
      <c r="W6454" s="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IF(M6455=People!$B$5,People!$A$5,IF(M6455=People!$B$4,People!$A$4,IF(M6455=People!$B$3,People!$A$3,IF(M6455=People!$B$2,People!$A$2,0))))</f>
        <v>Kelly Williams</v>
      </c>
      <c r="W6455" s="4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IF(M6456=People!$B$5,People!$A$5,IF(M6456=People!$B$4,People!$A$4,IF(M6456=People!$B$3,People!$A$3,IF(M6456=People!$B$2,People!$A$2,0))))</f>
        <v>Anna Andreadi</v>
      </c>
      <c r="W6456" s="4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IF(M6457=People!$B$5,People!$A$5,IF(M6457=People!$B$4,People!$A$4,IF(M6457=People!$B$3,People!$A$3,IF(M6457=People!$B$2,People!$A$2,0))))</f>
        <v>Anna Andreadi</v>
      </c>
      <c r="W6457" s="4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IF(M6458=People!$B$5,People!$A$5,IF(M6458=People!$B$4,People!$A$4,IF(M6458=People!$B$3,People!$A$3,IF(M6458=People!$B$2,People!$A$2,0))))</f>
        <v>Chuck Magee</v>
      </c>
      <c r="W6458" s="4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IF(M6459=People!$B$5,People!$A$5,IF(M6459=People!$B$4,People!$A$4,IF(M6459=People!$B$3,People!$A$3,IF(M6459=People!$B$2,People!$A$2,0))))</f>
        <v>Chuck Magee</v>
      </c>
      <c r="W6459" s="4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IF(M6460=People!$B$5,People!$A$5,IF(M6460=People!$B$4,People!$A$4,IF(M6460=People!$B$3,People!$A$3,IF(M6460=People!$B$2,People!$A$2,0))))</f>
        <v>Chuck Magee</v>
      </c>
      <c r="W6460" s="4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IF(M6461=People!$B$5,People!$A$5,IF(M6461=People!$B$4,People!$A$4,IF(M6461=People!$B$3,People!$A$3,IF(M6461=People!$B$2,People!$A$2,0))))</f>
        <v>Chuck Magee</v>
      </c>
      <c r="W6461" s="4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IF(M6462=People!$B$5,People!$A$5,IF(M6462=People!$B$4,People!$A$4,IF(M6462=People!$B$3,People!$A$3,IF(M6462=People!$B$2,People!$A$2,0))))</f>
        <v>Chuck Magee</v>
      </c>
      <c r="W6462" s="4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IF(M6463=People!$B$5,People!$A$5,IF(M6463=People!$B$4,People!$A$4,IF(M6463=People!$B$3,People!$A$3,IF(M6463=People!$B$2,People!$A$2,0))))</f>
        <v>Chuck Magee</v>
      </c>
      <c r="W6463" s="4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IF(M6464=People!$B$5,People!$A$5,IF(M6464=People!$B$4,People!$A$4,IF(M6464=People!$B$3,People!$A$3,IF(M6464=People!$B$2,People!$A$2,0))))</f>
        <v>Chuck Magee</v>
      </c>
      <c r="W6464" s="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IF(M6465=People!$B$5,People!$A$5,IF(M6465=People!$B$4,People!$A$4,IF(M6465=People!$B$3,People!$A$3,IF(M6465=People!$B$2,People!$A$2,0))))</f>
        <v>Chuck Magee</v>
      </c>
      <c r="W6465" s="4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IF(M6466=People!$B$5,People!$A$5,IF(M6466=People!$B$4,People!$A$4,IF(M6466=People!$B$3,People!$A$3,IF(M6466=People!$B$2,People!$A$2,0))))</f>
        <v>Cassandra Brandow</v>
      </c>
      <c r="W6466" s="4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IF(M6467=People!$B$5,People!$A$5,IF(M6467=People!$B$4,People!$A$4,IF(M6467=People!$B$3,People!$A$3,IF(M6467=People!$B$2,People!$A$2,0))))</f>
        <v>Cassandra Brandow</v>
      </c>
      <c r="W6467" s="4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IF(M6468=People!$B$5,People!$A$5,IF(M6468=People!$B$4,People!$A$4,IF(M6468=People!$B$3,People!$A$3,IF(M6468=People!$B$2,People!$A$2,0))))</f>
        <v>Anna Andreadi</v>
      </c>
      <c r="W6468" s="4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IF(M6469=People!$B$5,People!$A$5,IF(M6469=People!$B$4,People!$A$4,IF(M6469=People!$B$3,People!$A$3,IF(M6469=People!$B$2,People!$A$2,0))))</f>
        <v>Chuck Magee</v>
      </c>
      <c r="W6469" s="4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IF(M6470=People!$B$5,People!$A$5,IF(M6470=People!$B$4,People!$A$4,IF(M6470=People!$B$3,People!$A$3,IF(M6470=People!$B$2,People!$A$2,0))))</f>
        <v>Chuck Magee</v>
      </c>
      <c r="W6470" s="4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IF(M6471=People!$B$5,People!$A$5,IF(M6471=People!$B$4,People!$A$4,IF(M6471=People!$B$3,People!$A$3,IF(M6471=People!$B$2,People!$A$2,0))))</f>
        <v>Chuck Magee</v>
      </c>
      <c r="W6471" s="4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IF(M6472=People!$B$5,People!$A$5,IF(M6472=People!$B$4,People!$A$4,IF(M6472=People!$B$3,People!$A$3,IF(M6472=People!$B$2,People!$A$2,0))))</f>
        <v>Kelly Williams</v>
      </c>
      <c r="W6472" s="4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IF(M6473=People!$B$5,People!$A$5,IF(M6473=People!$B$4,People!$A$4,IF(M6473=People!$B$3,People!$A$3,IF(M6473=People!$B$2,People!$A$2,0))))</f>
        <v>Kelly Williams</v>
      </c>
      <c r="W6473" s="4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IF(M6474=People!$B$5,People!$A$5,IF(M6474=People!$B$4,People!$A$4,IF(M6474=People!$B$3,People!$A$3,IF(M6474=People!$B$2,People!$A$2,0))))</f>
        <v>Kelly Williams</v>
      </c>
      <c r="W6474" s="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IF(M6475=People!$B$5,People!$A$5,IF(M6475=People!$B$4,People!$A$4,IF(M6475=People!$B$3,People!$A$3,IF(M6475=People!$B$2,People!$A$2,0))))</f>
        <v>Cassandra Brandow</v>
      </c>
      <c r="W6475" s="4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IF(M6476=People!$B$5,People!$A$5,IF(M6476=People!$B$4,People!$A$4,IF(M6476=People!$B$3,People!$A$3,IF(M6476=People!$B$2,People!$A$2,0))))</f>
        <v>Chuck Magee</v>
      </c>
      <c r="W6476" s="4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IF(M6477=People!$B$5,People!$A$5,IF(M6477=People!$B$4,People!$A$4,IF(M6477=People!$B$3,People!$A$3,IF(M6477=People!$B$2,People!$A$2,0))))</f>
        <v>Cassandra Brandow</v>
      </c>
      <c r="W6477" s="4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IF(M6478=People!$B$5,People!$A$5,IF(M6478=People!$B$4,People!$A$4,IF(M6478=People!$B$3,People!$A$3,IF(M6478=People!$B$2,People!$A$2,0))))</f>
        <v>Cassandra Brandow</v>
      </c>
      <c r="W6478" s="4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IF(M6479=People!$B$5,People!$A$5,IF(M6479=People!$B$4,People!$A$4,IF(M6479=People!$B$3,People!$A$3,IF(M6479=People!$B$2,People!$A$2,0))))</f>
        <v>Cassandra Brandow</v>
      </c>
      <c r="W6479" s="4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IF(M6480=People!$B$5,People!$A$5,IF(M6480=People!$B$4,People!$A$4,IF(M6480=People!$B$3,People!$A$3,IF(M6480=People!$B$2,People!$A$2,0))))</f>
        <v>Cassandra Brandow</v>
      </c>
      <c r="W6480" s="4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IF(M6481=People!$B$5,People!$A$5,IF(M6481=People!$B$4,People!$A$4,IF(M6481=People!$B$3,People!$A$3,IF(M6481=People!$B$2,People!$A$2,0))))</f>
        <v>Cassandra Brandow</v>
      </c>
      <c r="W6481" s="4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IF(M6482=People!$B$5,People!$A$5,IF(M6482=People!$B$4,People!$A$4,IF(M6482=People!$B$3,People!$A$3,IF(M6482=People!$B$2,People!$A$2,0))))</f>
        <v>Cassandra Brandow</v>
      </c>
      <c r="W6482" s="4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IF(M6483=People!$B$5,People!$A$5,IF(M6483=People!$B$4,People!$A$4,IF(M6483=People!$B$3,People!$A$3,IF(M6483=People!$B$2,People!$A$2,0))))</f>
        <v>Cassandra Brandow</v>
      </c>
      <c r="W6483" s="4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IF(M6484=People!$B$5,People!$A$5,IF(M6484=People!$B$4,People!$A$4,IF(M6484=People!$B$3,People!$A$3,IF(M6484=People!$B$2,People!$A$2,0))))</f>
        <v>Cassandra Brandow</v>
      </c>
      <c r="W6484" s="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IF(M6485=People!$B$5,People!$A$5,IF(M6485=People!$B$4,People!$A$4,IF(M6485=People!$B$3,People!$A$3,IF(M6485=People!$B$2,People!$A$2,0))))</f>
        <v>Chuck Magee</v>
      </c>
      <c r="W6485" s="4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IF(M6486=People!$B$5,People!$A$5,IF(M6486=People!$B$4,People!$A$4,IF(M6486=People!$B$3,People!$A$3,IF(M6486=People!$B$2,People!$A$2,0))))</f>
        <v>Chuck Magee</v>
      </c>
      <c r="W6486" s="4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IF(M6487=People!$B$5,People!$A$5,IF(M6487=People!$B$4,People!$A$4,IF(M6487=People!$B$3,People!$A$3,IF(M6487=People!$B$2,People!$A$2,0))))</f>
        <v>Chuck Magee</v>
      </c>
      <c r="W6487" s="4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IF(M6488=People!$B$5,People!$A$5,IF(M6488=People!$B$4,People!$A$4,IF(M6488=People!$B$3,People!$A$3,IF(M6488=People!$B$2,People!$A$2,0))))</f>
        <v>Cassandra Brandow</v>
      </c>
      <c r="W6488" s="4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IF(M6489=People!$B$5,People!$A$5,IF(M6489=People!$B$4,People!$A$4,IF(M6489=People!$B$3,People!$A$3,IF(M6489=People!$B$2,People!$A$2,0))))</f>
        <v>Cassandra Brandow</v>
      </c>
      <c r="W6489" s="4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IF(M6490=People!$B$5,People!$A$5,IF(M6490=People!$B$4,People!$A$4,IF(M6490=People!$B$3,People!$A$3,IF(M6490=People!$B$2,People!$A$2,0))))</f>
        <v>Cassandra Brandow</v>
      </c>
      <c r="W6490" s="4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IF(M6491=People!$B$5,People!$A$5,IF(M6491=People!$B$4,People!$A$4,IF(M6491=People!$B$3,People!$A$3,IF(M6491=People!$B$2,People!$A$2,0))))</f>
        <v>Chuck Magee</v>
      </c>
      <c r="W6491" s="4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IF(M6492=People!$B$5,People!$A$5,IF(M6492=People!$B$4,People!$A$4,IF(M6492=People!$B$3,People!$A$3,IF(M6492=People!$B$2,People!$A$2,0))))</f>
        <v>Chuck Magee</v>
      </c>
      <c r="W6492" s="4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IF(M6493=People!$B$5,People!$A$5,IF(M6493=People!$B$4,People!$A$4,IF(M6493=People!$B$3,People!$A$3,IF(M6493=People!$B$2,People!$A$2,0))))</f>
        <v>Cassandra Brandow</v>
      </c>
      <c r="W6493" s="4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IF(M6494=People!$B$5,People!$A$5,IF(M6494=People!$B$4,People!$A$4,IF(M6494=People!$B$3,People!$A$3,IF(M6494=People!$B$2,People!$A$2,0))))</f>
        <v>Cassandra Brandow</v>
      </c>
      <c r="W6494" s="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IF(M6495=People!$B$5,People!$A$5,IF(M6495=People!$B$4,People!$A$4,IF(M6495=People!$B$3,People!$A$3,IF(M6495=People!$B$2,People!$A$2,0))))</f>
        <v>Cassandra Brandow</v>
      </c>
      <c r="W6495" s="4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IF(M6496=People!$B$5,People!$A$5,IF(M6496=People!$B$4,People!$A$4,IF(M6496=People!$B$3,People!$A$3,IF(M6496=People!$B$2,People!$A$2,0))))</f>
        <v>Kelly Williams</v>
      </c>
      <c r="W6496" s="4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IF(M6497=People!$B$5,People!$A$5,IF(M6497=People!$B$4,People!$A$4,IF(M6497=People!$B$3,People!$A$3,IF(M6497=People!$B$2,People!$A$2,0))))</f>
        <v>Kelly Williams</v>
      </c>
      <c r="W6497" s="4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IF(M6498=People!$B$5,People!$A$5,IF(M6498=People!$B$4,People!$A$4,IF(M6498=People!$B$3,People!$A$3,IF(M6498=People!$B$2,People!$A$2,0))))</f>
        <v>Kelly Williams</v>
      </c>
      <c r="W6498" s="4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IF(M6499=People!$B$5,People!$A$5,IF(M6499=People!$B$4,People!$A$4,IF(M6499=People!$B$3,People!$A$3,IF(M6499=People!$B$2,People!$A$2,0))))</f>
        <v>Cassandra Brandow</v>
      </c>
      <c r="W6499" s="4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IF(M6500=People!$B$5,People!$A$5,IF(M6500=People!$B$4,People!$A$4,IF(M6500=People!$B$3,People!$A$3,IF(M6500=People!$B$2,People!$A$2,0))))</f>
        <v>Cassandra Brandow</v>
      </c>
      <c r="W6500" s="4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IF(M6501=People!$B$5,People!$A$5,IF(M6501=People!$B$4,People!$A$4,IF(M6501=People!$B$3,People!$A$3,IF(M6501=People!$B$2,People!$A$2,0))))</f>
        <v>Cassandra Brandow</v>
      </c>
      <c r="W6501" s="4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IF(M6502=People!$B$5,People!$A$5,IF(M6502=People!$B$4,People!$A$4,IF(M6502=People!$B$3,People!$A$3,IF(M6502=People!$B$2,People!$A$2,0))))</f>
        <v>Cassandra Brandow</v>
      </c>
      <c r="W6502" s="4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IF(M6503=People!$B$5,People!$A$5,IF(M6503=People!$B$4,People!$A$4,IF(M6503=People!$B$3,People!$A$3,IF(M6503=People!$B$2,People!$A$2,0))))</f>
        <v>Chuck Magee</v>
      </c>
      <c r="W6503" s="4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IF(M6504=People!$B$5,People!$A$5,IF(M6504=People!$B$4,People!$A$4,IF(M6504=People!$B$3,People!$A$3,IF(M6504=People!$B$2,People!$A$2,0))))</f>
        <v>Chuck Magee</v>
      </c>
      <c r="W6504" s="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IF(M6505=People!$B$5,People!$A$5,IF(M6505=People!$B$4,People!$A$4,IF(M6505=People!$B$3,People!$A$3,IF(M6505=People!$B$2,People!$A$2,0))))</f>
        <v>Chuck Magee</v>
      </c>
      <c r="W6505" s="4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IF(M6506=People!$B$5,People!$A$5,IF(M6506=People!$B$4,People!$A$4,IF(M6506=People!$B$3,People!$A$3,IF(M6506=People!$B$2,People!$A$2,0))))</f>
        <v>Chuck Magee</v>
      </c>
      <c r="W6506" s="4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IF(M6507=People!$B$5,People!$A$5,IF(M6507=People!$B$4,People!$A$4,IF(M6507=People!$B$3,People!$A$3,IF(M6507=People!$B$2,People!$A$2,0))))</f>
        <v>Kelly Williams</v>
      </c>
      <c r="W6507" s="4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IF(M6508=People!$B$5,People!$A$5,IF(M6508=People!$B$4,People!$A$4,IF(M6508=People!$B$3,People!$A$3,IF(M6508=People!$B$2,People!$A$2,0))))</f>
        <v>Chuck Magee</v>
      </c>
      <c r="W6508" s="4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IF(M6509=People!$B$5,People!$A$5,IF(M6509=People!$B$4,People!$A$4,IF(M6509=People!$B$3,People!$A$3,IF(M6509=People!$B$2,People!$A$2,0))))</f>
        <v>Chuck Magee</v>
      </c>
      <c r="W6509" s="4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IF(M6510=People!$B$5,People!$A$5,IF(M6510=People!$B$4,People!$A$4,IF(M6510=People!$B$3,People!$A$3,IF(M6510=People!$B$2,People!$A$2,0))))</f>
        <v>Chuck Magee</v>
      </c>
      <c r="W6510" s="4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IF(M6511=People!$B$5,People!$A$5,IF(M6511=People!$B$4,People!$A$4,IF(M6511=People!$B$3,People!$A$3,IF(M6511=People!$B$2,People!$A$2,0))))</f>
        <v>Chuck Magee</v>
      </c>
      <c r="W6511" s="4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IF(M6512=People!$B$5,People!$A$5,IF(M6512=People!$B$4,People!$A$4,IF(M6512=People!$B$3,People!$A$3,IF(M6512=People!$B$2,People!$A$2,0))))</f>
        <v>Chuck Magee</v>
      </c>
      <c r="W6512" s="4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IF(M6513=People!$B$5,People!$A$5,IF(M6513=People!$B$4,People!$A$4,IF(M6513=People!$B$3,People!$A$3,IF(M6513=People!$B$2,People!$A$2,0))))</f>
        <v>Anna Andreadi</v>
      </c>
      <c r="W6513" s="4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IF(M6514=People!$B$5,People!$A$5,IF(M6514=People!$B$4,People!$A$4,IF(M6514=People!$B$3,People!$A$3,IF(M6514=People!$B$2,People!$A$2,0))))</f>
        <v>Anna Andreadi</v>
      </c>
      <c r="W6514" s="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IF(M6515=People!$B$5,People!$A$5,IF(M6515=People!$B$4,People!$A$4,IF(M6515=People!$B$3,People!$A$3,IF(M6515=People!$B$2,People!$A$2,0))))</f>
        <v>Anna Andreadi</v>
      </c>
      <c r="W6515" s="4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IF(M6516=People!$B$5,People!$A$5,IF(M6516=People!$B$4,People!$A$4,IF(M6516=People!$B$3,People!$A$3,IF(M6516=People!$B$2,People!$A$2,0))))</f>
        <v>Anna Andreadi</v>
      </c>
      <c r="W6516" s="4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IF(M6517=People!$B$5,People!$A$5,IF(M6517=People!$B$4,People!$A$4,IF(M6517=People!$B$3,People!$A$3,IF(M6517=People!$B$2,People!$A$2,0))))</f>
        <v>Anna Andreadi</v>
      </c>
      <c r="W6517" s="4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IF(M6518=People!$B$5,People!$A$5,IF(M6518=People!$B$4,People!$A$4,IF(M6518=People!$B$3,People!$A$3,IF(M6518=People!$B$2,People!$A$2,0))))</f>
        <v>Anna Andreadi</v>
      </c>
      <c r="W6518" s="4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IF(M6519=People!$B$5,People!$A$5,IF(M6519=People!$B$4,People!$A$4,IF(M6519=People!$B$3,People!$A$3,IF(M6519=People!$B$2,People!$A$2,0))))</f>
        <v>Anna Andreadi</v>
      </c>
      <c r="W6519" s="4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IF(M6520=People!$B$5,People!$A$5,IF(M6520=People!$B$4,People!$A$4,IF(M6520=People!$B$3,People!$A$3,IF(M6520=People!$B$2,People!$A$2,0))))</f>
        <v>Anna Andreadi</v>
      </c>
      <c r="W6520" s="4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IF(M6521=People!$B$5,People!$A$5,IF(M6521=People!$B$4,People!$A$4,IF(M6521=People!$B$3,People!$A$3,IF(M6521=People!$B$2,People!$A$2,0))))</f>
        <v>Anna Andreadi</v>
      </c>
      <c r="W6521" s="4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IF(M6522=People!$B$5,People!$A$5,IF(M6522=People!$B$4,People!$A$4,IF(M6522=People!$B$3,People!$A$3,IF(M6522=People!$B$2,People!$A$2,0))))</f>
        <v>Kelly Williams</v>
      </c>
      <c r="W6522" s="4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IF(M6523=People!$B$5,People!$A$5,IF(M6523=People!$B$4,People!$A$4,IF(M6523=People!$B$3,People!$A$3,IF(M6523=People!$B$2,People!$A$2,0))))</f>
        <v>Kelly Williams</v>
      </c>
      <c r="W6523" s="4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IF(M6524=People!$B$5,People!$A$5,IF(M6524=People!$B$4,People!$A$4,IF(M6524=People!$B$3,People!$A$3,IF(M6524=People!$B$2,People!$A$2,0))))</f>
        <v>Kelly Williams</v>
      </c>
      <c r="W6524" s="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IF(M6525=People!$B$5,People!$A$5,IF(M6525=People!$B$4,People!$A$4,IF(M6525=People!$B$3,People!$A$3,IF(M6525=People!$B$2,People!$A$2,0))))</f>
        <v>Chuck Magee</v>
      </c>
      <c r="W6525" s="4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IF(M6526=People!$B$5,People!$A$5,IF(M6526=People!$B$4,People!$A$4,IF(M6526=People!$B$3,People!$A$3,IF(M6526=People!$B$2,People!$A$2,0))))</f>
        <v>Chuck Magee</v>
      </c>
      <c r="W6526" s="4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IF(M6527=People!$B$5,People!$A$5,IF(M6527=People!$B$4,People!$A$4,IF(M6527=People!$B$3,People!$A$3,IF(M6527=People!$B$2,People!$A$2,0))))</f>
        <v>Chuck Magee</v>
      </c>
      <c r="W6527" s="4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IF(M6528=People!$B$5,People!$A$5,IF(M6528=People!$B$4,People!$A$4,IF(M6528=People!$B$3,People!$A$3,IF(M6528=People!$B$2,People!$A$2,0))))</f>
        <v>Chuck Magee</v>
      </c>
      <c r="W6528" s="4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IF(M6529=People!$B$5,People!$A$5,IF(M6529=People!$B$4,People!$A$4,IF(M6529=People!$B$3,People!$A$3,IF(M6529=People!$B$2,People!$A$2,0))))</f>
        <v>Chuck Magee</v>
      </c>
      <c r="W6529" s="4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IF(M6530=People!$B$5,People!$A$5,IF(M6530=People!$B$4,People!$A$4,IF(M6530=People!$B$3,People!$A$3,IF(M6530=People!$B$2,People!$A$2,0))))</f>
        <v>Chuck Magee</v>
      </c>
      <c r="W6530" s="4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IF(M6531=People!$B$5,People!$A$5,IF(M6531=People!$B$4,People!$A$4,IF(M6531=People!$B$3,People!$A$3,IF(M6531=People!$B$2,People!$A$2,0))))</f>
        <v>Kelly Williams</v>
      </c>
      <c r="W6531" s="4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IF(M6532=People!$B$5,People!$A$5,IF(M6532=People!$B$4,People!$A$4,IF(M6532=People!$B$3,People!$A$3,IF(M6532=People!$B$2,People!$A$2,0))))</f>
        <v>Kelly Williams</v>
      </c>
      <c r="W6532" s="4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IF(M6533=People!$B$5,People!$A$5,IF(M6533=People!$B$4,People!$A$4,IF(M6533=People!$B$3,People!$A$3,IF(M6533=People!$B$2,People!$A$2,0))))</f>
        <v>Kelly Williams</v>
      </c>
      <c r="W6533" s="4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IF(M6534=People!$B$5,People!$A$5,IF(M6534=People!$B$4,People!$A$4,IF(M6534=People!$B$3,People!$A$3,IF(M6534=People!$B$2,People!$A$2,0))))</f>
        <v>Kelly Williams</v>
      </c>
      <c r="W6534" s="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IF(M6535=People!$B$5,People!$A$5,IF(M6535=People!$B$4,People!$A$4,IF(M6535=People!$B$3,People!$A$3,IF(M6535=People!$B$2,People!$A$2,0))))</f>
        <v>Kelly Williams</v>
      </c>
      <c r="W6535" s="4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IF(M6536=People!$B$5,People!$A$5,IF(M6536=People!$B$4,People!$A$4,IF(M6536=People!$B$3,People!$A$3,IF(M6536=People!$B$2,People!$A$2,0))))</f>
        <v>Chuck Magee</v>
      </c>
      <c r="W6536" s="4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IF(M6537=People!$B$5,People!$A$5,IF(M6537=People!$B$4,People!$A$4,IF(M6537=People!$B$3,People!$A$3,IF(M6537=People!$B$2,People!$A$2,0))))</f>
        <v>Chuck Magee</v>
      </c>
      <c r="W6537" s="4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IF(M6538=People!$B$5,People!$A$5,IF(M6538=People!$B$4,People!$A$4,IF(M6538=People!$B$3,People!$A$3,IF(M6538=People!$B$2,People!$A$2,0))))</f>
        <v>Cassandra Brandow</v>
      </c>
      <c r="W6538" s="4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IF(M6539=People!$B$5,People!$A$5,IF(M6539=People!$B$4,People!$A$4,IF(M6539=People!$B$3,People!$A$3,IF(M6539=People!$B$2,People!$A$2,0))))</f>
        <v>Cassandra Brandow</v>
      </c>
      <c r="W6539" s="4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IF(M6540=People!$B$5,People!$A$5,IF(M6540=People!$B$4,People!$A$4,IF(M6540=People!$B$3,People!$A$3,IF(M6540=People!$B$2,People!$A$2,0))))</f>
        <v>Chuck Magee</v>
      </c>
      <c r="W6540" s="4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IF(M6541=People!$B$5,People!$A$5,IF(M6541=People!$B$4,People!$A$4,IF(M6541=People!$B$3,People!$A$3,IF(M6541=People!$B$2,People!$A$2,0))))</f>
        <v>Chuck Magee</v>
      </c>
      <c r="W6541" s="4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IF(M6542=People!$B$5,People!$A$5,IF(M6542=People!$B$4,People!$A$4,IF(M6542=People!$B$3,People!$A$3,IF(M6542=People!$B$2,People!$A$2,0))))</f>
        <v>Anna Andreadi</v>
      </c>
      <c r="W6542" s="4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IF(M6543=People!$B$5,People!$A$5,IF(M6543=People!$B$4,People!$A$4,IF(M6543=People!$B$3,People!$A$3,IF(M6543=People!$B$2,People!$A$2,0))))</f>
        <v>Anna Andreadi</v>
      </c>
      <c r="W6543" s="4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IF(M6544=People!$B$5,People!$A$5,IF(M6544=People!$B$4,People!$A$4,IF(M6544=People!$B$3,People!$A$3,IF(M6544=People!$B$2,People!$A$2,0))))</f>
        <v>Anna Andreadi</v>
      </c>
      <c r="W6544" s="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IF(M6545=People!$B$5,People!$A$5,IF(M6545=People!$B$4,People!$A$4,IF(M6545=People!$B$3,People!$A$3,IF(M6545=People!$B$2,People!$A$2,0))))</f>
        <v>Anna Andreadi</v>
      </c>
      <c r="W6545" s="4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IF(M6546=People!$B$5,People!$A$5,IF(M6546=People!$B$4,People!$A$4,IF(M6546=People!$B$3,People!$A$3,IF(M6546=People!$B$2,People!$A$2,0))))</f>
        <v>Chuck Magee</v>
      </c>
      <c r="W6546" s="4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IF(M6547=People!$B$5,People!$A$5,IF(M6547=People!$B$4,People!$A$4,IF(M6547=People!$B$3,People!$A$3,IF(M6547=People!$B$2,People!$A$2,0))))</f>
        <v>Chuck Magee</v>
      </c>
      <c r="W6547" s="4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IF(M6548=People!$B$5,People!$A$5,IF(M6548=People!$B$4,People!$A$4,IF(M6548=People!$B$3,People!$A$3,IF(M6548=People!$B$2,People!$A$2,0))))</f>
        <v>Chuck Magee</v>
      </c>
      <c r="W6548" s="4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IF(M6549=People!$B$5,People!$A$5,IF(M6549=People!$B$4,People!$A$4,IF(M6549=People!$B$3,People!$A$3,IF(M6549=People!$B$2,People!$A$2,0))))</f>
        <v>Kelly Williams</v>
      </c>
      <c r="W6549" s="4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IF(M6550=People!$B$5,People!$A$5,IF(M6550=People!$B$4,People!$A$4,IF(M6550=People!$B$3,People!$A$3,IF(M6550=People!$B$2,People!$A$2,0))))</f>
        <v>Kelly Williams</v>
      </c>
      <c r="W6550" s="4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IF(M6551=People!$B$5,People!$A$5,IF(M6551=People!$B$4,People!$A$4,IF(M6551=People!$B$3,People!$A$3,IF(M6551=People!$B$2,People!$A$2,0))))</f>
        <v>Kelly Williams</v>
      </c>
      <c r="W6551" s="4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IF(M6552=People!$B$5,People!$A$5,IF(M6552=People!$B$4,People!$A$4,IF(M6552=People!$B$3,People!$A$3,IF(M6552=People!$B$2,People!$A$2,0))))</f>
        <v>Chuck Magee</v>
      </c>
      <c r="W6552" s="4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IF(M6553=People!$B$5,People!$A$5,IF(M6553=People!$B$4,People!$A$4,IF(M6553=People!$B$3,People!$A$3,IF(M6553=People!$B$2,People!$A$2,0))))</f>
        <v>Anna Andreadi</v>
      </c>
      <c r="W6553" s="4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IF(M6554=People!$B$5,People!$A$5,IF(M6554=People!$B$4,People!$A$4,IF(M6554=People!$B$3,People!$A$3,IF(M6554=People!$B$2,People!$A$2,0))))</f>
        <v>Anna Andreadi</v>
      </c>
      <c r="W6554" s="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IF(M6555=People!$B$5,People!$A$5,IF(M6555=People!$B$4,People!$A$4,IF(M6555=People!$B$3,People!$A$3,IF(M6555=People!$B$2,People!$A$2,0))))</f>
        <v>Kelly Williams</v>
      </c>
      <c r="W6555" s="4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IF(M6556=People!$B$5,People!$A$5,IF(M6556=People!$B$4,People!$A$4,IF(M6556=People!$B$3,People!$A$3,IF(M6556=People!$B$2,People!$A$2,0))))</f>
        <v>Kelly Williams</v>
      </c>
      <c r="W6556" s="4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IF(M6557=People!$B$5,People!$A$5,IF(M6557=People!$B$4,People!$A$4,IF(M6557=People!$B$3,People!$A$3,IF(M6557=People!$B$2,People!$A$2,0))))</f>
        <v>Kelly Williams</v>
      </c>
      <c r="W6557" s="4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IF(M6558=People!$B$5,People!$A$5,IF(M6558=People!$B$4,People!$A$4,IF(M6558=People!$B$3,People!$A$3,IF(M6558=People!$B$2,People!$A$2,0))))</f>
        <v>Kelly Williams</v>
      </c>
      <c r="W6558" s="4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IF(M6559=People!$B$5,People!$A$5,IF(M6559=People!$B$4,People!$A$4,IF(M6559=People!$B$3,People!$A$3,IF(M6559=People!$B$2,People!$A$2,0))))</f>
        <v>Kelly Williams</v>
      </c>
      <c r="W6559" s="4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IF(M6560=People!$B$5,People!$A$5,IF(M6560=People!$B$4,People!$A$4,IF(M6560=People!$B$3,People!$A$3,IF(M6560=People!$B$2,People!$A$2,0))))</f>
        <v>Chuck Magee</v>
      </c>
      <c r="W6560" s="4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IF(M6561=People!$B$5,People!$A$5,IF(M6561=People!$B$4,People!$A$4,IF(M6561=People!$B$3,People!$A$3,IF(M6561=People!$B$2,People!$A$2,0))))</f>
        <v>Anna Andreadi</v>
      </c>
      <c r="W6561" s="4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IF(M6562=People!$B$5,People!$A$5,IF(M6562=People!$B$4,People!$A$4,IF(M6562=People!$B$3,People!$A$3,IF(M6562=People!$B$2,People!$A$2,0))))</f>
        <v>Anna Andreadi</v>
      </c>
      <c r="W6562" s="4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IF(M6563=People!$B$5,People!$A$5,IF(M6563=People!$B$4,People!$A$4,IF(M6563=People!$B$3,People!$A$3,IF(M6563=People!$B$2,People!$A$2,0))))</f>
        <v>Kelly Williams</v>
      </c>
      <c r="W6563" s="4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IF(M6564=People!$B$5,People!$A$5,IF(M6564=People!$B$4,People!$A$4,IF(M6564=People!$B$3,People!$A$3,IF(M6564=People!$B$2,People!$A$2,0))))</f>
        <v>Chuck Magee</v>
      </c>
      <c r="W6564" s="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IF(M6565=People!$B$5,People!$A$5,IF(M6565=People!$B$4,People!$A$4,IF(M6565=People!$B$3,People!$A$3,IF(M6565=People!$B$2,People!$A$2,0))))</f>
        <v>Chuck Magee</v>
      </c>
      <c r="W6565" s="4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IF(M6566=People!$B$5,People!$A$5,IF(M6566=People!$B$4,People!$A$4,IF(M6566=People!$B$3,People!$A$3,IF(M6566=People!$B$2,People!$A$2,0))))</f>
        <v>Chuck Magee</v>
      </c>
      <c r="W6566" s="4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IF(M6567=People!$B$5,People!$A$5,IF(M6567=People!$B$4,People!$A$4,IF(M6567=People!$B$3,People!$A$3,IF(M6567=People!$B$2,People!$A$2,0))))</f>
        <v>Chuck Magee</v>
      </c>
      <c r="W6567" s="4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IF(M6568=People!$B$5,People!$A$5,IF(M6568=People!$B$4,People!$A$4,IF(M6568=People!$B$3,People!$A$3,IF(M6568=People!$B$2,People!$A$2,0))))</f>
        <v>Kelly Williams</v>
      </c>
      <c r="W6568" s="4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IF(M6569=People!$B$5,People!$A$5,IF(M6569=People!$B$4,People!$A$4,IF(M6569=People!$B$3,People!$A$3,IF(M6569=People!$B$2,People!$A$2,0))))</f>
        <v>Kelly Williams</v>
      </c>
      <c r="W6569" s="4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IF(M6570=People!$B$5,People!$A$5,IF(M6570=People!$B$4,People!$A$4,IF(M6570=People!$B$3,People!$A$3,IF(M6570=People!$B$2,People!$A$2,0))))</f>
        <v>Kelly Williams</v>
      </c>
      <c r="W6570" s="4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IF(M6571=People!$B$5,People!$A$5,IF(M6571=People!$B$4,People!$A$4,IF(M6571=People!$B$3,People!$A$3,IF(M6571=People!$B$2,People!$A$2,0))))</f>
        <v>Kelly Williams</v>
      </c>
      <c r="W6571" s="4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IF(M6572=People!$B$5,People!$A$5,IF(M6572=People!$B$4,People!$A$4,IF(M6572=People!$B$3,People!$A$3,IF(M6572=People!$B$2,People!$A$2,0))))</f>
        <v>Kelly Williams</v>
      </c>
      <c r="W6572" s="4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IF(M6573=People!$B$5,People!$A$5,IF(M6573=People!$B$4,People!$A$4,IF(M6573=People!$B$3,People!$A$3,IF(M6573=People!$B$2,People!$A$2,0))))</f>
        <v>Kelly Williams</v>
      </c>
      <c r="W6573" s="4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IF(M6574=People!$B$5,People!$A$5,IF(M6574=People!$B$4,People!$A$4,IF(M6574=People!$B$3,People!$A$3,IF(M6574=People!$B$2,People!$A$2,0))))</f>
        <v>Anna Andreadi</v>
      </c>
      <c r="W6574" s="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IF(M6575=People!$B$5,People!$A$5,IF(M6575=People!$B$4,People!$A$4,IF(M6575=People!$B$3,People!$A$3,IF(M6575=People!$B$2,People!$A$2,0))))</f>
        <v>Chuck Magee</v>
      </c>
      <c r="W6575" s="4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IF(M6576=People!$B$5,People!$A$5,IF(M6576=People!$B$4,People!$A$4,IF(M6576=People!$B$3,People!$A$3,IF(M6576=People!$B$2,People!$A$2,0))))</f>
        <v>Chuck Magee</v>
      </c>
      <c r="W6576" s="4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IF(M6577=People!$B$5,People!$A$5,IF(M6577=People!$B$4,People!$A$4,IF(M6577=People!$B$3,People!$A$3,IF(M6577=People!$B$2,People!$A$2,0))))</f>
        <v>Anna Andreadi</v>
      </c>
      <c r="W6577" s="4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IF(M6578=People!$B$5,People!$A$5,IF(M6578=People!$B$4,People!$A$4,IF(M6578=People!$B$3,People!$A$3,IF(M6578=People!$B$2,People!$A$2,0))))</f>
        <v>Anna Andreadi</v>
      </c>
      <c r="W6578" s="4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IF(M6579=People!$B$5,People!$A$5,IF(M6579=People!$B$4,People!$A$4,IF(M6579=People!$B$3,People!$A$3,IF(M6579=People!$B$2,People!$A$2,0))))</f>
        <v>Cassandra Brandow</v>
      </c>
      <c r="W6579" s="4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IF(M6580=People!$B$5,People!$A$5,IF(M6580=People!$B$4,People!$A$4,IF(M6580=People!$B$3,People!$A$3,IF(M6580=People!$B$2,People!$A$2,0))))</f>
        <v>Anna Andreadi</v>
      </c>
      <c r="W6580" s="4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IF(M6581=People!$B$5,People!$A$5,IF(M6581=People!$B$4,People!$A$4,IF(M6581=People!$B$3,People!$A$3,IF(M6581=People!$B$2,People!$A$2,0))))</f>
        <v>Anna Andreadi</v>
      </c>
      <c r="W6581" s="4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IF(M6582=People!$B$5,People!$A$5,IF(M6582=People!$B$4,People!$A$4,IF(M6582=People!$B$3,People!$A$3,IF(M6582=People!$B$2,People!$A$2,0))))</f>
        <v>Anna Andreadi</v>
      </c>
      <c r="W6582" s="4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IF(M6583=People!$B$5,People!$A$5,IF(M6583=People!$B$4,People!$A$4,IF(M6583=People!$B$3,People!$A$3,IF(M6583=People!$B$2,People!$A$2,0))))</f>
        <v>Anna Andreadi</v>
      </c>
      <c r="W6583" s="4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IF(M6584=People!$B$5,People!$A$5,IF(M6584=People!$B$4,People!$A$4,IF(M6584=People!$B$3,People!$A$3,IF(M6584=People!$B$2,People!$A$2,0))))</f>
        <v>Anna Andreadi</v>
      </c>
      <c r="W6584" s="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IF(M6585=People!$B$5,People!$A$5,IF(M6585=People!$B$4,People!$A$4,IF(M6585=People!$B$3,People!$A$3,IF(M6585=People!$B$2,People!$A$2,0))))</f>
        <v>Cassandra Brandow</v>
      </c>
      <c r="W6585" s="4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IF(M6586=People!$B$5,People!$A$5,IF(M6586=People!$B$4,People!$A$4,IF(M6586=People!$B$3,People!$A$3,IF(M6586=People!$B$2,People!$A$2,0))))</f>
        <v>Cassandra Brandow</v>
      </c>
      <c r="W6586" s="4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IF(M6587=People!$B$5,People!$A$5,IF(M6587=People!$B$4,People!$A$4,IF(M6587=People!$B$3,People!$A$3,IF(M6587=People!$B$2,People!$A$2,0))))</f>
        <v>Cassandra Brandow</v>
      </c>
      <c r="W6587" s="4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IF(M6588=People!$B$5,People!$A$5,IF(M6588=People!$B$4,People!$A$4,IF(M6588=People!$B$3,People!$A$3,IF(M6588=People!$B$2,People!$A$2,0))))</f>
        <v>Cassandra Brandow</v>
      </c>
      <c r="W6588" s="4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IF(M6589=People!$B$5,People!$A$5,IF(M6589=People!$B$4,People!$A$4,IF(M6589=People!$B$3,People!$A$3,IF(M6589=People!$B$2,People!$A$2,0))))</f>
        <v>Cassandra Brandow</v>
      </c>
      <c r="W6589" s="4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IF(M6590=People!$B$5,People!$A$5,IF(M6590=People!$B$4,People!$A$4,IF(M6590=People!$B$3,People!$A$3,IF(M6590=People!$B$2,People!$A$2,0))))</f>
        <v>Cassandra Brandow</v>
      </c>
      <c r="W6590" s="4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IF(M6591=People!$B$5,People!$A$5,IF(M6591=People!$B$4,People!$A$4,IF(M6591=People!$B$3,People!$A$3,IF(M6591=People!$B$2,People!$A$2,0))))</f>
        <v>Cassandra Brandow</v>
      </c>
      <c r="W6591" s="4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IF(M6592=People!$B$5,People!$A$5,IF(M6592=People!$B$4,People!$A$4,IF(M6592=People!$B$3,People!$A$3,IF(M6592=People!$B$2,People!$A$2,0))))</f>
        <v>Cassandra Brandow</v>
      </c>
      <c r="W6592" s="4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IF(M6593=People!$B$5,People!$A$5,IF(M6593=People!$B$4,People!$A$4,IF(M6593=People!$B$3,People!$A$3,IF(M6593=People!$B$2,People!$A$2,0))))</f>
        <v>Anna Andreadi</v>
      </c>
      <c r="W6593" s="4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IF(M6594=People!$B$5,People!$A$5,IF(M6594=People!$B$4,People!$A$4,IF(M6594=People!$B$3,People!$A$3,IF(M6594=People!$B$2,People!$A$2,0))))</f>
        <v>Anna Andreadi</v>
      </c>
      <c r="W6594" s="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IF(M6595=People!$B$5,People!$A$5,IF(M6595=People!$B$4,People!$A$4,IF(M6595=People!$B$3,People!$A$3,IF(M6595=People!$B$2,People!$A$2,0))))</f>
        <v>Chuck Magee</v>
      </c>
      <c r="W6595" s="4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IF(M6596=People!$B$5,People!$A$5,IF(M6596=People!$B$4,People!$A$4,IF(M6596=People!$B$3,People!$A$3,IF(M6596=People!$B$2,People!$A$2,0))))</f>
        <v>Kelly Williams</v>
      </c>
      <c r="W6596" s="4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IF(M6597=People!$B$5,People!$A$5,IF(M6597=People!$B$4,People!$A$4,IF(M6597=People!$B$3,People!$A$3,IF(M6597=People!$B$2,People!$A$2,0))))</f>
        <v>Chuck Magee</v>
      </c>
      <c r="W6597" s="4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IF(M6598=People!$B$5,People!$A$5,IF(M6598=People!$B$4,People!$A$4,IF(M6598=People!$B$3,People!$A$3,IF(M6598=People!$B$2,People!$A$2,0))))</f>
        <v>Chuck Magee</v>
      </c>
      <c r="W6598" s="4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IF(M6599=People!$B$5,People!$A$5,IF(M6599=People!$B$4,People!$A$4,IF(M6599=People!$B$3,People!$A$3,IF(M6599=People!$B$2,People!$A$2,0))))</f>
        <v>Cassandra Brandow</v>
      </c>
      <c r="W6599" s="4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IF(M6600=People!$B$5,People!$A$5,IF(M6600=People!$B$4,People!$A$4,IF(M6600=People!$B$3,People!$A$3,IF(M6600=People!$B$2,People!$A$2,0))))</f>
        <v>Cassandra Brandow</v>
      </c>
      <c r="W6600" s="4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IF(M6601=People!$B$5,People!$A$5,IF(M6601=People!$B$4,People!$A$4,IF(M6601=People!$B$3,People!$A$3,IF(M6601=People!$B$2,People!$A$2,0))))</f>
        <v>Chuck Magee</v>
      </c>
      <c r="W6601" s="4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IF(M6602=People!$B$5,People!$A$5,IF(M6602=People!$B$4,People!$A$4,IF(M6602=People!$B$3,People!$A$3,IF(M6602=People!$B$2,People!$A$2,0))))</f>
        <v>Chuck Magee</v>
      </c>
      <c r="W6602" s="4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IF(M6603=People!$B$5,People!$A$5,IF(M6603=People!$B$4,People!$A$4,IF(M6603=People!$B$3,People!$A$3,IF(M6603=People!$B$2,People!$A$2,0))))</f>
        <v>Chuck Magee</v>
      </c>
      <c r="W6603" s="4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IF(M6604=People!$B$5,People!$A$5,IF(M6604=People!$B$4,People!$A$4,IF(M6604=People!$B$3,People!$A$3,IF(M6604=People!$B$2,People!$A$2,0))))</f>
        <v>Chuck Magee</v>
      </c>
      <c r="W6604" s="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IF(M6605=People!$B$5,People!$A$5,IF(M6605=People!$B$4,People!$A$4,IF(M6605=People!$B$3,People!$A$3,IF(M6605=People!$B$2,People!$A$2,0))))</f>
        <v>Anna Andreadi</v>
      </c>
      <c r="W6605" s="4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IF(M6606=People!$B$5,People!$A$5,IF(M6606=People!$B$4,People!$A$4,IF(M6606=People!$B$3,People!$A$3,IF(M6606=People!$B$2,People!$A$2,0))))</f>
        <v>Anna Andreadi</v>
      </c>
      <c r="W6606" s="4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IF(M6607=People!$B$5,People!$A$5,IF(M6607=People!$B$4,People!$A$4,IF(M6607=People!$B$3,People!$A$3,IF(M6607=People!$B$2,People!$A$2,0))))</f>
        <v>Anna Andreadi</v>
      </c>
      <c r="W6607" s="4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IF(M6608=People!$B$5,People!$A$5,IF(M6608=People!$B$4,People!$A$4,IF(M6608=People!$B$3,People!$A$3,IF(M6608=People!$B$2,People!$A$2,0))))</f>
        <v>Anna Andreadi</v>
      </c>
      <c r="W6608" s="4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IF(M6609=People!$B$5,People!$A$5,IF(M6609=People!$B$4,People!$A$4,IF(M6609=People!$B$3,People!$A$3,IF(M6609=People!$B$2,People!$A$2,0))))</f>
        <v>Anna Andreadi</v>
      </c>
      <c r="W6609" s="4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IF(M6610=People!$B$5,People!$A$5,IF(M6610=People!$B$4,People!$A$4,IF(M6610=People!$B$3,People!$A$3,IF(M6610=People!$B$2,People!$A$2,0))))</f>
        <v>Anna Andreadi</v>
      </c>
      <c r="W6610" s="4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IF(M6611=People!$B$5,People!$A$5,IF(M6611=People!$B$4,People!$A$4,IF(M6611=People!$B$3,People!$A$3,IF(M6611=People!$B$2,People!$A$2,0))))</f>
        <v>Chuck Magee</v>
      </c>
      <c r="W6611" s="4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IF(M6612=People!$B$5,People!$A$5,IF(M6612=People!$B$4,People!$A$4,IF(M6612=People!$B$3,People!$A$3,IF(M6612=People!$B$2,People!$A$2,0))))</f>
        <v>Anna Andreadi</v>
      </c>
      <c r="W6612" s="4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IF(M6613=People!$B$5,People!$A$5,IF(M6613=People!$B$4,People!$A$4,IF(M6613=People!$B$3,People!$A$3,IF(M6613=People!$B$2,People!$A$2,0))))</f>
        <v>Cassandra Brandow</v>
      </c>
      <c r="W6613" s="4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IF(M6614=People!$B$5,People!$A$5,IF(M6614=People!$B$4,People!$A$4,IF(M6614=People!$B$3,People!$A$3,IF(M6614=People!$B$2,People!$A$2,0))))</f>
        <v>Cassandra Brandow</v>
      </c>
      <c r="W6614" s="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IF(M6615=People!$B$5,People!$A$5,IF(M6615=People!$B$4,People!$A$4,IF(M6615=People!$B$3,People!$A$3,IF(M6615=People!$B$2,People!$A$2,0))))</f>
        <v>Cassandra Brandow</v>
      </c>
      <c r="W6615" s="4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IF(M6616=People!$B$5,People!$A$5,IF(M6616=People!$B$4,People!$A$4,IF(M6616=People!$B$3,People!$A$3,IF(M6616=People!$B$2,People!$A$2,0))))</f>
        <v>Cassandra Brandow</v>
      </c>
      <c r="W6616" s="4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IF(M6617=People!$B$5,People!$A$5,IF(M6617=People!$B$4,People!$A$4,IF(M6617=People!$B$3,People!$A$3,IF(M6617=People!$B$2,People!$A$2,0))))</f>
        <v>Anna Andreadi</v>
      </c>
      <c r="W6617" s="4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IF(M6618=People!$B$5,People!$A$5,IF(M6618=People!$B$4,People!$A$4,IF(M6618=People!$B$3,People!$A$3,IF(M6618=People!$B$2,People!$A$2,0))))</f>
        <v>Anna Andreadi</v>
      </c>
      <c r="W6618" s="4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IF(M6619=People!$B$5,People!$A$5,IF(M6619=People!$B$4,People!$A$4,IF(M6619=People!$B$3,People!$A$3,IF(M6619=People!$B$2,People!$A$2,0))))</f>
        <v>Anna Andreadi</v>
      </c>
      <c r="W6619" s="4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IF(M6620=People!$B$5,People!$A$5,IF(M6620=People!$B$4,People!$A$4,IF(M6620=People!$B$3,People!$A$3,IF(M6620=People!$B$2,People!$A$2,0))))</f>
        <v>Kelly Williams</v>
      </c>
      <c r="W6620" s="4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IF(M6621=People!$B$5,People!$A$5,IF(M6621=People!$B$4,People!$A$4,IF(M6621=People!$B$3,People!$A$3,IF(M6621=People!$B$2,People!$A$2,0))))</f>
        <v>Kelly Williams</v>
      </c>
      <c r="W6621" s="4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IF(M6622=People!$B$5,People!$A$5,IF(M6622=People!$B$4,People!$A$4,IF(M6622=People!$B$3,People!$A$3,IF(M6622=People!$B$2,People!$A$2,0))))</f>
        <v>Kelly Williams</v>
      </c>
      <c r="W6622" s="4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IF(M6623=People!$B$5,People!$A$5,IF(M6623=People!$B$4,People!$A$4,IF(M6623=People!$B$3,People!$A$3,IF(M6623=People!$B$2,People!$A$2,0))))</f>
        <v>Kelly Williams</v>
      </c>
      <c r="W6623" s="4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IF(M6624=People!$B$5,People!$A$5,IF(M6624=People!$B$4,People!$A$4,IF(M6624=People!$B$3,People!$A$3,IF(M6624=People!$B$2,People!$A$2,0))))</f>
        <v>Anna Andreadi</v>
      </c>
      <c r="W6624" s="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IF(M6625=People!$B$5,People!$A$5,IF(M6625=People!$B$4,People!$A$4,IF(M6625=People!$B$3,People!$A$3,IF(M6625=People!$B$2,People!$A$2,0))))</f>
        <v>Anna Andreadi</v>
      </c>
      <c r="W6625" s="4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IF(M6626=People!$B$5,People!$A$5,IF(M6626=People!$B$4,People!$A$4,IF(M6626=People!$B$3,People!$A$3,IF(M6626=People!$B$2,People!$A$2,0))))</f>
        <v>Kelly Williams</v>
      </c>
      <c r="W6626" s="4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IF(M6627=People!$B$5,People!$A$5,IF(M6627=People!$B$4,People!$A$4,IF(M6627=People!$B$3,People!$A$3,IF(M6627=People!$B$2,People!$A$2,0))))</f>
        <v>Kelly Williams</v>
      </c>
      <c r="W6627" s="4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IF(M6628=People!$B$5,People!$A$5,IF(M6628=People!$B$4,People!$A$4,IF(M6628=People!$B$3,People!$A$3,IF(M6628=People!$B$2,People!$A$2,0))))</f>
        <v>Chuck Magee</v>
      </c>
      <c r="W6628" s="4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IF(M6629=People!$B$5,People!$A$5,IF(M6629=People!$B$4,People!$A$4,IF(M6629=People!$B$3,People!$A$3,IF(M6629=People!$B$2,People!$A$2,0))))</f>
        <v>Anna Andreadi</v>
      </c>
      <c r="W6629" s="4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IF(M6630=People!$B$5,People!$A$5,IF(M6630=People!$B$4,People!$A$4,IF(M6630=People!$B$3,People!$A$3,IF(M6630=People!$B$2,People!$A$2,0))))</f>
        <v>Chuck Magee</v>
      </c>
      <c r="W6630" s="4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IF(M6631=People!$B$5,People!$A$5,IF(M6631=People!$B$4,People!$A$4,IF(M6631=People!$B$3,People!$A$3,IF(M6631=People!$B$2,People!$A$2,0))))</f>
        <v>Cassandra Brandow</v>
      </c>
      <c r="W6631" s="4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IF(M6632=People!$B$5,People!$A$5,IF(M6632=People!$B$4,People!$A$4,IF(M6632=People!$B$3,People!$A$3,IF(M6632=People!$B$2,People!$A$2,0))))</f>
        <v>Anna Andreadi</v>
      </c>
      <c r="W6632" s="4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IF(M6633=People!$B$5,People!$A$5,IF(M6633=People!$B$4,People!$A$4,IF(M6633=People!$B$3,People!$A$3,IF(M6633=People!$B$2,People!$A$2,0))))</f>
        <v>Anna Andreadi</v>
      </c>
      <c r="W6633" s="4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IF(M6634=People!$B$5,People!$A$5,IF(M6634=People!$B$4,People!$A$4,IF(M6634=People!$B$3,People!$A$3,IF(M6634=People!$B$2,People!$A$2,0))))</f>
        <v>Kelly Williams</v>
      </c>
      <c r="W6634" s="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IF(M6635=People!$B$5,People!$A$5,IF(M6635=People!$B$4,People!$A$4,IF(M6635=People!$B$3,People!$A$3,IF(M6635=People!$B$2,People!$A$2,0))))</f>
        <v>Anna Andreadi</v>
      </c>
      <c r="W6635" s="4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IF(M6636=People!$B$5,People!$A$5,IF(M6636=People!$B$4,People!$A$4,IF(M6636=People!$B$3,People!$A$3,IF(M6636=People!$B$2,People!$A$2,0))))</f>
        <v>Cassandra Brandow</v>
      </c>
      <c r="W6636" s="4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IF(M6637=People!$B$5,People!$A$5,IF(M6637=People!$B$4,People!$A$4,IF(M6637=People!$B$3,People!$A$3,IF(M6637=People!$B$2,People!$A$2,0))))</f>
        <v>Cassandra Brandow</v>
      </c>
      <c r="W6637" s="4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IF(M6638=People!$B$5,People!$A$5,IF(M6638=People!$B$4,People!$A$4,IF(M6638=People!$B$3,People!$A$3,IF(M6638=People!$B$2,People!$A$2,0))))</f>
        <v>Cassandra Brandow</v>
      </c>
      <c r="W6638" s="4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IF(M6639=People!$B$5,People!$A$5,IF(M6639=People!$B$4,People!$A$4,IF(M6639=People!$B$3,People!$A$3,IF(M6639=People!$B$2,People!$A$2,0))))</f>
        <v>Chuck Magee</v>
      </c>
      <c r="W6639" s="4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IF(M6640=People!$B$5,People!$A$5,IF(M6640=People!$B$4,People!$A$4,IF(M6640=People!$B$3,People!$A$3,IF(M6640=People!$B$2,People!$A$2,0))))</f>
        <v>Chuck Magee</v>
      </c>
      <c r="W6640" s="4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IF(M6641=People!$B$5,People!$A$5,IF(M6641=People!$B$4,People!$A$4,IF(M6641=People!$B$3,People!$A$3,IF(M6641=People!$B$2,People!$A$2,0))))</f>
        <v>Chuck Magee</v>
      </c>
      <c r="W6641" s="4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IF(M6642=People!$B$5,People!$A$5,IF(M6642=People!$B$4,People!$A$4,IF(M6642=People!$B$3,People!$A$3,IF(M6642=People!$B$2,People!$A$2,0))))</f>
        <v>Kelly Williams</v>
      </c>
      <c r="W6642" s="4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IF(M6643=People!$B$5,People!$A$5,IF(M6643=People!$B$4,People!$A$4,IF(M6643=People!$B$3,People!$A$3,IF(M6643=People!$B$2,People!$A$2,0))))</f>
        <v>Kelly Williams</v>
      </c>
      <c r="W6643" s="4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IF(M6644=People!$B$5,People!$A$5,IF(M6644=People!$B$4,People!$A$4,IF(M6644=People!$B$3,People!$A$3,IF(M6644=People!$B$2,People!$A$2,0))))</f>
        <v>Kelly Williams</v>
      </c>
      <c r="W6644" s="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IF(M6645=People!$B$5,People!$A$5,IF(M6645=People!$B$4,People!$A$4,IF(M6645=People!$B$3,People!$A$3,IF(M6645=People!$B$2,People!$A$2,0))))</f>
        <v>Anna Andreadi</v>
      </c>
      <c r="W6645" s="4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IF(M6646=People!$B$5,People!$A$5,IF(M6646=People!$B$4,People!$A$4,IF(M6646=People!$B$3,People!$A$3,IF(M6646=People!$B$2,People!$A$2,0))))</f>
        <v>Anna Andreadi</v>
      </c>
      <c r="W6646" s="4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IF(M6647=People!$B$5,People!$A$5,IF(M6647=People!$B$4,People!$A$4,IF(M6647=People!$B$3,People!$A$3,IF(M6647=People!$B$2,People!$A$2,0))))</f>
        <v>Anna Andreadi</v>
      </c>
      <c r="W6647" s="4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IF(M6648=People!$B$5,People!$A$5,IF(M6648=People!$B$4,People!$A$4,IF(M6648=People!$B$3,People!$A$3,IF(M6648=People!$B$2,People!$A$2,0))))</f>
        <v>Anna Andreadi</v>
      </c>
      <c r="W6648" s="4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IF(M6649=People!$B$5,People!$A$5,IF(M6649=People!$B$4,People!$A$4,IF(M6649=People!$B$3,People!$A$3,IF(M6649=People!$B$2,People!$A$2,0))))</f>
        <v>Anna Andreadi</v>
      </c>
      <c r="W6649" s="4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IF(M6650=People!$B$5,People!$A$5,IF(M6650=People!$B$4,People!$A$4,IF(M6650=People!$B$3,People!$A$3,IF(M6650=People!$B$2,People!$A$2,0))))</f>
        <v>Kelly Williams</v>
      </c>
      <c r="W6650" s="4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IF(M6651=People!$B$5,People!$A$5,IF(M6651=People!$B$4,People!$A$4,IF(M6651=People!$B$3,People!$A$3,IF(M6651=People!$B$2,People!$A$2,0))))</f>
        <v>Kelly Williams</v>
      </c>
      <c r="W6651" s="4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IF(M6652=People!$B$5,People!$A$5,IF(M6652=People!$B$4,People!$A$4,IF(M6652=People!$B$3,People!$A$3,IF(M6652=People!$B$2,People!$A$2,0))))</f>
        <v>Kelly Williams</v>
      </c>
      <c r="W6652" s="4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IF(M6653=People!$B$5,People!$A$5,IF(M6653=People!$B$4,People!$A$4,IF(M6653=People!$B$3,People!$A$3,IF(M6653=People!$B$2,People!$A$2,0))))</f>
        <v>Kelly Williams</v>
      </c>
      <c r="W6653" s="4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IF(M6654=People!$B$5,People!$A$5,IF(M6654=People!$B$4,People!$A$4,IF(M6654=People!$B$3,People!$A$3,IF(M6654=People!$B$2,People!$A$2,0))))</f>
        <v>Kelly Williams</v>
      </c>
      <c r="W6654" s="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IF(M6655=People!$B$5,People!$A$5,IF(M6655=People!$B$4,People!$A$4,IF(M6655=People!$B$3,People!$A$3,IF(M6655=People!$B$2,People!$A$2,0))))</f>
        <v>Kelly Williams</v>
      </c>
      <c r="W6655" s="4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IF(M6656=People!$B$5,People!$A$5,IF(M6656=People!$B$4,People!$A$4,IF(M6656=People!$B$3,People!$A$3,IF(M6656=People!$B$2,People!$A$2,0))))</f>
        <v>Anna Andreadi</v>
      </c>
      <c r="W6656" s="4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IF(M6657=People!$B$5,People!$A$5,IF(M6657=People!$B$4,People!$A$4,IF(M6657=People!$B$3,People!$A$3,IF(M6657=People!$B$2,People!$A$2,0))))</f>
        <v>Anna Andreadi</v>
      </c>
      <c r="W6657" s="4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IF(M6658=People!$B$5,People!$A$5,IF(M6658=People!$B$4,People!$A$4,IF(M6658=People!$B$3,People!$A$3,IF(M6658=People!$B$2,People!$A$2,0))))</f>
        <v>Anna Andreadi</v>
      </c>
      <c r="W6658" s="4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IF(M6659=People!$B$5,People!$A$5,IF(M6659=People!$B$4,People!$A$4,IF(M6659=People!$B$3,People!$A$3,IF(M6659=People!$B$2,People!$A$2,0))))</f>
        <v>Anna Andreadi</v>
      </c>
      <c r="W6659" s="4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IF(M6660=People!$B$5,People!$A$5,IF(M6660=People!$B$4,People!$A$4,IF(M6660=People!$B$3,People!$A$3,IF(M6660=People!$B$2,People!$A$2,0))))</f>
        <v>Anna Andreadi</v>
      </c>
      <c r="W6660" s="4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IF(M6661=People!$B$5,People!$A$5,IF(M6661=People!$B$4,People!$A$4,IF(M6661=People!$B$3,People!$A$3,IF(M6661=People!$B$2,People!$A$2,0))))</f>
        <v>Anna Andreadi</v>
      </c>
      <c r="W6661" s="4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IF(M6662=People!$B$5,People!$A$5,IF(M6662=People!$B$4,People!$A$4,IF(M6662=People!$B$3,People!$A$3,IF(M6662=People!$B$2,People!$A$2,0))))</f>
        <v>Chuck Magee</v>
      </c>
      <c r="W6662" s="4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IF(M6663=People!$B$5,People!$A$5,IF(M6663=People!$B$4,People!$A$4,IF(M6663=People!$B$3,People!$A$3,IF(M6663=People!$B$2,People!$A$2,0))))</f>
        <v>Chuck Magee</v>
      </c>
      <c r="W6663" s="4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IF(M6664=People!$B$5,People!$A$5,IF(M6664=People!$B$4,People!$A$4,IF(M6664=People!$B$3,People!$A$3,IF(M6664=People!$B$2,People!$A$2,0))))</f>
        <v>Chuck Magee</v>
      </c>
      <c r="W6664" s="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IF(M6665=People!$B$5,People!$A$5,IF(M6665=People!$B$4,People!$A$4,IF(M6665=People!$B$3,People!$A$3,IF(M6665=People!$B$2,People!$A$2,0))))</f>
        <v>Cassandra Brandow</v>
      </c>
      <c r="W6665" s="4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IF(M6666=People!$B$5,People!$A$5,IF(M6666=People!$B$4,People!$A$4,IF(M6666=People!$B$3,People!$A$3,IF(M6666=People!$B$2,People!$A$2,0))))</f>
        <v>Cassandra Brandow</v>
      </c>
      <c r="W6666" s="4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IF(M6667=People!$B$5,People!$A$5,IF(M6667=People!$B$4,People!$A$4,IF(M6667=People!$B$3,People!$A$3,IF(M6667=People!$B$2,People!$A$2,0))))</f>
        <v>Kelly Williams</v>
      </c>
      <c r="W6667" s="4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IF(M6668=People!$B$5,People!$A$5,IF(M6668=People!$B$4,People!$A$4,IF(M6668=People!$B$3,People!$A$3,IF(M6668=People!$B$2,People!$A$2,0))))</f>
        <v>Chuck Magee</v>
      </c>
      <c r="W6668" s="4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IF(M6669=People!$B$5,People!$A$5,IF(M6669=People!$B$4,People!$A$4,IF(M6669=People!$B$3,People!$A$3,IF(M6669=People!$B$2,People!$A$2,0))))</f>
        <v>Chuck Magee</v>
      </c>
      <c r="W6669" s="4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IF(M6670=People!$B$5,People!$A$5,IF(M6670=People!$B$4,People!$A$4,IF(M6670=People!$B$3,People!$A$3,IF(M6670=People!$B$2,People!$A$2,0))))</f>
        <v>Chuck Magee</v>
      </c>
      <c r="W6670" s="4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IF(M6671=People!$B$5,People!$A$5,IF(M6671=People!$B$4,People!$A$4,IF(M6671=People!$B$3,People!$A$3,IF(M6671=People!$B$2,People!$A$2,0))))</f>
        <v>Chuck Magee</v>
      </c>
      <c r="W6671" s="4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IF(M6672=People!$B$5,People!$A$5,IF(M6672=People!$B$4,People!$A$4,IF(M6672=People!$B$3,People!$A$3,IF(M6672=People!$B$2,People!$A$2,0))))</f>
        <v>Cassandra Brandow</v>
      </c>
      <c r="W6672" s="4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IF(M6673=People!$B$5,People!$A$5,IF(M6673=People!$B$4,People!$A$4,IF(M6673=People!$B$3,People!$A$3,IF(M6673=People!$B$2,People!$A$2,0))))</f>
        <v>Anna Andreadi</v>
      </c>
      <c r="W6673" s="4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IF(M6674=People!$B$5,People!$A$5,IF(M6674=People!$B$4,People!$A$4,IF(M6674=People!$B$3,People!$A$3,IF(M6674=People!$B$2,People!$A$2,0))))</f>
        <v>Anna Andreadi</v>
      </c>
      <c r="W6674" s="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IF(M6675=People!$B$5,People!$A$5,IF(M6675=People!$B$4,People!$A$4,IF(M6675=People!$B$3,People!$A$3,IF(M6675=People!$B$2,People!$A$2,0))))</f>
        <v>Cassandra Brandow</v>
      </c>
      <c r="W6675" s="4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IF(M6676=People!$B$5,People!$A$5,IF(M6676=People!$B$4,People!$A$4,IF(M6676=People!$B$3,People!$A$3,IF(M6676=People!$B$2,People!$A$2,0))))</f>
        <v>Kelly Williams</v>
      </c>
      <c r="W6676" s="4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IF(M6677=People!$B$5,People!$A$5,IF(M6677=People!$B$4,People!$A$4,IF(M6677=People!$B$3,People!$A$3,IF(M6677=People!$B$2,People!$A$2,0))))</f>
        <v>Kelly Williams</v>
      </c>
      <c r="W6677" s="4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IF(M6678=People!$B$5,People!$A$5,IF(M6678=People!$B$4,People!$A$4,IF(M6678=People!$B$3,People!$A$3,IF(M6678=People!$B$2,People!$A$2,0))))</f>
        <v>Kelly Williams</v>
      </c>
      <c r="W6678" s="4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IF(M6679=People!$B$5,People!$A$5,IF(M6679=People!$B$4,People!$A$4,IF(M6679=People!$B$3,People!$A$3,IF(M6679=People!$B$2,People!$A$2,0))))</f>
        <v>Kelly Williams</v>
      </c>
      <c r="W6679" s="4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IF(M6680=People!$B$5,People!$A$5,IF(M6680=People!$B$4,People!$A$4,IF(M6680=People!$B$3,People!$A$3,IF(M6680=People!$B$2,People!$A$2,0))))</f>
        <v>Anna Andreadi</v>
      </c>
      <c r="W6680" s="4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IF(M6681=People!$B$5,People!$A$5,IF(M6681=People!$B$4,People!$A$4,IF(M6681=People!$B$3,People!$A$3,IF(M6681=People!$B$2,People!$A$2,0))))</f>
        <v>Chuck Magee</v>
      </c>
      <c r="W6681" s="4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IF(M6682=People!$B$5,People!$A$5,IF(M6682=People!$B$4,People!$A$4,IF(M6682=People!$B$3,People!$A$3,IF(M6682=People!$B$2,People!$A$2,0))))</f>
        <v>Chuck Magee</v>
      </c>
      <c r="W6682" s="4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IF(M6683=People!$B$5,People!$A$5,IF(M6683=People!$B$4,People!$A$4,IF(M6683=People!$B$3,People!$A$3,IF(M6683=People!$B$2,People!$A$2,0))))</f>
        <v>Chuck Magee</v>
      </c>
      <c r="W6683" s="4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IF(M6684=People!$B$5,People!$A$5,IF(M6684=People!$B$4,People!$A$4,IF(M6684=People!$B$3,People!$A$3,IF(M6684=People!$B$2,People!$A$2,0))))</f>
        <v>Kelly Williams</v>
      </c>
      <c r="W6684" s="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IF(M6685=People!$B$5,People!$A$5,IF(M6685=People!$B$4,People!$A$4,IF(M6685=People!$B$3,People!$A$3,IF(M6685=People!$B$2,People!$A$2,0))))</f>
        <v>Anna Andreadi</v>
      </c>
      <c r="W6685" s="4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IF(M6686=People!$B$5,People!$A$5,IF(M6686=People!$B$4,People!$A$4,IF(M6686=People!$B$3,People!$A$3,IF(M6686=People!$B$2,People!$A$2,0))))</f>
        <v>Kelly Williams</v>
      </c>
      <c r="W6686" s="4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IF(M6687=People!$B$5,People!$A$5,IF(M6687=People!$B$4,People!$A$4,IF(M6687=People!$B$3,People!$A$3,IF(M6687=People!$B$2,People!$A$2,0))))</f>
        <v>Kelly Williams</v>
      </c>
      <c r="W6687" s="4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IF(M6688=People!$B$5,People!$A$5,IF(M6688=People!$B$4,People!$A$4,IF(M6688=People!$B$3,People!$A$3,IF(M6688=People!$B$2,People!$A$2,0))))</f>
        <v>Kelly Williams</v>
      </c>
      <c r="W6688" s="4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IF(M6689=People!$B$5,People!$A$5,IF(M6689=People!$B$4,People!$A$4,IF(M6689=People!$B$3,People!$A$3,IF(M6689=People!$B$2,People!$A$2,0))))</f>
        <v>Anna Andreadi</v>
      </c>
      <c r="W6689" s="4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IF(M6690=People!$B$5,People!$A$5,IF(M6690=People!$B$4,People!$A$4,IF(M6690=People!$B$3,People!$A$3,IF(M6690=People!$B$2,People!$A$2,0))))</f>
        <v>Anna Andreadi</v>
      </c>
      <c r="W6690" s="4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IF(M6691=People!$B$5,People!$A$5,IF(M6691=People!$B$4,People!$A$4,IF(M6691=People!$B$3,People!$A$3,IF(M6691=People!$B$2,People!$A$2,0))))</f>
        <v>Kelly Williams</v>
      </c>
      <c r="W6691" s="4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IF(M6692=People!$B$5,People!$A$5,IF(M6692=People!$B$4,People!$A$4,IF(M6692=People!$B$3,People!$A$3,IF(M6692=People!$B$2,People!$A$2,0))))</f>
        <v>Kelly Williams</v>
      </c>
      <c r="W6692" s="4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IF(M6693=People!$B$5,People!$A$5,IF(M6693=People!$B$4,People!$A$4,IF(M6693=People!$B$3,People!$A$3,IF(M6693=People!$B$2,People!$A$2,0))))</f>
        <v>Kelly Williams</v>
      </c>
      <c r="W6693" s="4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IF(M6694=People!$B$5,People!$A$5,IF(M6694=People!$B$4,People!$A$4,IF(M6694=People!$B$3,People!$A$3,IF(M6694=People!$B$2,People!$A$2,0))))</f>
        <v>Cassandra Brandow</v>
      </c>
      <c r="W6694" s="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IF(M6695=People!$B$5,People!$A$5,IF(M6695=People!$B$4,People!$A$4,IF(M6695=People!$B$3,People!$A$3,IF(M6695=People!$B$2,People!$A$2,0))))</f>
        <v>Chuck Magee</v>
      </c>
      <c r="W6695" s="4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IF(M6696=People!$B$5,People!$A$5,IF(M6696=People!$B$4,People!$A$4,IF(M6696=People!$B$3,People!$A$3,IF(M6696=People!$B$2,People!$A$2,0))))</f>
        <v>Kelly Williams</v>
      </c>
      <c r="W6696" s="4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IF(M6697=People!$B$5,People!$A$5,IF(M6697=People!$B$4,People!$A$4,IF(M6697=People!$B$3,People!$A$3,IF(M6697=People!$B$2,People!$A$2,0))))</f>
        <v>Chuck Magee</v>
      </c>
      <c r="W6697" s="4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IF(M6698=People!$B$5,People!$A$5,IF(M6698=People!$B$4,People!$A$4,IF(M6698=People!$B$3,People!$A$3,IF(M6698=People!$B$2,People!$A$2,0))))</f>
        <v>Chuck Magee</v>
      </c>
      <c r="W6698" s="4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IF(M6699=People!$B$5,People!$A$5,IF(M6699=People!$B$4,People!$A$4,IF(M6699=People!$B$3,People!$A$3,IF(M6699=People!$B$2,People!$A$2,0))))</f>
        <v>Chuck Magee</v>
      </c>
      <c r="W6699" s="4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IF(M6700=People!$B$5,People!$A$5,IF(M6700=People!$B$4,People!$A$4,IF(M6700=People!$B$3,People!$A$3,IF(M6700=People!$B$2,People!$A$2,0))))</f>
        <v>Anna Andreadi</v>
      </c>
      <c r="W6700" s="4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IF(M6701=People!$B$5,People!$A$5,IF(M6701=People!$B$4,People!$A$4,IF(M6701=People!$B$3,People!$A$3,IF(M6701=People!$B$2,People!$A$2,0))))</f>
        <v>Anna Andreadi</v>
      </c>
      <c r="W6701" s="4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IF(M6702=People!$B$5,People!$A$5,IF(M6702=People!$B$4,People!$A$4,IF(M6702=People!$B$3,People!$A$3,IF(M6702=People!$B$2,People!$A$2,0))))</f>
        <v>Anna Andreadi</v>
      </c>
      <c r="W6702" s="4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IF(M6703=People!$B$5,People!$A$5,IF(M6703=People!$B$4,People!$A$4,IF(M6703=People!$B$3,People!$A$3,IF(M6703=People!$B$2,People!$A$2,0))))</f>
        <v>Cassandra Brandow</v>
      </c>
      <c r="W6703" s="4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IF(M6704=People!$B$5,People!$A$5,IF(M6704=People!$B$4,People!$A$4,IF(M6704=People!$B$3,People!$A$3,IF(M6704=People!$B$2,People!$A$2,0))))</f>
        <v>Cassandra Brandow</v>
      </c>
      <c r="W6704" s="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IF(M6705=People!$B$5,People!$A$5,IF(M6705=People!$B$4,People!$A$4,IF(M6705=People!$B$3,People!$A$3,IF(M6705=People!$B$2,People!$A$2,0))))</f>
        <v>Anna Andreadi</v>
      </c>
      <c r="W6705" s="4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IF(M6706=People!$B$5,People!$A$5,IF(M6706=People!$B$4,People!$A$4,IF(M6706=People!$B$3,People!$A$3,IF(M6706=People!$B$2,People!$A$2,0))))</f>
        <v>Anna Andreadi</v>
      </c>
      <c r="W6706" s="4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IF(M6707=People!$B$5,People!$A$5,IF(M6707=People!$B$4,People!$A$4,IF(M6707=People!$B$3,People!$A$3,IF(M6707=People!$B$2,People!$A$2,0))))</f>
        <v>Anna Andreadi</v>
      </c>
      <c r="W6707" s="4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IF(M6708=People!$B$5,People!$A$5,IF(M6708=People!$B$4,People!$A$4,IF(M6708=People!$B$3,People!$A$3,IF(M6708=People!$B$2,People!$A$2,0))))</f>
        <v>Cassandra Brandow</v>
      </c>
      <c r="W6708" s="4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IF(M6709=People!$B$5,People!$A$5,IF(M6709=People!$B$4,People!$A$4,IF(M6709=People!$B$3,People!$A$3,IF(M6709=People!$B$2,People!$A$2,0))))</f>
        <v>Chuck Magee</v>
      </c>
      <c r="W6709" s="4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IF(M6710=People!$B$5,People!$A$5,IF(M6710=People!$B$4,People!$A$4,IF(M6710=People!$B$3,People!$A$3,IF(M6710=People!$B$2,People!$A$2,0))))</f>
        <v>Anna Andreadi</v>
      </c>
      <c r="W6710" s="4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IF(M6711=People!$B$5,People!$A$5,IF(M6711=People!$B$4,People!$A$4,IF(M6711=People!$B$3,People!$A$3,IF(M6711=People!$B$2,People!$A$2,0))))</f>
        <v>Anna Andreadi</v>
      </c>
      <c r="W6711" s="4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IF(M6712=People!$B$5,People!$A$5,IF(M6712=People!$B$4,People!$A$4,IF(M6712=People!$B$3,People!$A$3,IF(M6712=People!$B$2,People!$A$2,0))))</f>
        <v>Anna Andreadi</v>
      </c>
      <c r="W6712" s="4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IF(M6713=People!$B$5,People!$A$5,IF(M6713=People!$B$4,People!$A$4,IF(M6713=People!$B$3,People!$A$3,IF(M6713=People!$B$2,People!$A$2,0))))</f>
        <v>Chuck Magee</v>
      </c>
      <c r="W6713" s="4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IF(M6714=People!$B$5,People!$A$5,IF(M6714=People!$B$4,People!$A$4,IF(M6714=People!$B$3,People!$A$3,IF(M6714=People!$B$2,People!$A$2,0))))</f>
        <v>Kelly Williams</v>
      </c>
      <c r="W6714" s="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IF(M6715=People!$B$5,People!$A$5,IF(M6715=People!$B$4,People!$A$4,IF(M6715=People!$B$3,People!$A$3,IF(M6715=People!$B$2,People!$A$2,0))))</f>
        <v>Kelly Williams</v>
      </c>
      <c r="W6715" s="4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IF(M6716=People!$B$5,People!$A$5,IF(M6716=People!$B$4,People!$A$4,IF(M6716=People!$B$3,People!$A$3,IF(M6716=People!$B$2,People!$A$2,0))))</f>
        <v>Kelly Williams</v>
      </c>
      <c r="W6716" s="4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IF(M6717=People!$B$5,People!$A$5,IF(M6717=People!$B$4,People!$A$4,IF(M6717=People!$B$3,People!$A$3,IF(M6717=People!$B$2,People!$A$2,0))))</f>
        <v>Kelly Williams</v>
      </c>
      <c r="W6717" s="4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IF(M6718=People!$B$5,People!$A$5,IF(M6718=People!$B$4,People!$A$4,IF(M6718=People!$B$3,People!$A$3,IF(M6718=People!$B$2,People!$A$2,0))))</f>
        <v>Cassandra Brandow</v>
      </c>
      <c r="W6718" s="4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IF(M6719=People!$B$5,People!$A$5,IF(M6719=People!$B$4,People!$A$4,IF(M6719=People!$B$3,People!$A$3,IF(M6719=People!$B$2,People!$A$2,0))))</f>
        <v>Cassandra Brandow</v>
      </c>
      <c r="W6719" s="4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IF(M6720=People!$B$5,People!$A$5,IF(M6720=People!$B$4,People!$A$4,IF(M6720=People!$B$3,People!$A$3,IF(M6720=People!$B$2,People!$A$2,0))))</f>
        <v>Cassandra Brandow</v>
      </c>
      <c r="W6720" s="4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IF(M6721=People!$B$5,People!$A$5,IF(M6721=People!$B$4,People!$A$4,IF(M6721=People!$B$3,People!$A$3,IF(M6721=People!$B$2,People!$A$2,0))))</f>
        <v>Cassandra Brandow</v>
      </c>
      <c r="W6721" s="4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IF(M6722=People!$B$5,People!$A$5,IF(M6722=People!$B$4,People!$A$4,IF(M6722=People!$B$3,People!$A$3,IF(M6722=People!$B$2,People!$A$2,0))))</f>
        <v>Anna Andreadi</v>
      </c>
      <c r="W6722" s="4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IF(M6723=People!$B$5,People!$A$5,IF(M6723=People!$B$4,People!$A$4,IF(M6723=People!$B$3,People!$A$3,IF(M6723=People!$B$2,People!$A$2,0))))</f>
        <v>Anna Andreadi</v>
      </c>
      <c r="W6723" s="4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IF(M6724=People!$B$5,People!$A$5,IF(M6724=People!$B$4,People!$A$4,IF(M6724=People!$B$3,People!$A$3,IF(M6724=People!$B$2,People!$A$2,0))))</f>
        <v>Anna Andreadi</v>
      </c>
      <c r="W6724" s="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IF(M6725=People!$B$5,People!$A$5,IF(M6725=People!$B$4,People!$A$4,IF(M6725=People!$B$3,People!$A$3,IF(M6725=People!$B$2,People!$A$2,0))))</f>
        <v>Chuck Magee</v>
      </c>
      <c r="W6725" s="4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IF(M6726=People!$B$5,People!$A$5,IF(M6726=People!$B$4,People!$A$4,IF(M6726=People!$B$3,People!$A$3,IF(M6726=People!$B$2,People!$A$2,0))))</f>
        <v>Anna Andreadi</v>
      </c>
      <c r="W6726" s="4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IF(M6727=People!$B$5,People!$A$5,IF(M6727=People!$B$4,People!$A$4,IF(M6727=People!$B$3,People!$A$3,IF(M6727=People!$B$2,People!$A$2,0))))</f>
        <v>Anna Andreadi</v>
      </c>
      <c r="W6727" s="4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IF(M6728=People!$B$5,People!$A$5,IF(M6728=People!$B$4,People!$A$4,IF(M6728=People!$B$3,People!$A$3,IF(M6728=People!$B$2,People!$A$2,0))))</f>
        <v>Anna Andreadi</v>
      </c>
      <c r="W6728" s="4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IF(M6729=People!$B$5,People!$A$5,IF(M6729=People!$B$4,People!$A$4,IF(M6729=People!$B$3,People!$A$3,IF(M6729=People!$B$2,People!$A$2,0))))</f>
        <v>Kelly Williams</v>
      </c>
      <c r="W6729" s="4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IF(M6730=People!$B$5,People!$A$5,IF(M6730=People!$B$4,People!$A$4,IF(M6730=People!$B$3,People!$A$3,IF(M6730=People!$B$2,People!$A$2,0))))</f>
        <v>Cassandra Brandow</v>
      </c>
      <c r="W6730" s="4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IF(M6731=People!$B$5,People!$A$5,IF(M6731=People!$B$4,People!$A$4,IF(M6731=People!$B$3,People!$A$3,IF(M6731=People!$B$2,People!$A$2,0))))</f>
        <v>Cassandra Brandow</v>
      </c>
      <c r="W6731" s="4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IF(M6732=People!$B$5,People!$A$5,IF(M6732=People!$B$4,People!$A$4,IF(M6732=People!$B$3,People!$A$3,IF(M6732=People!$B$2,People!$A$2,0))))</f>
        <v>Cassandra Brandow</v>
      </c>
      <c r="W6732" s="4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IF(M6733=People!$B$5,People!$A$5,IF(M6733=People!$B$4,People!$A$4,IF(M6733=People!$B$3,People!$A$3,IF(M6733=People!$B$2,People!$A$2,0))))</f>
        <v>Cassandra Brandow</v>
      </c>
      <c r="W6733" s="4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IF(M6734=People!$B$5,People!$A$5,IF(M6734=People!$B$4,People!$A$4,IF(M6734=People!$B$3,People!$A$3,IF(M6734=People!$B$2,People!$A$2,0))))</f>
        <v>Anna Andreadi</v>
      </c>
      <c r="W6734" s="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IF(M6735=People!$B$5,People!$A$5,IF(M6735=People!$B$4,People!$A$4,IF(M6735=People!$B$3,People!$A$3,IF(M6735=People!$B$2,People!$A$2,0))))</f>
        <v>Anna Andreadi</v>
      </c>
      <c r="W6735" s="4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IF(M6736=People!$B$5,People!$A$5,IF(M6736=People!$B$4,People!$A$4,IF(M6736=People!$B$3,People!$A$3,IF(M6736=People!$B$2,People!$A$2,0))))</f>
        <v>Cassandra Brandow</v>
      </c>
      <c r="W6736" s="4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IF(M6737=People!$B$5,People!$A$5,IF(M6737=People!$B$4,People!$A$4,IF(M6737=People!$B$3,People!$A$3,IF(M6737=People!$B$2,People!$A$2,0))))</f>
        <v>Anna Andreadi</v>
      </c>
      <c r="W6737" s="4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IF(M6738=People!$B$5,People!$A$5,IF(M6738=People!$B$4,People!$A$4,IF(M6738=People!$B$3,People!$A$3,IF(M6738=People!$B$2,People!$A$2,0))))</f>
        <v>Anna Andreadi</v>
      </c>
      <c r="W6738" s="4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IF(M6739=People!$B$5,People!$A$5,IF(M6739=People!$B$4,People!$A$4,IF(M6739=People!$B$3,People!$A$3,IF(M6739=People!$B$2,People!$A$2,0))))</f>
        <v>Anna Andreadi</v>
      </c>
      <c r="W6739" s="4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IF(M6740=People!$B$5,People!$A$5,IF(M6740=People!$B$4,People!$A$4,IF(M6740=People!$B$3,People!$A$3,IF(M6740=People!$B$2,People!$A$2,0))))</f>
        <v>Anna Andreadi</v>
      </c>
      <c r="W6740" s="4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IF(M6741=People!$B$5,People!$A$5,IF(M6741=People!$B$4,People!$A$4,IF(M6741=People!$B$3,People!$A$3,IF(M6741=People!$B$2,People!$A$2,0))))</f>
        <v>Kelly Williams</v>
      </c>
      <c r="W6741" s="4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IF(M6742=People!$B$5,People!$A$5,IF(M6742=People!$B$4,People!$A$4,IF(M6742=People!$B$3,People!$A$3,IF(M6742=People!$B$2,People!$A$2,0))))</f>
        <v>Kelly Williams</v>
      </c>
      <c r="W6742" s="4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IF(M6743=People!$B$5,People!$A$5,IF(M6743=People!$B$4,People!$A$4,IF(M6743=People!$B$3,People!$A$3,IF(M6743=People!$B$2,People!$A$2,0))))</f>
        <v>Kelly Williams</v>
      </c>
      <c r="W6743" s="4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IF(M6744=People!$B$5,People!$A$5,IF(M6744=People!$B$4,People!$A$4,IF(M6744=People!$B$3,People!$A$3,IF(M6744=People!$B$2,People!$A$2,0))))</f>
        <v>Anna Andreadi</v>
      </c>
      <c r="W6744" s="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IF(M6745=People!$B$5,People!$A$5,IF(M6745=People!$B$4,People!$A$4,IF(M6745=People!$B$3,People!$A$3,IF(M6745=People!$B$2,People!$A$2,0))))</f>
        <v>Chuck Magee</v>
      </c>
      <c r="W6745" s="4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IF(M6746=People!$B$5,People!$A$5,IF(M6746=People!$B$4,People!$A$4,IF(M6746=People!$B$3,People!$A$3,IF(M6746=People!$B$2,People!$A$2,0))))</f>
        <v>Chuck Magee</v>
      </c>
      <c r="W6746" s="4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IF(M6747=People!$B$5,People!$A$5,IF(M6747=People!$B$4,People!$A$4,IF(M6747=People!$B$3,People!$A$3,IF(M6747=People!$B$2,People!$A$2,0))))</f>
        <v>Chuck Magee</v>
      </c>
      <c r="W6747" s="4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IF(M6748=People!$B$5,People!$A$5,IF(M6748=People!$B$4,People!$A$4,IF(M6748=People!$B$3,People!$A$3,IF(M6748=People!$B$2,People!$A$2,0))))</f>
        <v>Chuck Magee</v>
      </c>
      <c r="W6748" s="4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IF(M6749=People!$B$5,People!$A$5,IF(M6749=People!$B$4,People!$A$4,IF(M6749=People!$B$3,People!$A$3,IF(M6749=People!$B$2,People!$A$2,0))))</f>
        <v>Chuck Magee</v>
      </c>
      <c r="W6749" s="4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IF(M6750=People!$B$5,People!$A$5,IF(M6750=People!$B$4,People!$A$4,IF(M6750=People!$B$3,People!$A$3,IF(M6750=People!$B$2,People!$A$2,0))))</f>
        <v>Chuck Magee</v>
      </c>
      <c r="W6750" s="4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IF(M6751=People!$B$5,People!$A$5,IF(M6751=People!$B$4,People!$A$4,IF(M6751=People!$B$3,People!$A$3,IF(M6751=People!$B$2,People!$A$2,0))))</f>
        <v>Chuck Magee</v>
      </c>
      <c r="W6751" s="4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IF(M6752=People!$B$5,People!$A$5,IF(M6752=People!$B$4,People!$A$4,IF(M6752=People!$B$3,People!$A$3,IF(M6752=People!$B$2,People!$A$2,0))))</f>
        <v>Chuck Magee</v>
      </c>
      <c r="W6752" s="4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IF(M6753=People!$B$5,People!$A$5,IF(M6753=People!$B$4,People!$A$4,IF(M6753=People!$B$3,People!$A$3,IF(M6753=People!$B$2,People!$A$2,0))))</f>
        <v>Chuck Magee</v>
      </c>
      <c r="W6753" s="4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IF(M6754=People!$B$5,People!$A$5,IF(M6754=People!$B$4,People!$A$4,IF(M6754=People!$B$3,People!$A$3,IF(M6754=People!$B$2,People!$A$2,0))))</f>
        <v>Chuck Magee</v>
      </c>
      <c r="W6754" s="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IF(M6755=People!$B$5,People!$A$5,IF(M6755=People!$B$4,People!$A$4,IF(M6755=People!$B$3,People!$A$3,IF(M6755=People!$B$2,People!$A$2,0))))</f>
        <v>Chuck Magee</v>
      </c>
      <c r="W6755" s="4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IF(M6756=People!$B$5,People!$A$5,IF(M6756=People!$B$4,People!$A$4,IF(M6756=People!$B$3,People!$A$3,IF(M6756=People!$B$2,People!$A$2,0))))</f>
        <v>Chuck Magee</v>
      </c>
      <c r="W6756" s="4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IF(M6757=People!$B$5,People!$A$5,IF(M6757=People!$B$4,People!$A$4,IF(M6757=People!$B$3,People!$A$3,IF(M6757=People!$B$2,People!$A$2,0))))</f>
        <v>Chuck Magee</v>
      </c>
      <c r="W6757" s="4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IF(M6758=People!$B$5,People!$A$5,IF(M6758=People!$B$4,People!$A$4,IF(M6758=People!$B$3,People!$A$3,IF(M6758=People!$B$2,People!$A$2,0))))</f>
        <v>Chuck Magee</v>
      </c>
      <c r="W6758" s="4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IF(M6759=People!$B$5,People!$A$5,IF(M6759=People!$B$4,People!$A$4,IF(M6759=People!$B$3,People!$A$3,IF(M6759=People!$B$2,People!$A$2,0))))</f>
        <v>Chuck Magee</v>
      </c>
      <c r="W6759" s="4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IF(M6760=People!$B$5,People!$A$5,IF(M6760=People!$B$4,People!$A$4,IF(M6760=People!$B$3,People!$A$3,IF(M6760=People!$B$2,People!$A$2,0))))</f>
        <v>Chuck Magee</v>
      </c>
      <c r="W6760" s="4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IF(M6761=People!$B$5,People!$A$5,IF(M6761=People!$B$4,People!$A$4,IF(M6761=People!$B$3,People!$A$3,IF(M6761=People!$B$2,People!$A$2,0))))</f>
        <v>Cassandra Brandow</v>
      </c>
      <c r="W6761" s="4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IF(M6762=People!$B$5,People!$A$5,IF(M6762=People!$B$4,People!$A$4,IF(M6762=People!$B$3,People!$A$3,IF(M6762=People!$B$2,People!$A$2,0))))</f>
        <v>Chuck Magee</v>
      </c>
      <c r="W6762" s="4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IF(M6763=People!$B$5,People!$A$5,IF(M6763=People!$B$4,People!$A$4,IF(M6763=People!$B$3,People!$A$3,IF(M6763=People!$B$2,People!$A$2,0))))</f>
        <v>Chuck Magee</v>
      </c>
      <c r="W6763" s="4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IF(M6764=People!$B$5,People!$A$5,IF(M6764=People!$B$4,People!$A$4,IF(M6764=People!$B$3,People!$A$3,IF(M6764=People!$B$2,People!$A$2,0))))</f>
        <v>Kelly Williams</v>
      </c>
      <c r="W6764" s="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IF(M6765=People!$B$5,People!$A$5,IF(M6765=People!$B$4,People!$A$4,IF(M6765=People!$B$3,People!$A$3,IF(M6765=People!$B$2,People!$A$2,0))))</f>
        <v>Kelly Williams</v>
      </c>
      <c r="W6765" s="4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IF(M6766=People!$B$5,People!$A$5,IF(M6766=People!$B$4,People!$A$4,IF(M6766=People!$B$3,People!$A$3,IF(M6766=People!$B$2,People!$A$2,0))))</f>
        <v>Kelly Williams</v>
      </c>
      <c r="W6766" s="4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IF(M6767=People!$B$5,People!$A$5,IF(M6767=People!$B$4,People!$A$4,IF(M6767=People!$B$3,People!$A$3,IF(M6767=People!$B$2,People!$A$2,0))))</f>
        <v>Kelly Williams</v>
      </c>
      <c r="W6767" s="4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IF(M6768=People!$B$5,People!$A$5,IF(M6768=People!$B$4,People!$A$4,IF(M6768=People!$B$3,People!$A$3,IF(M6768=People!$B$2,People!$A$2,0))))</f>
        <v>Kelly Williams</v>
      </c>
      <c r="W6768" s="4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IF(M6769=People!$B$5,People!$A$5,IF(M6769=People!$B$4,People!$A$4,IF(M6769=People!$B$3,People!$A$3,IF(M6769=People!$B$2,People!$A$2,0))))</f>
        <v>Kelly Williams</v>
      </c>
      <c r="W6769" s="4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IF(M6770=People!$B$5,People!$A$5,IF(M6770=People!$B$4,People!$A$4,IF(M6770=People!$B$3,People!$A$3,IF(M6770=People!$B$2,People!$A$2,0))))</f>
        <v>Chuck Magee</v>
      </c>
      <c r="W6770" s="4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IF(M6771=People!$B$5,People!$A$5,IF(M6771=People!$B$4,People!$A$4,IF(M6771=People!$B$3,People!$A$3,IF(M6771=People!$B$2,People!$A$2,0))))</f>
        <v>Cassandra Brandow</v>
      </c>
      <c r="W6771" s="4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IF(M6772=People!$B$5,People!$A$5,IF(M6772=People!$B$4,People!$A$4,IF(M6772=People!$B$3,People!$A$3,IF(M6772=People!$B$2,People!$A$2,0))))</f>
        <v>Anna Andreadi</v>
      </c>
      <c r="W6772" s="4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IF(M6773=People!$B$5,People!$A$5,IF(M6773=People!$B$4,People!$A$4,IF(M6773=People!$B$3,People!$A$3,IF(M6773=People!$B$2,People!$A$2,0))))</f>
        <v>Anna Andreadi</v>
      </c>
      <c r="W6773" s="4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IF(M6774=People!$B$5,People!$A$5,IF(M6774=People!$B$4,People!$A$4,IF(M6774=People!$B$3,People!$A$3,IF(M6774=People!$B$2,People!$A$2,0))))</f>
        <v>Anna Andreadi</v>
      </c>
      <c r="W6774" s="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IF(M6775=People!$B$5,People!$A$5,IF(M6775=People!$B$4,People!$A$4,IF(M6775=People!$B$3,People!$A$3,IF(M6775=People!$B$2,People!$A$2,0))))</f>
        <v>Anna Andreadi</v>
      </c>
      <c r="W6775" s="4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IF(M6776=People!$B$5,People!$A$5,IF(M6776=People!$B$4,People!$A$4,IF(M6776=People!$B$3,People!$A$3,IF(M6776=People!$B$2,People!$A$2,0))))</f>
        <v>Anna Andreadi</v>
      </c>
      <c r="W6776" s="4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IF(M6777=People!$B$5,People!$A$5,IF(M6777=People!$B$4,People!$A$4,IF(M6777=People!$B$3,People!$A$3,IF(M6777=People!$B$2,People!$A$2,0))))</f>
        <v>Chuck Magee</v>
      </c>
      <c r="W6777" s="4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IF(M6778=People!$B$5,People!$A$5,IF(M6778=People!$B$4,People!$A$4,IF(M6778=People!$B$3,People!$A$3,IF(M6778=People!$B$2,People!$A$2,0))))</f>
        <v>Kelly Williams</v>
      </c>
      <c r="W6778" s="4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IF(M6779=People!$B$5,People!$A$5,IF(M6779=People!$B$4,People!$A$4,IF(M6779=People!$B$3,People!$A$3,IF(M6779=People!$B$2,People!$A$2,0))))</f>
        <v>Chuck Magee</v>
      </c>
      <c r="W6779" s="4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IF(M6780=People!$B$5,People!$A$5,IF(M6780=People!$B$4,People!$A$4,IF(M6780=People!$B$3,People!$A$3,IF(M6780=People!$B$2,People!$A$2,0))))</f>
        <v>Chuck Magee</v>
      </c>
      <c r="W6780" s="4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IF(M6781=People!$B$5,People!$A$5,IF(M6781=People!$B$4,People!$A$4,IF(M6781=People!$B$3,People!$A$3,IF(M6781=People!$B$2,People!$A$2,0))))</f>
        <v>Chuck Magee</v>
      </c>
      <c r="W6781" s="4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IF(M6782=People!$B$5,People!$A$5,IF(M6782=People!$B$4,People!$A$4,IF(M6782=People!$B$3,People!$A$3,IF(M6782=People!$B$2,People!$A$2,0))))</f>
        <v>Chuck Magee</v>
      </c>
      <c r="W6782" s="4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IF(M6783=People!$B$5,People!$A$5,IF(M6783=People!$B$4,People!$A$4,IF(M6783=People!$B$3,People!$A$3,IF(M6783=People!$B$2,People!$A$2,0))))</f>
        <v>Chuck Magee</v>
      </c>
      <c r="W6783" s="4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IF(M6784=People!$B$5,People!$A$5,IF(M6784=People!$B$4,People!$A$4,IF(M6784=People!$B$3,People!$A$3,IF(M6784=People!$B$2,People!$A$2,0))))</f>
        <v>Chuck Magee</v>
      </c>
      <c r="W6784" s="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IF(M6785=People!$B$5,People!$A$5,IF(M6785=People!$B$4,People!$A$4,IF(M6785=People!$B$3,People!$A$3,IF(M6785=People!$B$2,People!$A$2,0))))</f>
        <v>Chuck Magee</v>
      </c>
      <c r="W6785" s="4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IF(M6786=People!$B$5,People!$A$5,IF(M6786=People!$B$4,People!$A$4,IF(M6786=People!$B$3,People!$A$3,IF(M6786=People!$B$2,People!$A$2,0))))</f>
        <v>Chuck Magee</v>
      </c>
      <c r="W6786" s="4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IF(M6787=People!$B$5,People!$A$5,IF(M6787=People!$B$4,People!$A$4,IF(M6787=People!$B$3,People!$A$3,IF(M6787=People!$B$2,People!$A$2,0))))</f>
        <v>Chuck Magee</v>
      </c>
      <c r="W6787" s="4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IF(M6788=People!$B$5,People!$A$5,IF(M6788=People!$B$4,People!$A$4,IF(M6788=People!$B$3,People!$A$3,IF(M6788=People!$B$2,People!$A$2,0))))</f>
        <v>Chuck Magee</v>
      </c>
      <c r="W6788" s="4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IF(M6789=People!$B$5,People!$A$5,IF(M6789=People!$B$4,People!$A$4,IF(M6789=People!$B$3,People!$A$3,IF(M6789=People!$B$2,People!$A$2,0))))</f>
        <v>Cassandra Brandow</v>
      </c>
      <c r="W6789" s="4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IF(M6790=People!$B$5,People!$A$5,IF(M6790=People!$B$4,People!$A$4,IF(M6790=People!$B$3,People!$A$3,IF(M6790=People!$B$2,People!$A$2,0))))</f>
        <v>Cassandra Brandow</v>
      </c>
      <c r="W6790" s="4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IF(M6791=People!$B$5,People!$A$5,IF(M6791=People!$B$4,People!$A$4,IF(M6791=People!$B$3,People!$A$3,IF(M6791=People!$B$2,People!$A$2,0))))</f>
        <v>Cassandra Brandow</v>
      </c>
      <c r="W6791" s="4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IF(M6792=People!$B$5,People!$A$5,IF(M6792=People!$B$4,People!$A$4,IF(M6792=People!$B$3,People!$A$3,IF(M6792=People!$B$2,People!$A$2,0))))</f>
        <v>Anna Andreadi</v>
      </c>
      <c r="W6792" s="4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IF(M6793=People!$B$5,People!$A$5,IF(M6793=People!$B$4,People!$A$4,IF(M6793=People!$B$3,People!$A$3,IF(M6793=People!$B$2,People!$A$2,0))))</f>
        <v>Anna Andreadi</v>
      </c>
      <c r="W6793" s="4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IF(M6794=People!$B$5,People!$A$5,IF(M6794=People!$B$4,People!$A$4,IF(M6794=People!$B$3,People!$A$3,IF(M6794=People!$B$2,People!$A$2,0))))</f>
        <v>Chuck Magee</v>
      </c>
      <c r="W6794" s="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IF(M6795=People!$B$5,People!$A$5,IF(M6795=People!$B$4,People!$A$4,IF(M6795=People!$B$3,People!$A$3,IF(M6795=People!$B$2,People!$A$2,0))))</f>
        <v>Kelly Williams</v>
      </c>
      <c r="W6795" s="4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IF(M6796=People!$B$5,People!$A$5,IF(M6796=People!$B$4,People!$A$4,IF(M6796=People!$B$3,People!$A$3,IF(M6796=People!$B$2,People!$A$2,0))))</f>
        <v>Kelly Williams</v>
      </c>
      <c r="W6796" s="4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IF(M6797=People!$B$5,People!$A$5,IF(M6797=People!$B$4,People!$A$4,IF(M6797=People!$B$3,People!$A$3,IF(M6797=People!$B$2,People!$A$2,0))))</f>
        <v>Kelly Williams</v>
      </c>
      <c r="W6797" s="4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IF(M6798=People!$B$5,People!$A$5,IF(M6798=People!$B$4,People!$A$4,IF(M6798=People!$B$3,People!$A$3,IF(M6798=People!$B$2,People!$A$2,0))))</f>
        <v>Kelly Williams</v>
      </c>
      <c r="W6798" s="4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IF(M6799=People!$B$5,People!$A$5,IF(M6799=People!$B$4,People!$A$4,IF(M6799=People!$B$3,People!$A$3,IF(M6799=People!$B$2,People!$A$2,0))))</f>
        <v>Kelly Williams</v>
      </c>
      <c r="W6799" s="4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IF(M6800=People!$B$5,People!$A$5,IF(M6800=People!$B$4,People!$A$4,IF(M6800=People!$B$3,People!$A$3,IF(M6800=People!$B$2,People!$A$2,0))))</f>
        <v>Kelly Williams</v>
      </c>
      <c r="W6800" s="4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IF(M6801=People!$B$5,People!$A$5,IF(M6801=People!$B$4,People!$A$4,IF(M6801=People!$B$3,People!$A$3,IF(M6801=People!$B$2,People!$A$2,0))))</f>
        <v>Anna Andreadi</v>
      </c>
      <c r="W6801" s="4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IF(M6802=People!$B$5,People!$A$5,IF(M6802=People!$B$4,People!$A$4,IF(M6802=People!$B$3,People!$A$3,IF(M6802=People!$B$2,People!$A$2,0))))</f>
        <v>Anna Andreadi</v>
      </c>
      <c r="W6802" s="4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IF(M6803=People!$B$5,People!$A$5,IF(M6803=People!$B$4,People!$A$4,IF(M6803=People!$B$3,People!$A$3,IF(M6803=People!$B$2,People!$A$2,0))))</f>
        <v>Anna Andreadi</v>
      </c>
      <c r="W6803" s="4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IF(M6804=People!$B$5,People!$A$5,IF(M6804=People!$B$4,People!$A$4,IF(M6804=People!$B$3,People!$A$3,IF(M6804=People!$B$2,People!$A$2,0))))</f>
        <v>Anna Andreadi</v>
      </c>
      <c r="W6804" s="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IF(M6805=People!$B$5,People!$A$5,IF(M6805=People!$B$4,People!$A$4,IF(M6805=People!$B$3,People!$A$3,IF(M6805=People!$B$2,People!$A$2,0))))</f>
        <v>Anna Andreadi</v>
      </c>
      <c r="W6805" s="4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IF(M6806=People!$B$5,People!$A$5,IF(M6806=People!$B$4,People!$A$4,IF(M6806=People!$B$3,People!$A$3,IF(M6806=People!$B$2,People!$A$2,0))))</f>
        <v>Anna Andreadi</v>
      </c>
      <c r="W6806" s="4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IF(M6807=People!$B$5,People!$A$5,IF(M6807=People!$B$4,People!$A$4,IF(M6807=People!$B$3,People!$A$3,IF(M6807=People!$B$2,People!$A$2,0))))</f>
        <v>Cassandra Brandow</v>
      </c>
      <c r="W6807" s="4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IF(M6808=People!$B$5,People!$A$5,IF(M6808=People!$B$4,People!$A$4,IF(M6808=People!$B$3,People!$A$3,IF(M6808=People!$B$2,People!$A$2,0))))</f>
        <v>Anna Andreadi</v>
      </c>
      <c r="W6808" s="4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IF(M6809=People!$B$5,People!$A$5,IF(M6809=People!$B$4,People!$A$4,IF(M6809=People!$B$3,People!$A$3,IF(M6809=People!$B$2,People!$A$2,0))))</f>
        <v>Kelly Williams</v>
      </c>
      <c r="W6809" s="4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IF(M6810=People!$B$5,People!$A$5,IF(M6810=People!$B$4,People!$A$4,IF(M6810=People!$B$3,People!$A$3,IF(M6810=People!$B$2,People!$A$2,0))))</f>
        <v>Kelly Williams</v>
      </c>
      <c r="W6810" s="4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IF(M6811=People!$B$5,People!$A$5,IF(M6811=People!$B$4,People!$A$4,IF(M6811=People!$B$3,People!$A$3,IF(M6811=People!$B$2,People!$A$2,0))))</f>
        <v>Chuck Magee</v>
      </c>
      <c r="W6811" s="4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IF(M6812=People!$B$5,People!$A$5,IF(M6812=People!$B$4,People!$A$4,IF(M6812=People!$B$3,People!$A$3,IF(M6812=People!$B$2,People!$A$2,0))))</f>
        <v>Chuck Magee</v>
      </c>
      <c r="W6812" s="4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IF(M6813=People!$B$5,People!$A$5,IF(M6813=People!$B$4,People!$A$4,IF(M6813=People!$B$3,People!$A$3,IF(M6813=People!$B$2,People!$A$2,0))))</f>
        <v>Chuck Magee</v>
      </c>
      <c r="W6813" s="4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IF(M6814=People!$B$5,People!$A$5,IF(M6814=People!$B$4,People!$A$4,IF(M6814=People!$B$3,People!$A$3,IF(M6814=People!$B$2,People!$A$2,0))))</f>
        <v>Chuck Magee</v>
      </c>
      <c r="W6814" s="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IF(M6815=People!$B$5,People!$A$5,IF(M6815=People!$B$4,People!$A$4,IF(M6815=People!$B$3,People!$A$3,IF(M6815=People!$B$2,People!$A$2,0))))</f>
        <v>Chuck Magee</v>
      </c>
      <c r="W6815" s="4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IF(M6816=People!$B$5,People!$A$5,IF(M6816=People!$B$4,People!$A$4,IF(M6816=People!$B$3,People!$A$3,IF(M6816=People!$B$2,People!$A$2,0))))</f>
        <v>Chuck Magee</v>
      </c>
      <c r="W6816" s="4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IF(M6817=People!$B$5,People!$A$5,IF(M6817=People!$B$4,People!$A$4,IF(M6817=People!$B$3,People!$A$3,IF(M6817=People!$B$2,People!$A$2,0))))</f>
        <v>Anna Andreadi</v>
      </c>
      <c r="W6817" s="4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IF(M6818=People!$B$5,People!$A$5,IF(M6818=People!$B$4,People!$A$4,IF(M6818=People!$B$3,People!$A$3,IF(M6818=People!$B$2,People!$A$2,0))))</f>
        <v>Anna Andreadi</v>
      </c>
      <c r="W6818" s="4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IF(M6819=People!$B$5,People!$A$5,IF(M6819=People!$B$4,People!$A$4,IF(M6819=People!$B$3,People!$A$3,IF(M6819=People!$B$2,People!$A$2,0))))</f>
        <v>Anna Andreadi</v>
      </c>
      <c r="W6819" s="4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IF(M6820=People!$B$5,People!$A$5,IF(M6820=People!$B$4,People!$A$4,IF(M6820=People!$B$3,People!$A$3,IF(M6820=People!$B$2,People!$A$2,0))))</f>
        <v>Kelly Williams</v>
      </c>
      <c r="W6820" s="4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IF(M6821=People!$B$5,People!$A$5,IF(M6821=People!$B$4,People!$A$4,IF(M6821=People!$B$3,People!$A$3,IF(M6821=People!$B$2,People!$A$2,0))))</f>
        <v>Kelly Williams</v>
      </c>
      <c r="W6821" s="4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IF(M6822=People!$B$5,People!$A$5,IF(M6822=People!$B$4,People!$A$4,IF(M6822=People!$B$3,People!$A$3,IF(M6822=People!$B$2,People!$A$2,0))))</f>
        <v>Kelly Williams</v>
      </c>
      <c r="W6822" s="4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IF(M6823=People!$B$5,People!$A$5,IF(M6823=People!$B$4,People!$A$4,IF(M6823=People!$B$3,People!$A$3,IF(M6823=People!$B$2,People!$A$2,0))))</f>
        <v>Kelly Williams</v>
      </c>
      <c r="W6823" s="4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IF(M6824=People!$B$5,People!$A$5,IF(M6824=People!$B$4,People!$A$4,IF(M6824=People!$B$3,People!$A$3,IF(M6824=People!$B$2,People!$A$2,0))))</f>
        <v>Anna Andreadi</v>
      </c>
      <c r="W6824" s="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IF(M6825=People!$B$5,People!$A$5,IF(M6825=People!$B$4,People!$A$4,IF(M6825=People!$B$3,People!$A$3,IF(M6825=People!$B$2,People!$A$2,0))))</f>
        <v>Cassandra Brandow</v>
      </c>
      <c r="W6825" s="4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IF(M6826=People!$B$5,People!$A$5,IF(M6826=People!$B$4,People!$A$4,IF(M6826=People!$B$3,People!$A$3,IF(M6826=People!$B$2,People!$A$2,0))))</f>
        <v>Cassandra Brandow</v>
      </c>
      <c r="W6826" s="4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IF(M6827=People!$B$5,People!$A$5,IF(M6827=People!$B$4,People!$A$4,IF(M6827=People!$B$3,People!$A$3,IF(M6827=People!$B$2,People!$A$2,0))))</f>
        <v>Kelly Williams</v>
      </c>
      <c r="W6827" s="4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IF(M6828=People!$B$5,People!$A$5,IF(M6828=People!$B$4,People!$A$4,IF(M6828=People!$B$3,People!$A$3,IF(M6828=People!$B$2,People!$A$2,0))))</f>
        <v>Kelly Williams</v>
      </c>
      <c r="W6828" s="4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IF(M6829=People!$B$5,People!$A$5,IF(M6829=People!$B$4,People!$A$4,IF(M6829=People!$B$3,People!$A$3,IF(M6829=People!$B$2,People!$A$2,0))))</f>
        <v>Kelly Williams</v>
      </c>
      <c r="W6829" s="4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IF(M6830=People!$B$5,People!$A$5,IF(M6830=People!$B$4,People!$A$4,IF(M6830=People!$B$3,People!$A$3,IF(M6830=People!$B$2,People!$A$2,0))))</f>
        <v>Kelly Williams</v>
      </c>
      <c r="W6830" s="4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IF(M6831=People!$B$5,People!$A$5,IF(M6831=People!$B$4,People!$A$4,IF(M6831=People!$B$3,People!$A$3,IF(M6831=People!$B$2,People!$A$2,0))))</f>
        <v>Kelly Williams</v>
      </c>
      <c r="W6831" s="4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IF(M6832=People!$B$5,People!$A$5,IF(M6832=People!$B$4,People!$A$4,IF(M6832=People!$B$3,People!$A$3,IF(M6832=People!$B$2,People!$A$2,0))))</f>
        <v>Chuck Magee</v>
      </c>
      <c r="W6832" s="4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IF(M6833=People!$B$5,People!$A$5,IF(M6833=People!$B$4,People!$A$4,IF(M6833=People!$B$3,People!$A$3,IF(M6833=People!$B$2,People!$A$2,0))))</f>
        <v>Chuck Magee</v>
      </c>
      <c r="W6833" s="4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IF(M6834=People!$B$5,People!$A$5,IF(M6834=People!$B$4,People!$A$4,IF(M6834=People!$B$3,People!$A$3,IF(M6834=People!$B$2,People!$A$2,0))))</f>
        <v>Kelly Williams</v>
      </c>
      <c r="W6834" s="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IF(M6835=People!$B$5,People!$A$5,IF(M6835=People!$B$4,People!$A$4,IF(M6835=People!$B$3,People!$A$3,IF(M6835=People!$B$2,People!$A$2,0))))</f>
        <v>Anna Andreadi</v>
      </c>
      <c r="W6835" s="4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IF(M6836=People!$B$5,People!$A$5,IF(M6836=People!$B$4,People!$A$4,IF(M6836=People!$B$3,People!$A$3,IF(M6836=People!$B$2,People!$A$2,0))))</f>
        <v>Anna Andreadi</v>
      </c>
      <c r="W6836" s="4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IF(M6837=People!$B$5,People!$A$5,IF(M6837=People!$B$4,People!$A$4,IF(M6837=People!$B$3,People!$A$3,IF(M6837=People!$B$2,People!$A$2,0))))</f>
        <v>Anna Andreadi</v>
      </c>
      <c r="W6837" s="4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IF(M6838=People!$B$5,People!$A$5,IF(M6838=People!$B$4,People!$A$4,IF(M6838=People!$B$3,People!$A$3,IF(M6838=People!$B$2,People!$A$2,0))))</f>
        <v>Anna Andreadi</v>
      </c>
      <c r="W6838" s="4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IF(M6839=People!$B$5,People!$A$5,IF(M6839=People!$B$4,People!$A$4,IF(M6839=People!$B$3,People!$A$3,IF(M6839=People!$B$2,People!$A$2,0))))</f>
        <v>Chuck Magee</v>
      </c>
      <c r="W6839" s="4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IF(M6840=People!$B$5,People!$A$5,IF(M6840=People!$B$4,People!$A$4,IF(M6840=People!$B$3,People!$A$3,IF(M6840=People!$B$2,People!$A$2,0))))</f>
        <v>Anna Andreadi</v>
      </c>
      <c r="W6840" s="4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IF(M6841=People!$B$5,People!$A$5,IF(M6841=People!$B$4,People!$A$4,IF(M6841=People!$B$3,People!$A$3,IF(M6841=People!$B$2,People!$A$2,0))))</f>
        <v>Anna Andreadi</v>
      </c>
      <c r="W6841" s="4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IF(M6842=People!$B$5,People!$A$5,IF(M6842=People!$B$4,People!$A$4,IF(M6842=People!$B$3,People!$A$3,IF(M6842=People!$B$2,People!$A$2,0))))</f>
        <v>Chuck Magee</v>
      </c>
      <c r="W6842" s="4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IF(M6843=People!$B$5,People!$A$5,IF(M6843=People!$B$4,People!$A$4,IF(M6843=People!$B$3,People!$A$3,IF(M6843=People!$B$2,People!$A$2,0))))</f>
        <v>Cassandra Brandow</v>
      </c>
      <c r="W6843" s="4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IF(M6844=People!$B$5,People!$A$5,IF(M6844=People!$B$4,People!$A$4,IF(M6844=People!$B$3,People!$A$3,IF(M6844=People!$B$2,People!$A$2,0))))</f>
        <v>Cassandra Brandow</v>
      </c>
      <c r="W6844" s="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IF(M6845=People!$B$5,People!$A$5,IF(M6845=People!$B$4,People!$A$4,IF(M6845=People!$B$3,People!$A$3,IF(M6845=People!$B$2,People!$A$2,0))))</f>
        <v>Cassandra Brandow</v>
      </c>
      <c r="W6845" s="4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IF(M6846=People!$B$5,People!$A$5,IF(M6846=People!$B$4,People!$A$4,IF(M6846=People!$B$3,People!$A$3,IF(M6846=People!$B$2,People!$A$2,0))))</f>
        <v>Cassandra Brandow</v>
      </c>
      <c r="W6846" s="4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IF(M6847=People!$B$5,People!$A$5,IF(M6847=People!$B$4,People!$A$4,IF(M6847=People!$B$3,People!$A$3,IF(M6847=People!$B$2,People!$A$2,0))))</f>
        <v>Anna Andreadi</v>
      </c>
      <c r="W6847" s="4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IF(M6848=People!$B$5,People!$A$5,IF(M6848=People!$B$4,People!$A$4,IF(M6848=People!$B$3,People!$A$3,IF(M6848=People!$B$2,People!$A$2,0))))</f>
        <v>Anna Andreadi</v>
      </c>
      <c r="W6848" s="4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IF(M6849=People!$B$5,People!$A$5,IF(M6849=People!$B$4,People!$A$4,IF(M6849=People!$B$3,People!$A$3,IF(M6849=People!$B$2,People!$A$2,0))))</f>
        <v>Anna Andreadi</v>
      </c>
      <c r="W6849" s="4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IF(M6850=People!$B$5,People!$A$5,IF(M6850=People!$B$4,People!$A$4,IF(M6850=People!$B$3,People!$A$3,IF(M6850=People!$B$2,People!$A$2,0))))</f>
        <v>Kelly Williams</v>
      </c>
      <c r="W6850" s="4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IF(M6851=People!$B$5,People!$A$5,IF(M6851=People!$B$4,People!$A$4,IF(M6851=People!$B$3,People!$A$3,IF(M6851=People!$B$2,People!$A$2,0))))</f>
        <v>Anna Andreadi</v>
      </c>
      <c r="W6851" s="4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IF(M6852=People!$B$5,People!$A$5,IF(M6852=People!$B$4,People!$A$4,IF(M6852=People!$B$3,People!$A$3,IF(M6852=People!$B$2,People!$A$2,0))))</f>
        <v>Kelly Williams</v>
      </c>
      <c r="W6852" s="4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IF(M6853=People!$B$5,People!$A$5,IF(M6853=People!$B$4,People!$A$4,IF(M6853=People!$B$3,People!$A$3,IF(M6853=People!$B$2,People!$A$2,0))))</f>
        <v>Kelly Williams</v>
      </c>
      <c r="W6853" s="4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IF(M6854=People!$B$5,People!$A$5,IF(M6854=People!$B$4,People!$A$4,IF(M6854=People!$B$3,People!$A$3,IF(M6854=People!$B$2,People!$A$2,0))))</f>
        <v>Cassandra Brandow</v>
      </c>
      <c r="W6854" s="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IF(M6855=People!$B$5,People!$A$5,IF(M6855=People!$B$4,People!$A$4,IF(M6855=People!$B$3,People!$A$3,IF(M6855=People!$B$2,People!$A$2,0))))</f>
        <v>Cassandra Brandow</v>
      </c>
      <c r="W6855" s="4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IF(M6856=People!$B$5,People!$A$5,IF(M6856=People!$B$4,People!$A$4,IF(M6856=People!$B$3,People!$A$3,IF(M6856=People!$B$2,People!$A$2,0))))</f>
        <v>Cassandra Brandow</v>
      </c>
      <c r="W6856" s="4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IF(M6857=People!$B$5,People!$A$5,IF(M6857=People!$B$4,People!$A$4,IF(M6857=People!$B$3,People!$A$3,IF(M6857=People!$B$2,People!$A$2,0))))</f>
        <v>Cassandra Brandow</v>
      </c>
      <c r="W6857" s="4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IF(M6858=People!$B$5,People!$A$5,IF(M6858=People!$B$4,People!$A$4,IF(M6858=People!$B$3,People!$A$3,IF(M6858=People!$B$2,People!$A$2,0))))</f>
        <v>Cassandra Brandow</v>
      </c>
      <c r="W6858" s="4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IF(M6859=People!$B$5,People!$A$5,IF(M6859=People!$B$4,People!$A$4,IF(M6859=People!$B$3,People!$A$3,IF(M6859=People!$B$2,People!$A$2,0))))</f>
        <v>Anna Andreadi</v>
      </c>
      <c r="W6859" s="4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IF(M6860=People!$B$5,People!$A$5,IF(M6860=People!$B$4,People!$A$4,IF(M6860=People!$B$3,People!$A$3,IF(M6860=People!$B$2,People!$A$2,0))))</f>
        <v>Anna Andreadi</v>
      </c>
      <c r="W6860" s="4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IF(M6861=People!$B$5,People!$A$5,IF(M6861=People!$B$4,People!$A$4,IF(M6861=People!$B$3,People!$A$3,IF(M6861=People!$B$2,People!$A$2,0))))</f>
        <v>Anna Andreadi</v>
      </c>
      <c r="W6861" s="4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IF(M6862=People!$B$5,People!$A$5,IF(M6862=People!$B$4,People!$A$4,IF(M6862=People!$B$3,People!$A$3,IF(M6862=People!$B$2,People!$A$2,0))))</f>
        <v>Anna Andreadi</v>
      </c>
      <c r="W6862" s="4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IF(M6863=People!$B$5,People!$A$5,IF(M6863=People!$B$4,People!$A$4,IF(M6863=People!$B$3,People!$A$3,IF(M6863=People!$B$2,People!$A$2,0))))</f>
        <v>Anna Andreadi</v>
      </c>
      <c r="W6863" s="4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IF(M6864=People!$B$5,People!$A$5,IF(M6864=People!$B$4,People!$A$4,IF(M6864=People!$B$3,People!$A$3,IF(M6864=People!$B$2,People!$A$2,0))))</f>
        <v>Anna Andreadi</v>
      </c>
      <c r="W6864" s="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IF(M6865=People!$B$5,People!$A$5,IF(M6865=People!$B$4,People!$A$4,IF(M6865=People!$B$3,People!$A$3,IF(M6865=People!$B$2,People!$A$2,0))))</f>
        <v>Kelly Williams</v>
      </c>
      <c r="W6865" s="4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IF(M6866=People!$B$5,People!$A$5,IF(M6866=People!$B$4,People!$A$4,IF(M6866=People!$B$3,People!$A$3,IF(M6866=People!$B$2,People!$A$2,0))))</f>
        <v>Anna Andreadi</v>
      </c>
      <c r="W6866" s="4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IF(M6867=People!$B$5,People!$A$5,IF(M6867=People!$B$4,People!$A$4,IF(M6867=People!$B$3,People!$A$3,IF(M6867=People!$B$2,People!$A$2,0))))</f>
        <v>Anna Andreadi</v>
      </c>
      <c r="W6867" s="4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IF(M6868=People!$B$5,People!$A$5,IF(M6868=People!$B$4,People!$A$4,IF(M6868=People!$B$3,People!$A$3,IF(M6868=People!$B$2,People!$A$2,0))))</f>
        <v>Anna Andreadi</v>
      </c>
      <c r="W6868" s="4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IF(M6869=People!$B$5,People!$A$5,IF(M6869=People!$B$4,People!$A$4,IF(M6869=People!$B$3,People!$A$3,IF(M6869=People!$B$2,People!$A$2,0))))</f>
        <v>Anna Andreadi</v>
      </c>
      <c r="W6869" s="4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IF(M6870=People!$B$5,People!$A$5,IF(M6870=People!$B$4,People!$A$4,IF(M6870=People!$B$3,People!$A$3,IF(M6870=People!$B$2,People!$A$2,0))))</f>
        <v>Anna Andreadi</v>
      </c>
      <c r="W6870" s="4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IF(M6871=People!$B$5,People!$A$5,IF(M6871=People!$B$4,People!$A$4,IF(M6871=People!$B$3,People!$A$3,IF(M6871=People!$B$2,People!$A$2,0))))</f>
        <v>Anna Andreadi</v>
      </c>
      <c r="W6871" s="4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IF(M6872=People!$B$5,People!$A$5,IF(M6872=People!$B$4,People!$A$4,IF(M6872=People!$B$3,People!$A$3,IF(M6872=People!$B$2,People!$A$2,0))))</f>
        <v>Anna Andreadi</v>
      </c>
      <c r="W6872" s="4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IF(M6873=People!$B$5,People!$A$5,IF(M6873=People!$B$4,People!$A$4,IF(M6873=People!$B$3,People!$A$3,IF(M6873=People!$B$2,People!$A$2,0))))</f>
        <v>Kelly Williams</v>
      </c>
      <c r="W6873" s="4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IF(M6874=People!$B$5,People!$A$5,IF(M6874=People!$B$4,People!$A$4,IF(M6874=People!$B$3,People!$A$3,IF(M6874=People!$B$2,People!$A$2,0))))</f>
        <v>Anna Andreadi</v>
      </c>
      <c r="W6874" s="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IF(M6875=People!$B$5,People!$A$5,IF(M6875=People!$B$4,People!$A$4,IF(M6875=People!$B$3,People!$A$3,IF(M6875=People!$B$2,People!$A$2,0))))</f>
        <v>Kelly Williams</v>
      </c>
      <c r="W6875" s="4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IF(M6876=People!$B$5,People!$A$5,IF(M6876=People!$B$4,People!$A$4,IF(M6876=People!$B$3,People!$A$3,IF(M6876=People!$B$2,People!$A$2,0))))</f>
        <v>Kelly Williams</v>
      </c>
      <c r="W6876" s="4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IF(M6877=People!$B$5,People!$A$5,IF(M6877=People!$B$4,People!$A$4,IF(M6877=People!$B$3,People!$A$3,IF(M6877=People!$B$2,People!$A$2,0))))</f>
        <v>Cassandra Brandow</v>
      </c>
      <c r="W6877" s="4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IF(M6878=People!$B$5,People!$A$5,IF(M6878=People!$B$4,People!$A$4,IF(M6878=People!$B$3,People!$A$3,IF(M6878=People!$B$2,People!$A$2,0))))</f>
        <v>Cassandra Brandow</v>
      </c>
      <c r="W6878" s="4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IF(M6879=People!$B$5,People!$A$5,IF(M6879=People!$B$4,People!$A$4,IF(M6879=People!$B$3,People!$A$3,IF(M6879=People!$B$2,People!$A$2,0))))</f>
        <v>Kelly Williams</v>
      </c>
      <c r="W6879" s="4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IF(M6880=People!$B$5,People!$A$5,IF(M6880=People!$B$4,People!$A$4,IF(M6880=People!$B$3,People!$A$3,IF(M6880=People!$B$2,People!$A$2,0))))</f>
        <v>Kelly Williams</v>
      </c>
      <c r="W6880" s="4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IF(M6881=People!$B$5,People!$A$5,IF(M6881=People!$B$4,People!$A$4,IF(M6881=People!$B$3,People!$A$3,IF(M6881=People!$B$2,People!$A$2,0))))</f>
        <v>Anna Andreadi</v>
      </c>
      <c r="W6881" s="4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IF(M6882=People!$B$5,People!$A$5,IF(M6882=People!$B$4,People!$A$4,IF(M6882=People!$B$3,People!$A$3,IF(M6882=People!$B$2,People!$A$2,0))))</f>
        <v>Anna Andreadi</v>
      </c>
      <c r="W6882" s="4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IF(M6883=People!$B$5,People!$A$5,IF(M6883=People!$B$4,People!$A$4,IF(M6883=People!$B$3,People!$A$3,IF(M6883=People!$B$2,People!$A$2,0))))</f>
        <v>Anna Andreadi</v>
      </c>
      <c r="W6883" s="4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IF(M6884=People!$B$5,People!$A$5,IF(M6884=People!$B$4,People!$A$4,IF(M6884=People!$B$3,People!$A$3,IF(M6884=People!$B$2,People!$A$2,0))))</f>
        <v>Anna Andreadi</v>
      </c>
      <c r="W6884" s="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IF(M6885=People!$B$5,People!$A$5,IF(M6885=People!$B$4,People!$A$4,IF(M6885=People!$B$3,People!$A$3,IF(M6885=People!$B$2,People!$A$2,0))))</f>
        <v>Anna Andreadi</v>
      </c>
      <c r="W6885" s="4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IF(M6886=People!$B$5,People!$A$5,IF(M6886=People!$B$4,People!$A$4,IF(M6886=People!$B$3,People!$A$3,IF(M6886=People!$B$2,People!$A$2,0))))</f>
        <v>Kelly Williams</v>
      </c>
      <c r="W6886" s="4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IF(M6887=People!$B$5,People!$A$5,IF(M6887=People!$B$4,People!$A$4,IF(M6887=People!$B$3,People!$A$3,IF(M6887=People!$B$2,People!$A$2,0))))</f>
        <v>Chuck Magee</v>
      </c>
      <c r="W6887" s="4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IF(M6888=People!$B$5,People!$A$5,IF(M6888=People!$B$4,People!$A$4,IF(M6888=People!$B$3,People!$A$3,IF(M6888=People!$B$2,People!$A$2,0))))</f>
        <v>Chuck Magee</v>
      </c>
      <c r="W6888" s="4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IF(M6889=People!$B$5,People!$A$5,IF(M6889=People!$B$4,People!$A$4,IF(M6889=People!$B$3,People!$A$3,IF(M6889=People!$B$2,People!$A$2,0))))</f>
        <v>Anna Andreadi</v>
      </c>
      <c r="W6889" s="4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IF(M6890=People!$B$5,People!$A$5,IF(M6890=People!$B$4,People!$A$4,IF(M6890=People!$B$3,People!$A$3,IF(M6890=People!$B$2,People!$A$2,0))))</f>
        <v>Anna Andreadi</v>
      </c>
      <c r="W6890" s="4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IF(M6891=People!$B$5,People!$A$5,IF(M6891=People!$B$4,People!$A$4,IF(M6891=People!$B$3,People!$A$3,IF(M6891=People!$B$2,People!$A$2,0))))</f>
        <v>Cassandra Brandow</v>
      </c>
      <c r="W6891" s="4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IF(M6892=People!$B$5,People!$A$5,IF(M6892=People!$B$4,People!$A$4,IF(M6892=People!$B$3,People!$A$3,IF(M6892=People!$B$2,People!$A$2,0))))</f>
        <v>Cassandra Brandow</v>
      </c>
      <c r="W6892" s="4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IF(M6893=People!$B$5,People!$A$5,IF(M6893=People!$B$4,People!$A$4,IF(M6893=People!$B$3,People!$A$3,IF(M6893=People!$B$2,People!$A$2,0))))</f>
        <v>Cassandra Brandow</v>
      </c>
      <c r="W6893" s="4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IF(M6894=People!$B$5,People!$A$5,IF(M6894=People!$B$4,People!$A$4,IF(M6894=People!$B$3,People!$A$3,IF(M6894=People!$B$2,People!$A$2,0))))</f>
        <v>Cassandra Brandow</v>
      </c>
      <c r="W6894" s="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IF(M6895=People!$B$5,People!$A$5,IF(M6895=People!$B$4,People!$A$4,IF(M6895=People!$B$3,People!$A$3,IF(M6895=People!$B$2,People!$A$2,0))))</f>
        <v>Cassandra Brandow</v>
      </c>
      <c r="W6895" s="4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IF(M6896=People!$B$5,People!$A$5,IF(M6896=People!$B$4,People!$A$4,IF(M6896=People!$B$3,People!$A$3,IF(M6896=People!$B$2,People!$A$2,0))))</f>
        <v>Cassandra Brandow</v>
      </c>
      <c r="W6896" s="4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IF(M6897=People!$B$5,People!$A$5,IF(M6897=People!$B$4,People!$A$4,IF(M6897=People!$B$3,People!$A$3,IF(M6897=People!$B$2,People!$A$2,0))))</f>
        <v>Cassandra Brandow</v>
      </c>
      <c r="W6897" s="4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IF(M6898=People!$B$5,People!$A$5,IF(M6898=People!$B$4,People!$A$4,IF(M6898=People!$B$3,People!$A$3,IF(M6898=People!$B$2,People!$A$2,0))))</f>
        <v>Cassandra Brandow</v>
      </c>
      <c r="W6898" s="4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IF(M6899=People!$B$5,People!$A$5,IF(M6899=People!$B$4,People!$A$4,IF(M6899=People!$B$3,People!$A$3,IF(M6899=People!$B$2,People!$A$2,0))))</f>
        <v>Chuck Magee</v>
      </c>
      <c r="W6899" s="4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IF(M6900=People!$B$5,People!$A$5,IF(M6900=People!$B$4,People!$A$4,IF(M6900=People!$B$3,People!$A$3,IF(M6900=People!$B$2,People!$A$2,0))))</f>
        <v>Kelly Williams</v>
      </c>
      <c r="W6900" s="4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IF(M6901=People!$B$5,People!$A$5,IF(M6901=People!$B$4,People!$A$4,IF(M6901=People!$B$3,People!$A$3,IF(M6901=People!$B$2,People!$A$2,0))))</f>
        <v>Kelly Williams</v>
      </c>
      <c r="W6901" s="4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IF(M6902=People!$B$5,People!$A$5,IF(M6902=People!$B$4,People!$A$4,IF(M6902=People!$B$3,People!$A$3,IF(M6902=People!$B$2,People!$A$2,0))))</f>
        <v>Chuck Magee</v>
      </c>
      <c r="W6902" s="4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IF(M6903=People!$B$5,People!$A$5,IF(M6903=People!$B$4,People!$A$4,IF(M6903=People!$B$3,People!$A$3,IF(M6903=People!$B$2,People!$A$2,0))))</f>
        <v>Anna Andreadi</v>
      </c>
      <c r="W6903" s="4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IF(M6904=People!$B$5,People!$A$5,IF(M6904=People!$B$4,People!$A$4,IF(M6904=People!$B$3,People!$A$3,IF(M6904=People!$B$2,People!$A$2,0))))</f>
        <v>Kelly Williams</v>
      </c>
      <c r="W6904" s="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IF(M6905=People!$B$5,People!$A$5,IF(M6905=People!$B$4,People!$A$4,IF(M6905=People!$B$3,People!$A$3,IF(M6905=People!$B$2,People!$A$2,0))))</f>
        <v>Kelly Williams</v>
      </c>
      <c r="W6905" s="4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IF(M6906=People!$B$5,People!$A$5,IF(M6906=People!$B$4,People!$A$4,IF(M6906=People!$B$3,People!$A$3,IF(M6906=People!$B$2,People!$A$2,0))))</f>
        <v>Kelly Williams</v>
      </c>
      <c r="W6906" s="4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IF(M6907=People!$B$5,People!$A$5,IF(M6907=People!$B$4,People!$A$4,IF(M6907=People!$B$3,People!$A$3,IF(M6907=People!$B$2,People!$A$2,0))))</f>
        <v>Anna Andreadi</v>
      </c>
      <c r="W6907" s="4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IF(M6908=People!$B$5,People!$A$5,IF(M6908=People!$B$4,People!$A$4,IF(M6908=People!$B$3,People!$A$3,IF(M6908=People!$B$2,People!$A$2,0))))</f>
        <v>Kelly Williams</v>
      </c>
      <c r="W6908" s="4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IF(M6909=People!$B$5,People!$A$5,IF(M6909=People!$B$4,People!$A$4,IF(M6909=People!$B$3,People!$A$3,IF(M6909=People!$B$2,People!$A$2,0))))</f>
        <v>Anna Andreadi</v>
      </c>
      <c r="W6909" s="4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IF(M6910=People!$B$5,People!$A$5,IF(M6910=People!$B$4,People!$A$4,IF(M6910=People!$B$3,People!$A$3,IF(M6910=People!$B$2,People!$A$2,0))))</f>
        <v>Cassandra Brandow</v>
      </c>
      <c r="W6910" s="4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IF(M6911=People!$B$5,People!$A$5,IF(M6911=People!$B$4,People!$A$4,IF(M6911=People!$B$3,People!$A$3,IF(M6911=People!$B$2,People!$A$2,0))))</f>
        <v>Chuck Magee</v>
      </c>
      <c r="W6911" s="4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IF(M6912=People!$B$5,People!$A$5,IF(M6912=People!$B$4,People!$A$4,IF(M6912=People!$B$3,People!$A$3,IF(M6912=People!$B$2,People!$A$2,0))))</f>
        <v>Anna Andreadi</v>
      </c>
      <c r="W6912" s="4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IF(M6913=People!$B$5,People!$A$5,IF(M6913=People!$B$4,People!$A$4,IF(M6913=People!$B$3,People!$A$3,IF(M6913=People!$B$2,People!$A$2,0))))</f>
        <v>Anna Andreadi</v>
      </c>
      <c r="W6913" s="4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IF(M6914=People!$B$5,People!$A$5,IF(M6914=People!$B$4,People!$A$4,IF(M6914=People!$B$3,People!$A$3,IF(M6914=People!$B$2,People!$A$2,0))))</f>
        <v>Anna Andreadi</v>
      </c>
      <c r="W6914" s="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IF(M6915=People!$B$5,People!$A$5,IF(M6915=People!$B$4,People!$A$4,IF(M6915=People!$B$3,People!$A$3,IF(M6915=People!$B$2,People!$A$2,0))))</f>
        <v>Cassandra Brandow</v>
      </c>
      <c r="W6915" s="4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IF(M6916=People!$B$5,People!$A$5,IF(M6916=People!$B$4,People!$A$4,IF(M6916=People!$B$3,People!$A$3,IF(M6916=People!$B$2,People!$A$2,0))))</f>
        <v>Kelly Williams</v>
      </c>
      <c r="W6916" s="4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IF(M6917=People!$B$5,People!$A$5,IF(M6917=People!$B$4,People!$A$4,IF(M6917=People!$B$3,People!$A$3,IF(M6917=People!$B$2,People!$A$2,0))))</f>
        <v>Kelly Williams</v>
      </c>
      <c r="W6917" s="4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IF(M6918=People!$B$5,People!$A$5,IF(M6918=People!$B$4,People!$A$4,IF(M6918=People!$B$3,People!$A$3,IF(M6918=People!$B$2,People!$A$2,0))))</f>
        <v>Kelly Williams</v>
      </c>
      <c r="W6918" s="4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IF(M6919=People!$B$5,People!$A$5,IF(M6919=People!$B$4,People!$A$4,IF(M6919=People!$B$3,People!$A$3,IF(M6919=People!$B$2,People!$A$2,0))))</f>
        <v>Anna Andreadi</v>
      </c>
      <c r="W6919" s="4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IF(M6920=People!$B$5,People!$A$5,IF(M6920=People!$B$4,People!$A$4,IF(M6920=People!$B$3,People!$A$3,IF(M6920=People!$B$2,People!$A$2,0))))</f>
        <v>Anna Andreadi</v>
      </c>
      <c r="W6920" s="4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IF(M6921=People!$B$5,People!$A$5,IF(M6921=People!$B$4,People!$A$4,IF(M6921=People!$B$3,People!$A$3,IF(M6921=People!$B$2,People!$A$2,0))))</f>
        <v>Chuck Magee</v>
      </c>
      <c r="W6921" s="4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IF(M6922=People!$B$5,People!$A$5,IF(M6922=People!$B$4,People!$A$4,IF(M6922=People!$B$3,People!$A$3,IF(M6922=People!$B$2,People!$A$2,0))))</f>
        <v>Anna Andreadi</v>
      </c>
      <c r="W6922" s="4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IF(M6923=People!$B$5,People!$A$5,IF(M6923=People!$B$4,People!$A$4,IF(M6923=People!$B$3,People!$A$3,IF(M6923=People!$B$2,People!$A$2,0))))</f>
        <v>Chuck Magee</v>
      </c>
      <c r="W6923" s="4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IF(M6924=People!$B$5,People!$A$5,IF(M6924=People!$B$4,People!$A$4,IF(M6924=People!$B$3,People!$A$3,IF(M6924=People!$B$2,People!$A$2,0))))</f>
        <v>Cassandra Brandow</v>
      </c>
      <c r="W6924" s="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IF(M6925=People!$B$5,People!$A$5,IF(M6925=People!$B$4,People!$A$4,IF(M6925=People!$B$3,People!$A$3,IF(M6925=People!$B$2,People!$A$2,0))))</f>
        <v>Cassandra Brandow</v>
      </c>
      <c r="W6925" s="4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IF(M6926=People!$B$5,People!$A$5,IF(M6926=People!$B$4,People!$A$4,IF(M6926=People!$B$3,People!$A$3,IF(M6926=People!$B$2,People!$A$2,0))))</f>
        <v>Chuck Magee</v>
      </c>
      <c r="W6926" s="4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IF(M6927=People!$B$5,People!$A$5,IF(M6927=People!$B$4,People!$A$4,IF(M6927=People!$B$3,People!$A$3,IF(M6927=People!$B$2,People!$A$2,0))))</f>
        <v>Chuck Magee</v>
      </c>
      <c r="W6927" s="4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IF(M6928=People!$B$5,People!$A$5,IF(M6928=People!$B$4,People!$A$4,IF(M6928=People!$B$3,People!$A$3,IF(M6928=People!$B$2,People!$A$2,0))))</f>
        <v>Anna Andreadi</v>
      </c>
      <c r="W6928" s="4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IF(M6929=People!$B$5,People!$A$5,IF(M6929=People!$B$4,People!$A$4,IF(M6929=People!$B$3,People!$A$3,IF(M6929=People!$B$2,People!$A$2,0))))</f>
        <v>Anna Andreadi</v>
      </c>
      <c r="W6929" s="4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IF(M6930=People!$B$5,People!$A$5,IF(M6930=People!$B$4,People!$A$4,IF(M6930=People!$B$3,People!$A$3,IF(M6930=People!$B$2,People!$A$2,0))))</f>
        <v>Anna Andreadi</v>
      </c>
      <c r="W6930" s="4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IF(M6931=People!$B$5,People!$A$5,IF(M6931=People!$B$4,People!$A$4,IF(M6931=People!$B$3,People!$A$3,IF(M6931=People!$B$2,People!$A$2,0))))</f>
        <v>Anna Andreadi</v>
      </c>
      <c r="W6931" s="4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IF(M6932=People!$B$5,People!$A$5,IF(M6932=People!$B$4,People!$A$4,IF(M6932=People!$B$3,People!$A$3,IF(M6932=People!$B$2,People!$A$2,0))))</f>
        <v>Anna Andreadi</v>
      </c>
      <c r="W6932" s="4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IF(M6933=People!$B$5,People!$A$5,IF(M6933=People!$B$4,People!$A$4,IF(M6933=People!$B$3,People!$A$3,IF(M6933=People!$B$2,People!$A$2,0))))</f>
        <v>Chuck Magee</v>
      </c>
      <c r="W6933" s="4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IF(M6934=People!$B$5,People!$A$5,IF(M6934=People!$B$4,People!$A$4,IF(M6934=People!$B$3,People!$A$3,IF(M6934=People!$B$2,People!$A$2,0))))</f>
        <v>Chuck Magee</v>
      </c>
      <c r="W6934" s="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IF(M6935=People!$B$5,People!$A$5,IF(M6935=People!$B$4,People!$A$4,IF(M6935=People!$B$3,People!$A$3,IF(M6935=People!$B$2,People!$A$2,0))))</f>
        <v>Chuck Magee</v>
      </c>
      <c r="W6935" s="4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IF(M6936=People!$B$5,People!$A$5,IF(M6936=People!$B$4,People!$A$4,IF(M6936=People!$B$3,People!$A$3,IF(M6936=People!$B$2,People!$A$2,0))))</f>
        <v>Chuck Magee</v>
      </c>
      <c r="W6936" s="4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IF(M6937=People!$B$5,People!$A$5,IF(M6937=People!$B$4,People!$A$4,IF(M6937=People!$B$3,People!$A$3,IF(M6937=People!$B$2,People!$A$2,0))))</f>
        <v>Kelly Williams</v>
      </c>
      <c r="W6937" s="4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IF(M6938=People!$B$5,People!$A$5,IF(M6938=People!$B$4,People!$A$4,IF(M6938=People!$B$3,People!$A$3,IF(M6938=People!$B$2,People!$A$2,0))))</f>
        <v>Kelly Williams</v>
      </c>
      <c r="W6938" s="4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IF(M6939=People!$B$5,People!$A$5,IF(M6939=People!$B$4,People!$A$4,IF(M6939=People!$B$3,People!$A$3,IF(M6939=People!$B$2,People!$A$2,0))))</f>
        <v>Kelly Williams</v>
      </c>
      <c r="W6939" s="4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IF(M6940=People!$B$5,People!$A$5,IF(M6940=People!$B$4,People!$A$4,IF(M6940=People!$B$3,People!$A$3,IF(M6940=People!$B$2,People!$A$2,0))))</f>
        <v>Anna Andreadi</v>
      </c>
      <c r="W6940" s="4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IF(M6941=People!$B$5,People!$A$5,IF(M6941=People!$B$4,People!$A$4,IF(M6941=People!$B$3,People!$A$3,IF(M6941=People!$B$2,People!$A$2,0))))</f>
        <v>Chuck Magee</v>
      </c>
      <c r="W6941" s="4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IF(M6942=People!$B$5,People!$A$5,IF(M6942=People!$B$4,People!$A$4,IF(M6942=People!$B$3,People!$A$3,IF(M6942=People!$B$2,People!$A$2,0))))</f>
        <v>Chuck Magee</v>
      </c>
      <c r="W6942" s="4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IF(M6943=People!$B$5,People!$A$5,IF(M6943=People!$B$4,People!$A$4,IF(M6943=People!$B$3,People!$A$3,IF(M6943=People!$B$2,People!$A$2,0))))</f>
        <v>Chuck Magee</v>
      </c>
      <c r="W6943" s="4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IF(M6944=People!$B$5,People!$A$5,IF(M6944=People!$B$4,People!$A$4,IF(M6944=People!$B$3,People!$A$3,IF(M6944=People!$B$2,People!$A$2,0))))</f>
        <v>Chuck Magee</v>
      </c>
      <c r="W6944" s="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IF(M6945=People!$B$5,People!$A$5,IF(M6945=People!$B$4,People!$A$4,IF(M6945=People!$B$3,People!$A$3,IF(M6945=People!$B$2,People!$A$2,0))))</f>
        <v>Anna Andreadi</v>
      </c>
      <c r="W6945" s="4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IF(M6946=People!$B$5,People!$A$5,IF(M6946=People!$B$4,People!$A$4,IF(M6946=People!$B$3,People!$A$3,IF(M6946=People!$B$2,People!$A$2,0))))</f>
        <v>Chuck Magee</v>
      </c>
      <c r="W6946" s="4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IF(M6947=People!$B$5,People!$A$5,IF(M6947=People!$B$4,People!$A$4,IF(M6947=People!$B$3,People!$A$3,IF(M6947=People!$B$2,People!$A$2,0))))</f>
        <v>Chuck Magee</v>
      </c>
      <c r="W6947" s="4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IF(M6948=People!$B$5,People!$A$5,IF(M6948=People!$B$4,People!$A$4,IF(M6948=People!$B$3,People!$A$3,IF(M6948=People!$B$2,People!$A$2,0))))</f>
        <v>Anna Andreadi</v>
      </c>
      <c r="W6948" s="4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IF(M6949=People!$B$5,People!$A$5,IF(M6949=People!$B$4,People!$A$4,IF(M6949=People!$B$3,People!$A$3,IF(M6949=People!$B$2,People!$A$2,0))))</f>
        <v>Kelly Williams</v>
      </c>
      <c r="W6949" s="4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IF(M6950=People!$B$5,People!$A$5,IF(M6950=People!$B$4,People!$A$4,IF(M6950=People!$B$3,People!$A$3,IF(M6950=People!$B$2,People!$A$2,0))))</f>
        <v>Kelly Williams</v>
      </c>
      <c r="W6950" s="4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IF(M6951=People!$B$5,People!$A$5,IF(M6951=People!$B$4,People!$A$4,IF(M6951=People!$B$3,People!$A$3,IF(M6951=People!$B$2,People!$A$2,0))))</f>
        <v>Chuck Magee</v>
      </c>
      <c r="W6951" s="4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IF(M6952=People!$B$5,People!$A$5,IF(M6952=People!$B$4,People!$A$4,IF(M6952=People!$B$3,People!$A$3,IF(M6952=People!$B$2,People!$A$2,0))))</f>
        <v>Chuck Magee</v>
      </c>
      <c r="W6952" s="4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IF(M6953=People!$B$5,People!$A$5,IF(M6953=People!$B$4,People!$A$4,IF(M6953=People!$B$3,People!$A$3,IF(M6953=People!$B$2,People!$A$2,0))))</f>
        <v>Kelly Williams</v>
      </c>
      <c r="W6953" s="4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IF(M6954=People!$B$5,People!$A$5,IF(M6954=People!$B$4,People!$A$4,IF(M6954=People!$B$3,People!$A$3,IF(M6954=People!$B$2,People!$A$2,0))))</f>
        <v>Anna Andreadi</v>
      </c>
      <c r="W6954" s="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IF(M6955=People!$B$5,People!$A$5,IF(M6955=People!$B$4,People!$A$4,IF(M6955=People!$B$3,People!$A$3,IF(M6955=People!$B$2,People!$A$2,0))))</f>
        <v>Anna Andreadi</v>
      </c>
      <c r="W6955" s="4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IF(M6956=People!$B$5,People!$A$5,IF(M6956=People!$B$4,People!$A$4,IF(M6956=People!$B$3,People!$A$3,IF(M6956=People!$B$2,People!$A$2,0))))</f>
        <v>Anna Andreadi</v>
      </c>
      <c r="W6956" s="4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IF(M6957=People!$B$5,People!$A$5,IF(M6957=People!$B$4,People!$A$4,IF(M6957=People!$B$3,People!$A$3,IF(M6957=People!$B$2,People!$A$2,0))))</f>
        <v>Anna Andreadi</v>
      </c>
      <c r="W6957" s="4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IF(M6958=People!$B$5,People!$A$5,IF(M6958=People!$B$4,People!$A$4,IF(M6958=People!$B$3,People!$A$3,IF(M6958=People!$B$2,People!$A$2,0))))</f>
        <v>Cassandra Brandow</v>
      </c>
      <c r="W6958" s="4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IF(M6959=People!$B$5,People!$A$5,IF(M6959=People!$B$4,People!$A$4,IF(M6959=People!$B$3,People!$A$3,IF(M6959=People!$B$2,People!$A$2,0))))</f>
        <v>Cassandra Brandow</v>
      </c>
      <c r="W6959" s="4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IF(M6960=People!$B$5,People!$A$5,IF(M6960=People!$B$4,People!$A$4,IF(M6960=People!$B$3,People!$A$3,IF(M6960=People!$B$2,People!$A$2,0))))</f>
        <v>Anna Andreadi</v>
      </c>
      <c r="W6960" s="4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IF(M6961=People!$B$5,People!$A$5,IF(M6961=People!$B$4,People!$A$4,IF(M6961=People!$B$3,People!$A$3,IF(M6961=People!$B$2,People!$A$2,0))))</f>
        <v>Anna Andreadi</v>
      </c>
      <c r="W6961" s="4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IF(M6962=People!$B$5,People!$A$5,IF(M6962=People!$B$4,People!$A$4,IF(M6962=People!$B$3,People!$A$3,IF(M6962=People!$B$2,People!$A$2,0))))</f>
        <v>Anna Andreadi</v>
      </c>
      <c r="W6962" s="4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IF(M6963=People!$B$5,People!$A$5,IF(M6963=People!$B$4,People!$A$4,IF(M6963=People!$B$3,People!$A$3,IF(M6963=People!$B$2,People!$A$2,0))))</f>
        <v>Anna Andreadi</v>
      </c>
      <c r="W6963" s="4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IF(M6964=People!$B$5,People!$A$5,IF(M6964=People!$B$4,People!$A$4,IF(M6964=People!$B$3,People!$A$3,IF(M6964=People!$B$2,People!$A$2,0))))</f>
        <v>Cassandra Brandow</v>
      </c>
      <c r="W6964" s="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IF(M6965=People!$B$5,People!$A$5,IF(M6965=People!$B$4,People!$A$4,IF(M6965=People!$B$3,People!$A$3,IF(M6965=People!$B$2,People!$A$2,0))))</f>
        <v>Cassandra Brandow</v>
      </c>
      <c r="W6965" s="4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IF(M6966=People!$B$5,People!$A$5,IF(M6966=People!$B$4,People!$A$4,IF(M6966=People!$B$3,People!$A$3,IF(M6966=People!$B$2,People!$A$2,0))))</f>
        <v>Cassandra Brandow</v>
      </c>
      <c r="W6966" s="4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IF(M6967=People!$B$5,People!$A$5,IF(M6967=People!$B$4,People!$A$4,IF(M6967=People!$B$3,People!$A$3,IF(M6967=People!$B$2,People!$A$2,0))))</f>
        <v>Cassandra Brandow</v>
      </c>
      <c r="W6967" s="4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IF(M6968=People!$B$5,People!$A$5,IF(M6968=People!$B$4,People!$A$4,IF(M6968=People!$B$3,People!$A$3,IF(M6968=People!$B$2,People!$A$2,0))))</f>
        <v>Cassandra Brandow</v>
      </c>
      <c r="W6968" s="4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IF(M6969=People!$B$5,People!$A$5,IF(M6969=People!$B$4,People!$A$4,IF(M6969=People!$B$3,People!$A$3,IF(M6969=People!$B$2,People!$A$2,0))))</f>
        <v>Cassandra Brandow</v>
      </c>
      <c r="W6969" s="4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IF(M6970=People!$B$5,People!$A$5,IF(M6970=People!$B$4,People!$A$4,IF(M6970=People!$B$3,People!$A$3,IF(M6970=People!$B$2,People!$A$2,0))))</f>
        <v>Chuck Magee</v>
      </c>
      <c r="W6970" s="4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IF(M6971=People!$B$5,People!$A$5,IF(M6971=People!$B$4,People!$A$4,IF(M6971=People!$B$3,People!$A$3,IF(M6971=People!$B$2,People!$A$2,0))))</f>
        <v>Anna Andreadi</v>
      </c>
      <c r="W6971" s="4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IF(M6972=People!$B$5,People!$A$5,IF(M6972=People!$B$4,People!$A$4,IF(M6972=People!$B$3,People!$A$3,IF(M6972=People!$B$2,People!$A$2,0))))</f>
        <v>Anna Andreadi</v>
      </c>
      <c r="W6972" s="4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IF(M6973=People!$B$5,People!$A$5,IF(M6973=People!$B$4,People!$A$4,IF(M6973=People!$B$3,People!$A$3,IF(M6973=People!$B$2,People!$A$2,0))))</f>
        <v>Anna Andreadi</v>
      </c>
      <c r="W6973" s="4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IF(M6974=People!$B$5,People!$A$5,IF(M6974=People!$B$4,People!$A$4,IF(M6974=People!$B$3,People!$A$3,IF(M6974=People!$B$2,People!$A$2,0))))</f>
        <v>Anna Andreadi</v>
      </c>
      <c r="W6974" s="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IF(M6975=People!$B$5,People!$A$5,IF(M6975=People!$B$4,People!$A$4,IF(M6975=People!$B$3,People!$A$3,IF(M6975=People!$B$2,People!$A$2,0))))</f>
        <v>Anna Andreadi</v>
      </c>
      <c r="W6975" s="4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IF(M6976=People!$B$5,People!$A$5,IF(M6976=People!$B$4,People!$A$4,IF(M6976=People!$B$3,People!$A$3,IF(M6976=People!$B$2,People!$A$2,0))))</f>
        <v>Kelly Williams</v>
      </c>
      <c r="W6976" s="4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IF(M6977=People!$B$5,People!$A$5,IF(M6977=People!$B$4,People!$A$4,IF(M6977=People!$B$3,People!$A$3,IF(M6977=People!$B$2,People!$A$2,0))))</f>
        <v>Anna Andreadi</v>
      </c>
      <c r="W6977" s="4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IF(M6978=People!$B$5,People!$A$5,IF(M6978=People!$B$4,People!$A$4,IF(M6978=People!$B$3,People!$A$3,IF(M6978=People!$B$2,People!$A$2,0))))</f>
        <v>Anna Andreadi</v>
      </c>
      <c r="W6978" s="4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IF(M6979=People!$B$5,People!$A$5,IF(M6979=People!$B$4,People!$A$4,IF(M6979=People!$B$3,People!$A$3,IF(M6979=People!$B$2,People!$A$2,0))))</f>
        <v>Cassandra Brandow</v>
      </c>
      <c r="W6979" s="4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IF(M6980=People!$B$5,People!$A$5,IF(M6980=People!$B$4,People!$A$4,IF(M6980=People!$B$3,People!$A$3,IF(M6980=People!$B$2,People!$A$2,0))))</f>
        <v>Cassandra Brandow</v>
      </c>
      <c r="W6980" s="4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IF(M6981=People!$B$5,People!$A$5,IF(M6981=People!$B$4,People!$A$4,IF(M6981=People!$B$3,People!$A$3,IF(M6981=People!$B$2,People!$A$2,0))))</f>
        <v>Anna Andreadi</v>
      </c>
      <c r="W6981" s="4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IF(M6982=People!$B$5,People!$A$5,IF(M6982=People!$B$4,People!$A$4,IF(M6982=People!$B$3,People!$A$3,IF(M6982=People!$B$2,People!$A$2,0))))</f>
        <v>Chuck Magee</v>
      </c>
      <c r="W6982" s="4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IF(M6983=People!$B$5,People!$A$5,IF(M6983=People!$B$4,People!$A$4,IF(M6983=People!$B$3,People!$A$3,IF(M6983=People!$B$2,People!$A$2,0))))</f>
        <v>Chuck Magee</v>
      </c>
      <c r="W6983" s="4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IF(M6984=People!$B$5,People!$A$5,IF(M6984=People!$B$4,People!$A$4,IF(M6984=People!$B$3,People!$A$3,IF(M6984=People!$B$2,People!$A$2,0))))</f>
        <v>Kelly Williams</v>
      </c>
      <c r="W6984" s="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IF(M6985=People!$B$5,People!$A$5,IF(M6985=People!$B$4,People!$A$4,IF(M6985=People!$B$3,People!$A$3,IF(M6985=People!$B$2,People!$A$2,0))))</f>
        <v>Kelly Williams</v>
      </c>
      <c r="W6985" s="4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IF(M6986=People!$B$5,People!$A$5,IF(M6986=People!$B$4,People!$A$4,IF(M6986=People!$B$3,People!$A$3,IF(M6986=People!$B$2,People!$A$2,0))))</f>
        <v>Kelly Williams</v>
      </c>
      <c r="W6986" s="4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IF(M6987=People!$B$5,People!$A$5,IF(M6987=People!$B$4,People!$A$4,IF(M6987=People!$B$3,People!$A$3,IF(M6987=People!$B$2,People!$A$2,0))))</f>
        <v>Kelly Williams</v>
      </c>
      <c r="W6987" s="4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IF(M6988=People!$B$5,People!$A$5,IF(M6988=People!$B$4,People!$A$4,IF(M6988=People!$B$3,People!$A$3,IF(M6988=People!$B$2,People!$A$2,0))))</f>
        <v>Kelly Williams</v>
      </c>
      <c r="W6988" s="4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IF(M6989=People!$B$5,People!$A$5,IF(M6989=People!$B$4,People!$A$4,IF(M6989=People!$B$3,People!$A$3,IF(M6989=People!$B$2,People!$A$2,0))))</f>
        <v>Kelly Williams</v>
      </c>
      <c r="W6989" s="4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IF(M6990=People!$B$5,People!$A$5,IF(M6990=People!$B$4,People!$A$4,IF(M6990=People!$B$3,People!$A$3,IF(M6990=People!$B$2,People!$A$2,0))))</f>
        <v>Cassandra Brandow</v>
      </c>
      <c r="W6990" s="4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IF(M6991=People!$B$5,People!$A$5,IF(M6991=People!$B$4,People!$A$4,IF(M6991=People!$B$3,People!$A$3,IF(M6991=People!$B$2,People!$A$2,0))))</f>
        <v>Kelly Williams</v>
      </c>
      <c r="W6991" s="4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IF(M6992=People!$B$5,People!$A$5,IF(M6992=People!$B$4,People!$A$4,IF(M6992=People!$B$3,People!$A$3,IF(M6992=People!$B$2,People!$A$2,0))))</f>
        <v>Cassandra Brandow</v>
      </c>
      <c r="W6992" s="4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IF(M6993=People!$B$5,People!$A$5,IF(M6993=People!$B$4,People!$A$4,IF(M6993=People!$B$3,People!$A$3,IF(M6993=People!$B$2,People!$A$2,0))))</f>
        <v>Cassandra Brandow</v>
      </c>
      <c r="W6993" s="4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IF(M6994=People!$B$5,People!$A$5,IF(M6994=People!$B$4,People!$A$4,IF(M6994=People!$B$3,People!$A$3,IF(M6994=People!$B$2,People!$A$2,0))))</f>
        <v>Cassandra Brandow</v>
      </c>
      <c r="W6994" s="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IF(M6995=People!$B$5,People!$A$5,IF(M6995=People!$B$4,People!$A$4,IF(M6995=People!$B$3,People!$A$3,IF(M6995=People!$B$2,People!$A$2,0))))</f>
        <v>Cassandra Brandow</v>
      </c>
      <c r="W6995" s="4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IF(M6996=People!$B$5,People!$A$5,IF(M6996=People!$B$4,People!$A$4,IF(M6996=People!$B$3,People!$A$3,IF(M6996=People!$B$2,People!$A$2,0))))</f>
        <v>Cassandra Brandow</v>
      </c>
      <c r="W6996" s="4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IF(M6997=People!$B$5,People!$A$5,IF(M6997=People!$B$4,People!$A$4,IF(M6997=People!$B$3,People!$A$3,IF(M6997=People!$B$2,People!$A$2,0))))</f>
        <v>Anna Andreadi</v>
      </c>
      <c r="W6997" s="4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IF(M6998=People!$B$5,People!$A$5,IF(M6998=People!$B$4,People!$A$4,IF(M6998=People!$B$3,People!$A$3,IF(M6998=People!$B$2,People!$A$2,0))))</f>
        <v>Kelly Williams</v>
      </c>
      <c r="W6998" s="4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IF(M6999=People!$B$5,People!$A$5,IF(M6999=People!$B$4,People!$A$4,IF(M6999=People!$B$3,People!$A$3,IF(M6999=People!$B$2,People!$A$2,0))))</f>
        <v>Kelly Williams</v>
      </c>
      <c r="W6999" s="4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IF(M7000=People!$B$5,People!$A$5,IF(M7000=People!$B$4,People!$A$4,IF(M7000=People!$B$3,People!$A$3,IF(M7000=People!$B$2,People!$A$2,0))))</f>
        <v>Anna Andreadi</v>
      </c>
      <c r="W7000" s="4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IF(M7001=People!$B$5,People!$A$5,IF(M7001=People!$B$4,People!$A$4,IF(M7001=People!$B$3,People!$A$3,IF(M7001=People!$B$2,People!$A$2,0))))</f>
        <v>Cassandra Brandow</v>
      </c>
      <c r="W7001" s="4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IF(M7002=People!$B$5,People!$A$5,IF(M7002=People!$B$4,People!$A$4,IF(M7002=People!$B$3,People!$A$3,IF(M7002=People!$B$2,People!$A$2,0))))</f>
        <v>Cassandra Brandow</v>
      </c>
      <c r="W7002" s="4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IF(M7003=People!$B$5,People!$A$5,IF(M7003=People!$B$4,People!$A$4,IF(M7003=People!$B$3,People!$A$3,IF(M7003=People!$B$2,People!$A$2,0))))</f>
        <v>Kelly Williams</v>
      </c>
      <c r="W7003" s="4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IF(M7004=People!$B$5,People!$A$5,IF(M7004=People!$B$4,People!$A$4,IF(M7004=People!$B$3,People!$A$3,IF(M7004=People!$B$2,People!$A$2,0))))</f>
        <v>Anna Andreadi</v>
      </c>
      <c r="W7004" s="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IF(M7005=People!$B$5,People!$A$5,IF(M7005=People!$B$4,People!$A$4,IF(M7005=People!$B$3,People!$A$3,IF(M7005=People!$B$2,People!$A$2,0))))</f>
        <v>Anna Andreadi</v>
      </c>
      <c r="W7005" s="4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IF(M7006=People!$B$5,People!$A$5,IF(M7006=People!$B$4,People!$A$4,IF(M7006=People!$B$3,People!$A$3,IF(M7006=People!$B$2,People!$A$2,0))))</f>
        <v>Kelly Williams</v>
      </c>
      <c r="W7006" s="4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IF(M7007=People!$B$5,People!$A$5,IF(M7007=People!$B$4,People!$A$4,IF(M7007=People!$B$3,People!$A$3,IF(M7007=People!$B$2,People!$A$2,0))))</f>
        <v>Chuck Magee</v>
      </c>
      <c r="W7007" s="4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IF(M7008=People!$B$5,People!$A$5,IF(M7008=People!$B$4,People!$A$4,IF(M7008=People!$B$3,People!$A$3,IF(M7008=People!$B$2,People!$A$2,0))))</f>
        <v>Kelly Williams</v>
      </c>
      <c r="W7008" s="4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IF(M7009=People!$B$5,People!$A$5,IF(M7009=People!$B$4,People!$A$4,IF(M7009=People!$B$3,People!$A$3,IF(M7009=People!$B$2,People!$A$2,0))))</f>
        <v>Chuck Magee</v>
      </c>
      <c r="W7009" s="4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IF(M7010=People!$B$5,People!$A$5,IF(M7010=People!$B$4,People!$A$4,IF(M7010=People!$B$3,People!$A$3,IF(M7010=People!$B$2,People!$A$2,0))))</f>
        <v>Chuck Magee</v>
      </c>
      <c r="W7010" s="4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IF(M7011=People!$B$5,People!$A$5,IF(M7011=People!$B$4,People!$A$4,IF(M7011=People!$B$3,People!$A$3,IF(M7011=People!$B$2,People!$A$2,0))))</f>
        <v>Chuck Magee</v>
      </c>
      <c r="W7011" s="4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IF(M7012=People!$B$5,People!$A$5,IF(M7012=People!$B$4,People!$A$4,IF(M7012=People!$B$3,People!$A$3,IF(M7012=People!$B$2,People!$A$2,0))))</f>
        <v>Chuck Magee</v>
      </c>
      <c r="W7012" s="4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IF(M7013=People!$B$5,People!$A$5,IF(M7013=People!$B$4,People!$A$4,IF(M7013=People!$B$3,People!$A$3,IF(M7013=People!$B$2,People!$A$2,0))))</f>
        <v>Chuck Magee</v>
      </c>
      <c r="W7013" s="4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IF(M7014=People!$B$5,People!$A$5,IF(M7014=People!$B$4,People!$A$4,IF(M7014=People!$B$3,People!$A$3,IF(M7014=People!$B$2,People!$A$2,0))))</f>
        <v>Chuck Magee</v>
      </c>
      <c r="W7014" s="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IF(M7015=People!$B$5,People!$A$5,IF(M7015=People!$B$4,People!$A$4,IF(M7015=People!$B$3,People!$A$3,IF(M7015=People!$B$2,People!$A$2,0))))</f>
        <v>Anna Andreadi</v>
      </c>
      <c r="W7015" s="4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IF(M7016=People!$B$5,People!$A$5,IF(M7016=People!$B$4,People!$A$4,IF(M7016=People!$B$3,People!$A$3,IF(M7016=People!$B$2,People!$A$2,0))))</f>
        <v>Cassandra Brandow</v>
      </c>
      <c r="W7016" s="4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IF(M7017=People!$B$5,People!$A$5,IF(M7017=People!$B$4,People!$A$4,IF(M7017=People!$B$3,People!$A$3,IF(M7017=People!$B$2,People!$A$2,0))))</f>
        <v>Cassandra Brandow</v>
      </c>
      <c r="W7017" s="4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IF(M7018=People!$B$5,People!$A$5,IF(M7018=People!$B$4,People!$A$4,IF(M7018=People!$B$3,People!$A$3,IF(M7018=People!$B$2,People!$A$2,0))))</f>
        <v>Cassandra Brandow</v>
      </c>
      <c r="W7018" s="4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IF(M7019=People!$B$5,People!$A$5,IF(M7019=People!$B$4,People!$A$4,IF(M7019=People!$B$3,People!$A$3,IF(M7019=People!$B$2,People!$A$2,0))))</f>
        <v>Cassandra Brandow</v>
      </c>
      <c r="W7019" s="4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IF(M7020=People!$B$5,People!$A$5,IF(M7020=People!$B$4,People!$A$4,IF(M7020=People!$B$3,People!$A$3,IF(M7020=People!$B$2,People!$A$2,0))))</f>
        <v>Chuck Magee</v>
      </c>
      <c r="W7020" s="4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IF(M7021=People!$B$5,People!$A$5,IF(M7021=People!$B$4,People!$A$4,IF(M7021=People!$B$3,People!$A$3,IF(M7021=People!$B$2,People!$A$2,0))))</f>
        <v>Anna Andreadi</v>
      </c>
      <c r="W7021" s="4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IF(M7022=People!$B$5,People!$A$5,IF(M7022=People!$B$4,People!$A$4,IF(M7022=People!$B$3,People!$A$3,IF(M7022=People!$B$2,People!$A$2,0))))</f>
        <v>Anna Andreadi</v>
      </c>
      <c r="W7022" s="4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IF(M7023=People!$B$5,People!$A$5,IF(M7023=People!$B$4,People!$A$4,IF(M7023=People!$B$3,People!$A$3,IF(M7023=People!$B$2,People!$A$2,0))))</f>
        <v>Anna Andreadi</v>
      </c>
      <c r="W7023" s="4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IF(M7024=People!$B$5,People!$A$5,IF(M7024=People!$B$4,People!$A$4,IF(M7024=People!$B$3,People!$A$3,IF(M7024=People!$B$2,People!$A$2,0))))</f>
        <v>Anna Andreadi</v>
      </c>
      <c r="W7024" s="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IF(M7025=People!$B$5,People!$A$5,IF(M7025=People!$B$4,People!$A$4,IF(M7025=People!$B$3,People!$A$3,IF(M7025=People!$B$2,People!$A$2,0))))</f>
        <v>Anna Andreadi</v>
      </c>
      <c r="W7025" s="4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IF(M7026=People!$B$5,People!$A$5,IF(M7026=People!$B$4,People!$A$4,IF(M7026=People!$B$3,People!$A$3,IF(M7026=People!$B$2,People!$A$2,0))))</f>
        <v>Anna Andreadi</v>
      </c>
      <c r="W7026" s="4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IF(M7027=People!$B$5,People!$A$5,IF(M7027=People!$B$4,People!$A$4,IF(M7027=People!$B$3,People!$A$3,IF(M7027=People!$B$2,People!$A$2,0))))</f>
        <v>Chuck Magee</v>
      </c>
      <c r="W7027" s="4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IF(M7028=People!$B$5,People!$A$5,IF(M7028=People!$B$4,People!$A$4,IF(M7028=People!$B$3,People!$A$3,IF(M7028=People!$B$2,People!$A$2,0))))</f>
        <v>Chuck Magee</v>
      </c>
      <c r="W7028" s="4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IF(M7029=People!$B$5,People!$A$5,IF(M7029=People!$B$4,People!$A$4,IF(M7029=People!$B$3,People!$A$3,IF(M7029=People!$B$2,People!$A$2,0))))</f>
        <v>Chuck Magee</v>
      </c>
      <c r="W7029" s="4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IF(M7030=People!$B$5,People!$A$5,IF(M7030=People!$B$4,People!$A$4,IF(M7030=People!$B$3,People!$A$3,IF(M7030=People!$B$2,People!$A$2,0))))</f>
        <v>Kelly Williams</v>
      </c>
      <c r="W7030" s="4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IF(M7031=People!$B$5,People!$A$5,IF(M7031=People!$B$4,People!$A$4,IF(M7031=People!$B$3,People!$A$3,IF(M7031=People!$B$2,People!$A$2,0))))</f>
        <v>Chuck Magee</v>
      </c>
      <c r="W7031" s="4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IF(M7032=People!$B$5,People!$A$5,IF(M7032=People!$B$4,People!$A$4,IF(M7032=People!$B$3,People!$A$3,IF(M7032=People!$B$2,People!$A$2,0))))</f>
        <v>Chuck Magee</v>
      </c>
      <c r="W7032" s="4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IF(M7033=People!$B$5,People!$A$5,IF(M7033=People!$B$4,People!$A$4,IF(M7033=People!$B$3,People!$A$3,IF(M7033=People!$B$2,People!$A$2,0))))</f>
        <v>Chuck Magee</v>
      </c>
      <c r="W7033" s="4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IF(M7034=People!$B$5,People!$A$5,IF(M7034=People!$B$4,People!$A$4,IF(M7034=People!$B$3,People!$A$3,IF(M7034=People!$B$2,People!$A$2,0))))</f>
        <v>Chuck Magee</v>
      </c>
      <c r="W7034" s="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IF(M7035=People!$B$5,People!$A$5,IF(M7035=People!$B$4,People!$A$4,IF(M7035=People!$B$3,People!$A$3,IF(M7035=People!$B$2,People!$A$2,0))))</f>
        <v>Chuck Magee</v>
      </c>
      <c r="W7035" s="4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IF(M7036=People!$B$5,People!$A$5,IF(M7036=People!$B$4,People!$A$4,IF(M7036=People!$B$3,People!$A$3,IF(M7036=People!$B$2,People!$A$2,0))))</f>
        <v>Chuck Magee</v>
      </c>
      <c r="W7036" s="4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IF(M7037=People!$B$5,People!$A$5,IF(M7037=People!$B$4,People!$A$4,IF(M7037=People!$B$3,People!$A$3,IF(M7037=People!$B$2,People!$A$2,0))))</f>
        <v>Anna Andreadi</v>
      </c>
      <c r="W7037" s="4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IF(M7038=People!$B$5,People!$A$5,IF(M7038=People!$B$4,People!$A$4,IF(M7038=People!$B$3,People!$A$3,IF(M7038=People!$B$2,People!$A$2,0))))</f>
        <v>Cassandra Brandow</v>
      </c>
      <c r="W7038" s="4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IF(M7039=People!$B$5,People!$A$5,IF(M7039=People!$B$4,People!$A$4,IF(M7039=People!$B$3,People!$A$3,IF(M7039=People!$B$2,People!$A$2,0))))</f>
        <v>Cassandra Brandow</v>
      </c>
      <c r="W7039" s="4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IF(M7040=People!$B$5,People!$A$5,IF(M7040=People!$B$4,People!$A$4,IF(M7040=People!$B$3,People!$A$3,IF(M7040=People!$B$2,People!$A$2,0))))</f>
        <v>Cassandra Brandow</v>
      </c>
      <c r="W7040" s="4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IF(M7041=People!$B$5,People!$A$5,IF(M7041=People!$B$4,People!$A$4,IF(M7041=People!$B$3,People!$A$3,IF(M7041=People!$B$2,People!$A$2,0))))</f>
        <v>Chuck Magee</v>
      </c>
      <c r="W7041" s="4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IF(M7042=People!$B$5,People!$A$5,IF(M7042=People!$B$4,People!$A$4,IF(M7042=People!$B$3,People!$A$3,IF(M7042=People!$B$2,People!$A$2,0))))</f>
        <v>Chuck Magee</v>
      </c>
      <c r="W7042" s="4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IF(M7043=People!$B$5,People!$A$5,IF(M7043=People!$B$4,People!$A$4,IF(M7043=People!$B$3,People!$A$3,IF(M7043=People!$B$2,People!$A$2,0))))</f>
        <v>Chuck Magee</v>
      </c>
      <c r="W7043" s="4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IF(M7044=People!$B$5,People!$A$5,IF(M7044=People!$B$4,People!$A$4,IF(M7044=People!$B$3,People!$A$3,IF(M7044=People!$B$2,People!$A$2,0))))</f>
        <v>Chuck Magee</v>
      </c>
      <c r="W7044" s="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IF(M7045=People!$B$5,People!$A$5,IF(M7045=People!$B$4,People!$A$4,IF(M7045=People!$B$3,People!$A$3,IF(M7045=People!$B$2,People!$A$2,0))))</f>
        <v>Chuck Magee</v>
      </c>
      <c r="W7045" s="4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IF(M7046=People!$B$5,People!$A$5,IF(M7046=People!$B$4,People!$A$4,IF(M7046=People!$B$3,People!$A$3,IF(M7046=People!$B$2,People!$A$2,0))))</f>
        <v>Chuck Magee</v>
      </c>
      <c r="W7046" s="4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IF(M7047=People!$B$5,People!$A$5,IF(M7047=People!$B$4,People!$A$4,IF(M7047=People!$B$3,People!$A$3,IF(M7047=People!$B$2,People!$A$2,0))))</f>
        <v>Kelly Williams</v>
      </c>
      <c r="W7047" s="4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IF(M7048=People!$B$5,People!$A$5,IF(M7048=People!$B$4,People!$A$4,IF(M7048=People!$B$3,People!$A$3,IF(M7048=People!$B$2,People!$A$2,0))))</f>
        <v>Anna Andreadi</v>
      </c>
      <c r="W7048" s="4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IF(M7049=People!$B$5,People!$A$5,IF(M7049=People!$B$4,People!$A$4,IF(M7049=People!$B$3,People!$A$3,IF(M7049=People!$B$2,People!$A$2,0))))</f>
        <v>Anna Andreadi</v>
      </c>
      <c r="W7049" s="4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IF(M7050=People!$B$5,People!$A$5,IF(M7050=People!$B$4,People!$A$4,IF(M7050=People!$B$3,People!$A$3,IF(M7050=People!$B$2,People!$A$2,0))))</f>
        <v>Cassandra Brandow</v>
      </c>
      <c r="W7050" s="4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IF(M7051=People!$B$5,People!$A$5,IF(M7051=People!$B$4,People!$A$4,IF(M7051=People!$B$3,People!$A$3,IF(M7051=People!$B$2,People!$A$2,0))))</f>
        <v>Anna Andreadi</v>
      </c>
      <c r="W7051" s="4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IF(M7052=People!$B$5,People!$A$5,IF(M7052=People!$B$4,People!$A$4,IF(M7052=People!$B$3,People!$A$3,IF(M7052=People!$B$2,People!$A$2,0))))</f>
        <v>Anna Andreadi</v>
      </c>
      <c r="W7052" s="4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IF(M7053=People!$B$5,People!$A$5,IF(M7053=People!$B$4,People!$A$4,IF(M7053=People!$B$3,People!$A$3,IF(M7053=People!$B$2,People!$A$2,0))))</f>
        <v>Anna Andreadi</v>
      </c>
      <c r="W7053" s="4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IF(M7054=People!$B$5,People!$A$5,IF(M7054=People!$B$4,People!$A$4,IF(M7054=People!$B$3,People!$A$3,IF(M7054=People!$B$2,People!$A$2,0))))</f>
        <v>Anna Andreadi</v>
      </c>
      <c r="W7054" s="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IF(M7055=People!$B$5,People!$A$5,IF(M7055=People!$B$4,People!$A$4,IF(M7055=People!$B$3,People!$A$3,IF(M7055=People!$B$2,People!$A$2,0))))</f>
        <v>Anna Andreadi</v>
      </c>
      <c r="W7055" s="4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IF(M7056=People!$B$5,People!$A$5,IF(M7056=People!$B$4,People!$A$4,IF(M7056=People!$B$3,People!$A$3,IF(M7056=People!$B$2,People!$A$2,0))))</f>
        <v>Anna Andreadi</v>
      </c>
      <c r="W7056" s="4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IF(M7057=People!$B$5,People!$A$5,IF(M7057=People!$B$4,People!$A$4,IF(M7057=People!$B$3,People!$A$3,IF(M7057=People!$B$2,People!$A$2,0))))</f>
        <v>Anna Andreadi</v>
      </c>
      <c r="W7057" s="4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IF(M7058=People!$B$5,People!$A$5,IF(M7058=People!$B$4,People!$A$4,IF(M7058=People!$B$3,People!$A$3,IF(M7058=People!$B$2,People!$A$2,0))))</f>
        <v>Anna Andreadi</v>
      </c>
      <c r="W7058" s="4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IF(M7059=People!$B$5,People!$A$5,IF(M7059=People!$B$4,People!$A$4,IF(M7059=People!$B$3,People!$A$3,IF(M7059=People!$B$2,People!$A$2,0))))</f>
        <v>Anna Andreadi</v>
      </c>
      <c r="W7059" s="4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IF(M7060=People!$B$5,People!$A$5,IF(M7060=People!$B$4,People!$A$4,IF(M7060=People!$B$3,People!$A$3,IF(M7060=People!$B$2,People!$A$2,0))))</f>
        <v>Anna Andreadi</v>
      </c>
      <c r="W7060" s="4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IF(M7061=People!$B$5,People!$A$5,IF(M7061=People!$B$4,People!$A$4,IF(M7061=People!$B$3,People!$A$3,IF(M7061=People!$B$2,People!$A$2,0))))</f>
        <v>Anna Andreadi</v>
      </c>
      <c r="W7061" s="4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IF(M7062=People!$B$5,People!$A$5,IF(M7062=People!$B$4,People!$A$4,IF(M7062=People!$B$3,People!$A$3,IF(M7062=People!$B$2,People!$A$2,0))))</f>
        <v>Anna Andreadi</v>
      </c>
      <c r="W7062" s="4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IF(M7063=People!$B$5,People!$A$5,IF(M7063=People!$B$4,People!$A$4,IF(M7063=People!$B$3,People!$A$3,IF(M7063=People!$B$2,People!$A$2,0))))</f>
        <v>Anna Andreadi</v>
      </c>
      <c r="W7063" s="4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IF(M7064=People!$B$5,People!$A$5,IF(M7064=People!$B$4,People!$A$4,IF(M7064=People!$B$3,People!$A$3,IF(M7064=People!$B$2,People!$A$2,0))))</f>
        <v>Anna Andreadi</v>
      </c>
      <c r="W7064" s="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IF(M7065=People!$B$5,People!$A$5,IF(M7065=People!$B$4,People!$A$4,IF(M7065=People!$B$3,People!$A$3,IF(M7065=People!$B$2,People!$A$2,0))))</f>
        <v>Anna Andreadi</v>
      </c>
      <c r="W7065" s="4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IF(M7066=People!$B$5,People!$A$5,IF(M7066=People!$B$4,People!$A$4,IF(M7066=People!$B$3,People!$A$3,IF(M7066=People!$B$2,People!$A$2,0))))</f>
        <v>Chuck Magee</v>
      </c>
      <c r="W7066" s="4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IF(M7067=People!$B$5,People!$A$5,IF(M7067=People!$B$4,People!$A$4,IF(M7067=People!$B$3,People!$A$3,IF(M7067=People!$B$2,People!$A$2,0))))</f>
        <v>Anna Andreadi</v>
      </c>
      <c r="W7067" s="4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IF(M7068=People!$B$5,People!$A$5,IF(M7068=People!$B$4,People!$A$4,IF(M7068=People!$B$3,People!$A$3,IF(M7068=People!$B$2,People!$A$2,0))))</f>
        <v>Anna Andreadi</v>
      </c>
      <c r="W7068" s="4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IF(M7069=People!$B$5,People!$A$5,IF(M7069=People!$B$4,People!$A$4,IF(M7069=People!$B$3,People!$A$3,IF(M7069=People!$B$2,People!$A$2,0))))</f>
        <v>Kelly Williams</v>
      </c>
      <c r="W7069" s="4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IF(M7070=People!$B$5,People!$A$5,IF(M7070=People!$B$4,People!$A$4,IF(M7070=People!$B$3,People!$A$3,IF(M7070=People!$B$2,People!$A$2,0))))</f>
        <v>Kelly Williams</v>
      </c>
      <c r="W7070" s="4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IF(M7071=People!$B$5,People!$A$5,IF(M7071=People!$B$4,People!$A$4,IF(M7071=People!$B$3,People!$A$3,IF(M7071=People!$B$2,People!$A$2,0))))</f>
        <v>Anna Andreadi</v>
      </c>
      <c r="W7071" s="4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IF(M7072=People!$B$5,People!$A$5,IF(M7072=People!$B$4,People!$A$4,IF(M7072=People!$B$3,People!$A$3,IF(M7072=People!$B$2,People!$A$2,0))))</f>
        <v>Kelly Williams</v>
      </c>
      <c r="W7072" s="4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IF(M7073=People!$B$5,People!$A$5,IF(M7073=People!$B$4,People!$A$4,IF(M7073=People!$B$3,People!$A$3,IF(M7073=People!$B$2,People!$A$2,0))))</f>
        <v>Kelly Williams</v>
      </c>
      <c r="W7073" s="4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IF(M7074=People!$B$5,People!$A$5,IF(M7074=People!$B$4,People!$A$4,IF(M7074=People!$B$3,People!$A$3,IF(M7074=People!$B$2,People!$A$2,0))))</f>
        <v>Kelly Williams</v>
      </c>
      <c r="W7074" s="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IF(M7075=People!$B$5,People!$A$5,IF(M7075=People!$B$4,People!$A$4,IF(M7075=People!$B$3,People!$A$3,IF(M7075=People!$B$2,People!$A$2,0))))</f>
        <v>Kelly Williams</v>
      </c>
      <c r="W7075" s="4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IF(M7076=People!$B$5,People!$A$5,IF(M7076=People!$B$4,People!$A$4,IF(M7076=People!$B$3,People!$A$3,IF(M7076=People!$B$2,People!$A$2,0))))</f>
        <v>Kelly Williams</v>
      </c>
      <c r="W7076" s="4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IF(M7077=People!$B$5,People!$A$5,IF(M7077=People!$B$4,People!$A$4,IF(M7077=People!$B$3,People!$A$3,IF(M7077=People!$B$2,People!$A$2,0))))</f>
        <v>Kelly Williams</v>
      </c>
      <c r="W7077" s="4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IF(M7078=People!$B$5,People!$A$5,IF(M7078=People!$B$4,People!$A$4,IF(M7078=People!$B$3,People!$A$3,IF(M7078=People!$B$2,People!$A$2,0))))</f>
        <v>Anna Andreadi</v>
      </c>
      <c r="W7078" s="4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IF(M7079=People!$B$5,People!$A$5,IF(M7079=People!$B$4,People!$A$4,IF(M7079=People!$B$3,People!$A$3,IF(M7079=People!$B$2,People!$A$2,0))))</f>
        <v>Cassandra Brandow</v>
      </c>
      <c r="W7079" s="4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IF(M7080=People!$B$5,People!$A$5,IF(M7080=People!$B$4,People!$A$4,IF(M7080=People!$B$3,People!$A$3,IF(M7080=People!$B$2,People!$A$2,0))))</f>
        <v>Cassandra Brandow</v>
      </c>
      <c r="W7080" s="4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IF(M7081=People!$B$5,People!$A$5,IF(M7081=People!$B$4,People!$A$4,IF(M7081=People!$B$3,People!$A$3,IF(M7081=People!$B$2,People!$A$2,0))))</f>
        <v>Cassandra Brandow</v>
      </c>
      <c r="W7081" s="4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IF(M7082=People!$B$5,People!$A$5,IF(M7082=People!$B$4,People!$A$4,IF(M7082=People!$B$3,People!$A$3,IF(M7082=People!$B$2,People!$A$2,0))))</f>
        <v>Cassandra Brandow</v>
      </c>
      <c r="W7082" s="4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IF(M7083=People!$B$5,People!$A$5,IF(M7083=People!$B$4,People!$A$4,IF(M7083=People!$B$3,People!$A$3,IF(M7083=People!$B$2,People!$A$2,0))))</f>
        <v>Cassandra Brandow</v>
      </c>
      <c r="W7083" s="4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IF(M7084=People!$B$5,People!$A$5,IF(M7084=People!$B$4,People!$A$4,IF(M7084=People!$B$3,People!$A$3,IF(M7084=People!$B$2,People!$A$2,0))))</f>
        <v>Cassandra Brandow</v>
      </c>
      <c r="W7084" s="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IF(M7085=People!$B$5,People!$A$5,IF(M7085=People!$B$4,People!$A$4,IF(M7085=People!$B$3,People!$A$3,IF(M7085=People!$B$2,People!$A$2,0))))</f>
        <v>Anna Andreadi</v>
      </c>
      <c r="W7085" s="4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IF(M7086=People!$B$5,People!$A$5,IF(M7086=People!$B$4,People!$A$4,IF(M7086=People!$B$3,People!$A$3,IF(M7086=People!$B$2,People!$A$2,0))))</f>
        <v>Anna Andreadi</v>
      </c>
      <c r="W7086" s="4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IF(M7087=People!$B$5,People!$A$5,IF(M7087=People!$B$4,People!$A$4,IF(M7087=People!$B$3,People!$A$3,IF(M7087=People!$B$2,People!$A$2,0))))</f>
        <v>Chuck Magee</v>
      </c>
      <c r="W7087" s="4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IF(M7088=People!$B$5,People!$A$5,IF(M7088=People!$B$4,People!$A$4,IF(M7088=People!$B$3,People!$A$3,IF(M7088=People!$B$2,People!$A$2,0))))</f>
        <v>Chuck Magee</v>
      </c>
      <c r="W7088" s="4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IF(M7089=People!$B$5,People!$A$5,IF(M7089=People!$B$4,People!$A$4,IF(M7089=People!$B$3,People!$A$3,IF(M7089=People!$B$2,People!$A$2,0))))</f>
        <v>Anna Andreadi</v>
      </c>
      <c r="W7089" s="4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IF(M7090=People!$B$5,People!$A$5,IF(M7090=People!$B$4,People!$A$4,IF(M7090=People!$B$3,People!$A$3,IF(M7090=People!$B$2,People!$A$2,0))))</f>
        <v>Anna Andreadi</v>
      </c>
      <c r="W7090" s="4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IF(M7091=People!$B$5,People!$A$5,IF(M7091=People!$B$4,People!$A$4,IF(M7091=People!$B$3,People!$A$3,IF(M7091=People!$B$2,People!$A$2,0))))</f>
        <v>Anna Andreadi</v>
      </c>
      <c r="W7091" s="4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IF(M7092=People!$B$5,People!$A$5,IF(M7092=People!$B$4,People!$A$4,IF(M7092=People!$B$3,People!$A$3,IF(M7092=People!$B$2,People!$A$2,0))))</f>
        <v>Cassandra Brandow</v>
      </c>
      <c r="W7092" s="4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IF(M7093=People!$B$5,People!$A$5,IF(M7093=People!$B$4,People!$A$4,IF(M7093=People!$B$3,People!$A$3,IF(M7093=People!$B$2,People!$A$2,0))))</f>
        <v>Cassandra Brandow</v>
      </c>
      <c r="W7093" s="4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IF(M7094=People!$B$5,People!$A$5,IF(M7094=People!$B$4,People!$A$4,IF(M7094=People!$B$3,People!$A$3,IF(M7094=People!$B$2,People!$A$2,0))))</f>
        <v>Cassandra Brandow</v>
      </c>
      <c r="W7094" s="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IF(M7095=People!$B$5,People!$A$5,IF(M7095=People!$B$4,People!$A$4,IF(M7095=People!$B$3,People!$A$3,IF(M7095=People!$B$2,People!$A$2,0))))</f>
        <v>Cassandra Brandow</v>
      </c>
      <c r="W7095" s="4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IF(M7096=People!$B$5,People!$A$5,IF(M7096=People!$B$4,People!$A$4,IF(M7096=People!$B$3,People!$A$3,IF(M7096=People!$B$2,People!$A$2,0))))</f>
        <v>Kelly Williams</v>
      </c>
      <c r="W7096" s="4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IF(M7097=People!$B$5,People!$A$5,IF(M7097=People!$B$4,People!$A$4,IF(M7097=People!$B$3,People!$A$3,IF(M7097=People!$B$2,People!$A$2,0))))</f>
        <v>Chuck Magee</v>
      </c>
      <c r="W7097" s="4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IF(M7098=People!$B$5,People!$A$5,IF(M7098=People!$B$4,People!$A$4,IF(M7098=People!$B$3,People!$A$3,IF(M7098=People!$B$2,People!$A$2,0))))</f>
        <v>Chuck Magee</v>
      </c>
      <c r="W7098" s="4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IF(M7099=People!$B$5,People!$A$5,IF(M7099=People!$B$4,People!$A$4,IF(M7099=People!$B$3,People!$A$3,IF(M7099=People!$B$2,People!$A$2,0))))</f>
        <v>Chuck Magee</v>
      </c>
      <c r="W7099" s="4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IF(M7100=People!$B$5,People!$A$5,IF(M7100=People!$B$4,People!$A$4,IF(M7100=People!$B$3,People!$A$3,IF(M7100=People!$B$2,People!$A$2,0))))</f>
        <v>Chuck Magee</v>
      </c>
      <c r="W7100" s="4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IF(M7101=People!$B$5,People!$A$5,IF(M7101=People!$B$4,People!$A$4,IF(M7101=People!$B$3,People!$A$3,IF(M7101=People!$B$2,People!$A$2,0))))</f>
        <v>Chuck Magee</v>
      </c>
      <c r="W7101" s="4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IF(M7102=People!$B$5,People!$A$5,IF(M7102=People!$B$4,People!$A$4,IF(M7102=People!$B$3,People!$A$3,IF(M7102=People!$B$2,People!$A$2,0))))</f>
        <v>Anna Andreadi</v>
      </c>
      <c r="W7102" s="4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IF(M7103=People!$B$5,People!$A$5,IF(M7103=People!$B$4,People!$A$4,IF(M7103=People!$B$3,People!$A$3,IF(M7103=People!$B$2,People!$A$2,0))))</f>
        <v>Kelly Williams</v>
      </c>
      <c r="W7103" s="4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IF(M7104=People!$B$5,People!$A$5,IF(M7104=People!$B$4,People!$A$4,IF(M7104=People!$B$3,People!$A$3,IF(M7104=People!$B$2,People!$A$2,0))))</f>
        <v>Chuck Magee</v>
      </c>
      <c r="W7104" s="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IF(M7105=People!$B$5,People!$A$5,IF(M7105=People!$B$4,People!$A$4,IF(M7105=People!$B$3,People!$A$3,IF(M7105=People!$B$2,People!$A$2,0))))</f>
        <v>Anna Andreadi</v>
      </c>
      <c r="W7105" s="4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IF(M7106=People!$B$5,People!$A$5,IF(M7106=People!$B$4,People!$A$4,IF(M7106=People!$B$3,People!$A$3,IF(M7106=People!$B$2,People!$A$2,0))))</f>
        <v>Chuck Magee</v>
      </c>
      <c r="W7106" s="4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IF(M7107=People!$B$5,People!$A$5,IF(M7107=People!$B$4,People!$A$4,IF(M7107=People!$B$3,People!$A$3,IF(M7107=People!$B$2,People!$A$2,0))))</f>
        <v>Chuck Magee</v>
      </c>
      <c r="W7107" s="4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IF(M7108=People!$B$5,People!$A$5,IF(M7108=People!$B$4,People!$A$4,IF(M7108=People!$B$3,People!$A$3,IF(M7108=People!$B$2,People!$A$2,0))))</f>
        <v>Chuck Magee</v>
      </c>
      <c r="W7108" s="4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IF(M7109=People!$B$5,People!$A$5,IF(M7109=People!$B$4,People!$A$4,IF(M7109=People!$B$3,People!$A$3,IF(M7109=People!$B$2,People!$A$2,0))))</f>
        <v>Chuck Magee</v>
      </c>
      <c r="W7109" s="4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IF(M7110=People!$B$5,People!$A$5,IF(M7110=People!$B$4,People!$A$4,IF(M7110=People!$B$3,People!$A$3,IF(M7110=People!$B$2,People!$A$2,0))))</f>
        <v>Chuck Magee</v>
      </c>
      <c r="W7110" s="4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IF(M7111=People!$B$5,People!$A$5,IF(M7111=People!$B$4,People!$A$4,IF(M7111=People!$B$3,People!$A$3,IF(M7111=People!$B$2,People!$A$2,0))))</f>
        <v>Chuck Magee</v>
      </c>
      <c r="W7111" s="4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IF(M7112=People!$B$5,People!$A$5,IF(M7112=People!$B$4,People!$A$4,IF(M7112=People!$B$3,People!$A$3,IF(M7112=People!$B$2,People!$A$2,0))))</f>
        <v>Chuck Magee</v>
      </c>
      <c r="W7112" s="4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IF(M7113=People!$B$5,People!$A$5,IF(M7113=People!$B$4,People!$A$4,IF(M7113=People!$B$3,People!$A$3,IF(M7113=People!$B$2,People!$A$2,0))))</f>
        <v>Chuck Magee</v>
      </c>
      <c r="W7113" s="4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IF(M7114=People!$B$5,People!$A$5,IF(M7114=People!$B$4,People!$A$4,IF(M7114=People!$B$3,People!$A$3,IF(M7114=People!$B$2,People!$A$2,0))))</f>
        <v>Chuck Magee</v>
      </c>
      <c r="W7114" s="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IF(M7115=People!$B$5,People!$A$5,IF(M7115=People!$B$4,People!$A$4,IF(M7115=People!$B$3,People!$A$3,IF(M7115=People!$B$2,People!$A$2,0))))</f>
        <v>Chuck Magee</v>
      </c>
      <c r="W7115" s="4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IF(M7116=People!$B$5,People!$A$5,IF(M7116=People!$B$4,People!$A$4,IF(M7116=People!$B$3,People!$A$3,IF(M7116=People!$B$2,People!$A$2,0))))</f>
        <v>Anna Andreadi</v>
      </c>
      <c r="W7116" s="4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IF(M7117=People!$B$5,People!$A$5,IF(M7117=People!$B$4,People!$A$4,IF(M7117=People!$B$3,People!$A$3,IF(M7117=People!$B$2,People!$A$2,0))))</f>
        <v>Anna Andreadi</v>
      </c>
      <c r="W7117" s="4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IF(M7118=People!$B$5,People!$A$5,IF(M7118=People!$B$4,People!$A$4,IF(M7118=People!$B$3,People!$A$3,IF(M7118=People!$B$2,People!$A$2,0))))</f>
        <v>Anna Andreadi</v>
      </c>
      <c r="W7118" s="4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IF(M7119=People!$B$5,People!$A$5,IF(M7119=People!$B$4,People!$A$4,IF(M7119=People!$B$3,People!$A$3,IF(M7119=People!$B$2,People!$A$2,0))))</f>
        <v>Anna Andreadi</v>
      </c>
      <c r="W7119" s="4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IF(M7120=People!$B$5,People!$A$5,IF(M7120=People!$B$4,People!$A$4,IF(M7120=People!$B$3,People!$A$3,IF(M7120=People!$B$2,People!$A$2,0))))</f>
        <v>Chuck Magee</v>
      </c>
      <c r="W7120" s="4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IF(M7121=People!$B$5,People!$A$5,IF(M7121=People!$B$4,People!$A$4,IF(M7121=People!$B$3,People!$A$3,IF(M7121=People!$B$2,People!$A$2,0))))</f>
        <v>Anna Andreadi</v>
      </c>
      <c r="W7121" s="4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IF(M7122=People!$B$5,People!$A$5,IF(M7122=People!$B$4,People!$A$4,IF(M7122=People!$B$3,People!$A$3,IF(M7122=People!$B$2,People!$A$2,0))))</f>
        <v>Cassandra Brandow</v>
      </c>
      <c r="W7122" s="4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IF(M7123=People!$B$5,People!$A$5,IF(M7123=People!$B$4,People!$A$4,IF(M7123=People!$B$3,People!$A$3,IF(M7123=People!$B$2,People!$A$2,0))))</f>
        <v>Anna Andreadi</v>
      </c>
      <c r="W7123" s="4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IF(M7124=People!$B$5,People!$A$5,IF(M7124=People!$B$4,People!$A$4,IF(M7124=People!$B$3,People!$A$3,IF(M7124=People!$B$2,People!$A$2,0))))</f>
        <v>Anna Andreadi</v>
      </c>
      <c r="W7124" s="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IF(M7125=People!$B$5,People!$A$5,IF(M7125=People!$B$4,People!$A$4,IF(M7125=People!$B$3,People!$A$3,IF(M7125=People!$B$2,People!$A$2,0))))</f>
        <v>Chuck Magee</v>
      </c>
      <c r="W7125" s="4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IF(M7126=People!$B$5,People!$A$5,IF(M7126=People!$B$4,People!$A$4,IF(M7126=People!$B$3,People!$A$3,IF(M7126=People!$B$2,People!$A$2,0))))</f>
        <v>Chuck Magee</v>
      </c>
      <c r="W7126" s="4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IF(M7127=People!$B$5,People!$A$5,IF(M7127=People!$B$4,People!$A$4,IF(M7127=People!$B$3,People!$A$3,IF(M7127=People!$B$2,People!$A$2,0))))</f>
        <v>Cassandra Brandow</v>
      </c>
      <c r="W7127" s="4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IF(M7128=People!$B$5,People!$A$5,IF(M7128=People!$B$4,People!$A$4,IF(M7128=People!$B$3,People!$A$3,IF(M7128=People!$B$2,People!$A$2,0))))</f>
        <v>Cassandra Brandow</v>
      </c>
      <c r="W7128" s="4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IF(M7129=People!$B$5,People!$A$5,IF(M7129=People!$B$4,People!$A$4,IF(M7129=People!$B$3,People!$A$3,IF(M7129=People!$B$2,People!$A$2,0))))</f>
        <v>Chuck Magee</v>
      </c>
      <c r="W7129" s="4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IF(M7130=People!$B$5,People!$A$5,IF(M7130=People!$B$4,People!$A$4,IF(M7130=People!$B$3,People!$A$3,IF(M7130=People!$B$2,People!$A$2,0))))</f>
        <v>Chuck Magee</v>
      </c>
      <c r="W7130" s="4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IF(M7131=People!$B$5,People!$A$5,IF(M7131=People!$B$4,People!$A$4,IF(M7131=People!$B$3,People!$A$3,IF(M7131=People!$B$2,People!$A$2,0))))</f>
        <v>Cassandra Brandow</v>
      </c>
      <c r="W7131" s="4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IF(M7132=People!$B$5,People!$A$5,IF(M7132=People!$B$4,People!$A$4,IF(M7132=People!$B$3,People!$A$3,IF(M7132=People!$B$2,People!$A$2,0))))</f>
        <v>Cassandra Brandow</v>
      </c>
      <c r="W7132" s="4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IF(M7133=People!$B$5,People!$A$5,IF(M7133=People!$B$4,People!$A$4,IF(M7133=People!$B$3,People!$A$3,IF(M7133=People!$B$2,People!$A$2,0))))</f>
        <v>Kelly Williams</v>
      </c>
      <c r="W7133" s="4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IF(M7134=People!$B$5,People!$A$5,IF(M7134=People!$B$4,People!$A$4,IF(M7134=People!$B$3,People!$A$3,IF(M7134=People!$B$2,People!$A$2,0))))</f>
        <v>Kelly Williams</v>
      </c>
      <c r="W7134" s="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IF(M7135=People!$B$5,People!$A$5,IF(M7135=People!$B$4,People!$A$4,IF(M7135=People!$B$3,People!$A$3,IF(M7135=People!$B$2,People!$A$2,0))))</f>
        <v>Kelly Williams</v>
      </c>
      <c r="W7135" s="4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IF(M7136=People!$B$5,People!$A$5,IF(M7136=People!$B$4,People!$A$4,IF(M7136=People!$B$3,People!$A$3,IF(M7136=People!$B$2,People!$A$2,0))))</f>
        <v>Kelly Williams</v>
      </c>
      <c r="W7136" s="4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IF(M7137=People!$B$5,People!$A$5,IF(M7137=People!$B$4,People!$A$4,IF(M7137=People!$B$3,People!$A$3,IF(M7137=People!$B$2,People!$A$2,0))))</f>
        <v>Kelly Williams</v>
      </c>
      <c r="W7137" s="4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IF(M7138=People!$B$5,People!$A$5,IF(M7138=People!$B$4,People!$A$4,IF(M7138=People!$B$3,People!$A$3,IF(M7138=People!$B$2,People!$A$2,0))))</f>
        <v>Cassandra Brandow</v>
      </c>
      <c r="W7138" s="4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IF(M7139=People!$B$5,People!$A$5,IF(M7139=People!$B$4,People!$A$4,IF(M7139=People!$B$3,People!$A$3,IF(M7139=People!$B$2,People!$A$2,0))))</f>
        <v>Cassandra Brandow</v>
      </c>
      <c r="W7139" s="4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IF(M7140=People!$B$5,People!$A$5,IF(M7140=People!$B$4,People!$A$4,IF(M7140=People!$B$3,People!$A$3,IF(M7140=People!$B$2,People!$A$2,0))))</f>
        <v>Cassandra Brandow</v>
      </c>
      <c r="W7140" s="4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IF(M7141=People!$B$5,People!$A$5,IF(M7141=People!$B$4,People!$A$4,IF(M7141=People!$B$3,People!$A$3,IF(M7141=People!$B$2,People!$A$2,0))))</f>
        <v>Cassandra Brandow</v>
      </c>
      <c r="W7141" s="4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IF(M7142=People!$B$5,People!$A$5,IF(M7142=People!$B$4,People!$A$4,IF(M7142=People!$B$3,People!$A$3,IF(M7142=People!$B$2,People!$A$2,0))))</f>
        <v>Kelly Williams</v>
      </c>
      <c r="W7142" s="4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IF(M7143=People!$B$5,People!$A$5,IF(M7143=People!$B$4,People!$A$4,IF(M7143=People!$B$3,People!$A$3,IF(M7143=People!$B$2,People!$A$2,0))))</f>
        <v>Kelly Williams</v>
      </c>
      <c r="W7143" s="4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IF(M7144=People!$B$5,People!$A$5,IF(M7144=People!$B$4,People!$A$4,IF(M7144=People!$B$3,People!$A$3,IF(M7144=People!$B$2,People!$A$2,0))))</f>
        <v>Cassandra Brandow</v>
      </c>
      <c r="W7144" s="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IF(M7145=People!$B$5,People!$A$5,IF(M7145=People!$B$4,People!$A$4,IF(M7145=People!$B$3,People!$A$3,IF(M7145=People!$B$2,People!$A$2,0))))</f>
        <v>Chuck Magee</v>
      </c>
      <c r="W7145" s="4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IF(M7146=People!$B$5,People!$A$5,IF(M7146=People!$B$4,People!$A$4,IF(M7146=People!$B$3,People!$A$3,IF(M7146=People!$B$2,People!$A$2,0))))</f>
        <v>Chuck Magee</v>
      </c>
      <c r="W7146" s="4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IF(M7147=People!$B$5,People!$A$5,IF(M7147=People!$B$4,People!$A$4,IF(M7147=People!$B$3,People!$A$3,IF(M7147=People!$B$2,People!$A$2,0))))</f>
        <v>Chuck Magee</v>
      </c>
      <c r="W7147" s="4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IF(M7148=People!$B$5,People!$A$5,IF(M7148=People!$B$4,People!$A$4,IF(M7148=People!$B$3,People!$A$3,IF(M7148=People!$B$2,People!$A$2,0))))</f>
        <v>Chuck Magee</v>
      </c>
      <c r="W7148" s="4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IF(M7149=People!$B$5,People!$A$5,IF(M7149=People!$B$4,People!$A$4,IF(M7149=People!$B$3,People!$A$3,IF(M7149=People!$B$2,People!$A$2,0))))</f>
        <v>Chuck Magee</v>
      </c>
      <c r="W7149" s="4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IF(M7150=People!$B$5,People!$A$5,IF(M7150=People!$B$4,People!$A$4,IF(M7150=People!$B$3,People!$A$3,IF(M7150=People!$B$2,People!$A$2,0))))</f>
        <v>Chuck Magee</v>
      </c>
      <c r="W7150" s="4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IF(M7151=People!$B$5,People!$A$5,IF(M7151=People!$B$4,People!$A$4,IF(M7151=People!$B$3,People!$A$3,IF(M7151=People!$B$2,People!$A$2,0))))</f>
        <v>Kelly Williams</v>
      </c>
      <c r="W7151" s="4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IF(M7152=People!$B$5,People!$A$5,IF(M7152=People!$B$4,People!$A$4,IF(M7152=People!$B$3,People!$A$3,IF(M7152=People!$B$2,People!$A$2,0))))</f>
        <v>Cassandra Brandow</v>
      </c>
      <c r="W7152" s="4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IF(M7153=People!$B$5,People!$A$5,IF(M7153=People!$B$4,People!$A$4,IF(M7153=People!$B$3,People!$A$3,IF(M7153=People!$B$2,People!$A$2,0))))</f>
        <v>Anna Andreadi</v>
      </c>
      <c r="W7153" s="4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IF(M7154=People!$B$5,People!$A$5,IF(M7154=People!$B$4,People!$A$4,IF(M7154=People!$B$3,People!$A$3,IF(M7154=People!$B$2,People!$A$2,0))))</f>
        <v>Cassandra Brandow</v>
      </c>
      <c r="W7154" s="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IF(M7155=People!$B$5,People!$A$5,IF(M7155=People!$B$4,People!$A$4,IF(M7155=People!$B$3,People!$A$3,IF(M7155=People!$B$2,People!$A$2,0))))</f>
        <v>Kelly Williams</v>
      </c>
      <c r="W7155" s="4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IF(M7156=People!$B$5,People!$A$5,IF(M7156=People!$B$4,People!$A$4,IF(M7156=People!$B$3,People!$A$3,IF(M7156=People!$B$2,People!$A$2,0))))</f>
        <v>Cassandra Brandow</v>
      </c>
      <c r="W7156" s="4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IF(M7157=People!$B$5,People!$A$5,IF(M7157=People!$B$4,People!$A$4,IF(M7157=People!$B$3,People!$A$3,IF(M7157=People!$B$2,People!$A$2,0))))</f>
        <v>Cassandra Brandow</v>
      </c>
      <c r="W7157" s="4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IF(M7158=People!$B$5,People!$A$5,IF(M7158=People!$B$4,People!$A$4,IF(M7158=People!$B$3,People!$A$3,IF(M7158=People!$B$2,People!$A$2,0))))</f>
        <v>Chuck Magee</v>
      </c>
      <c r="W7158" s="4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IF(M7159=People!$B$5,People!$A$5,IF(M7159=People!$B$4,People!$A$4,IF(M7159=People!$B$3,People!$A$3,IF(M7159=People!$B$2,People!$A$2,0))))</f>
        <v>Anna Andreadi</v>
      </c>
      <c r="W7159" s="4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IF(M7160=People!$B$5,People!$A$5,IF(M7160=People!$B$4,People!$A$4,IF(M7160=People!$B$3,People!$A$3,IF(M7160=People!$B$2,People!$A$2,0))))</f>
        <v>Anna Andreadi</v>
      </c>
      <c r="W7160" s="4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IF(M7161=People!$B$5,People!$A$5,IF(M7161=People!$B$4,People!$A$4,IF(M7161=People!$B$3,People!$A$3,IF(M7161=People!$B$2,People!$A$2,0))))</f>
        <v>Kelly Williams</v>
      </c>
      <c r="W7161" s="4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IF(M7162=People!$B$5,People!$A$5,IF(M7162=People!$B$4,People!$A$4,IF(M7162=People!$B$3,People!$A$3,IF(M7162=People!$B$2,People!$A$2,0))))</f>
        <v>Kelly Williams</v>
      </c>
      <c r="W7162" s="4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IF(M7163=People!$B$5,People!$A$5,IF(M7163=People!$B$4,People!$A$4,IF(M7163=People!$B$3,People!$A$3,IF(M7163=People!$B$2,People!$A$2,0))))</f>
        <v>Cassandra Brandow</v>
      </c>
      <c r="W7163" s="4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IF(M7164=People!$B$5,People!$A$5,IF(M7164=People!$B$4,People!$A$4,IF(M7164=People!$B$3,People!$A$3,IF(M7164=People!$B$2,People!$A$2,0))))</f>
        <v>Cassandra Brandow</v>
      </c>
      <c r="W7164" s="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IF(M7165=People!$B$5,People!$A$5,IF(M7165=People!$B$4,People!$A$4,IF(M7165=People!$B$3,People!$A$3,IF(M7165=People!$B$2,People!$A$2,0))))</f>
        <v>Chuck Magee</v>
      </c>
      <c r="W7165" s="4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IF(M7166=People!$B$5,People!$A$5,IF(M7166=People!$B$4,People!$A$4,IF(M7166=People!$B$3,People!$A$3,IF(M7166=People!$B$2,People!$A$2,0))))</f>
        <v>Chuck Magee</v>
      </c>
      <c r="W7166" s="4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IF(M7167=People!$B$5,People!$A$5,IF(M7167=People!$B$4,People!$A$4,IF(M7167=People!$B$3,People!$A$3,IF(M7167=People!$B$2,People!$A$2,0))))</f>
        <v>Chuck Magee</v>
      </c>
      <c r="W7167" s="4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IF(M7168=People!$B$5,People!$A$5,IF(M7168=People!$B$4,People!$A$4,IF(M7168=People!$B$3,People!$A$3,IF(M7168=People!$B$2,People!$A$2,0))))</f>
        <v>Anna Andreadi</v>
      </c>
      <c r="W7168" s="4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IF(M7169=People!$B$5,People!$A$5,IF(M7169=People!$B$4,People!$A$4,IF(M7169=People!$B$3,People!$A$3,IF(M7169=People!$B$2,People!$A$2,0))))</f>
        <v>Anna Andreadi</v>
      </c>
      <c r="W7169" s="4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IF(M7170=People!$B$5,People!$A$5,IF(M7170=People!$B$4,People!$A$4,IF(M7170=People!$B$3,People!$A$3,IF(M7170=People!$B$2,People!$A$2,0))))</f>
        <v>Anna Andreadi</v>
      </c>
      <c r="W7170" s="4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IF(M7171=People!$B$5,People!$A$5,IF(M7171=People!$B$4,People!$A$4,IF(M7171=People!$B$3,People!$A$3,IF(M7171=People!$B$2,People!$A$2,0))))</f>
        <v>Anna Andreadi</v>
      </c>
      <c r="W7171" s="4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IF(M7172=People!$B$5,People!$A$5,IF(M7172=People!$B$4,People!$A$4,IF(M7172=People!$B$3,People!$A$3,IF(M7172=People!$B$2,People!$A$2,0))))</f>
        <v>Chuck Magee</v>
      </c>
      <c r="W7172" s="4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IF(M7173=People!$B$5,People!$A$5,IF(M7173=People!$B$4,People!$A$4,IF(M7173=People!$B$3,People!$A$3,IF(M7173=People!$B$2,People!$A$2,0))))</f>
        <v>Anna Andreadi</v>
      </c>
      <c r="W7173" s="4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IF(M7174=People!$B$5,People!$A$5,IF(M7174=People!$B$4,People!$A$4,IF(M7174=People!$B$3,People!$A$3,IF(M7174=People!$B$2,People!$A$2,0))))</f>
        <v>Kelly Williams</v>
      </c>
      <c r="W7174" s="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IF(M7175=People!$B$5,People!$A$5,IF(M7175=People!$B$4,People!$A$4,IF(M7175=People!$B$3,People!$A$3,IF(M7175=People!$B$2,People!$A$2,0))))</f>
        <v>Kelly Williams</v>
      </c>
      <c r="W7175" s="4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IF(M7176=People!$B$5,People!$A$5,IF(M7176=People!$B$4,People!$A$4,IF(M7176=People!$B$3,People!$A$3,IF(M7176=People!$B$2,People!$A$2,0))))</f>
        <v>Kelly Williams</v>
      </c>
      <c r="W7176" s="4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IF(M7177=People!$B$5,People!$A$5,IF(M7177=People!$B$4,People!$A$4,IF(M7177=People!$B$3,People!$A$3,IF(M7177=People!$B$2,People!$A$2,0))))</f>
        <v>Kelly Williams</v>
      </c>
      <c r="W7177" s="4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IF(M7178=People!$B$5,People!$A$5,IF(M7178=People!$B$4,People!$A$4,IF(M7178=People!$B$3,People!$A$3,IF(M7178=People!$B$2,People!$A$2,0))))</f>
        <v>Kelly Williams</v>
      </c>
      <c r="W7178" s="4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IF(M7179=People!$B$5,People!$A$5,IF(M7179=People!$B$4,People!$A$4,IF(M7179=People!$B$3,People!$A$3,IF(M7179=People!$B$2,People!$A$2,0))))</f>
        <v>Chuck Magee</v>
      </c>
      <c r="W7179" s="4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IF(M7180=People!$B$5,People!$A$5,IF(M7180=People!$B$4,People!$A$4,IF(M7180=People!$B$3,People!$A$3,IF(M7180=People!$B$2,People!$A$2,0))))</f>
        <v>Chuck Magee</v>
      </c>
      <c r="W7180" s="4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IF(M7181=People!$B$5,People!$A$5,IF(M7181=People!$B$4,People!$A$4,IF(M7181=People!$B$3,People!$A$3,IF(M7181=People!$B$2,People!$A$2,0))))</f>
        <v>Chuck Magee</v>
      </c>
      <c r="W7181" s="4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IF(M7182=People!$B$5,People!$A$5,IF(M7182=People!$B$4,People!$A$4,IF(M7182=People!$B$3,People!$A$3,IF(M7182=People!$B$2,People!$A$2,0))))</f>
        <v>Cassandra Brandow</v>
      </c>
      <c r="W7182" s="4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IF(M7183=People!$B$5,People!$A$5,IF(M7183=People!$B$4,People!$A$4,IF(M7183=People!$B$3,People!$A$3,IF(M7183=People!$B$2,People!$A$2,0))))</f>
        <v>Chuck Magee</v>
      </c>
      <c r="W7183" s="4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IF(M7184=People!$B$5,People!$A$5,IF(M7184=People!$B$4,People!$A$4,IF(M7184=People!$B$3,People!$A$3,IF(M7184=People!$B$2,People!$A$2,0))))</f>
        <v>Anna Andreadi</v>
      </c>
      <c r="W7184" s="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IF(M7185=People!$B$5,People!$A$5,IF(M7185=People!$B$4,People!$A$4,IF(M7185=People!$B$3,People!$A$3,IF(M7185=People!$B$2,People!$A$2,0))))</f>
        <v>Chuck Magee</v>
      </c>
      <c r="W7185" s="4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IF(M7186=People!$B$5,People!$A$5,IF(M7186=People!$B$4,People!$A$4,IF(M7186=People!$B$3,People!$A$3,IF(M7186=People!$B$2,People!$A$2,0))))</f>
        <v>Kelly Williams</v>
      </c>
      <c r="W7186" s="4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IF(M7187=People!$B$5,People!$A$5,IF(M7187=People!$B$4,People!$A$4,IF(M7187=People!$B$3,People!$A$3,IF(M7187=People!$B$2,People!$A$2,0))))</f>
        <v>Kelly Williams</v>
      </c>
      <c r="W7187" s="4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IF(M7188=People!$B$5,People!$A$5,IF(M7188=People!$B$4,People!$A$4,IF(M7188=People!$B$3,People!$A$3,IF(M7188=People!$B$2,People!$A$2,0))))</f>
        <v>Kelly Williams</v>
      </c>
      <c r="W7188" s="4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IF(M7189=People!$B$5,People!$A$5,IF(M7189=People!$B$4,People!$A$4,IF(M7189=People!$B$3,People!$A$3,IF(M7189=People!$B$2,People!$A$2,0))))</f>
        <v>Kelly Williams</v>
      </c>
      <c r="W7189" s="4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IF(M7190=People!$B$5,People!$A$5,IF(M7190=People!$B$4,People!$A$4,IF(M7190=People!$B$3,People!$A$3,IF(M7190=People!$B$2,People!$A$2,0))))</f>
        <v>Kelly Williams</v>
      </c>
      <c r="W7190" s="4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IF(M7191=People!$B$5,People!$A$5,IF(M7191=People!$B$4,People!$A$4,IF(M7191=People!$B$3,People!$A$3,IF(M7191=People!$B$2,People!$A$2,0))))</f>
        <v>Anna Andreadi</v>
      </c>
      <c r="W7191" s="4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IF(M7192=People!$B$5,People!$A$5,IF(M7192=People!$B$4,People!$A$4,IF(M7192=People!$B$3,People!$A$3,IF(M7192=People!$B$2,People!$A$2,0))))</f>
        <v>Anna Andreadi</v>
      </c>
      <c r="W7192" s="4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IF(M7193=People!$B$5,People!$A$5,IF(M7193=People!$B$4,People!$A$4,IF(M7193=People!$B$3,People!$A$3,IF(M7193=People!$B$2,People!$A$2,0))))</f>
        <v>Cassandra Brandow</v>
      </c>
      <c r="W7193" s="4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IF(M7194=People!$B$5,People!$A$5,IF(M7194=People!$B$4,People!$A$4,IF(M7194=People!$B$3,People!$A$3,IF(M7194=People!$B$2,People!$A$2,0))))</f>
        <v>Cassandra Brandow</v>
      </c>
      <c r="W7194" s="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IF(M7195=People!$B$5,People!$A$5,IF(M7195=People!$B$4,People!$A$4,IF(M7195=People!$B$3,People!$A$3,IF(M7195=People!$B$2,People!$A$2,0))))</f>
        <v>Cassandra Brandow</v>
      </c>
      <c r="W7195" s="4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IF(M7196=People!$B$5,People!$A$5,IF(M7196=People!$B$4,People!$A$4,IF(M7196=People!$B$3,People!$A$3,IF(M7196=People!$B$2,People!$A$2,0))))</f>
        <v>Cassandra Brandow</v>
      </c>
      <c r="W7196" s="4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IF(M7197=People!$B$5,People!$A$5,IF(M7197=People!$B$4,People!$A$4,IF(M7197=People!$B$3,People!$A$3,IF(M7197=People!$B$2,People!$A$2,0))))</f>
        <v>Anna Andreadi</v>
      </c>
      <c r="W7197" s="4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IF(M7198=People!$B$5,People!$A$5,IF(M7198=People!$B$4,People!$A$4,IF(M7198=People!$B$3,People!$A$3,IF(M7198=People!$B$2,People!$A$2,0))))</f>
        <v>Anna Andreadi</v>
      </c>
      <c r="W7198" s="4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IF(M7199=People!$B$5,People!$A$5,IF(M7199=People!$B$4,People!$A$4,IF(M7199=People!$B$3,People!$A$3,IF(M7199=People!$B$2,People!$A$2,0))))</f>
        <v>Anna Andreadi</v>
      </c>
      <c r="W7199" s="4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IF(M7200=People!$B$5,People!$A$5,IF(M7200=People!$B$4,People!$A$4,IF(M7200=People!$B$3,People!$A$3,IF(M7200=People!$B$2,People!$A$2,0))))</f>
        <v>Chuck Magee</v>
      </c>
      <c r="W7200" s="4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IF(M7201=People!$B$5,People!$A$5,IF(M7201=People!$B$4,People!$A$4,IF(M7201=People!$B$3,People!$A$3,IF(M7201=People!$B$2,People!$A$2,0))))</f>
        <v>Chuck Magee</v>
      </c>
      <c r="W7201" s="4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IF(M7202=People!$B$5,People!$A$5,IF(M7202=People!$B$4,People!$A$4,IF(M7202=People!$B$3,People!$A$3,IF(M7202=People!$B$2,People!$A$2,0))))</f>
        <v>Cassandra Brandow</v>
      </c>
      <c r="W7202" s="4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IF(M7203=People!$B$5,People!$A$5,IF(M7203=People!$B$4,People!$A$4,IF(M7203=People!$B$3,People!$A$3,IF(M7203=People!$B$2,People!$A$2,0))))</f>
        <v>Cassandra Brandow</v>
      </c>
      <c r="W7203" s="4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IF(M7204=People!$B$5,People!$A$5,IF(M7204=People!$B$4,People!$A$4,IF(M7204=People!$B$3,People!$A$3,IF(M7204=People!$B$2,People!$A$2,0))))</f>
        <v>Chuck Magee</v>
      </c>
      <c r="W7204" s="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IF(M7205=People!$B$5,People!$A$5,IF(M7205=People!$B$4,People!$A$4,IF(M7205=People!$B$3,People!$A$3,IF(M7205=People!$B$2,People!$A$2,0))))</f>
        <v>Kelly Williams</v>
      </c>
      <c r="W7205" s="4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IF(M7206=People!$B$5,People!$A$5,IF(M7206=People!$B$4,People!$A$4,IF(M7206=People!$B$3,People!$A$3,IF(M7206=People!$B$2,People!$A$2,0))))</f>
        <v>Chuck Magee</v>
      </c>
      <c r="W7206" s="4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IF(M7207=People!$B$5,People!$A$5,IF(M7207=People!$B$4,People!$A$4,IF(M7207=People!$B$3,People!$A$3,IF(M7207=People!$B$2,People!$A$2,0))))</f>
        <v>Anna Andreadi</v>
      </c>
      <c r="W7207" s="4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IF(M7208=People!$B$5,People!$A$5,IF(M7208=People!$B$4,People!$A$4,IF(M7208=People!$B$3,People!$A$3,IF(M7208=People!$B$2,People!$A$2,0))))</f>
        <v>Anna Andreadi</v>
      </c>
      <c r="W7208" s="4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IF(M7209=People!$B$5,People!$A$5,IF(M7209=People!$B$4,People!$A$4,IF(M7209=People!$B$3,People!$A$3,IF(M7209=People!$B$2,People!$A$2,0))))</f>
        <v>Anna Andreadi</v>
      </c>
      <c r="W7209" s="4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IF(M7210=People!$B$5,People!$A$5,IF(M7210=People!$B$4,People!$A$4,IF(M7210=People!$B$3,People!$A$3,IF(M7210=People!$B$2,People!$A$2,0))))</f>
        <v>Anna Andreadi</v>
      </c>
      <c r="W7210" s="4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IF(M7211=People!$B$5,People!$A$5,IF(M7211=People!$B$4,People!$A$4,IF(M7211=People!$B$3,People!$A$3,IF(M7211=People!$B$2,People!$A$2,0))))</f>
        <v>Anna Andreadi</v>
      </c>
      <c r="W7211" s="4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IF(M7212=People!$B$5,People!$A$5,IF(M7212=People!$B$4,People!$A$4,IF(M7212=People!$B$3,People!$A$3,IF(M7212=People!$B$2,People!$A$2,0))))</f>
        <v>Anna Andreadi</v>
      </c>
      <c r="W7212" s="4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IF(M7213=People!$B$5,People!$A$5,IF(M7213=People!$B$4,People!$A$4,IF(M7213=People!$B$3,People!$A$3,IF(M7213=People!$B$2,People!$A$2,0))))</f>
        <v>Anna Andreadi</v>
      </c>
      <c r="W7213" s="4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IF(M7214=People!$B$5,People!$A$5,IF(M7214=People!$B$4,People!$A$4,IF(M7214=People!$B$3,People!$A$3,IF(M7214=People!$B$2,People!$A$2,0))))</f>
        <v>Anna Andreadi</v>
      </c>
      <c r="W7214" s="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IF(M7215=People!$B$5,People!$A$5,IF(M7215=People!$B$4,People!$A$4,IF(M7215=People!$B$3,People!$A$3,IF(M7215=People!$B$2,People!$A$2,0))))</f>
        <v>Anna Andreadi</v>
      </c>
      <c r="W7215" s="4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IF(M7216=People!$B$5,People!$A$5,IF(M7216=People!$B$4,People!$A$4,IF(M7216=People!$B$3,People!$A$3,IF(M7216=People!$B$2,People!$A$2,0))))</f>
        <v>Kelly Williams</v>
      </c>
      <c r="W7216" s="4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IF(M7217=People!$B$5,People!$A$5,IF(M7217=People!$B$4,People!$A$4,IF(M7217=People!$B$3,People!$A$3,IF(M7217=People!$B$2,People!$A$2,0))))</f>
        <v>Kelly Williams</v>
      </c>
      <c r="W7217" s="4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IF(M7218=People!$B$5,People!$A$5,IF(M7218=People!$B$4,People!$A$4,IF(M7218=People!$B$3,People!$A$3,IF(M7218=People!$B$2,People!$A$2,0))))</f>
        <v>Anna Andreadi</v>
      </c>
      <c r="W7218" s="4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IF(M7219=People!$B$5,People!$A$5,IF(M7219=People!$B$4,People!$A$4,IF(M7219=People!$B$3,People!$A$3,IF(M7219=People!$B$2,People!$A$2,0))))</f>
        <v>Anna Andreadi</v>
      </c>
      <c r="W7219" s="4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IF(M7220=People!$B$5,People!$A$5,IF(M7220=People!$B$4,People!$A$4,IF(M7220=People!$B$3,People!$A$3,IF(M7220=People!$B$2,People!$A$2,0))))</f>
        <v>Anna Andreadi</v>
      </c>
      <c r="W7220" s="4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IF(M7221=People!$B$5,People!$A$5,IF(M7221=People!$B$4,People!$A$4,IF(M7221=People!$B$3,People!$A$3,IF(M7221=People!$B$2,People!$A$2,0))))</f>
        <v>Anna Andreadi</v>
      </c>
      <c r="W7221" s="4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IF(M7222=People!$B$5,People!$A$5,IF(M7222=People!$B$4,People!$A$4,IF(M7222=People!$B$3,People!$A$3,IF(M7222=People!$B$2,People!$A$2,0))))</f>
        <v>Chuck Magee</v>
      </c>
      <c r="W7222" s="4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IF(M7223=People!$B$5,People!$A$5,IF(M7223=People!$B$4,People!$A$4,IF(M7223=People!$B$3,People!$A$3,IF(M7223=People!$B$2,People!$A$2,0))))</f>
        <v>Chuck Magee</v>
      </c>
      <c r="W7223" s="4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IF(M7224=People!$B$5,People!$A$5,IF(M7224=People!$B$4,People!$A$4,IF(M7224=People!$B$3,People!$A$3,IF(M7224=People!$B$2,People!$A$2,0))))</f>
        <v>Kelly Williams</v>
      </c>
      <c r="W7224" s="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IF(M7225=People!$B$5,People!$A$5,IF(M7225=People!$B$4,People!$A$4,IF(M7225=People!$B$3,People!$A$3,IF(M7225=People!$B$2,People!$A$2,0))))</f>
        <v>Anna Andreadi</v>
      </c>
      <c r="W7225" s="4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IF(M7226=People!$B$5,People!$A$5,IF(M7226=People!$B$4,People!$A$4,IF(M7226=People!$B$3,People!$A$3,IF(M7226=People!$B$2,People!$A$2,0))))</f>
        <v>Anna Andreadi</v>
      </c>
      <c r="W7226" s="4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IF(M7227=People!$B$5,People!$A$5,IF(M7227=People!$B$4,People!$A$4,IF(M7227=People!$B$3,People!$A$3,IF(M7227=People!$B$2,People!$A$2,0))))</f>
        <v>Anna Andreadi</v>
      </c>
      <c r="W7227" s="4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IF(M7228=People!$B$5,People!$A$5,IF(M7228=People!$B$4,People!$A$4,IF(M7228=People!$B$3,People!$A$3,IF(M7228=People!$B$2,People!$A$2,0))))</f>
        <v>Chuck Magee</v>
      </c>
      <c r="W7228" s="4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IF(M7229=People!$B$5,People!$A$5,IF(M7229=People!$B$4,People!$A$4,IF(M7229=People!$B$3,People!$A$3,IF(M7229=People!$B$2,People!$A$2,0))))</f>
        <v>Chuck Magee</v>
      </c>
      <c r="W7229" s="4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IF(M7230=People!$B$5,People!$A$5,IF(M7230=People!$B$4,People!$A$4,IF(M7230=People!$B$3,People!$A$3,IF(M7230=People!$B$2,People!$A$2,0))))</f>
        <v>Anna Andreadi</v>
      </c>
      <c r="W7230" s="4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IF(M7231=People!$B$5,People!$A$5,IF(M7231=People!$B$4,People!$A$4,IF(M7231=People!$B$3,People!$A$3,IF(M7231=People!$B$2,People!$A$2,0))))</f>
        <v>Anna Andreadi</v>
      </c>
      <c r="W7231" s="4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IF(M7232=People!$B$5,People!$A$5,IF(M7232=People!$B$4,People!$A$4,IF(M7232=People!$B$3,People!$A$3,IF(M7232=People!$B$2,People!$A$2,0))))</f>
        <v>Chuck Magee</v>
      </c>
      <c r="W7232" s="4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IF(M7233=People!$B$5,People!$A$5,IF(M7233=People!$B$4,People!$A$4,IF(M7233=People!$B$3,People!$A$3,IF(M7233=People!$B$2,People!$A$2,0))))</f>
        <v>Chuck Magee</v>
      </c>
      <c r="W7233" s="4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IF(M7234=People!$B$5,People!$A$5,IF(M7234=People!$B$4,People!$A$4,IF(M7234=People!$B$3,People!$A$3,IF(M7234=People!$B$2,People!$A$2,0))))</f>
        <v>Chuck Magee</v>
      </c>
      <c r="W7234" s="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IF(M7235=People!$B$5,People!$A$5,IF(M7235=People!$B$4,People!$A$4,IF(M7235=People!$B$3,People!$A$3,IF(M7235=People!$B$2,People!$A$2,0))))</f>
        <v>Chuck Magee</v>
      </c>
      <c r="W7235" s="4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IF(M7236=People!$B$5,People!$A$5,IF(M7236=People!$B$4,People!$A$4,IF(M7236=People!$B$3,People!$A$3,IF(M7236=People!$B$2,People!$A$2,0))))</f>
        <v>Chuck Magee</v>
      </c>
      <c r="W7236" s="4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IF(M7237=People!$B$5,People!$A$5,IF(M7237=People!$B$4,People!$A$4,IF(M7237=People!$B$3,People!$A$3,IF(M7237=People!$B$2,People!$A$2,0))))</f>
        <v>Chuck Magee</v>
      </c>
      <c r="W7237" s="4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IF(M7238=People!$B$5,People!$A$5,IF(M7238=People!$B$4,People!$A$4,IF(M7238=People!$B$3,People!$A$3,IF(M7238=People!$B$2,People!$A$2,0))))</f>
        <v>Anna Andreadi</v>
      </c>
      <c r="W7238" s="4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IF(M7239=People!$B$5,People!$A$5,IF(M7239=People!$B$4,People!$A$4,IF(M7239=People!$B$3,People!$A$3,IF(M7239=People!$B$2,People!$A$2,0))))</f>
        <v>Chuck Magee</v>
      </c>
      <c r="W7239" s="4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IF(M7240=People!$B$5,People!$A$5,IF(M7240=People!$B$4,People!$A$4,IF(M7240=People!$B$3,People!$A$3,IF(M7240=People!$B$2,People!$A$2,0))))</f>
        <v>Anna Andreadi</v>
      </c>
      <c r="W7240" s="4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IF(M7241=People!$B$5,People!$A$5,IF(M7241=People!$B$4,People!$A$4,IF(M7241=People!$B$3,People!$A$3,IF(M7241=People!$B$2,People!$A$2,0))))</f>
        <v>Anna Andreadi</v>
      </c>
      <c r="W7241" s="4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IF(M7242=People!$B$5,People!$A$5,IF(M7242=People!$B$4,People!$A$4,IF(M7242=People!$B$3,People!$A$3,IF(M7242=People!$B$2,People!$A$2,0))))</f>
        <v>Anna Andreadi</v>
      </c>
      <c r="W7242" s="4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IF(M7243=People!$B$5,People!$A$5,IF(M7243=People!$B$4,People!$A$4,IF(M7243=People!$B$3,People!$A$3,IF(M7243=People!$B$2,People!$A$2,0))))</f>
        <v>Anna Andreadi</v>
      </c>
      <c r="W7243" s="4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IF(M7244=People!$B$5,People!$A$5,IF(M7244=People!$B$4,People!$A$4,IF(M7244=People!$B$3,People!$A$3,IF(M7244=People!$B$2,People!$A$2,0))))</f>
        <v>Anna Andreadi</v>
      </c>
      <c r="W7244" s="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IF(M7245=People!$B$5,People!$A$5,IF(M7245=People!$B$4,People!$A$4,IF(M7245=People!$B$3,People!$A$3,IF(M7245=People!$B$2,People!$A$2,0))))</f>
        <v>Chuck Magee</v>
      </c>
      <c r="W7245" s="4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IF(M7246=People!$B$5,People!$A$5,IF(M7246=People!$B$4,People!$A$4,IF(M7246=People!$B$3,People!$A$3,IF(M7246=People!$B$2,People!$A$2,0))))</f>
        <v>Anna Andreadi</v>
      </c>
      <c r="W7246" s="4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IF(M7247=People!$B$5,People!$A$5,IF(M7247=People!$B$4,People!$A$4,IF(M7247=People!$B$3,People!$A$3,IF(M7247=People!$B$2,People!$A$2,0))))</f>
        <v>Anna Andreadi</v>
      </c>
      <c r="W7247" s="4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IF(M7248=People!$B$5,People!$A$5,IF(M7248=People!$B$4,People!$A$4,IF(M7248=People!$B$3,People!$A$3,IF(M7248=People!$B$2,People!$A$2,0))))</f>
        <v>Chuck Magee</v>
      </c>
      <c r="W7248" s="4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IF(M7249=People!$B$5,People!$A$5,IF(M7249=People!$B$4,People!$A$4,IF(M7249=People!$B$3,People!$A$3,IF(M7249=People!$B$2,People!$A$2,0))))</f>
        <v>Chuck Magee</v>
      </c>
      <c r="W7249" s="4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IF(M7250=People!$B$5,People!$A$5,IF(M7250=People!$B$4,People!$A$4,IF(M7250=People!$B$3,People!$A$3,IF(M7250=People!$B$2,People!$A$2,0))))</f>
        <v>Chuck Magee</v>
      </c>
      <c r="W7250" s="4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IF(M7251=People!$B$5,People!$A$5,IF(M7251=People!$B$4,People!$A$4,IF(M7251=People!$B$3,People!$A$3,IF(M7251=People!$B$2,People!$A$2,0))))</f>
        <v>Anna Andreadi</v>
      </c>
      <c r="W7251" s="4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IF(M7252=People!$B$5,People!$A$5,IF(M7252=People!$B$4,People!$A$4,IF(M7252=People!$B$3,People!$A$3,IF(M7252=People!$B$2,People!$A$2,0))))</f>
        <v>Anna Andreadi</v>
      </c>
      <c r="W7252" s="4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IF(M7253=People!$B$5,People!$A$5,IF(M7253=People!$B$4,People!$A$4,IF(M7253=People!$B$3,People!$A$3,IF(M7253=People!$B$2,People!$A$2,0))))</f>
        <v>Cassandra Brandow</v>
      </c>
      <c r="W7253" s="4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IF(M7254=People!$B$5,People!$A$5,IF(M7254=People!$B$4,People!$A$4,IF(M7254=People!$B$3,People!$A$3,IF(M7254=People!$B$2,People!$A$2,0))))</f>
        <v>Kelly Williams</v>
      </c>
      <c r="W7254" s="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IF(M7255=People!$B$5,People!$A$5,IF(M7255=People!$B$4,People!$A$4,IF(M7255=People!$B$3,People!$A$3,IF(M7255=People!$B$2,People!$A$2,0))))</f>
        <v>Kelly Williams</v>
      </c>
      <c r="W7255" s="4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IF(M7256=People!$B$5,People!$A$5,IF(M7256=People!$B$4,People!$A$4,IF(M7256=People!$B$3,People!$A$3,IF(M7256=People!$B$2,People!$A$2,0))))</f>
        <v>Kelly Williams</v>
      </c>
      <c r="W7256" s="4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IF(M7257=People!$B$5,People!$A$5,IF(M7257=People!$B$4,People!$A$4,IF(M7257=People!$B$3,People!$A$3,IF(M7257=People!$B$2,People!$A$2,0))))</f>
        <v>Kelly Williams</v>
      </c>
      <c r="W7257" s="4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IF(M7258=People!$B$5,People!$A$5,IF(M7258=People!$B$4,People!$A$4,IF(M7258=People!$B$3,People!$A$3,IF(M7258=People!$B$2,People!$A$2,0))))</f>
        <v>Kelly Williams</v>
      </c>
      <c r="W7258" s="4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IF(M7259=People!$B$5,People!$A$5,IF(M7259=People!$B$4,People!$A$4,IF(M7259=People!$B$3,People!$A$3,IF(M7259=People!$B$2,People!$A$2,0))))</f>
        <v>Kelly Williams</v>
      </c>
      <c r="W7259" s="4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IF(M7260=People!$B$5,People!$A$5,IF(M7260=People!$B$4,People!$A$4,IF(M7260=People!$B$3,People!$A$3,IF(M7260=People!$B$2,People!$A$2,0))))</f>
        <v>Kelly Williams</v>
      </c>
      <c r="W7260" s="4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IF(M7261=People!$B$5,People!$A$5,IF(M7261=People!$B$4,People!$A$4,IF(M7261=People!$B$3,People!$A$3,IF(M7261=People!$B$2,People!$A$2,0))))</f>
        <v>Kelly Williams</v>
      </c>
      <c r="W7261" s="4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IF(M7262=People!$B$5,People!$A$5,IF(M7262=People!$B$4,People!$A$4,IF(M7262=People!$B$3,People!$A$3,IF(M7262=People!$B$2,People!$A$2,0))))</f>
        <v>Kelly Williams</v>
      </c>
      <c r="W7262" s="4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IF(M7263=People!$B$5,People!$A$5,IF(M7263=People!$B$4,People!$A$4,IF(M7263=People!$B$3,People!$A$3,IF(M7263=People!$B$2,People!$A$2,0))))</f>
        <v>Anna Andreadi</v>
      </c>
      <c r="W7263" s="4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IF(M7264=People!$B$5,People!$A$5,IF(M7264=People!$B$4,People!$A$4,IF(M7264=People!$B$3,People!$A$3,IF(M7264=People!$B$2,People!$A$2,0))))</f>
        <v>Chuck Magee</v>
      </c>
      <c r="W7264" s="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IF(M7265=People!$B$5,People!$A$5,IF(M7265=People!$B$4,People!$A$4,IF(M7265=People!$B$3,People!$A$3,IF(M7265=People!$B$2,People!$A$2,0))))</f>
        <v>Chuck Magee</v>
      </c>
      <c r="W7265" s="4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IF(M7266=People!$B$5,People!$A$5,IF(M7266=People!$B$4,People!$A$4,IF(M7266=People!$B$3,People!$A$3,IF(M7266=People!$B$2,People!$A$2,0))))</f>
        <v>Cassandra Brandow</v>
      </c>
      <c r="W7266" s="4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IF(M7267=People!$B$5,People!$A$5,IF(M7267=People!$B$4,People!$A$4,IF(M7267=People!$B$3,People!$A$3,IF(M7267=People!$B$2,People!$A$2,0))))</f>
        <v>Kelly Williams</v>
      </c>
      <c r="W7267" s="4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IF(M7268=People!$B$5,People!$A$5,IF(M7268=People!$B$4,People!$A$4,IF(M7268=People!$B$3,People!$A$3,IF(M7268=People!$B$2,People!$A$2,0))))</f>
        <v>Cassandra Brandow</v>
      </c>
      <c r="W7268" s="4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IF(M7269=People!$B$5,People!$A$5,IF(M7269=People!$B$4,People!$A$4,IF(M7269=People!$B$3,People!$A$3,IF(M7269=People!$B$2,People!$A$2,0))))</f>
        <v>Cassandra Brandow</v>
      </c>
      <c r="W7269" s="4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IF(M7270=People!$B$5,People!$A$5,IF(M7270=People!$B$4,People!$A$4,IF(M7270=People!$B$3,People!$A$3,IF(M7270=People!$B$2,People!$A$2,0))))</f>
        <v>Cassandra Brandow</v>
      </c>
      <c r="W7270" s="4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IF(M7271=People!$B$5,People!$A$5,IF(M7271=People!$B$4,People!$A$4,IF(M7271=People!$B$3,People!$A$3,IF(M7271=People!$B$2,People!$A$2,0))))</f>
        <v>Cassandra Brandow</v>
      </c>
      <c r="W7271" s="4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IF(M7272=People!$B$5,People!$A$5,IF(M7272=People!$B$4,People!$A$4,IF(M7272=People!$B$3,People!$A$3,IF(M7272=People!$B$2,People!$A$2,0))))</f>
        <v>Anna Andreadi</v>
      </c>
      <c r="W7272" s="4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IF(M7273=People!$B$5,People!$A$5,IF(M7273=People!$B$4,People!$A$4,IF(M7273=People!$B$3,People!$A$3,IF(M7273=People!$B$2,People!$A$2,0))))</f>
        <v>Anna Andreadi</v>
      </c>
      <c r="W7273" s="4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IF(M7274=People!$B$5,People!$A$5,IF(M7274=People!$B$4,People!$A$4,IF(M7274=People!$B$3,People!$A$3,IF(M7274=People!$B$2,People!$A$2,0))))</f>
        <v>Cassandra Brandow</v>
      </c>
      <c r="W7274" s="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IF(M7275=People!$B$5,People!$A$5,IF(M7275=People!$B$4,People!$A$4,IF(M7275=People!$B$3,People!$A$3,IF(M7275=People!$B$2,People!$A$2,0))))</f>
        <v>Cassandra Brandow</v>
      </c>
      <c r="W7275" s="4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IF(M7276=People!$B$5,People!$A$5,IF(M7276=People!$B$4,People!$A$4,IF(M7276=People!$B$3,People!$A$3,IF(M7276=People!$B$2,People!$A$2,0))))</f>
        <v>Anna Andreadi</v>
      </c>
      <c r="W7276" s="4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IF(M7277=People!$B$5,People!$A$5,IF(M7277=People!$B$4,People!$A$4,IF(M7277=People!$B$3,People!$A$3,IF(M7277=People!$B$2,People!$A$2,0))))</f>
        <v>Anna Andreadi</v>
      </c>
      <c r="W7277" s="4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IF(M7278=People!$B$5,People!$A$5,IF(M7278=People!$B$4,People!$A$4,IF(M7278=People!$B$3,People!$A$3,IF(M7278=People!$B$2,People!$A$2,0))))</f>
        <v>Cassandra Brandow</v>
      </c>
      <c r="W7278" s="4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IF(M7279=People!$B$5,People!$A$5,IF(M7279=People!$B$4,People!$A$4,IF(M7279=People!$B$3,People!$A$3,IF(M7279=People!$B$2,People!$A$2,0))))</f>
        <v>Anna Andreadi</v>
      </c>
      <c r="W7279" s="4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IF(M7280=People!$B$5,People!$A$5,IF(M7280=People!$B$4,People!$A$4,IF(M7280=People!$B$3,People!$A$3,IF(M7280=People!$B$2,People!$A$2,0))))</f>
        <v>Anna Andreadi</v>
      </c>
      <c r="W7280" s="4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IF(M7281=People!$B$5,People!$A$5,IF(M7281=People!$B$4,People!$A$4,IF(M7281=People!$B$3,People!$A$3,IF(M7281=People!$B$2,People!$A$2,0))))</f>
        <v>Anna Andreadi</v>
      </c>
      <c r="W7281" s="4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IF(M7282=People!$B$5,People!$A$5,IF(M7282=People!$B$4,People!$A$4,IF(M7282=People!$B$3,People!$A$3,IF(M7282=People!$B$2,People!$A$2,0))))</f>
        <v>Chuck Magee</v>
      </c>
      <c r="W7282" s="4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IF(M7283=People!$B$5,People!$A$5,IF(M7283=People!$B$4,People!$A$4,IF(M7283=People!$B$3,People!$A$3,IF(M7283=People!$B$2,People!$A$2,0))))</f>
        <v>Anna Andreadi</v>
      </c>
      <c r="W7283" s="4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IF(M7284=People!$B$5,People!$A$5,IF(M7284=People!$B$4,People!$A$4,IF(M7284=People!$B$3,People!$A$3,IF(M7284=People!$B$2,People!$A$2,0))))</f>
        <v>Kelly Williams</v>
      </c>
      <c r="W7284" s="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IF(M7285=People!$B$5,People!$A$5,IF(M7285=People!$B$4,People!$A$4,IF(M7285=People!$B$3,People!$A$3,IF(M7285=People!$B$2,People!$A$2,0))))</f>
        <v>Chuck Magee</v>
      </c>
      <c r="W7285" s="4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IF(M7286=People!$B$5,People!$A$5,IF(M7286=People!$B$4,People!$A$4,IF(M7286=People!$B$3,People!$A$3,IF(M7286=People!$B$2,People!$A$2,0))))</f>
        <v>Chuck Magee</v>
      </c>
      <c r="W7286" s="4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IF(M7287=People!$B$5,People!$A$5,IF(M7287=People!$B$4,People!$A$4,IF(M7287=People!$B$3,People!$A$3,IF(M7287=People!$B$2,People!$A$2,0))))</f>
        <v>Anna Andreadi</v>
      </c>
      <c r="W7287" s="4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IF(M7288=People!$B$5,People!$A$5,IF(M7288=People!$B$4,People!$A$4,IF(M7288=People!$B$3,People!$A$3,IF(M7288=People!$B$2,People!$A$2,0))))</f>
        <v>Kelly Williams</v>
      </c>
      <c r="W7288" s="4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IF(M7289=People!$B$5,People!$A$5,IF(M7289=People!$B$4,People!$A$4,IF(M7289=People!$B$3,People!$A$3,IF(M7289=People!$B$2,People!$A$2,0))))</f>
        <v>Kelly Williams</v>
      </c>
      <c r="W7289" s="4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IF(M7290=People!$B$5,People!$A$5,IF(M7290=People!$B$4,People!$A$4,IF(M7290=People!$B$3,People!$A$3,IF(M7290=People!$B$2,People!$A$2,0))))</f>
        <v>Kelly Williams</v>
      </c>
      <c r="W7290" s="4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IF(M7291=People!$B$5,People!$A$5,IF(M7291=People!$B$4,People!$A$4,IF(M7291=People!$B$3,People!$A$3,IF(M7291=People!$B$2,People!$A$2,0))))</f>
        <v>Anna Andreadi</v>
      </c>
      <c r="W7291" s="4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IF(M7292=People!$B$5,People!$A$5,IF(M7292=People!$B$4,People!$A$4,IF(M7292=People!$B$3,People!$A$3,IF(M7292=People!$B$2,People!$A$2,0))))</f>
        <v>Anna Andreadi</v>
      </c>
      <c r="W7292" s="4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IF(M7293=People!$B$5,People!$A$5,IF(M7293=People!$B$4,People!$A$4,IF(M7293=People!$B$3,People!$A$3,IF(M7293=People!$B$2,People!$A$2,0))))</f>
        <v>Anna Andreadi</v>
      </c>
      <c r="W7293" s="4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IF(M7294=People!$B$5,People!$A$5,IF(M7294=People!$B$4,People!$A$4,IF(M7294=People!$B$3,People!$A$3,IF(M7294=People!$B$2,People!$A$2,0))))</f>
        <v>Cassandra Brandow</v>
      </c>
      <c r="W7294" s="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IF(M7295=People!$B$5,People!$A$5,IF(M7295=People!$B$4,People!$A$4,IF(M7295=People!$B$3,People!$A$3,IF(M7295=People!$B$2,People!$A$2,0))))</f>
        <v>Anna Andreadi</v>
      </c>
      <c r="W7295" s="4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IF(M7296=People!$B$5,People!$A$5,IF(M7296=People!$B$4,People!$A$4,IF(M7296=People!$B$3,People!$A$3,IF(M7296=People!$B$2,People!$A$2,0))))</f>
        <v>Anna Andreadi</v>
      </c>
      <c r="W7296" s="4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IF(M7297=People!$B$5,People!$A$5,IF(M7297=People!$B$4,People!$A$4,IF(M7297=People!$B$3,People!$A$3,IF(M7297=People!$B$2,People!$A$2,0))))</f>
        <v>Kelly Williams</v>
      </c>
      <c r="W7297" s="4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IF(M7298=People!$B$5,People!$A$5,IF(M7298=People!$B$4,People!$A$4,IF(M7298=People!$B$3,People!$A$3,IF(M7298=People!$B$2,People!$A$2,0))))</f>
        <v>Kelly Williams</v>
      </c>
      <c r="W7298" s="4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IF(M7299=People!$B$5,People!$A$5,IF(M7299=People!$B$4,People!$A$4,IF(M7299=People!$B$3,People!$A$3,IF(M7299=People!$B$2,People!$A$2,0))))</f>
        <v>Chuck Magee</v>
      </c>
      <c r="W7299" s="4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IF(M7300=People!$B$5,People!$A$5,IF(M7300=People!$B$4,People!$A$4,IF(M7300=People!$B$3,People!$A$3,IF(M7300=People!$B$2,People!$A$2,0))))</f>
        <v>Kelly Williams</v>
      </c>
      <c r="W7300" s="4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IF(M7301=People!$B$5,People!$A$5,IF(M7301=People!$B$4,People!$A$4,IF(M7301=People!$B$3,People!$A$3,IF(M7301=People!$B$2,People!$A$2,0))))</f>
        <v>Kelly Williams</v>
      </c>
      <c r="W7301" s="4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IF(M7302=People!$B$5,People!$A$5,IF(M7302=People!$B$4,People!$A$4,IF(M7302=People!$B$3,People!$A$3,IF(M7302=People!$B$2,People!$A$2,0))))</f>
        <v>Kelly Williams</v>
      </c>
      <c r="W7302" s="4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IF(M7303=People!$B$5,People!$A$5,IF(M7303=People!$B$4,People!$A$4,IF(M7303=People!$B$3,People!$A$3,IF(M7303=People!$B$2,People!$A$2,0))))</f>
        <v>Kelly Williams</v>
      </c>
      <c r="W7303" s="4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IF(M7304=People!$B$5,People!$A$5,IF(M7304=People!$B$4,People!$A$4,IF(M7304=People!$B$3,People!$A$3,IF(M7304=People!$B$2,People!$A$2,0))))</f>
        <v>Kelly Williams</v>
      </c>
      <c r="W7304" s="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IF(M7305=People!$B$5,People!$A$5,IF(M7305=People!$B$4,People!$A$4,IF(M7305=People!$B$3,People!$A$3,IF(M7305=People!$B$2,People!$A$2,0))))</f>
        <v>Cassandra Brandow</v>
      </c>
      <c r="W7305" s="4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IF(M7306=People!$B$5,People!$A$5,IF(M7306=People!$B$4,People!$A$4,IF(M7306=People!$B$3,People!$A$3,IF(M7306=People!$B$2,People!$A$2,0))))</f>
        <v>Cassandra Brandow</v>
      </c>
      <c r="W7306" s="4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IF(M7307=People!$B$5,People!$A$5,IF(M7307=People!$B$4,People!$A$4,IF(M7307=People!$B$3,People!$A$3,IF(M7307=People!$B$2,People!$A$2,0))))</f>
        <v>Kelly Williams</v>
      </c>
      <c r="W7307" s="4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IF(M7308=People!$B$5,People!$A$5,IF(M7308=People!$B$4,People!$A$4,IF(M7308=People!$B$3,People!$A$3,IF(M7308=People!$B$2,People!$A$2,0))))</f>
        <v>Anna Andreadi</v>
      </c>
      <c r="W7308" s="4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IF(M7309=People!$B$5,People!$A$5,IF(M7309=People!$B$4,People!$A$4,IF(M7309=People!$B$3,People!$A$3,IF(M7309=People!$B$2,People!$A$2,0))))</f>
        <v>Anna Andreadi</v>
      </c>
      <c r="W7309" s="4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IF(M7310=People!$B$5,People!$A$5,IF(M7310=People!$B$4,People!$A$4,IF(M7310=People!$B$3,People!$A$3,IF(M7310=People!$B$2,People!$A$2,0))))</f>
        <v>Anna Andreadi</v>
      </c>
      <c r="W7310" s="4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IF(M7311=People!$B$5,People!$A$5,IF(M7311=People!$B$4,People!$A$4,IF(M7311=People!$B$3,People!$A$3,IF(M7311=People!$B$2,People!$A$2,0))))</f>
        <v>Chuck Magee</v>
      </c>
      <c r="W7311" s="4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IF(M7312=People!$B$5,People!$A$5,IF(M7312=People!$B$4,People!$A$4,IF(M7312=People!$B$3,People!$A$3,IF(M7312=People!$B$2,People!$A$2,0))))</f>
        <v>Kelly Williams</v>
      </c>
      <c r="W7312" s="4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IF(M7313=People!$B$5,People!$A$5,IF(M7313=People!$B$4,People!$A$4,IF(M7313=People!$B$3,People!$A$3,IF(M7313=People!$B$2,People!$A$2,0))))</f>
        <v>Cassandra Brandow</v>
      </c>
      <c r="W7313" s="4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IF(M7314=People!$B$5,People!$A$5,IF(M7314=People!$B$4,People!$A$4,IF(M7314=People!$B$3,People!$A$3,IF(M7314=People!$B$2,People!$A$2,0))))</f>
        <v>Cassandra Brandow</v>
      </c>
      <c r="W7314" s="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IF(M7315=People!$B$5,People!$A$5,IF(M7315=People!$B$4,People!$A$4,IF(M7315=People!$B$3,People!$A$3,IF(M7315=People!$B$2,People!$A$2,0))))</f>
        <v>Cassandra Brandow</v>
      </c>
      <c r="W7315" s="4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IF(M7316=People!$B$5,People!$A$5,IF(M7316=People!$B$4,People!$A$4,IF(M7316=People!$B$3,People!$A$3,IF(M7316=People!$B$2,People!$A$2,0))))</f>
        <v>Kelly Williams</v>
      </c>
      <c r="W7316" s="4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IF(M7317=People!$B$5,People!$A$5,IF(M7317=People!$B$4,People!$A$4,IF(M7317=People!$B$3,People!$A$3,IF(M7317=People!$B$2,People!$A$2,0))))</f>
        <v>Chuck Magee</v>
      </c>
      <c r="W7317" s="4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IF(M7318=People!$B$5,People!$A$5,IF(M7318=People!$B$4,People!$A$4,IF(M7318=People!$B$3,People!$A$3,IF(M7318=People!$B$2,People!$A$2,0))))</f>
        <v>Chuck Magee</v>
      </c>
      <c r="W7318" s="4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IF(M7319=People!$B$5,People!$A$5,IF(M7319=People!$B$4,People!$A$4,IF(M7319=People!$B$3,People!$A$3,IF(M7319=People!$B$2,People!$A$2,0))))</f>
        <v>Anna Andreadi</v>
      </c>
      <c r="W7319" s="4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IF(M7320=People!$B$5,People!$A$5,IF(M7320=People!$B$4,People!$A$4,IF(M7320=People!$B$3,People!$A$3,IF(M7320=People!$B$2,People!$A$2,0))))</f>
        <v>Anna Andreadi</v>
      </c>
      <c r="W7320" s="4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IF(M7321=People!$B$5,People!$A$5,IF(M7321=People!$B$4,People!$A$4,IF(M7321=People!$B$3,People!$A$3,IF(M7321=People!$B$2,People!$A$2,0))))</f>
        <v>Chuck Magee</v>
      </c>
      <c r="W7321" s="4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IF(M7322=People!$B$5,People!$A$5,IF(M7322=People!$B$4,People!$A$4,IF(M7322=People!$B$3,People!$A$3,IF(M7322=People!$B$2,People!$A$2,0))))</f>
        <v>Chuck Magee</v>
      </c>
      <c r="W7322" s="4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IF(M7323=People!$B$5,People!$A$5,IF(M7323=People!$B$4,People!$A$4,IF(M7323=People!$B$3,People!$A$3,IF(M7323=People!$B$2,People!$A$2,0))))</f>
        <v>Kelly Williams</v>
      </c>
      <c r="W7323" s="4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IF(M7324=People!$B$5,People!$A$5,IF(M7324=People!$B$4,People!$A$4,IF(M7324=People!$B$3,People!$A$3,IF(M7324=People!$B$2,People!$A$2,0))))</f>
        <v>Kelly Williams</v>
      </c>
      <c r="W7324" s="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IF(M7325=People!$B$5,People!$A$5,IF(M7325=People!$B$4,People!$A$4,IF(M7325=People!$B$3,People!$A$3,IF(M7325=People!$B$2,People!$A$2,0))))</f>
        <v>Chuck Magee</v>
      </c>
      <c r="W7325" s="4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IF(M7326=People!$B$5,People!$A$5,IF(M7326=People!$B$4,People!$A$4,IF(M7326=People!$B$3,People!$A$3,IF(M7326=People!$B$2,People!$A$2,0))))</f>
        <v>Chuck Magee</v>
      </c>
      <c r="W7326" s="4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IF(M7327=People!$B$5,People!$A$5,IF(M7327=People!$B$4,People!$A$4,IF(M7327=People!$B$3,People!$A$3,IF(M7327=People!$B$2,People!$A$2,0))))</f>
        <v>Anna Andreadi</v>
      </c>
      <c r="W7327" s="4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IF(M7328=People!$B$5,People!$A$5,IF(M7328=People!$B$4,People!$A$4,IF(M7328=People!$B$3,People!$A$3,IF(M7328=People!$B$2,People!$A$2,0))))</f>
        <v>Anna Andreadi</v>
      </c>
      <c r="W7328" s="4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IF(M7329=People!$B$5,People!$A$5,IF(M7329=People!$B$4,People!$A$4,IF(M7329=People!$B$3,People!$A$3,IF(M7329=People!$B$2,People!$A$2,0))))</f>
        <v>Anna Andreadi</v>
      </c>
      <c r="W7329" s="4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IF(M7330=People!$B$5,People!$A$5,IF(M7330=People!$B$4,People!$A$4,IF(M7330=People!$B$3,People!$A$3,IF(M7330=People!$B$2,People!$A$2,0))))</f>
        <v>Anna Andreadi</v>
      </c>
      <c r="W7330" s="4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IF(M7331=People!$B$5,People!$A$5,IF(M7331=People!$B$4,People!$A$4,IF(M7331=People!$B$3,People!$A$3,IF(M7331=People!$B$2,People!$A$2,0))))</f>
        <v>Anna Andreadi</v>
      </c>
      <c r="W7331" s="4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IF(M7332=People!$B$5,People!$A$5,IF(M7332=People!$B$4,People!$A$4,IF(M7332=People!$B$3,People!$A$3,IF(M7332=People!$B$2,People!$A$2,0))))</f>
        <v>Kelly Williams</v>
      </c>
      <c r="W7332" s="4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IF(M7333=People!$B$5,People!$A$5,IF(M7333=People!$B$4,People!$A$4,IF(M7333=People!$B$3,People!$A$3,IF(M7333=People!$B$2,People!$A$2,0))))</f>
        <v>Chuck Magee</v>
      </c>
      <c r="W7333" s="4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IF(M7334=People!$B$5,People!$A$5,IF(M7334=People!$B$4,People!$A$4,IF(M7334=People!$B$3,People!$A$3,IF(M7334=People!$B$2,People!$A$2,0))))</f>
        <v>Chuck Magee</v>
      </c>
      <c r="W7334" s="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IF(M7335=People!$B$5,People!$A$5,IF(M7335=People!$B$4,People!$A$4,IF(M7335=People!$B$3,People!$A$3,IF(M7335=People!$B$2,People!$A$2,0))))</f>
        <v>Cassandra Brandow</v>
      </c>
      <c r="W7335" s="4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IF(M7336=People!$B$5,People!$A$5,IF(M7336=People!$B$4,People!$A$4,IF(M7336=People!$B$3,People!$A$3,IF(M7336=People!$B$2,People!$A$2,0))))</f>
        <v>Cassandra Brandow</v>
      </c>
      <c r="W7336" s="4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IF(M7337=People!$B$5,People!$A$5,IF(M7337=People!$B$4,People!$A$4,IF(M7337=People!$B$3,People!$A$3,IF(M7337=People!$B$2,People!$A$2,0))))</f>
        <v>Chuck Magee</v>
      </c>
      <c r="W7337" s="4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IF(M7338=People!$B$5,People!$A$5,IF(M7338=People!$B$4,People!$A$4,IF(M7338=People!$B$3,People!$A$3,IF(M7338=People!$B$2,People!$A$2,0))))</f>
        <v>Chuck Magee</v>
      </c>
      <c r="W7338" s="4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IF(M7339=People!$B$5,People!$A$5,IF(M7339=People!$B$4,People!$A$4,IF(M7339=People!$B$3,People!$A$3,IF(M7339=People!$B$2,People!$A$2,0))))</f>
        <v>Anna Andreadi</v>
      </c>
      <c r="W7339" s="4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IF(M7340=People!$B$5,People!$A$5,IF(M7340=People!$B$4,People!$A$4,IF(M7340=People!$B$3,People!$A$3,IF(M7340=People!$B$2,People!$A$2,0))))</f>
        <v>Chuck Magee</v>
      </c>
      <c r="W7340" s="4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IF(M7341=People!$B$5,People!$A$5,IF(M7341=People!$B$4,People!$A$4,IF(M7341=People!$B$3,People!$A$3,IF(M7341=People!$B$2,People!$A$2,0))))</f>
        <v>Chuck Magee</v>
      </c>
      <c r="W7341" s="4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IF(M7342=People!$B$5,People!$A$5,IF(M7342=People!$B$4,People!$A$4,IF(M7342=People!$B$3,People!$A$3,IF(M7342=People!$B$2,People!$A$2,0))))</f>
        <v>Cassandra Brandow</v>
      </c>
      <c r="W7342" s="4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IF(M7343=People!$B$5,People!$A$5,IF(M7343=People!$B$4,People!$A$4,IF(M7343=People!$B$3,People!$A$3,IF(M7343=People!$B$2,People!$A$2,0))))</f>
        <v>Cassandra Brandow</v>
      </c>
      <c r="W7343" s="4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IF(M7344=People!$B$5,People!$A$5,IF(M7344=People!$B$4,People!$A$4,IF(M7344=People!$B$3,People!$A$3,IF(M7344=People!$B$2,People!$A$2,0))))</f>
        <v>Cassandra Brandow</v>
      </c>
      <c r="W7344" s="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IF(M7345=People!$B$5,People!$A$5,IF(M7345=People!$B$4,People!$A$4,IF(M7345=People!$B$3,People!$A$3,IF(M7345=People!$B$2,People!$A$2,0))))</f>
        <v>Chuck Magee</v>
      </c>
      <c r="W7345" s="4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IF(M7346=People!$B$5,People!$A$5,IF(M7346=People!$B$4,People!$A$4,IF(M7346=People!$B$3,People!$A$3,IF(M7346=People!$B$2,People!$A$2,0))))</f>
        <v>Cassandra Brandow</v>
      </c>
      <c r="W7346" s="4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IF(M7347=People!$B$5,People!$A$5,IF(M7347=People!$B$4,People!$A$4,IF(M7347=People!$B$3,People!$A$3,IF(M7347=People!$B$2,People!$A$2,0))))</f>
        <v>Cassandra Brandow</v>
      </c>
      <c r="W7347" s="4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IF(M7348=People!$B$5,People!$A$5,IF(M7348=People!$B$4,People!$A$4,IF(M7348=People!$B$3,People!$A$3,IF(M7348=People!$B$2,People!$A$2,0))))</f>
        <v>Cassandra Brandow</v>
      </c>
      <c r="W7348" s="4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IF(M7349=People!$B$5,People!$A$5,IF(M7349=People!$B$4,People!$A$4,IF(M7349=People!$B$3,People!$A$3,IF(M7349=People!$B$2,People!$A$2,0))))</f>
        <v>Cassandra Brandow</v>
      </c>
      <c r="W7349" s="4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IF(M7350=People!$B$5,People!$A$5,IF(M7350=People!$B$4,People!$A$4,IF(M7350=People!$B$3,People!$A$3,IF(M7350=People!$B$2,People!$A$2,0))))</f>
        <v>Kelly Williams</v>
      </c>
      <c r="W7350" s="4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IF(M7351=People!$B$5,People!$A$5,IF(M7351=People!$B$4,People!$A$4,IF(M7351=People!$B$3,People!$A$3,IF(M7351=People!$B$2,People!$A$2,0))))</f>
        <v>Kelly Williams</v>
      </c>
      <c r="W7351" s="4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IF(M7352=People!$B$5,People!$A$5,IF(M7352=People!$B$4,People!$A$4,IF(M7352=People!$B$3,People!$A$3,IF(M7352=People!$B$2,People!$A$2,0))))</f>
        <v>Kelly Williams</v>
      </c>
      <c r="W7352" s="4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IF(M7353=People!$B$5,People!$A$5,IF(M7353=People!$B$4,People!$A$4,IF(M7353=People!$B$3,People!$A$3,IF(M7353=People!$B$2,People!$A$2,0))))</f>
        <v>Anna Andreadi</v>
      </c>
      <c r="W7353" s="4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IF(M7354=People!$B$5,People!$A$5,IF(M7354=People!$B$4,People!$A$4,IF(M7354=People!$B$3,People!$A$3,IF(M7354=People!$B$2,People!$A$2,0))))</f>
        <v>Chuck Magee</v>
      </c>
      <c r="W7354" s="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IF(M7355=People!$B$5,People!$A$5,IF(M7355=People!$B$4,People!$A$4,IF(M7355=People!$B$3,People!$A$3,IF(M7355=People!$B$2,People!$A$2,0))))</f>
        <v>Chuck Magee</v>
      </c>
      <c r="W7355" s="4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IF(M7356=People!$B$5,People!$A$5,IF(M7356=People!$B$4,People!$A$4,IF(M7356=People!$B$3,People!$A$3,IF(M7356=People!$B$2,People!$A$2,0))))</f>
        <v>Anna Andreadi</v>
      </c>
      <c r="W7356" s="4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IF(M7357=People!$B$5,People!$A$5,IF(M7357=People!$B$4,People!$A$4,IF(M7357=People!$B$3,People!$A$3,IF(M7357=People!$B$2,People!$A$2,0))))</f>
        <v>Kelly Williams</v>
      </c>
      <c r="W7357" s="4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IF(M7358=People!$B$5,People!$A$5,IF(M7358=People!$B$4,People!$A$4,IF(M7358=People!$B$3,People!$A$3,IF(M7358=People!$B$2,People!$A$2,0))))</f>
        <v>Anna Andreadi</v>
      </c>
      <c r="W7358" s="4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IF(M7359=People!$B$5,People!$A$5,IF(M7359=People!$B$4,People!$A$4,IF(M7359=People!$B$3,People!$A$3,IF(M7359=People!$B$2,People!$A$2,0))))</f>
        <v>Anna Andreadi</v>
      </c>
      <c r="W7359" s="4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IF(M7360=People!$B$5,People!$A$5,IF(M7360=People!$B$4,People!$A$4,IF(M7360=People!$B$3,People!$A$3,IF(M7360=People!$B$2,People!$A$2,0))))</f>
        <v>Chuck Magee</v>
      </c>
      <c r="W7360" s="4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IF(M7361=People!$B$5,People!$A$5,IF(M7361=People!$B$4,People!$A$4,IF(M7361=People!$B$3,People!$A$3,IF(M7361=People!$B$2,People!$A$2,0))))</f>
        <v>Chuck Magee</v>
      </c>
      <c r="W7361" s="4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IF(M7362=People!$B$5,People!$A$5,IF(M7362=People!$B$4,People!$A$4,IF(M7362=People!$B$3,People!$A$3,IF(M7362=People!$B$2,People!$A$2,0))))</f>
        <v>Anna Andreadi</v>
      </c>
      <c r="W7362" s="4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IF(M7363=People!$B$5,People!$A$5,IF(M7363=People!$B$4,People!$A$4,IF(M7363=People!$B$3,People!$A$3,IF(M7363=People!$B$2,People!$A$2,0))))</f>
        <v>Anna Andreadi</v>
      </c>
      <c r="W7363" s="4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IF(M7364=People!$B$5,People!$A$5,IF(M7364=People!$B$4,People!$A$4,IF(M7364=People!$B$3,People!$A$3,IF(M7364=People!$B$2,People!$A$2,0))))</f>
        <v>Anna Andreadi</v>
      </c>
      <c r="W7364" s="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IF(M7365=People!$B$5,People!$A$5,IF(M7365=People!$B$4,People!$A$4,IF(M7365=People!$B$3,People!$A$3,IF(M7365=People!$B$2,People!$A$2,0))))</f>
        <v>Chuck Magee</v>
      </c>
      <c r="W7365" s="4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IF(M7366=People!$B$5,People!$A$5,IF(M7366=People!$B$4,People!$A$4,IF(M7366=People!$B$3,People!$A$3,IF(M7366=People!$B$2,People!$A$2,0))))</f>
        <v>Chuck Magee</v>
      </c>
      <c r="W7366" s="4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IF(M7367=People!$B$5,People!$A$5,IF(M7367=People!$B$4,People!$A$4,IF(M7367=People!$B$3,People!$A$3,IF(M7367=People!$B$2,People!$A$2,0))))</f>
        <v>Chuck Magee</v>
      </c>
      <c r="W7367" s="4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IF(M7368=People!$B$5,People!$A$5,IF(M7368=People!$B$4,People!$A$4,IF(M7368=People!$B$3,People!$A$3,IF(M7368=People!$B$2,People!$A$2,0))))</f>
        <v>Chuck Magee</v>
      </c>
      <c r="W7368" s="4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IF(M7369=People!$B$5,People!$A$5,IF(M7369=People!$B$4,People!$A$4,IF(M7369=People!$B$3,People!$A$3,IF(M7369=People!$B$2,People!$A$2,0))))</f>
        <v>Chuck Magee</v>
      </c>
      <c r="W7369" s="4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IF(M7370=People!$B$5,People!$A$5,IF(M7370=People!$B$4,People!$A$4,IF(M7370=People!$B$3,People!$A$3,IF(M7370=People!$B$2,People!$A$2,0))))</f>
        <v>Cassandra Brandow</v>
      </c>
      <c r="W7370" s="4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IF(M7371=People!$B$5,People!$A$5,IF(M7371=People!$B$4,People!$A$4,IF(M7371=People!$B$3,People!$A$3,IF(M7371=People!$B$2,People!$A$2,0))))</f>
        <v>Cassandra Brandow</v>
      </c>
      <c r="W7371" s="4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IF(M7372=People!$B$5,People!$A$5,IF(M7372=People!$B$4,People!$A$4,IF(M7372=People!$B$3,People!$A$3,IF(M7372=People!$B$2,People!$A$2,0))))</f>
        <v>Kelly Williams</v>
      </c>
      <c r="W7372" s="4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IF(M7373=People!$B$5,People!$A$5,IF(M7373=People!$B$4,People!$A$4,IF(M7373=People!$B$3,People!$A$3,IF(M7373=People!$B$2,People!$A$2,0))))</f>
        <v>Anna Andreadi</v>
      </c>
      <c r="W7373" s="4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IF(M7374=People!$B$5,People!$A$5,IF(M7374=People!$B$4,People!$A$4,IF(M7374=People!$B$3,People!$A$3,IF(M7374=People!$B$2,People!$A$2,0))))</f>
        <v>Anna Andreadi</v>
      </c>
      <c r="W7374" s="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IF(M7375=People!$B$5,People!$A$5,IF(M7375=People!$B$4,People!$A$4,IF(M7375=People!$B$3,People!$A$3,IF(M7375=People!$B$2,People!$A$2,0))))</f>
        <v>Anna Andreadi</v>
      </c>
      <c r="W7375" s="4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IF(M7376=People!$B$5,People!$A$5,IF(M7376=People!$B$4,People!$A$4,IF(M7376=People!$B$3,People!$A$3,IF(M7376=People!$B$2,People!$A$2,0))))</f>
        <v>Anna Andreadi</v>
      </c>
      <c r="W7376" s="4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IF(M7377=People!$B$5,People!$A$5,IF(M7377=People!$B$4,People!$A$4,IF(M7377=People!$B$3,People!$A$3,IF(M7377=People!$B$2,People!$A$2,0))))</f>
        <v>Anna Andreadi</v>
      </c>
      <c r="W7377" s="4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IF(M7378=People!$B$5,People!$A$5,IF(M7378=People!$B$4,People!$A$4,IF(M7378=People!$B$3,People!$A$3,IF(M7378=People!$B$2,People!$A$2,0))))</f>
        <v>Kelly Williams</v>
      </c>
      <c r="W7378" s="4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IF(M7379=People!$B$5,People!$A$5,IF(M7379=People!$B$4,People!$A$4,IF(M7379=People!$B$3,People!$A$3,IF(M7379=People!$B$2,People!$A$2,0))))</f>
        <v>Anna Andreadi</v>
      </c>
      <c r="W7379" s="4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IF(M7380=People!$B$5,People!$A$5,IF(M7380=People!$B$4,People!$A$4,IF(M7380=People!$B$3,People!$A$3,IF(M7380=People!$B$2,People!$A$2,0))))</f>
        <v>Cassandra Brandow</v>
      </c>
      <c r="W7380" s="4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IF(M7381=People!$B$5,People!$A$5,IF(M7381=People!$B$4,People!$A$4,IF(M7381=People!$B$3,People!$A$3,IF(M7381=People!$B$2,People!$A$2,0))))</f>
        <v>Kelly Williams</v>
      </c>
      <c r="W7381" s="4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IF(M7382=People!$B$5,People!$A$5,IF(M7382=People!$B$4,People!$A$4,IF(M7382=People!$B$3,People!$A$3,IF(M7382=People!$B$2,People!$A$2,0))))</f>
        <v>Kelly Williams</v>
      </c>
      <c r="W7382" s="4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IF(M7383=People!$B$5,People!$A$5,IF(M7383=People!$B$4,People!$A$4,IF(M7383=People!$B$3,People!$A$3,IF(M7383=People!$B$2,People!$A$2,0))))</f>
        <v>Kelly Williams</v>
      </c>
      <c r="W7383" s="4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IF(M7384=People!$B$5,People!$A$5,IF(M7384=People!$B$4,People!$A$4,IF(M7384=People!$B$3,People!$A$3,IF(M7384=People!$B$2,People!$A$2,0))))</f>
        <v>Kelly Williams</v>
      </c>
      <c r="W7384" s="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IF(M7385=People!$B$5,People!$A$5,IF(M7385=People!$B$4,People!$A$4,IF(M7385=People!$B$3,People!$A$3,IF(M7385=People!$B$2,People!$A$2,0))))</f>
        <v>Kelly Williams</v>
      </c>
      <c r="W7385" s="4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IF(M7386=People!$B$5,People!$A$5,IF(M7386=People!$B$4,People!$A$4,IF(M7386=People!$B$3,People!$A$3,IF(M7386=People!$B$2,People!$A$2,0))))</f>
        <v>Kelly Williams</v>
      </c>
      <c r="W7386" s="4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IF(M7387=People!$B$5,People!$A$5,IF(M7387=People!$B$4,People!$A$4,IF(M7387=People!$B$3,People!$A$3,IF(M7387=People!$B$2,People!$A$2,0))))</f>
        <v>Kelly Williams</v>
      </c>
      <c r="W7387" s="4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IF(M7388=People!$B$5,People!$A$5,IF(M7388=People!$B$4,People!$A$4,IF(M7388=People!$B$3,People!$A$3,IF(M7388=People!$B$2,People!$A$2,0))))</f>
        <v>Kelly Williams</v>
      </c>
      <c r="W7388" s="4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IF(M7389=People!$B$5,People!$A$5,IF(M7389=People!$B$4,People!$A$4,IF(M7389=People!$B$3,People!$A$3,IF(M7389=People!$B$2,People!$A$2,0))))</f>
        <v>Kelly Williams</v>
      </c>
      <c r="W7389" s="4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IF(M7390=People!$B$5,People!$A$5,IF(M7390=People!$B$4,People!$A$4,IF(M7390=People!$B$3,People!$A$3,IF(M7390=People!$B$2,People!$A$2,0))))</f>
        <v>Kelly Williams</v>
      </c>
      <c r="W7390" s="4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IF(M7391=People!$B$5,People!$A$5,IF(M7391=People!$B$4,People!$A$4,IF(M7391=People!$B$3,People!$A$3,IF(M7391=People!$B$2,People!$A$2,0))))</f>
        <v>Cassandra Brandow</v>
      </c>
      <c r="W7391" s="4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IF(M7392=People!$B$5,People!$A$5,IF(M7392=People!$B$4,People!$A$4,IF(M7392=People!$B$3,People!$A$3,IF(M7392=People!$B$2,People!$A$2,0))))</f>
        <v>Cassandra Brandow</v>
      </c>
      <c r="W7392" s="4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IF(M7393=People!$B$5,People!$A$5,IF(M7393=People!$B$4,People!$A$4,IF(M7393=People!$B$3,People!$A$3,IF(M7393=People!$B$2,People!$A$2,0))))</f>
        <v>Chuck Magee</v>
      </c>
      <c r="W7393" s="4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IF(M7394=People!$B$5,People!$A$5,IF(M7394=People!$B$4,People!$A$4,IF(M7394=People!$B$3,People!$A$3,IF(M7394=People!$B$2,People!$A$2,0))))</f>
        <v>Anna Andreadi</v>
      </c>
      <c r="W7394" s="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IF(M7395=People!$B$5,People!$A$5,IF(M7395=People!$B$4,People!$A$4,IF(M7395=People!$B$3,People!$A$3,IF(M7395=People!$B$2,People!$A$2,0))))</f>
        <v>Anna Andreadi</v>
      </c>
      <c r="W7395" s="4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IF(M7396=People!$B$5,People!$A$5,IF(M7396=People!$B$4,People!$A$4,IF(M7396=People!$B$3,People!$A$3,IF(M7396=People!$B$2,People!$A$2,0))))</f>
        <v>Anna Andreadi</v>
      </c>
      <c r="W7396" s="4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IF(M7397=People!$B$5,People!$A$5,IF(M7397=People!$B$4,People!$A$4,IF(M7397=People!$B$3,People!$A$3,IF(M7397=People!$B$2,People!$A$2,0))))</f>
        <v>Chuck Magee</v>
      </c>
      <c r="W7397" s="4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IF(M7398=People!$B$5,People!$A$5,IF(M7398=People!$B$4,People!$A$4,IF(M7398=People!$B$3,People!$A$3,IF(M7398=People!$B$2,People!$A$2,0))))</f>
        <v>Chuck Magee</v>
      </c>
      <c r="W7398" s="4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IF(M7399=People!$B$5,People!$A$5,IF(M7399=People!$B$4,People!$A$4,IF(M7399=People!$B$3,People!$A$3,IF(M7399=People!$B$2,People!$A$2,0))))</f>
        <v>Chuck Magee</v>
      </c>
      <c r="W7399" s="4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IF(M7400=People!$B$5,People!$A$5,IF(M7400=People!$B$4,People!$A$4,IF(M7400=People!$B$3,People!$A$3,IF(M7400=People!$B$2,People!$A$2,0))))</f>
        <v>Kelly Williams</v>
      </c>
      <c r="W7400" s="4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IF(M7401=People!$B$5,People!$A$5,IF(M7401=People!$B$4,People!$A$4,IF(M7401=People!$B$3,People!$A$3,IF(M7401=People!$B$2,People!$A$2,0))))</f>
        <v>Kelly Williams</v>
      </c>
      <c r="W7401" s="4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IF(M7402=People!$B$5,People!$A$5,IF(M7402=People!$B$4,People!$A$4,IF(M7402=People!$B$3,People!$A$3,IF(M7402=People!$B$2,People!$A$2,0))))</f>
        <v>Anna Andreadi</v>
      </c>
      <c r="W7402" s="4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IF(M7403=People!$B$5,People!$A$5,IF(M7403=People!$B$4,People!$A$4,IF(M7403=People!$B$3,People!$A$3,IF(M7403=People!$B$2,People!$A$2,0))))</f>
        <v>Anna Andreadi</v>
      </c>
      <c r="W7403" s="4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IF(M7404=People!$B$5,People!$A$5,IF(M7404=People!$B$4,People!$A$4,IF(M7404=People!$B$3,People!$A$3,IF(M7404=People!$B$2,People!$A$2,0))))</f>
        <v>Chuck Magee</v>
      </c>
      <c r="W7404" s="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IF(M7405=People!$B$5,People!$A$5,IF(M7405=People!$B$4,People!$A$4,IF(M7405=People!$B$3,People!$A$3,IF(M7405=People!$B$2,People!$A$2,0))))</f>
        <v>Anna Andreadi</v>
      </c>
      <c r="W7405" s="4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IF(M7406=People!$B$5,People!$A$5,IF(M7406=People!$B$4,People!$A$4,IF(M7406=People!$B$3,People!$A$3,IF(M7406=People!$B$2,People!$A$2,0))))</f>
        <v>Anna Andreadi</v>
      </c>
      <c r="W7406" s="4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IF(M7407=People!$B$5,People!$A$5,IF(M7407=People!$B$4,People!$A$4,IF(M7407=People!$B$3,People!$A$3,IF(M7407=People!$B$2,People!$A$2,0))))</f>
        <v>Anna Andreadi</v>
      </c>
      <c r="W7407" s="4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IF(M7408=People!$B$5,People!$A$5,IF(M7408=People!$B$4,People!$A$4,IF(M7408=People!$B$3,People!$A$3,IF(M7408=People!$B$2,People!$A$2,0))))</f>
        <v>Anna Andreadi</v>
      </c>
      <c r="W7408" s="4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IF(M7409=People!$B$5,People!$A$5,IF(M7409=People!$B$4,People!$A$4,IF(M7409=People!$B$3,People!$A$3,IF(M7409=People!$B$2,People!$A$2,0))))</f>
        <v>Kelly Williams</v>
      </c>
      <c r="W7409" s="4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IF(M7410=People!$B$5,People!$A$5,IF(M7410=People!$B$4,People!$A$4,IF(M7410=People!$B$3,People!$A$3,IF(M7410=People!$B$2,People!$A$2,0))))</f>
        <v>Anna Andreadi</v>
      </c>
      <c r="W7410" s="4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IF(M7411=People!$B$5,People!$A$5,IF(M7411=People!$B$4,People!$A$4,IF(M7411=People!$B$3,People!$A$3,IF(M7411=People!$B$2,People!$A$2,0))))</f>
        <v>Chuck Magee</v>
      </c>
      <c r="W7411" s="4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IF(M7412=People!$B$5,People!$A$5,IF(M7412=People!$B$4,People!$A$4,IF(M7412=People!$B$3,People!$A$3,IF(M7412=People!$B$2,People!$A$2,0))))</f>
        <v>Chuck Magee</v>
      </c>
      <c r="W7412" s="4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IF(M7413=People!$B$5,People!$A$5,IF(M7413=People!$B$4,People!$A$4,IF(M7413=People!$B$3,People!$A$3,IF(M7413=People!$B$2,People!$A$2,0))))</f>
        <v>Anna Andreadi</v>
      </c>
      <c r="W7413" s="4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IF(M7414=People!$B$5,People!$A$5,IF(M7414=People!$B$4,People!$A$4,IF(M7414=People!$B$3,People!$A$3,IF(M7414=People!$B$2,People!$A$2,0))))</f>
        <v>Anna Andreadi</v>
      </c>
      <c r="W7414" s="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IF(M7415=People!$B$5,People!$A$5,IF(M7415=People!$B$4,People!$A$4,IF(M7415=People!$B$3,People!$A$3,IF(M7415=People!$B$2,People!$A$2,0))))</f>
        <v>Anna Andreadi</v>
      </c>
      <c r="W7415" s="4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IF(M7416=People!$B$5,People!$A$5,IF(M7416=People!$B$4,People!$A$4,IF(M7416=People!$B$3,People!$A$3,IF(M7416=People!$B$2,People!$A$2,0))))</f>
        <v>Chuck Magee</v>
      </c>
      <c r="W7416" s="4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IF(M7417=People!$B$5,People!$A$5,IF(M7417=People!$B$4,People!$A$4,IF(M7417=People!$B$3,People!$A$3,IF(M7417=People!$B$2,People!$A$2,0))))</f>
        <v>Chuck Magee</v>
      </c>
      <c r="W7417" s="4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IF(M7418=People!$B$5,People!$A$5,IF(M7418=People!$B$4,People!$A$4,IF(M7418=People!$B$3,People!$A$3,IF(M7418=People!$B$2,People!$A$2,0))))</f>
        <v>Chuck Magee</v>
      </c>
      <c r="W7418" s="4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IF(M7419=People!$B$5,People!$A$5,IF(M7419=People!$B$4,People!$A$4,IF(M7419=People!$B$3,People!$A$3,IF(M7419=People!$B$2,People!$A$2,0))))</f>
        <v>Chuck Magee</v>
      </c>
      <c r="W7419" s="4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IF(M7420=People!$B$5,People!$A$5,IF(M7420=People!$B$4,People!$A$4,IF(M7420=People!$B$3,People!$A$3,IF(M7420=People!$B$2,People!$A$2,0))))</f>
        <v>Chuck Magee</v>
      </c>
      <c r="W7420" s="4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IF(M7421=People!$B$5,People!$A$5,IF(M7421=People!$B$4,People!$A$4,IF(M7421=People!$B$3,People!$A$3,IF(M7421=People!$B$2,People!$A$2,0))))</f>
        <v>Chuck Magee</v>
      </c>
      <c r="W7421" s="4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IF(M7422=People!$B$5,People!$A$5,IF(M7422=People!$B$4,People!$A$4,IF(M7422=People!$B$3,People!$A$3,IF(M7422=People!$B$2,People!$A$2,0))))</f>
        <v>Chuck Magee</v>
      </c>
      <c r="W7422" s="4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IF(M7423=People!$B$5,People!$A$5,IF(M7423=People!$B$4,People!$A$4,IF(M7423=People!$B$3,People!$A$3,IF(M7423=People!$B$2,People!$A$2,0))))</f>
        <v>Chuck Magee</v>
      </c>
      <c r="W7423" s="4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IF(M7424=People!$B$5,People!$A$5,IF(M7424=People!$B$4,People!$A$4,IF(M7424=People!$B$3,People!$A$3,IF(M7424=People!$B$2,People!$A$2,0))))</f>
        <v>Chuck Magee</v>
      </c>
      <c r="W7424" s="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IF(M7425=People!$B$5,People!$A$5,IF(M7425=People!$B$4,People!$A$4,IF(M7425=People!$B$3,People!$A$3,IF(M7425=People!$B$2,People!$A$2,0))))</f>
        <v>Chuck Magee</v>
      </c>
      <c r="W7425" s="4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IF(M7426=People!$B$5,People!$A$5,IF(M7426=People!$B$4,People!$A$4,IF(M7426=People!$B$3,People!$A$3,IF(M7426=People!$B$2,People!$A$2,0))))</f>
        <v>Chuck Magee</v>
      </c>
      <c r="W7426" s="4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IF(M7427=People!$B$5,People!$A$5,IF(M7427=People!$B$4,People!$A$4,IF(M7427=People!$B$3,People!$A$3,IF(M7427=People!$B$2,People!$A$2,0))))</f>
        <v>Kelly Williams</v>
      </c>
      <c r="W7427" s="4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IF(M7428=People!$B$5,People!$A$5,IF(M7428=People!$B$4,People!$A$4,IF(M7428=People!$B$3,People!$A$3,IF(M7428=People!$B$2,People!$A$2,0))))</f>
        <v>Kelly Williams</v>
      </c>
      <c r="W7428" s="4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IF(M7429=People!$B$5,People!$A$5,IF(M7429=People!$B$4,People!$A$4,IF(M7429=People!$B$3,People!$A$3,IF(M7429=People!$B$2,People!$A$2,0))))</f>
        <v>Cassandra Brandow</v>
      </c>
      <c r="W7429" s="4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IF(M7430=People!$B$5,People!$A$5,IF(M7430=People!$B$4,People!$A$4,IF(M7430=People!$B$3,People!$A$3,IF(M7430=People!$B$2,People!$A$2,0))))</f>
        <v>Cassandra Brandow</v>
      </c>
      <c r="W7430" s="4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IF(M7431=People!$B$5,People!$A$5,IF(M7431=People!$B$4,People!$A$4,IF(M7431=People!$B$3,People!$A$3,IF(M7431=People!$B$2,People!$A$2,0))))</f>
        <v>Cassandra Brandow</v>
      </c>
      <c r="W7431" s="4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IF(M7432=People!$B$5,People!$A$5,IF(M7432=People!$B$4,People!$A$4,IF(M7432=People!$B$3,People!$A$3,IF(M7432=People!$B$2,People!$A$2,0))))</f>
        <v>Cassandra Brandow</v>
      </c>
      <c r="W7432" s="4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IF(M7433=People!$B$5,People!$A$5,IF(M7433=People!$B$4,People!$A$4,IF(M7433=People!$B$3,People!$A$3,IF(M7433=People!$B$2,People!$A$2,0))))</f>
        <v>Cassandra Brandow</v>
      </c>
      <c r="W7433" s="4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IF(M7434=People!$B$5,People!$A$5,IF(M7434=People!$B$4,People!$A$4,IF(M7434=People!$B$3,People!$A$3,IF(M7434=People!$B$2,People!$A$2,0))))</f>
        <v>Anna Andreadi</v>
      </c>
      <c r="W7434" s="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IF(M7435=People!$B$5,People!$A$5,IF(M7435=People!$B$4,People!$A$4,IF(M7435=People!$B$3,People!$A$3,IF(M7435=People!$B$2,People!$A$2,0))))</f>
        <v>Anna Andreadi</v>
      </c>
      <c r="W7435" s="4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IF(M7436=People!$B$5,People!$A$5,IF(M7436=People!$B$4,People!$A$4,IF(M7436=People!$B$3,People!$A$3,IF(M7436=People!$B$2,People!$A$2,0))))</f>
        <v>Anna Andreadi</v>
      </c>
      <c r="W7436" s="4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IF(M7437=People!$B$5,People!$A$5,IF(M7437=People!$B$4,People!$A$4,IF(M7437=People!$B$3,People!$A$3,IF(M7437=People!$B$2,People!$A$2,0))))</f>
        <v>Anna Andreadi</v>
      </c>
      <c r="W7437" s="4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IF(M7438=People!$B$5,People!$A$5,IF(M7438=People!$B$4,People!$A$4,IF(M7438=People!$B$3,People!$A$3,IF(M7438=People!$B$2,People!$A$2,0))))</f>
        <v>Anna Andreadi</v>
      </c>
      <c r="W7438" s="4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IF(M7439=People!$B$5,People!$A$5,IF(M7439=People!$B$4,People!$A$4,IF(M7439=People!$B$3,People!$A$3,IF(M7439=People!$B$2,People!$A$2,0))))</f>
        <v>Anna Andreadi</v>
      </c>
      <c r="W7439" s="4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IF(M7440=People!$B$5,People!$A$5,IF(M7440=People!$B$4,People!$A$4,IF(M7440=People!$B$3,People!$A$3,IF(M7440=People!$B$2,People!$A$2,0))))</f>
        <v>Anna Andreadi</v>
      </c>
      <c r="W7440" s="4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IF(M7441=People!$B$5,People!$A$5,IF(M7441=People!$B$4,People!$A$4,IF(M7441=People!$B$3,People!$A$3,IF(M7441=People!$B$2,People!$A$2,0))))</f>
        <v>Anna Andreadi</v>
      </c>
      <c r="W7441" s="4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IF(M7442=People!$B$5,People!$A$5,IF(M7442=People!$B$4,People!$A$4,IF(M7442=People!$B$3,People!$A$3,IF(M7442=People!$B$2,People!$A$2,0))))</f>
        <v>Anna Andreadi</v>
      </c>
      <c r="W7442" s="4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IF(M7443=People!$B$5,People!$A$5,IF(M7443=People!$B$4,People!$A$4,IF(M7443=People!$B$3,People!$A$3,IF(M7443=People!$B$2,People!$A$2,0))))</f>
        <v>Anna Andreadi</v>
      </c>
      <c r="W7443" s="4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IF(M7444=People!$B$5,People!$A$5,IF(M7444=People!$B$4,People!$A$4,IF(M7444=People!$B$3,People!$A$3,IF(M7444=People!$B$2,People!$A$2,0))))</f>
        <v>Kelly Williams</v>
      </c>
      <c r="W7444" s="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IF(M7445=People!$B$5,People!$A$5,IF(M7445=People!$B$4,People!$A$4,IF(M7445=People!$B$3,People!$A$3,IF(M7445=People!$B$2,People!$A$2,0))))</f>
        <v>Kelly Williams</v>
      </c>
      <c r="W7445" s="4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IF(M7446=People!$B$5,People!$A$5,IF(M7446=People!$B$4,People!$A$4,IF(M7446=People!$B$3,People!$A$3,IF(M7446=People!$B$2,People!$A$2,0))))</f>
        <v>Kelly Williams</v>
      </c>
      <c r="W7446" s="4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IF(M7447=People!$B$5,People!$A$5,IF(M7447=People!$B$4,People!$A$4,IF(M7447=People!$B$3,People!$A$3,IF(M7447=People!$B$2,People!$A$2,0))))</f>
        <v>Kelly Williams</v>
      </c>
      <c r="W7447" s="4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IF(M7448=People!$B$5,People!$A$5,IF(M7448=People!$B$4,People!$A$4,IF(M7448=People!$B$3,People!$A$3,IF(M7448=People!$B$2,People!$A$2,0))))</f>
        <v>Kelly Williams</v>
      </c>
      <c r="W7448" s="4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IF(M7449=People!$B$5,People!$A$5,IF(M7449=People!$B$4,People!$A$4,IF(M7449=People!$B$3,People!$A$3,IF(M7449=People!$B$2,People!$A$2,0))))</f>
        <v>Kelly Williams</v>
      </c>
      <c r="W7449" s="4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IF(M7450=People!$B$5,People!$A$5,IF(M7450=People!$B$4,People!$A$4,IF(M7450=People!$B$3,People!$A$3,IF(M7450=People!$B$2,People!$A$2,0))))</f>
        <v>Cassandra Brandow</v>
      </c>
      <c r="W7450" s="4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IF(M7451=People!$B$5,People!$A$5,IF(M7451=People!$B$4,People!$A$4,IF(M7451=People!$B$3,People!$A$3,IF(M7451=People!$B$2,People!$A$2,0))))</f>
        <v>Kelly Williams</v>
      </c>
      <c r="W7451" s="4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IF(M7452=People!$B$5,People!$A$5,IF(M7452=People!$B$4,People!$A$4,IF(M7452=People!$B$3,People!$A$3,IF(M7452=People!$B$2,People!$A$2,0))))</f>
        <v>Kelly Williams</v>
      </c>
      <c r="W7452" s="4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IF(M7453=People!$B$5,People!$A$5,IF(M7453=People!$B$4,People!$A$4,IF(M7453=People!$B$3,People!$A$3,IF(M7453=People!$B$2,People!$A$2,0))))</f>
        <v>Kelly Williams</v>
      </c>
      <c r="W7453" s="4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IF(M7454=People!$B$5,People!$A$5,IF(M7454=People!$B$4,People!$A$4,IF(M7454=People!$B$3,People!$A$3,IF(M7454=People!$B$2,People!$A$2,0))))</f>
        <v>Kelly Williams</v>
      </c>
      <c r="W7454" s="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IF(M7455=People!$B$5,People!$A$5,IF(M7455=People!$B$4,People!$A$4,IF(M7455=People!$B$3,People!$A$3,IF(M7455=People!$B$2,People!$A$2,0))))</f>
        <v>Kelly Williams</v>
      </c>
      <c r="W7455" s="4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IF(M7456=People!$B$5,People!$A$5,IF(M7456=People!$B$4,People!$A$4,IF(M7456=People!$B$3,People!$A$3,IF(M7456=People!$B$2,People!$A$2,0))))</f>
        <v>Kelly Williams</v>
      </c>
      <c r="W7456" s="4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IF(M7457=People!$B$5,People!$A$5,IF(M7457=People!$B$4,People!$A$4,IF(M7457=People!$B$3,People!$A$3,IF(M7457=People!$B$2,People!$A$2,0))))</f>
        <v>Kelly Williams</v>
      </c>
      <c r="W7457" s="4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IF(M7458=People!$B$5,People!$A$5,IF(M7458=People!$B$4,People!$A$4,IF(M7458=People!$B$3,People!$A$3,IF(M7458=People!$B$2,People!$A$2,0))))</f>
        <v>Cassandra Brandow</v>
      </c>
      <c r="W7458" s="4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IF(M7459=People!$B$5,People!$A$5,IF(M7459=People!$B$4,People!$A$4,IF(M7459=People!$B$3,People!$A$3,IF(M7459=People!$B$2,People!$A$2,0))))</f>
        <v>Cassandra Brandow</v>
      </c>
      <c r="W7459" s="4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IF(M7460=People!$B$5,People!$A$5,IF(M7460=People!$B$4,People!$A$4,IF(M7460=People!$B$3,People!$A$3,IF(M7460=People!$B$2,People!$A$2,0))))</f>
        <v>Cassandra Brandow</v>
      </c>
      <c r="W7460" s="4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IF(M7461=People!$B$5,People!$A$5,IF(M7461=People!$B$4,People!$A$4,IF(M7461=People!$B$3,People!$A$3,IF(M7461=People!$B$2,People!$A$2,0))))</f>
        <v>Cassandra Brandow</v>
      </c>
      <c r="W7461" s="4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IF(M7462=People!$B$5,People!$A$5,IF(M7462=People!$B$4,People!$A$4,IF(M7462=People!$B$3,People!$A$3,IF(M7462=People!$B$2,People!$A$2,0))))</f>
        <v>Anna Andreadi</v>
      </c>
      <c r="W7462" s="4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IF(M7463=People!$B$5,People!$A$5,IF(M7463=People!$B$4,People!$A$4,IF(M7463=People!$B$3,People!$A$3,IF(M7463=People!$B$2,People!$A$2,0))))</f>
        <v>Anna Andreadi</v>
      </c>
      <c r="W7463" s="4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IF(M7464=People!$B$5,People!$A$5,IF(M7464=People!$B$4,People!$A$4,IF(M7464=People!$B$3,People!$A$3,IF(M7464=People!$B$2,People!$A$2,0))))</f>
        <v>Anna Andreadi</v>
      </c>
      <c r="W7464" s="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IF(M7465=People!$B$5,People!$A$5,IF(M7465=People!$B$4,People!$A$4,IF(M7465=People!$B$3,People!$A$3,IF(M7465=People!$B$2,People!$A$2,0))))</f>
        <v>Anna Andreadi</v>
      </c>
      <c r="W7465" s="4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IF(M7466=People!$B$5,People!$A$5,IF(M7466=People!$B$4,People!$A$4,IF(M7466=People!$B$3,People!$A$3,IF(M7466=People!$B$2,People!$A$2,0))))</f>
        <v>Anna Andreadi</v>
      </c>
      <c r="W7466" s="4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IF(M7467=People!$B$5,People!$A$5,IF(M7467=People!$B$4,People!$A$4,IF(M7467=People!$B$3,People!$A$3,IF(M7467=People!$B$2,People!$A$2,0))))</f>
        <v>Anna Andreadi</v>
      </c>
      <c r="W7467" s="4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IF(M7468=People!$B$5,People!$A$5,IF(M7468=People!$B$4,People!$A$4,IF(M7468=People!$B$3,People!$A$3,IF(M7468=People!$B$2,People!$A$2,0))))</f>
        <v>Anna Andreadi</v>
      </c>
      <c r="W7468" s="4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IF(M7469=People!$B$5,People!$A$5,IF(M7469=People!$B$4,People!$A$4,IF(M7469=People!$B$3,People!$A$3,IF(M7469=People!$B$2,People!$A$2,0))))</f>
        <v>Anna Andreadi</v>
      </c>
      <c r="W7469" s="4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IF(M7470=People!$B$5,People!$A$5,IF(M7470=People!$B$4,People!$A$4,IF(M7470=People!$B$3,People!$A$3,IF(M7470=People!$B$2,People!$A$2,0))))</f>
        <v>Chuck Magee</v>
      </c>
      <c r="W7470" s="4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IF(M7471=People!$B$5,People!$A$5,IF(M7471=People!$B$4,People!$A$4,IF(M7471=People!$B$3,People!$A$3,IF(M7471=People!$B$2,People!$A$2,0))))</f>
        <v>Chuck Magee</v>
      </c>
      <c r="W7471" s="4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IF(M7472=People!$B$5,People!$A$5,IF(M7472=People!$B$4,People!$A$4,IF(M7472=People!$B$3,People!$A$3,IF(M7472=People!$B$2,People!$A$2,0))))</f>
        <v>Chuck Magee</v>
      </c>
      <c r="W7472" s="4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IF(M7473=People!$B$5,People!$A$5,IF(M7473=People!$B$4,People!$A$4,IF(M7473=People!$B$3,People!$A$3,IF(M7473=People!$B$2,People!$A$2,0))))</f>
        <v>Chuck Magee</v>
      </c>
      <c r="W7473" s="4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IF(M7474=People!$B$5,People!$A$5,IF(M7474=People!$B$4,People!$A$4,IF(M7474=People!$B$3,People!$A$3,IF(M7474=People!$B$2,People!$A$2,0))))</f>
        <v>Anna Andreadi</v>
      </c>
      <c r="W7474" s="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IF(M7475=People!$B$5,People!$A$5,IF(M7475=People!$B$4,People!$A$4,IF(M7475=People!$B$3,People!$A$3,IF(M7475=People!$B$2,People!$A$2,0))))</f>
        <v>Kelly Williams</v>
      </c>
      <c r="W7475" s="4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IF(M7476=People!$B$5,People!$A$5,IF(M7476=People!$B$4,People!$A$4,IF(M7476=People!$B$3,People!$A$3,IF(M7476=People!$B$2,People!$A$2,0))))</f>
        <v>Cassandra Brandow</v>
      </c>
      <c r="W7476" s="4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IF(M7477=People!$B$5,People!$A$5,IF(M7477=People!$B$4,People!$A$4,IF(M7477=People!$B$3,People!$A$3,IF(M7477=People!$B$2,People!$A$2,0))))</f>
        <v>Cassandra Brandow</v>
      </c>
      <c r="W7477" s="4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IF(M7478=People!$B$5,People!$A$5,IF(M7478=People!$B$4,People!$A$4,IF(M7478=People!$B$3,People!$A$3,IF(M7478=People!$B$2,People!$A$2,0))))</f>
        <v>Cassandra Brandow</v>
      </c>
      <c r="W7478" s="4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IF(M7479=People!$B$5,People!$A$5,IF(M7479=People!$B$4,People!$A$4,IF(M7479=People!$B$3,People!$A$3,IF(M7479=People!$B$2,People!$A$2,0))))</f>
        <v>Cassandra Brandow</v>
      </c>
      <c r="W7479" s="4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IF(M7480=People!$B$5,People!$A$5,IF(M7480=People!$B$4,People!$A$4,IF(M7480=People!$B$3,People!$A$3,IF(M7480=People!$B$2,People!$A$2,0))))</f>
        <v>Cassandra Brandow</v>
      </c>
      <c r="W7480" s="4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IF(M7481=People!$B$5,People!$A$5,IF(M7481=People!$B$4,People!$A$4,IF(M7481=People!$B$3,People!$A$3,IF(M7481=People!$B$2,People!$A$2,0))))</f>
        <v>Cassandra Brandow</v>
      </c>
      <c r="W7481" s="4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IF(M7482=People!$B$5,People!$A$5,IF(M7482=People!$B$4,People!$A$4,IF(M7482=People!$B$3,People!$A$3,IF(M7482=People!$B$2,People!$A$2,0))))</f>
        <v>Cassandra Brandow</v>
      </c>
      <c r="W7482" s="4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IF(M7483=People!$B$5,People!$A$5,IF(M7483=People!$B$4,People!$A$4,IF(M7483=People!$B$3,People!$A$3,IF(M7483=People!$B$2,People!$A$2,0))))</f>
        <v>Anna Andreadi</v>
      </c>
      <c r="W7483" s="4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IF(M7484=People!$B$5,People!$A$5,IF(M7484=People!$B$4,People!$A$4,IF(M7484=People!$B$3,People!$A$3,IF(M7484=People!$B$2,People!$A$2,0))))</f>
        <v>Chuck Magee</v>
      </c>
      <c r="W7484" s="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IF(M7485=People!$B$5,People!$A$5,IF(M7485=People!$B$4,People!$A$4,IF(M7485=People!$B$3,People!$A$3,IF(M7485=People!$B$2,People!$A$2,0))))</f>
        <v>Chuck Magee</v>
      </c>
      <c r="W7485" s="4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IF(M7486=People!$B$5,People!$A$5,IF(M7486=People!$B$4,People!$A$4,IF(M7486=People!$B$3,People!$A$3,IF(M7486=People!$B$2,People!$A$2,0))))</f>
        <v>Kelly Williams</v>
      </c>
      <c r="W7486" s="4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IF(M7487=People!$B$5,People!$A$5,IF(M7487=People!$B$4,People!$A$4,IF(M7487=People!$B$3,People!$A$3,IF(M7487=People!$B$2,People!$A$2,0))))</f>
        <v>Kelly Williams</v>
      </c>
      <c r="W7487" s="4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IF(M7488=People!$B$5,People!$A$5,IF(M7488=People!$B$4,People!$A$4,IF(M7488=People!$B$3,People!$A$3,IF(M7488=People!$B$2,People!$A$2,0))))</f>
        <v>Chuck Magee</v>
      </c>
      <c r="W7488" s="4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IF(M7489=People!$B$5,People!$A$5,IF(M7489=People!$B$4,People!$A$4,IF(M7489=People!$B$3,People!$A$3,IF(M7489=People!$B$2,People!$A$2,0))))</f>
        <v>Chuck Magee</v>
      </c>
      <c r="W7489" s="4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IF(M7490=People!$B$5,People!$A$5,IF(M7490=People!$B$4,People!$A$4,IF(M7490=People!$B$3,People!$A$3,IF(M7490=People!$B$2,People!$A$2,0))))</f>
        <v>Chuck Magee</v>
      </c>
      <c r="W7490" s="4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IF(M7491=People!$B$5,People!$A$5,IF(M7491=People!$B$4,People!$A$4,IF(M7491=People!$B$3,People!$A$3,IF(M7491=People!$B$2,People!$A$2,0))))</f>
        <v>Anna Andreadi</v>
      </c>
      <c r="W7491" s="4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IF(M7492=People!$B$5,People!$A$5,IF(M7492=People!$B$4,People!$A$4,IF(M7492=People!$B$3,People!$A$3,IF(M7492=People!$B$2,People!$A$2,0))))</f>
        <v>Anna Andreadi</v>
      </c>
      <c r="W7492" s="4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IF(M7493=People!$B$5,People!$A$5,IF(M7493=People!$B$4,People!$A$4,IF(M7493=People!$B$3,People!$A$3,IF(M7493=People!$B$2,People!$A$2,0))))</f>
        <v>Chuck Magee</v>
      </c>
      <c r="W7493" s="4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IF(M7494=People!$B$5,People!$A$5,IF(M7494=People!$B$4,People!$A$4,IF(M7494=People!$B$3,People!$A$3,IF(M7494=People!$B$2,People!$A$2,0))))</f>
        <v>Kelly Williams</v>
      </c>
      <c r="W7494" s="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IF(M7495=People!$B$5,People!$A$5,IF(M7495=People!$B$4,People!$A$4,IF(M7495=People!$B$3,People!$A$3,IF(M7495=People!$B$2,People!$A$2,0))))</f>
        <v>Kelly Williams</v>
      </c>
      <c r="W7495" s="4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IF(M7496=People!$B$5,People!$A$5,IF(M7496=People!$B$4,People!$A$4,IF(M7496=People!$B$3,People!$A$3,IF(M7496=People!$B$2,People!$A$2,0))))</f>
        <v>Kelly Williams</v>
      </c>
      <c r="W7496" s="4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IF(M7497=People!$B$5,People!$A$5,IF(M7497=People!$B$4,People!$A$4,IF(M7497=People!$B$3,People!$A$3,IF(M7497=People!$B$2,People!$A$2,0))))</f>
        <v>Anna Andreadi</v>
      </c>
      <c r="W7497" s="4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IF(M7498=People!$B$5,People!$A$5,IF(M7498=People!$B$4,People!$A$4,IF(M7498=People!$B$3,People!$A$3,IF(M7498=People!$B$2,People!$A$2,0))))</f>
        <v>Anna Andreadi</v>
      </c>
      <c r="W7498" s="4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IF(M7499=People!$B$5,People!$A$5,IF(M7499=People!$B$4,People!$A$4,IF(M7499=People!$B$3,People!$A$3,IF(M7499=People!$B$2,People!$A$2,0))))</f>
        <v>Anna Andreadi</v>
      </c>
      <c r="W7499" s="4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IF(M7500=People!$B$5,People!$A$5,IF(M7500=People!$B$4,People!$A$4,IF(M7500=People!$B$3,People!$A$3,IF(M7500=People!$B$2,People!$A$2,0))))</f>
        <v>Anna Andreadi</v>
      </c>
      <c r="W7500" s="4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IF(M7501=People!$B$5,People!$A$5,IF(M7501=People!$B$4,People!$A$4,IF(M7501=People!$B$3,People!$A$3,IF(M7501=People!$B$2,People!$A$2,0))))</f>
        <v>Anna Andreadi</v>
      </c>
      <c r="W7501" s="4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IF(M7502=People!$B$5,People!$A$5,IF(M7502=People!$B$4,People!$A$4,IF(M7502=People!$B$3,People!$A$3,IF(M7502=People!$B$2,People!$A$2,0))))</f>
        <v>Anna Andreadi</v>
      </c>
      <c r="W7502" s="4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IF(M7503=People!$B$5,People!$A$5,IF(M7503=People!$B$4,People!$A$4,IF(M7503=People!$B$3,People!$A$3,IF(M7503=People!$B$2,People!$A$2,0))))</f>
        <v>Anna Andreadi</v>
      </c>
      <c r="W7503" s="4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IF(M7504=People!$B$5,People!$A$5,IF(M7504=People!$B$4,People!$A$4,IF(M7504=People!$B$3,People!$A$3,IF(M7504=People!$B$2,People!$A$2,0))))</f>
        <v>Anna Andreadi</v>
      </c>
      <c r="W7504" s="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IF(M7505=People!$B$5,People!$A$5,IF(M7505=People!$B$4,People!$A$4,IF(M7505=People!$B$3,People!$A$3,IF(M7505=People!$B$2,People!$A$2,0))))</f>
        <v>Anna Andreadi</v>
      </c>
      <c r="W7505" s="4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IF(M7506=People!$B$5,People!$A$5,IF(M7506=People!$B$4,People!$A$4,IF(M7506=People!$B$3,People!$A$3,IF(M7506=People!$B$2,People!$A$2,0))))</f>
        <v>Chuck Magee</v>
      </c>
      <c r="W7506" s="4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IF(M7507=People!$B$5,People!$A$5,IF(M7507=People!$B$4,People!$A$4,IF(M7507=People!$B$3,People!$A$3,IF(M7507=People!$B$2,People!$A$2,0))))</f>
        <v>Kelly Williams</v>
      </c>
      <c r="W7507" s="4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IF(M7508=People!$B$5,People!$A$5,IF(M7508=People!$B$4,People!$A$4,IF(M7508=People!$B$3,People!$A$3,IF(M7508=People!$B$2,People!$A$2,0))))</f>
        <v>Anna Andreadi</v>
      </c>
      <c r="W7508" s="4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IF(M7509=People!$B$5,People!$A$5,IF(M7509=People!$B$4,People!$A$4,IF(M7509=People!$B$3,People!$A$3,IF(M7509=People!$B$2,People!$A$2,0))))</f>
        <v>Anna Andreadi</v>
      </c>
      <c r="W7509" s="4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IF(M7510=People!$B$5,People!$A$5,IF(M7510=People!$B$4,People!$A$4,IF(M7510=People!$B$3,People!$A$3,IF(M7510=People!$B$2,People!$A$2,0))))</f>
        <v>Chuck Magee</v>
      </c>
      <c r="W7510" s="4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IF(M7511=People!$B$5,People!$A$5,IF(M7511=People!$B$4,People!$A$4,IF(M7511=People!$B$3,People!$A$3,IF(M7511=People!$B$2,People!$A$2,0))))</f>
        <v>Chuck Magee</v>
      </c>
      <c r="W7511" s="4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IF(M7512=People!$B$5,People!$A$5,IF(M7512=People!$B$4,People!$A$4,IF(M7512=People!$B$3,People!$A$3,IF(M7512=People!$B$2,People!$A$2,0))))</f>
        <v>Chuck Magee</v>
      </c>
      <c r="W7512" s="4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IF(M7513=People!$B$5,People!$A$5,IF(M7513=People!$B$4,People!$A$4,IF(M7513=People!$B$3,People!$A$3,IF(M7513=People!$B$2,People!$A$2,0))))</f>
        <v>Chuck Magee</v>
      </c>
      <c r="W7513" s="4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IF(M7514=People!$B$5,People!$A$5,IF(M7514=People!$B$4,People!$A$4,IF(M7514=People!$B$3,People!$A$3,IF(M7514=People!$B$2,People!$A$2,0))))</f>
        <v>Chuck Magee</v>
      </c>
      <c r="W7514" s="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IF(M7515=People!$B$5,People!$A$5,IF(M7515=People!$B$4,People!$A$4,IF(M7515=People!$B$3,People!$A$3,IF(M7515=People!$B$2,People!$A$2,0))))</f>
        <v>Chuck Magee</v>
      </c>
      <c r="W7515" s="4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IF(M7516=People!$B$5,People!$A$5,IF(M7516=People!$B$4,People!$A$4,IF(M7516=People!$B$3,People!$A$3,IF(M7516=People!$B$2,People!$A$2,0))))</f>
        <v>Cassandra Brandow</v>
      </c>
      <c r="W7516" s="4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IF(M7517=People!$B$5,People!$A$5,IF(M7517=People!$B$4,People!$A$4,IF(M7517=People!$B$3,People!$A$3,IF(M7517=People!$B$2,People!$A$2,0))))</f>
        <v>Cassandra Brandow</v>
      </c>
      <c r="W7517" s="4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IF(M7518=People!$B$5,People!$A$5,IF(M7518=People!$B$4,People!$A$4,IF(M7518=People!$B$3,People!$A$3,IF(M7518=People!$B$2,People!$A$2,0))))</f>
        <v>Cassandra Brandow</v>
      </c>
      <c r="W7518" s="4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IF(M7519=People!$B$5,People!$A$5,IF(M7519=People!$B$4,People!$A$4,IF(M7519=People!$B$3,People!$A$3,IF(M7519=People!$B$2,People!$A$2,0))))</f>
        <v>Cassandra Brandow</v>
      </c>
      <c r="W7519" s="4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IF(M7520=People!$B$5,People!$A$5,IF(M7520=People!$B$4,People!$A$4,IF(M7520=People!$B$3,People!$A$3,IF(M7520=People!$B$2,People!$A$2,0))))</f>
        <v>Cassandra Brandow</v>
      </c>
      <c r="W7520" s="4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IF(M7521=People!$B$5,People!$A$5,IF(M7521=People!$B$4,People!$A$4,IF(M7521=People!$B$3,People!$A$3,IF(M7521=People!$B$2,People!$A$2,0))))</f>
        <v>Cassandra Brandow</v>
      </c>
      <c r="W7521" s="4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IF(M7522=People!$B$5,People!$A$5,IF(M7522=People!$B$4,People!$A$4,IF(M7522=People!$B$3,People!$A$3,IF(M7522=People!$B$2,People!$A$2,0))))</f>
        <v>Cassandra Brandow</v>
      </c>
      <c r="W7522" s="4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IF(M7523=People!$B$5,People!$A$5,IF(M7523=People!$B$4,People!$A$4,IF(M7523=People!$B$3,People!$A$3,IF(M7523=People!$B$2,People!$A$2,0))))</f>
        <v>Chuck Magee</v>
      </c>
      <c r="W7523" s="4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IF(M7524=People!$B$5,People!$A$5,IF(M7524=People!$B$4,People!$A$4,IF(M7524=People!$B$3,People!$A$3,IF(M7524=People!$B$2,People!$A$2,0))))</f>
        <v>Chuck Magee</v>
      </c>
      <c r="W7524" s="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IF(M7525=People!$B$5,People!$A$5,IF(M7525=People!$B$4,People!$A$4,IF(M7525=People!$B$3,People!$A$3,IF(M7525=People!$B$2,People!$A$2,0))))</f>
        <v>Chuck Magee</v>
      </c>
      <c r="W7525" s="4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IF(M7526=People!$B$5,People!$A$5,IF(M7526=People!$B$4,People!$A$4,IF(M7526=People!$B$3,People!$A$3,IF(M7526=People!$B$2,People!$A$2,0))))</f>
        <v>Anna Andreadi</v>
      </c>
      <c r="W7526" s="4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IF(M7527=People!$B$5,People!$A$5,IF(M7527=People!$B$4,People!$A$4,IF(M7527=People!$B$3,People!$A$3,IF(M7527=People!$B$2,People!$A$2,0))))</f>
        <v>Anna Andreadi</v>
      </c>
      <c r="W7527" s="4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IF(M7528=People!$B$5,People!$A$5,IF(M7528=People!$B$4,People!$A$4,IF(M7528=People!$B$3,People!$A$3,IF(M7528=People!$B$2,People!$A$2,0))))</f>
        <v>Anna Andreadi</v>
      </c>
      <c r="W7528" s="4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IF(M7529=People!$B$5,People!$A$5,IF(M7529=People!$B$4,People!$A$4,IF(M7529=People!$B$3,People!$A$3,IF(M7529=People!$B$2,People!$A$2,0))))</f>
        <v>Anna Andreadi</v>
      </c>
      <c r="W7529" s="4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IF(M7530=People!$B$5,People!$A$5,IF(M7530=People!$B$4,People!$A$4,IF(M7530=People!$B$3,People!$A$3,IF(M7530=People!$B$2,People!$A$2,0))))</f>
        <v>Anna Andreadi</v>
      </c>
      <c r="W7530" s="4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IF(M7531=People!$B$5,People!$A$5,IF(M7531=People!$B$4,People!$A$4,IF(M7531=People!$B$3,People!$A$3,IF(M7531=People!$B$2,People!$A$2,0))))</f>
        <v>Anna Andreadi</v>
      </c>
      <c r="W7531" s="4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IF(M7532=People!$B$5,People!$A$5,IF(M7532=People!$B$4,People!$A$4,IF(M7532=People!$B$3,People!$A$3,IF(M7532=People!$B$2,People!$A$2,0))))</f>
        <v>Anna Andreadi</v>
      </c>
      <c r="W7532" s="4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IF(M7533=People!$B$5,People!$A$5,IF(M7533=People!$B$4,People!$A$4,IF(M7533=People!$B$3,People!$A$3,IF(M7533=People!$B$2,People!$A$2,0))))</f>
        <v>Anna Andreadi</v>
      </c>
      <c r="W7533" s="4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IF(M7534=People!$B$5,People!$A$5,IF(M7534=People!$B$4,People!$A$4,IF(M7534=People!$B$3,People!$A$3,IF(M7534=People!$B$2,People!$A$2,0))))</f>
        <v>Anna Andreadi</v>
      </c>
      <c r="W7534" s="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IF(M7535=People!$B$5,People!$A$5,IF(M7535=People!$B$4,People!$A$4,IF(M7535=People!$B$3,People!$A$3,IF(M7535=People!$B$2,People!$A$2,0))))</f>
        <v>Cassandra Brandow</v>
      </c>
      <c r="W7535" s="4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IF(M7536=People!$B$5,People!$A$5,IF(M7536=People!$B$4,People!$A$4,IF(M7536=People!$B$3,People!$A$3,IF(M7536=People!$B$2,People!$A$2,0))))</f>
        <v>Cassandra Brandow</v>
      </c>
      <c r="W7536" s="4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IF(M7537=People!$B$5,People!$A$5,IF(M7537=People!$B$4,People!$A$4,IF(M7537=People!$B$3,People!$A$3,IF(M7537=People!$B$2,People!$A$2,0))))</f>
        <v>Anna Andreadi</v>
      </c>
      <c r="W7537" s="4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IF(M7538=People!$B$5,People!$A$5,IF(M7538=People!$B$4,People!$A$4,IF(M7538=People!$B$3,People!$A$3,IF(M7538=People!$B$2,People!$A$2,0))))</f>
        <v>Kelly Williams</v>
      </c>
      <c r="W7538" s="4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IF(M7539=People!$B$5,People!$A$5,IF(M7539=People!$B$4,People!$A$4,IF(M7539=People!$B$3,People!$A$3,IF(M7539=People!$B$2,People!$A$2,0))))</f>
        <v>Anna Andreadi</v>
      </c>
      <c r="W7539" s="4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IF(M7540=People!$B$5,People!$A$5,IF(M7540=People!$B$4,People!$A$4,IF(M7540=People!$B$3,People!$A$3,IF(M7540=People!$B$2,People!$A$2,0))))</f>
        <v>Anna Andreadi</v>
      </c>
      <c r="W7540" s="4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IF(M7541=People!$B$5,People!$A$5,IF(M7541=People!$B$4,People!$A$4,IF(M7541=People!$B$3,People!$A$3,IF(M7541=People!$B$2,People!$A$2,0))))</f>
        <v>Anna Andreadi</v>
      </c>
      <c r="W7541" s="4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IF(M7542=People!$B$5,People!$A$5,IF(M7542=People!$B$4,People!$A$4,IF(M7542=People!$B$3,People!$A$3,IF(M7542=People!$B$2,People!$A$2,0))))</f>
        <v>Anna Andreadi</v>
      </c>
      <c r="W7542" s="4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IF(M7543=People!$B$5,People!$A$5,IF(M7543=People!$B$4,People!$A$4,IF(M7543=People!$B$3,People!$A$3,IF(M7543=People!$B$2,People!$A$2,0))))</f>
        <v>Anna Andreadi</v>
      </c>
      <c r="W7543" s="4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IF(M7544=People!$B$5,People!$A$5,IF(M7544=People!$B$4,People!$A$4,IF(M7544=People!$B$3,People!$A$3,IF(M7544=People!$B$2,People!$A$2,0))))</f>
        <v>Anna Andreadi</v>
      </c>
      <c r="W7544" s="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IF(M7545=People!$B$5,People!$A$5,IF(M7545=People!$B$4,People!$A$4,IF(M7545=People!$B$3,People!$A$3,IF(M7545=People!$B$2,People!$A$2,0))))</f>
        <v>Anna Andreadi</v>
      </c>
      <c r="W7545" s="4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IF(M7546=People!$B$5,People!$A$5,IF(M7546=People!$B$4,People!$A$4,IF(M7546=People!$B$3,People!$A$3,IF(M7546=People!$B$2,People!$A$2,0))))</f>
        <v>Anna Andreadi</v>
      </c>
      <c r="W7546" s="4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IF(M7547=People!$B$5,People!$A$5,IF(M7547=People!$B$4,People!$A$4,IF(M7547=People!$B$3,People!$A$3,IF(M7547=People!$B$2,People!$A$2,0))))</f>
        <v>Kelly Williams</v>
      </c>
      <c r="W7547" s="4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IF(M7548=People!$B$5,People!$A$5,IF(M7548=People!$B$4,People!$A$4,IF(M7548=People!$B$3,People!$A$3,IF(M7548=People!$B$2,People!$A$2,0))))</f>
        <v>Kelly Williams</v>
      </c>
      <c r="W7548" s="4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IF(M7549=People!$B$5,People!$A$5,IF(M7549=People!$B$4,People!$A$4,IF(M7549=People!$B$3,People!$A$3,IF(M7549=People!$B$2,People!$A$2,0))))</f>
        <v>Kelly Williams</v>
      </c>
      <c r="W7549" s="4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IF(M7550=People!$B$5,People!$A$5,IF(M7550=People!$B$4,People!$A$4,IF(M7550=People!$B$3,People!$A$3,IF(M7550=People!$B$2,People!$A$2,0))))</f>
        <v>Kelly Williams</v>
      </c>
      <c r="W7550" s="4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IF(M7551=People!$B$5,People!$A$5,IF(M7551=People!$B$4,People!$A$4,IF(M7551=People!$B$3,People!$A$3,IF(M7551=People!$B$2,People!$A$2,0))))</f>
        <v>Kelly Williams</v>
      </c>
      <c r="W7551" s="4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IF(M7552=People!$B$5,People!$A$5,IF(M7552=People!$B$4,People!$A$4,IF(M7552=People!$B$3,People!$A$3,IF(M7552=People!$B$2,People!$A$2,0))))</f>
        <v>Chuck Magee</v>
      </c>
      <c r="W7552" s="4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IF(M7553=People!$B$5,People!$A$5,IF(M7553=People!$B$4,People!$A$4,IF(M7553=People!$B$3,People!$A$3,IF(M7553=People!$B$2,People!$A$2,0))))</f>
        <v>Chuck Magee</v>
      </c>
      <c r="W7553" s="4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IF(M7554=People!$B$5,People!$A$5,IF(M7554=People!$B$4,People!$A$4,IF(M7554=People!$B$3,People!$A$3,IF(M7554=People!$B$2,People!$A$2,0))))</f>
        <v>Chuck Magee</v>
      </c>
      <c r="W7554" s="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IF(M7555=People!$B$5,People!$A$5,IF(M7555=People!$B$4,People!$A$4,IF(M7555=People!$B$3,People!$A$3,IF(M7555=People!$B$2,People!$A$2,0))))</f>
        <v>Chuck Magee</v>
      </c>
      <c r="W7555" s="4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IF(M7556=People!$B$5,People!$A$5,IF(M7556=People!$B$4,People!$A$4,IF(M7556=People!$B$3,People!$A$3,IF(M7556=People!$B$2,People!$A$2,0))))</f>
        <v>Chuck Magee</v>
      </c>
      <c r="W7556" s="4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IF(M7557=People!$B$5,People!$A$5,IF(M7557=People!$B$4,People!$A$4,IF(M7557=People!$B$3,People!$A$3,IF(M7557=People!$B$2,People!$A$2,0))))</f>
        <v>Chuck Magee</v>
      </c>
      <c r="W7557" s="4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IF(M7558=People!$B$5,People!$A$5,IF(M7558=People!$B$4,People!$A$4,IF(M7558=People!$B$3,People!$A$3,IF(M7558=People!$B$2,People!$A$2,0))))</f>
        <v>Kelly Williams</v>
      </c>
      <c r="W7558" s="4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IF(M7559=People!$B$5,People!$A$5,IF(M7559=People!$B$4,People!$A$4,IF(M7559=People!$B$3,People!$A$3,IF(M7559=People!$B$2,People!$A$2,0))))</f>
        <v>Kelly Williams</v>
      </c>
      <c r="W7559" s="4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IF(M7560=People!$B$5,People!$A$5,IF(M7560=People!$B$4,People!$A$4,IF(M7560=People!$B$3,People!$A$3,IF(M7560=People!$B$2,People!$A$2,0))))</f>
        <v>Chuck Magee</v>
      </c>
      <c r="W7560" s="4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IF(M7561=People!$B$5,People!$A$5,IF(M7561=People!$B$4,People!$A$4,IF(M7561=People!$B$3,People!$A$3,IF(M7561=People!$B$2,People!$A$2,0))))</f>
        <v>Chuck Magee</v>
      </c>
      <c r="W7561" s="4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IF(M7562=People!$B$5,People!$A$5,IF(M7562=People!$B$4,People!$A$4,IF(M7562=People!$B$3,People!$A$3,IF(M7562=People!$B$2,People!$A$2,0))))</f>
        <v>Chuck Magee</v>
      </c>
      <c r="W7562" s="4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IF(M7563=People!$B$5,People!$A$5,IF(M7563=People!$B$4,People!$A$4,IF(M7563=People!$B$3,People!$A$3,IF(M7563=People!$B$2,People!$A$2,0))))</f>
        <v>Chuck Magee</v>
      </c>
      <c r="W7563" s="4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IF(M7564=People!$B$5,People!$A$5,IF(M7564=People!$B$4,People!$A$4,IF(M7564=People!$B$3,People!$A$3,IF(M7564=People!$B$2,People!$A$2,0))))</f>
        <v>Kelly Williams</v>
      </c>
      <c r="W7564" s="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IF(M7565=People!$B$5,People!$A$5,IF(M7565=People!$B$4,People!$A$4,IF(M7565=People!$B$3,People!$A$3,IF(M7565=People!$B$2,People!$A$2,0))))</f>
        <v>Anna Andreadi</v>
      </c>
      <c r="W7565" s="4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IF(M7566=People!$B$5,People!$A$5,IF(M7566=People!$B$4,People!$A$4,IF(M7566=People!$B$3,People!$A$3,IF(M7566=People!$B$2,People!$A$2,0))))</f>
        <v>Anna Andreadi</v>
      </c>
      <c r="W7566" s="4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IF(M7567=People!$B$5,People!$A$5,IF(M7567=People!$B$4,People!$A$4,IF(M7567=People!$B$3,People!$A$3,IF(M7567=People!$B$2,People!$A$2,0))))</f>
        <v>Anna Andreadi</v>
      </c>
      <c r="W7567" s="4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IF(M7568=People!$B$5,People!$A$5,IF(M7568=People!$B$4,People!$A$4,IF(M7568=People!$B$3,People!$A$3,IF(M7568=People!$B$2,People!$A$2,0))))</f>
        <v>Kelly Williams</v>
      </c>
      <c r="W7568" s="4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IF(M7569=People!$B$5,People!$A$5,IF(M7569=People!$B$4,People!$A$4,IF(M7569=People!$B$3,People!$A$3,IF(M7569=People!$B$2,People!$A$2,0))))</f>
        <v>Kelly Williams</v>
      </c>
      <c r="W7569" s="4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IF(M7570=People!$B$5,People!$A$5,IF(M7570=People!$B$4,People!$A$4,IF(M7570=People!$B$3,People!$A$3,IF(M7570=People!$B$2,People!$A$2,0))))</f>
        <v>Anna Andreadi</v>
      </c>
      <c r="W7570" s="4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IF(M7571=People!$B$5,People!$A$5,IF(M7571=People!$B$4,People!$A$4,IF(M7571=People!$B$3,People!$A$3,IF(M7571=People!$B$2,People!$A$2,0))))</f>
        <v>Anna Andreadi</v>
      </c>
      <c r="W7571" s="4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IF(M7572=People!$B$5,People!$A$5,IF(M7572=People!$B$4,People!$A$4,IF(M7572=People!$B$3,People!$A$3,IF(M7572=People!$B$2,People!$A$2,0))))</f>
        <v>Anna Andreadi</v>
      </c>
      <c r="W7572" s="4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IF(M7573=People!$B$5,People!$A$5,IF(M7573=People!$B$4,People!$A$4,IF(M7573=People!$B$3,People!$A$3,IF(M7573=People!$B$2,People!$A$2,0))))</f>
        <v>Cassandra Brandow</v>
      </c>
      <c r="W7573" s="4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IF(M7574=People!$B$5,People!$A$5,IF(M7574=People!$B$4,People!$A$4,IF(M7574=People!$B$3,People!$A$3,IF(M7574=People!$B$2,People!$A$2,0))))</f>
        <v>Cassandra Brandow</v>
      </c>
      <c r="W7574" s="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IF(M7575=People!$B$5,People!$A$5,IF(M7575=People!$B$4,People!$A$4,IF(M7575=People!$B$3,People!$A$3,IF(M7575=People!$B$2,People!$A$2,0))))</f>
        <v>Cassandra Brandow</v>
      </c>
      <c r="W7575" s="4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IF(M7576=People!$B$5,People!$A$5,IF(M7576=People!$B$4,People!$A$4,IF(M7576=People!$B$3,People!$A$3,IF(M7576=People!$B$2,People!$A$2,0))))</f>
        <v>Anna Andreadi</v>
      </c>
      <c r="W7576" s="4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IF(M7577=People!$B$5,People!$A$5,IF(M7577=People!$B$4,People!$A$4,IF(M7577=People!$B$3,People!$A$3,IF(M7577=People!$B$2,People!$A$2,0))))</f>
        <v>Anna Andreadi</v>
      </c>
      <c r="W7577" s="4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IF(M7578=People!$B$5,People!$A$5,IF(M7578=People!$B$4,People!$A$4,IF(M7578=People!$B$3,People!$A$3,IF(M7578=People!$B$2,People!$A$2,0))))</f>
        <v>Anna Andreadi</v>
      </c>
      <c r="W7578" s="4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IF(M7579=People!$B$5,People!$A$5,IF(M7579=People!$B$4,People!$A$4,IF(M7579=People!$B$3,People!$A$3,IF(M7579=People!$B$2,People!$A$2,0))))</f>
        <v>Anna Andreadi</v>
      </c>
      <c r="W7579" s="4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IF(M7580=People!$B$5,People!$A$5,IF(M7580=People!$B$4,People!$A$4,IF(M7580=People!$B$3,People!$A$3,IF(M7580=People!$B$2,People!$A$2,0))))</f>
        <v>Kelly Williams</v>
      </c>
      <c r="W7580" s="4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IF(M7581=People!$B$5,People!$A$5,IF(M7581=People!$B$4,People!$A$4,IF(M7581=People!$B$3,People!$A$3,IF(M7581=People!$B$2,People!$A$2,0))))</f>
        <v>Chuck Magee</v>
      </c>
      <c r="W7581" s="4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IF(M7582=People!$B$5,People!$A$5,IF(M7582=People!$B$4,People!$A$4,IF(M7582=People!$B$3,People!$A$3,IF(M7582=People!$B$2,People!$A$2,0))))</f>
        <v>Chuck Magee</v>
      </c>
      <c r="W7582" s="4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IF(M7583=People!$B$5,People!$A$5,IF(M7583=People!$B$4,People!$A$4,IF(M7583=People!$B$3,People!$A$3,IF(M7583=People!$B$2,People!$A$2,0))))</f>
        <v>Chuck Magee</v>
      </c>
      <c r="W7583" s="4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IF(M7584=People!$B$5,People!$A$5,IF(M7584=People!$B$4,People!$A$4,IF(M7584=People!$B$3,People!$A$3,IF(M7584=People!$B$2,People!$A$2,0))))</f>
        <v>Chuck Magee</v>
      </c>
      <c r="W7584" s="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IF(M7585=People!$B$5,People!$A$5,IF(M7585=People!$B$4,People!$A$4,IF(M7585=People!$B$3,People!$A$3,IF(M7585=People!$B$2,People!$A$2,0))))</f>
        <v>Cassandra Brandow</v>
      </c>
      <c r="W7585" s="4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IF(M7586=People!$B$5,People!$A$5,IF(M7586=People!$B$4,People!$A$4,IF(M7586=People!$B$3,People!$A$3,IF(M7586=People!$B$2,People!$A$2,0))))</f>
        <v>Cassandra Brandow</v>
      </c>
      <c r="W7586" s="4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IF(M7587=People!$B$5,People!$A$5,IF(M7587=People!$B$4,People!$A$4,IF(M7587=People!$B$3,People!$A$3,IF(M7587=People!$B$2,People!$A$2,0))))</f>
        <v>Cassandra Brandow</v>
      </c>
      <c r="W7587" s="4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IF(M7588=People!$B$5,People!$A$5,IF(M7588=People!$B$4,People!$A$4,IF(M7588=People!$B$3,People!$A$3,IF(M7588=People!$B$2,People!$A$2,0))))</f>
        <v>Cassandra Brandow</v>
      </c>
      <c r="W7588" s="4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IF(M7589=People!$B$5,People!$A$5,IF(M7589=People!$B$4,People!$A$4,IF(M7589=People!$B$3,People!$A$3,IF(M7589=People!$B$2,People!$A$2,0))))</f>
        <v>Cassandra Brandow</v>
      </c>
      <c r="W7589" s="4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IF(M7590=People!$B$5,People!$A$5,IF(M7590=People!$B$4,People!$A$4,IF(M7590=People!$B$3,People!$A$3,IF(M7590=People!$B$2,People!$A$2,0))))</f>
        <v>Anna Andreadi</v>
      </c>
      <c r="W7590" s="4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IF(M7591=People!$B$5,People!$A$5,IF(M7591=People!$B$4,People!$A$4,IF(M7591=People!$B$3,People!$A$3,IF(M7591=People!$B$2,People!$A$2,0))))</f>
        <v>Kelly Williams</v>
      </c>
      <c r="W7591" s="4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IF(M7592=People!$B$5,People!$A$5,IF(M7592=People!$B$4,People!$A$4,IF(M7592=People!$B$3,People!$A$3,IF(M7592=People!$B$2,People!$A$2,0))))</f>
        <v>Chuck Magee</v>
      </c>
      <c r="W7592" s="4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IF(M7593=People!$B$5,People!$A$5,IF(M7593=People!$B$4,People!$A$4,IF(M7593=People!$B$3,People!$A$3,IF(M7593=People!$B$2,People!$A$2,0))))</f>
        <v>Chuck Magee</v>
      </c>
      <c r="W7593" s="4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IF(M7594=People!$B$5,People!$A$5,IF(M7594=People!$B$4,People!$A$4,IF(M7594=People!$B$3,People!$A$3,IF(M7594=People!$B$2,People!$A$2,0))))</f>
        <v>Chuck Magee</v>
      </c>
      <c r="W7594" s="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IF(M7595=People!$B$5,People!$A$5,IF(M7595=People!$B$4,People!$A$4,IF(M7595=People!$B$3,People!$A$3,IF(M7595=People!$B$2,People!$A$2,0))))</f>
        <v>Chuck Magee</v>
      </c>
      <c r="W7595" s="4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IF(M7596=People!$B$5,People!$A$5,IF(M7596=People!$B$4,People!$A$4,IF(M7596=People!$B$3,People!$A$3,IF(M7596=People!$B$2,People!$A$2,0))))</f>
        <v>Kelly Williams</v>
      </c>
      <c r="W7596" s="4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IF(M7597=People!$B$5,People!$A$5,IF(M7597=People!$B$4,People!$A$4,IF(M7597=People!$B$3,People!$A$3,IF(M7597=People!$B$2,People!$A$2,0))))</f>
        <v>Kelly Williams</v>
      </c>
      <c r="W7597" s="4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IF(M7598=People!$B$5,People!$A$5,IF(M7598=People!$B$4,People!$A$4,IF(M7598=People!$B$3,People!$A$3,IF(M7598=People!$B$2,People!$A$2,0))))</f>
        <v>Anna Andreadi</v>
      </c>
      <c r="W7598" s="4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IF(M7599=People!$B$5,People!$A$5,IF(M7599=People!$B$4,People!$A$4,IF(M7599=People!$B$3,People!$A$3,IF(M7599=People!$B$2,People!$A$2,0))))</f>
        <v>Anna Andreadi</v>
      </c>
      <c r="W7599" s="4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IF(M7600=People!$B$5,People!$A$5,IF(M7600=People!$B$4,People!$A$4,IF(M7600=People!$B$3,People!$A$3,IF(M7600=People!$B$2,People!$A$2,0))))</f>
        <v>Anna Andreadi</v>
      </c>
      <c r="W7600" s="4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IF(M7601=People!$B$5,People!$A$5,IF(M7601=People!$B$4,People!$A$4,IF(M7601=People!$B$3,People!$A$3,IF(M7601=People!$B$2,People!$A$2,0))))</f>
        <v>Anna Andreadi</v>
      </c>
      <c r="W7601" s="4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IF(M7602=People!$B$5,People!$A$5,IF(M7602=People!$B$4,People!$A$4,IF(M7602=People!$B$3,People!$A$3,IF(M7602=People!$B$2,People!$A$2,0))))</f>
        <v>Anna Andreadi</v>
      </c>
      <c r="W7602" s="4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IF(M7603=People!$B$5,People!$A$5,IF(M7603=People!$B$4,People!$A$4,IF(M7603=People!$B$3,People!$A$3,IF(M7603=People!$B$2,People!$A$2,0))))</f>
        <v>Anna Andreadi</v>
      </c>
      <c r="W7603" s="4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IF(M7604=People!$B$5,People!$A$5,IF(M7604=People!$B$4,People!$A$4,IF(M7604=People!$B$3,People!$A$3,IF(M7604=People!$B$2,People!$A$2,0))))</f>
        <v>Anna Andreadi</v>
      </c>
      <c r="W7604" s="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IF(M7605=People!$B$5,People!$A$5,IF(M7605=People!$B$4,People!$A$4,IF(M7605=People!$B$3,People!$A$3,IF(M7605=People!$B$2,People!$A$2,0))))</f>
        <v>Chuck Magee</v>
      </c>
      <c r="W7605" s="4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IF(M7606=People!$B$5,People!$A$5,IF(M7606=People!$B$4,People!$A$4,IF(M7606=People!$B$3,People!$A$3,IF(M7606=People!$B$2,People!$A$2,0))))</f>
        <v>Kelly Williams</v>
      </c>
      <c r="W7606" s="4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IF(M7607=People!$B$5,People!$A$5,IF(M7607=People!$B$4,People!$A$4,IF(M7607=People!$B$3,People!$A$3,IF(M7607=People!$B$2,People!$A$2,0))))</f>
        <v>Kelly Williams</v>
      </c>
      <c r="W7607" s="4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IF(M7608=People!$B$5,People!$A$5,IF(M7608=People!$B$4,People!$A$4,IF(M7608=People!$B$3,People!$A$3,IF(M7608=People!$B$2,People!$A$2,0))))</f>
        <v>Kelly Williams</v>
      </c>
      <c r="W7608" s="4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IF(M7609=People!$B$5,People!$A$5,IF(M7609=People!$B$4,People!$A$4,IF(M7609=People!$B$3,People!$A$3,IF(M7609=People!$B$2,People!$A$2,0))))</f>
        <v>Kelly Williams</v>
      </c>
      <c r="W7609" s="4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IF(M7610=People!$B$5,People!$A$5,IF(M7610=People!$B$4,People!$A$4,IF(M7610=People!$B$3,People!$A$3,IF(M7610=People!$B$2,People!$A$2,0))))</f>
        <v>Anna Andreadi</v>
      </c>
      <c r="W7610" s="4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IF(M7611=People!$B$5,People!$A$5,IF(M7611=People!$B$4,People!$A$4,IF(M7611=People!$B$3,People!$A$3,IF(M7611=People!$B$2,People!$A$2,0))))</f>
        <v>Anna Andreadi</v>
      </c>
      <c r="W7611" s="4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IF(M7612=People!$B$5,People!$A$5,IF(M7612=People!$B$4,People!$A$4,IF(M7612=People!$B$3,People!$A$3,IF(M7612=People!$B$2,People!$A$2,0))))</f>
        <v>Anna Andreadi</v>
      </c>
      <c r="W7612" s="4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IF(M7613=People!$B$5,People!$A$5,IF(M7613=People!$B$4,People!$A$4,IF(M7613=People!$B$3,People!$A$3,IF(M7613=People!$B$2,People!$A$2,0))))</f>
        <v>Kelly Williams</v>
      </c>
      <c r="W7613" s="4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IF(M7614=People!$B$5,People!$A$5,IF(M7614=People!$B$4,People!$A$4,IF(M7614=People!$B$3,People!$A$3,IF(M7614=People!$B$2,People!$A$2,0))))</f>
        <v>Kelly Williams</v>
      </c>
      <c r="W7614" s="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IF(M7615=People!$B$5,People!$A$5,IF(M7615=People!$B$4,People!$A$4,IF(M7615=People!$B$3,People!$A$3,IF(M7615=People!$B$2,People!$A$2,0))))</f>
        <v>Kelly Williams</v>
      </c>
      <c r="W7615" s="4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IF(M7616=People!$B$5,People!$A$5,IF(M7616=People!$B$4,People!$A$4,IF(M7616=People!$B$3,People!$A$3,IF(M7616=People!$B$2,People!$A$2,0))))</f>
        <v>Chuck Magee</v>
      </c>
      <c r="W7616" s="4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IF(M7617=People!$B$5,People!$A$5,IF(M7617=People!$B$4,People!$A$4,IF(M7617=People!$B$3,People!$A$3,IF(M7617=People!$B$2,People!$A$2,0))))</f>
        <v>Cassandra Brandow</v>
      </c>
      <c r="W7617" s="4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IF(M7618=People!$B$5,People!$A$5,IF(M7618=People!$B$4,People!$A$4,IF(M7618=People!$B$3,People!$A$3,IF(M7618=People!$B$2,People!$A$2,0))))</f>
        <v>Chuck Magee</v>
      </c>
      <c r="W7618" s="4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IF(M7619=People!$B$5,People!$A$5,IF(M7619=People!$B$4,People!$A$4,IF(M7619=People!$B$3,People!$A$3,IF(M7619=People!$B$2,People!$A$2,0))))</f>
        <v>Chuck Magee</v>
      </c>
      <c r="W7619" s="4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IF(M7620=People!$B$5,People!$A$5,IF(M7620=People!$B$4,People!$A$4,IF(M7620=People!$B$3,People!$A$3,IF(M7620=People!$B$2,People!$A$2,0))))</f>
        <v>Anna Andreadi</v>
      </c>
      <c r="W7620" s="4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IF(M7621=People!$B$5,People!$A$5,IF(M7621=People!$B$4,People!$A$4,IF(M7621=People!$B$3,People!$A$3,IF(M7621=People!$B$2,People!$A$2,0))))</f>
        <v>Anna Andreadi</v>
      </c>
      <c r="W7621" s="4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IF(M7622=People!$B$5,People!$A$5,IF(M7622=People!$B$4,People!$A$4,IF(M7622=People!$B$3,People!$A$3,IF(M7622=People!$B$2,People!$A$2,0))))</f>
        <v>Anna Andreadi</v>
      </c>
      <c r="W7622" s="4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IF(M7623=People!$B$5,People!$A$5,IF(M7623=People!$B$4,People!$A$4,IF(M7623=People!$B$3,People!$A$3,IF(M7623=People!$B$2,People!$A$2,0))))</f>
        <v>Anna Andreadi</v>
      </c>
      <c r="W7623" s="4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IF(M7624=People!$B$5,People!$A$5,IF(M7624=People!$B$4,People!$A$4,IF(M7624=People!$B$3,People!$A$3,IF(M7624=People!$B$2,People!$A$2,0))))</f>
        <v>Anna Andreadi</v>
      </c>
      <c r="W7624" s="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IF(M7625=People!$B$5,People!$A$5,IF(M7625=People!$B$4,People!$A$4,IF(M7625=People!$B$3,People!$A$3,IF(M7625=People!$B$2,People!$A$2,0))))</f>
        <v>Chuck Magee</v>
      </c>
      <c r="W7625" s="4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IF(M7626=People!$B$5,People!$A$5,IF(M7626=People!$B$4,People!$A$4,IF(M7626=People!$B$3,People!$A$3,IF(M7626=People!$B$2,People!$A$2,0))))</f>
        <v>Kelly Williams</v>
      </c>
      <c r="W7626" s="4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IF(M7627=People!$B$5,People!$A$5,IF(M7627=People!$B$4,People!$A$4,IF(M7627=People!$B$3,People!$A$3,IF(M7627=People!$B$2,People!$A$2,0))))</f>
        <v>Kelly Williams</v>
      </c>
      <c r="W7627" s="4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IF(M7628=People!$B$5,People!$A$5,IF(M7628=People!$B$4,People!$A$4,IF(M7628=People!$B$3,People!$A$3,IF(M7628=People!$B$2,People!$A$2,0))))</f>
        <v>Anna Andreadi</v>
      </c>
      <c r="W7628" s="4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IF(M7629=People!$B$5,People!$A$5,IF(M7629=People!$B$4,People!$A$4,IF(M7629=People!$B$3,People!$A$3,IF(M7629=People!$B$2,People!$A$2,0))))</f>
        <v>Anna Andreadi</v>
      </c>
      <c r="W7629" s="4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IF(M7630=People!$B$5,People!$A$5,IF(M7630=People!$B$4,People!$A$4,IF(M7630=People!$B$3,People!$A$3,IF(M7630=People!$B$2,People!$A$2,0))))</f>
        <v>Anna Andreadi</v>
      </c>
      <c r="W7630" s="4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IF(M7631=People!$B$5,People!$A$5,IF(M7631=People!$B$4,People!$A$4,IF(M7631=People!$B$3,People!$A$3,IF(M7631=People!$B$2,People!$A$2,0))))</f>
        <v>Kelly Williams</v>
      </c>
      <c r="W7631" s="4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IF(M7632=People!$B$5,People!$A$5,IF(M7632=People!$B$4,People!$A$4,IF(M7632=People!$B$3,People!$A$3,IF(M7632=People!$B$2,People!$A$2,0))))</f>
        <v>Kelly Williams</v>
      </c>
      <c r="W7632" s="4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IF(M7633=People!$B$5,People!$A$5,IF(M7633=People!$B$4,People!$A$4,IF(M7633=People!$B$3,People!$A$3,IF(M7633=People!$B$2,People!$A$2,0))))</f>
        <v>Kelly Williams</v>
      </c>
      <c r="W7633" s="4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IF(M7634=People!$B$5,People!$A$5,IF(M7634=People!$B$4,People!$A$4,IF(M7634=People!$B$3,People!$A$3,IF(M7634=People!$B$2,People!$A$2,0))))</f>
        <v>Cassandra Brandow</v>
      </c>
      <c r="W7634" s="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IF(M7635=People!$B$5,People!$A$5,IF(M7635=People!$B$4,People!$A$4,IF(M7635=People!$B$3,People!$A$3,IF(M7635=People!$B$2,People!$A$2,0))))</f>
        <v>Cassandra Brandow</v>
      </c>
      <c r="W7635" s="4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IF(M7636=People!$B$5,People!$A$5,IF(M7636=People!$B$4,People!$A$4,IF(M7636=People!$B$3,People!$A$3,IF(M7636=People!$B$2,People!$A$2,0))))</f>
        <v>Cassandra Brandow</v>
      </c>
      <c r="W7636" s="4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IF(M7637=People!$B$5,People!$A$5,IF(M7637=People!$B$4,People!$A$4,IF(M7637=People!$B$3,People!$A$3,IF(M7637=People!$B$2,People!$A$2,0))))</f>
        <v>Cassandra Brandow</v>
      </c>
      <c r="W7637" s="4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IF(M7638=People!$B$5,People!$A$5,IF(M7638=People!$B$4,People!$A$4,IF(M7638=People!$B$3,People!$A$3,IF(M7638=People!$B$2,People!$A$2,0))))</f>
        <v>Cassandra Brandow</v>
      </c>
      <c r="W7638" s="4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IF(M7639=People!$B$5,People!$A$5,IF(M7639=People!$B$4,People!$A$4,IF(M7639=People!$B$3,People!$A$3,IF(M7639=People!$B$2,People!$A$2,0))))</f>
        <v>Chuck Magee</v>
      </c>
      <c r="W7639" s="4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IF(M7640=People!$B$5,People!$A$5,IF(M7640=People!$B$4,People!$A$4,IF(M7640=People!$B$3,People!$A$3,IF(M7640=People!$B$2,People!$A$2,0))))</f>
        <v>Chuck Magee</v>
      </c>
      <c r="W7640" s="4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IF(M7641=People!$B$5,People!$A$5,IF(M7641=People!$B$4,People!$A$4,IF(M7641=People!$B$3,People!$A$3,IF(M7641=People!$B$2,People!$A$2,0))))</f>
        <v>Chuck Magee</v>
      </c>
      <c r="W7641" s="4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IF(M7642=People!$B$5,People!$A$5,IF(M7642=People!$B$4,People!$A$4,IF(M7642=People!$B$3,People!$A$3,IF(M7642=People!$B$2,People!$A$2,0))))</f>
        <v>Chuck Magee</v>
      </c>
      <c r="W7642" s="4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IF(M7643=People!$B$5,People!$A$5,IF(M7643=People!$B$4,People!$A$4,IF(M7643=People!$B$3,People!$A$3,IF(M7643=People!$B$2,People!$A$2,0))))</f>
        <v>Anna Andreadi</v>
      </c>
      <c r="W7643" s="4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IF(M7644=People!$B$5,People!$A$5,IF(M7644=People!$B$4,People!$A$4,IF(M7644=People!$B$3,People!$A$3,IF(M7644=People!$B$2,People!$A$2,0))))</f>
        <v>Anna Andreadi</v>
      </c>
      <c r="W7644" s="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IF(M7645=People!$B$5,People!$A$5,IF(M7645=People!$B$4,People!$A$4,IF(M7645=People!$B$3,People!$A$3,IF(M7645=People!$B$2,People!$A$2,0))))</f>
        <v>Anna Andreadi</v>
      </c>
      <c r="W7645" s="4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IF(M7646=People!$B$5,People!$A$5,IF(M7646=People!$B$4,People!$A$4,IF(M7646=People!$B$3,People!$A$3,IF(M7646=People!$B$2,People!$A$2,0))))</f>
        <v>Anna Andreadi</v>
      </c>
      <c r="W7646" s="4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IF(M7647=People!$B$5,People!$A$5,IF(M7647=People!$B$4,People!$A$4,IF(M7647=People!$B$3,People!$A$3,IF(M7647=People!$B$2,People!$A$2,0))))</f>
        <v>Anna Andreadi</v>
      </c>
      <c r="W7647" s="4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IF(M7648=People!$B$5,People!$A$5,IF(M7648=People!$B$4,People!$A$4,IF(M7648=People!$B$3,People!$A$3,IF(M7648=People!$B$2,People!$A$2,0))))</f>
        <v>Cassandra Brandow</v>
      </c>
      <c r="W7648" s="4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IF(M7649=People!$B$5,People!$A$5,IF(M7649=People!$B$4,People!$A$4,IF(M7649=People!$B$3,People!$A$3,IF(M7649=People!$B$2,People!$A$2,0))))</f>
        <v>Anna Andreadi</v>
      </c>
      <c r="W7649" s="4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IF(M7650=People!$B$5,People!$A$5,IF(M7650=People!$B$4,People!$A$4,IF(M7650=People!$B$3,People!$A$3,IF(M7650=People!$B$2,People!$A$2,0))))</f>
        <v>Anna Andreadi</v>
      </c>
      <c r="W7650" s="4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IF(M7651=People!$B$5,People!$A$5,IF(M7651=People!$B$4,People!$A$4,IF(M7651=People!$B$3,People!$A$3,IF(M7651=People!$B$2,People!$A$2,0))))</f>
        <v>Chuck Magee</v>
      </c>
      <c r="W7651" s="4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IF(M7652=People!$B$5,People!$A$5,IF(M7652=People!$B$4,People!$A$4,IF(M7652=People!$B$3,People!$A$3,IF(M7652=People!$B$2,People!$A$2,0))))</f>
        <v>Chuck Magee</v>
      </c>
      <c r="W7652" s="4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IF(M7653=People!$B$5,People!$A$5,IF(M7653=People!$B$4,People!$A$4,IF(M7653=People!$B$3,People!$A$3,IF(M7653=People!$B$2,People!$A$2,0))))</f>
        <v>Kelly Williams</v>
      </c>
      <c r="W7653" s="4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IF(M7654=People!$B$5,People!$A$5,IF(M7654=People!$B$4,People!$A$4,IF(M7654=People!$B$3,People!$A$3,IF(M7654=People!$B$2,People!$A$2,0))))</f>
        <v>Kelly Williams</v>
      </c>
      <c r="W7654" s="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IF(M7655=People!$B$5,People!$A$5,IF(M7655=People!$B$4,People!$A$4,IF(M7655=People!$B$3,People!$A$3,IF(M7655=People!$B$2,People!$A$2,0))))</f>
        <v>Cassandra Brandow</v>
      </c>
      <c r="W7655" s="4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IF(M7656=People!$B$5,People!$A$5,IF(M7656=People!$B$4,People!$A$4,IF(M7656=People!$B$3,People!$A$3,IF(M7656=People!$B$2,People!$A$2,0))))</f>
        <v>Anna Andreadi</v>
      </c>
      <c r="W7656" s="4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IF(M7657=People!$B$5,People!$A$5,IF(M7657=People!$B$4,People!$A$4,IF(M7657=People!$B$3,People!$A$3,IF(M7657=People!$B$2,People!$A$2,0))))</f>
        <v>Anna Andreadi</v>
      </c>
      <c r="W7657" s="4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IF(M7658=People!$B$5,People!$A$5,IF(M7658=People!$B$4,People!$A$4,IF(M7658=People!$B$3,People!$A$3,IF(M7658=People!$B$2,People!$A$2,0))))</f>
        <v>Anna Andreadi</v>
      </c>
      <c r="W7658" s="4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IF(M7659=People!$B$5,People!$A$5,IF(M7659=People!$B$4,People!$A$4,IF(M7659=People!$B$3,People!$A$3,IF(M7659=People!$B$2,People!$A$2,0))))</f>
        <v>Anna Andreadi</v>
      </c>
      <c r="W7659" s="4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IF(M7660=People!$B$5,People!$A$5,IF(M7660=People!$B$4,People!$A$4,IF(M7660=People!$B$3,People!$A$3,IF(M7660=People!$B$2,People!$A$2,0))))</f>
        <v>Chuck Magee</v>
      </c>
      <c r="W7660" s="4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IF(M7661=People!$B$5,People!$A$5,IF(M7661=People!$B$4,People!$A$4,IF(M7661=People!$B$3,People!$A$3,IF(M7661=People!$B$2,People!$A$2,0))))</f>
        <v>Kelly Williams</v>
      </c>
      <c r="W7661" s="4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IF(M7662=People!$B$5,People!$A$5,IF(M7662=People!$B$4,People!$A$4,IF(M7662=People!$B$3,People!$A$3,IF(M7662=People!$B$2,People!$A$2,0))))</f>
        <v>Kelly Williams</v>
      </c>
      <c r="W7662" s="4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IF(M7663=People!$B$5,People!$A$5,IF(M7663=People!$B$4,People!$A$4,IF(M7663=People!$B$3,People!$A$3,IF(M7663=People!$B$2,People!$A$2,0))))</f>
        <v>Kelly Williams</v>
      </c>
      <c r="W7663" s="4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IF(M7664=People!$B$5,People!$A$5,IF(M7664=People!$B$4,People!$A$4,IF(M7664=People!$B$3,People!$A$3,IF(M7664=People!$B$2,People!$A$2,0))))</f>
        <v>Anna Andreadi</v>
      </c>
      <c r="W7664" s="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IF(M7665=People!$B$5,People!$A$5,IF(M7665=People!$B$4,People!$A$4,IF(M7665=People!$B$3,People!$A$3,IF(M7665=People!$B$2,People!$A$2,0))))</f>
        <v>Cassandra Brandow</v>
      </c>
      <c r="W7665" s="4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IF(M7666=People!$B$5,People!$A$5,IF(M7666=People!$B$4,People!$A$4,IF(M7666=People!$B$3,People!$A$3,IF(M7666=People!$B$2,People!$A$2,0))))</f>
        <v>Cassandra Brandow</v>
      </c>
      <c r="W7666" s="4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IF(M7667=People!$B$5,People!$A$5,IF(M7667=People!$B$4,People!$A$4,IF(M7667=People!$B$3,People!$A$3,IF(M7667=People!$B$2,People!$A$2,0))))</f>
        <v>Chuck Magee</v>
      </c>
      <c r="W7667" s="4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IF(M7668=People!$B$5,People!$A$5,IF(M7668=People!$B$4,People!$A$4,IF(M7668=People!$B$3,People!$A$3,IF(M7668=People!$B$2,People!$A$2,0))))</f>
        <v>Chuck Magee</v>
      </c>
      <c r="W7668" s="4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IF(M7669=People!$B$5,People!$A$5,IF(M7669=People!$B$4,People!$A$4,IF(M7669=People!$B$3,People!$A$3,IF(M7669=People!$B$2,People!$A$2,0))))</f>
        <v>Chuck Magee</v>
      </c>
      <c r="W7669" s="4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IF(M7670=People!$B$5,People!$A$5,IF(M7670=People!$B$4,People!$A$4,IF(M7670=People!$B$3,People!$A$3,IF(M7670=People!$B$2,People!$A$2,0))))</f>
        <v>Chuck Magee</v>
      </c>
      <c r="W7670" s="4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IF(M7671=People!$B$5,People!$A$5,IF(M7671=People!$B$4,People!$A$4,IF(M7671=People!$B$3,People!$A$3,IF(M7671=People!$B$2,People!$A$2,0))))</f>
        <v>Chuck Magee</v>
      </c>
      <c r="W7671" s="4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IF(M7672=People!$B$5,People!$A$5,IF(M7672=People!$B$4,People!$A$4,IF(M7672=People!$B$3,People!$A$3,IF(M7672=People!$B$2,People!$A$2,0))))</f>
        <v>Chuck Magee</v>
      </c>
      <c r="W7672" s="4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IF(M7673=People!$B$5,People!$A$5,IF(M7673=People!$B$4,People!$A$4,IF(M7673=People!$B$3,People!$A$3,IF(M7673=People!$B$2,People!$A$2,0))))</f>
        <v>Chuck Magee</v>
      </c>
      <c r="W7673" s="4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IF(M7674=People!$B$5,People!$A$5,IF(M7674=People!$B$4,People!$A$4,IF(M7674=People!$B$3,People!$A$3,IF(M7674=People!$B$2,People!$A$2,0))))</f>
        <v>Chuck Magee</v>
      </c>
      <c r="W7674" s="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IF(M7675=People!$B$5,People!$A$5,IF(M7675=People!$B$4,People!$A$4,IF(M7675=People!$B$3,People!$A$3,IF(M7675=People!$B$2,People!$A$2,0))))</f>
        <v>Chuck Magee</v>
      </c>
      <c r="W7675" s="4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IF(M7676=People!$B$5,People!$A$5,IF(M7676=People!$B$4,People!$A$4,IF(M7676=People!$B$3,People!$A$3,IF(M7676=People!$B$2,People!$A$2,0))))</f>
        <v>Chuck Magee</v>
      </c>
      <c r="W7676" s="4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IF(M7677=People!$B$5,People!$A$5,IF(M7677=People!$B$4,People!$A$4,IF(M7677=People!$B$3,People!$A$3,IF(M7677=People!$B$2,People!$A$2,0))))</f>
        <v>Anna Andreadi</v>
      </c>
      <c r="W7677" s="4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IF(M7678=People!$B$5,People!$A$5,IF(M7678=People!$B$4,People!$A$4,IF(M7678=People!$B$3,People!$A$3,IF(M7678=People!$B$2,People!$A$2,0))))</f>
        <v>Cassandra Brandow</v>
      </c>
      <c r="W7678" s="4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IF(M7679=People!$B$5,People!$A$5,IF(M7679=People!$B$4,People!$A$4,IF(M7679=People!$B$3,People!$A$3,IF(M7679=People!$B$2,People!$A$2,0))))</f>
        <v>Chuck Magee</v>
      </c>
      <c r="W7679" s="4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IF(M7680=People!$B$5,People!$A$5,IF(M7680=People!$B$4,People!$A$4,IF(M7680=People!$B$3,People!$A$3,IF(M7680=People!$B$2,People!$A$2,0))))</f>
        <v>Chuck Magee</v>
      </c>
      <c r="W7680" s="4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IF(M7681=People!$B$5,People!$A$5,IF(M7681=People!$B$4,People!$A$4,IF(M7681=People!$B$3,People!$A$3,IF(M7681=People!$B$2,People!$A$2,0))))</f>
        <v>Chuck Magee</v>
      </c>
      <c r="W7681" s="4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IF(M7682=People!$B$5,People!$A$5,IF(M7682=People!$B$4,People!$A$4,IF(M7682=People!$B$3,People!$A$3,IF(M7682=People!$B$2,People!$A$2,0))))</f>
        <v>Chuck Magee</v>
      </c>
      <c r="W7682" s="4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IF(M7683=People!$B$5,People!$A$5,IF(M7683=People!$B$4,People!$A$4,IF(M7683=People!$B$3,People!$A$3,IF(M7683=People!$B$2,People!$A$2,0))))</f>
        <v>Chuck Magee</v>
      </c>
      <c r="W7683" s="4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IF(M7684=People!$B$5,People!$A$5,IF(M7684=People!$B$4,People!$A$4,IF(M7684=People!$B$3,People!$A$3,IF(M7684=People!$B$2,People!$A$2,0))))</f>
        <v>Kelly Williams</v>
      </c>
      <c r="W7684" s="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IF(M7685=People!$B$5,People!$A$5,IF(M7685=People!$B$4,People!$A$4,IF(M7685=People!$B$3,People!$A$3,IF(M7685=People!$B$2,People!$A$2,0))))</f>
        <v>Kelly Williams</v>
      </c>
      <c r="W7685" s="4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IF(M7686=People!$B$5,People!$A$5,IF(M7686=People!$B$4,People!$A$4,IF(M7686=People!$B$3,People!$A$3,IF(M7686=People!$B$2,People!$A$2,0))))</f>
        <v>Chuck Magee</v>
      </c>
      <c r="W7686" s="4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IF(M7687=People!$B$5,People!$A$5,IF(M7687=People!$B$4,People!$A$4,IF(M7687=People!$B$3,People!$A$3,IF(M7687=People!$B$2,People!$A$2,0))))</f>
        <v>Chuck Magee</v>
      </c>
      <c r="W7687" s="4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IF(M7688=People!$B$5,People!$A$5,IF(M7688=People!$B$4,People!$A$4,IF(M7688=People!$B$3,People!$A$3,IF(M7688=People!$B$2,People!$A$2,0))))</f>
        <v>Kelly Williams</v>
      </c>
      <c r="W7688" s="4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IF(M7689=People!$B$5,People!$A$5,IF(M7689=People!$B$4,People!$A$4,IF(M7689=People!$B$3,People!$A$3,IF(M7689=People!$B$2,People!$A$2,0))))</f>
        <v>Kelly Williams</v>
      </c>
      <c r="W7689" s="4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IF(M7690=People!$B$5,People!$A$5,IF(M7690=People!$B$4,People!$A$4,IF(M7690=People!$B$3,People!$A$3,IF(M7690=People!$B$2,People!$A$2,0))))</f>
        <v>Kelly Williams</v>
      </c>
      <c r="W7690" s="4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IF(M7691=People!$B$5,People!$A$5,IF(M7691=People!$B$4,People!$A$4,IF(M7691=People!$B$3,People!$A$3,IF(M7691=People!$B$2,People!$A$2,0))))</f>
        <v>Cassandra Brandow</v>
      </c>
      <c r="W7691" s="4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IF(M7692=People!$B$5,People!$A$5,IF(M7692=People!$B$4,People!$A$4,IF(M7692=People!$B$3,People!$A$3,IF(M7692=People!$B$2,People!$A$2,0))))</f>
        <v>Cassandra Brandow</v>
      </c>
      <c r="W7692" s="4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IF(M7693=People!$B$5,People!$A$5,IF(M7693=People!$B$4,People!$A$4,IF(M7693=People!$B$3,People!$A$3,IF(M7693=People!$B$2,People!$A$2,0))))</f>
        <v>Cassandra Brandow</v>
      </c>
      <c r="W7693" s="4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IF(M7694=People!$B$5,People!$A$5,IF(M7694=People!$B$4,People!$A$4,IF(M7694=People!$B$3,People!$A$3,IF(M7694=People!$B$2,People!$A$2,0))))</f>
        <v>Anna Andreadi</v>
      </c>
      <c r="W7694" s="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IF(M7695=People!$B$5,People!$A$5,IF(M7695=People!$B$4,People!$A$4,IF(M7695=People!$B$3,People!$A$3,IF(M7695=People!$B$2,People!$A$2,0))))</f>
        <v>Anna Andreadi</v>
      </c>
      <c r="W7695" s="4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IF(M7696=People!$B$5,People!$A$5,IF(M7696=People!$B$4,People!$A$4,IF(M7696=People!$B$3,People!$A$3,IF(M7696=People!$B$2,People!$A$2,0))))</f>
        <v>Anna Andreadi</v>
      </c>
      <c r="W7696" s="4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IF(M7697=People!$B$5,People!$A$5,IF(M7697=People!$B$4,People!$A$4,IF(M7697=People!$B$3,People!$A$3,IF(M7697=People!$B$2,People!$A$2,0))))</f>
        <v>Kelly Williams</v>
      </c>
      <c r="W7697" s="4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IF(M7698=People!$B$5,People!$A$5,IF(M7698=People!$B$4,People!$A$4,IF(M7698=People!$B$3,People!$A$3,IF(M7698=People!$B$2,People!$A$2,0))))</f>
        <v>Kelly Williams</v>
      </c>
      <c r="W7698" s="4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IF(M7699=People!$B$5,People!$A$5,IF(M7699=People!$B$4,People!$A$4,IF(M7699=People!$B$3,People!$A$3,IF(M7699=People!$B$2,People!$A$2,0))))</f>
        <v>Chuck Magee</v>
      </c>
      <c r="W7699" s="4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IF(M7700=People!$B$5,People!$A$5,IF(M7700=People!$B$4,People!$A$4,IF(M7700=People!$B$3,People!$A$3,IF(M7700=People!$B$2,People!$A$2,0))))</f>
        <v>Chuck Magee</v>
      </c>
      <c r="W7700" s="4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IF(M7701=People!$B$5,People!$A$5,IF(M7701=People!$B$4,People!$A$4,IF(M7701=People!$B$3,People!$A$3,IF(M7701=People!$B$2,People!$A$2,0))))</f>
        <v>Chuck Magee</v>
      </c>
      <c r="W7701" s="4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IF(M7702=People!$B$5,People!$A$5,IF(M7702=People!$B$4,People!$A$4,IF(M7702=People!$B$3,People!$A$3,IF(M7702=People!$B$2,People!$A$2,0))))</f>
        <v>Chuck Magee</v>
      </c>
      <c r="W7702" s="4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IF(M7703=People!$B$5,People!$A$5,IF(M7703=People!$B$4,People!$A$4,IF(M7703=People!$B$3,People!$A$3,IF(M7703=People!$B$2,People!$A$2,0))))</f>
        <v>Chuck Magee</v>
      </c>
      <c r="W7703" s="4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IF(M7704=People!$B$5,People!$A$5,IF(M7704=People!$B$4,People!$A$4,IF(M7704=People!$B$3,People!$A$3,IF(M7704=People!$B$2,People!$A$2,0))))</f>
        <v>Kelly Williams</v>
      </c>
      <c r="W7704" s="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IF(M7705=People!$B$5,People!$A$5,IF(M7705=People!$B$4,People!$A$4,IF(M7705=People!$B$3,People!$A$3,IF(M7705=People!$B$2,People!$A$2,0))))</f>
        <v>Kelly Williams</v>
      </c>
      <c r="W7705" s="4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IF(M7706=People!$B$5,People!$A$5,IF(M7706=People!$B$4,People!$A$4,IF(M7706=People!$B$3,People!$A$3,IF(M7706=People!$B$2,People!$A$2,0))))</f>
        <v>Kelly Williams</v>
      </c>
      <c r="W7706" s="4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IF(M7707=People!$B$5,People!$A$5,IF(M7707=People!$B$4,People!$A$4,IF(M7707=People!$B$3,People!$A$3,IF(M7707=People!$B$2,People!$A$2,0))))</f>
        <v>Kelly Williams</v>
      </c>
      <c r="W7707" s="4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IF(M7708=People!$B$5,People!$A$5,IF(M7708=People!$B$4,People!$A$4,IF(M7708=People!$B$3,People!$A$3,IF(M7708=People!$B$2,People!$A$2,0))))</f>
        <v>Kelly Williams</v>
      </c>
      <c r="W7708" s="4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IF(M7709=People!$B$5,People!$A$5,IF(M7709=People!$B$4,People!$A$4,IF(M7709=People!$B$3,People!$A$3,IF(M7709=People!$B$2,People!$A$2,0))))</f>
        <v>Anna Andreadi</v>
      </c>
      <c r="W7709" s="4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IF(M7710=People!$B$5,People!$A$5,IF(M7710=People!$B$4,People!$A$4,IF(M7710=People!$B$3,People!$A$3,IF(M7710=People!$B$2,People!$A$2,0))))</f>
        <v>Chuck Magee</v>
      </c>
      <c r="W7710" s="4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IF(M7711=People!$B$5,People!$A$5,IF(M7711=People!$B$4,People!$A$4,IF(M7711=People!$B$3,People!$A$3,IF(M7711=People!$B$2,People!$A$2,0))))</f>
        <v>Chuck Magee</v>
      </c>
      <c r="W7711" s="4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IF(M7712=People!$B$5,People!$A$5,IF(M7712=People!$B$4,People!$A$4,IF(M7712=People!$B$3,People!$A$3,IF(M7712=People!$B$2,People!$A$2,0))))</f>
        <v>Anna Andreadi</v>
      </c>
      <c r="W7712" s="4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IF(M7713=People!$B$5,People!$A$5,IF(M7713=People!$B$4,People!$A$4,IF(M7713=People!$B$3,People!$A$3,IF(M7713=People!$B$2,People!$A$2,0))))</f>
        <v>Cassandra Brandow</v>
      </c>
      <c r="W7713" s="4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IF(M7714=People!$B$5,People!$A$5,IF(M7714=People!$B$4,People!$A$4,IF(M7714=People!$B$3,People!$A$3,IF(M7714=People!$B$2,People!$A$2,0))))</f>
        <v>Cassandra Brandow</v>
      </c>
      <c r="W7714" s="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IF(M7715=People!$B$5,People!$A$5,IF(M7715=People!$B$4,People!$A$4,IF(M7715=People!$B$3,People!$A$3,IF(M7715=People!$B$2,People!$A$2,0))))</f>
        <v>Cassandra Brandow</v>
      </c>
      <c r="W7715" s="4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IF(M7716=People!$B$5,People!$A$5,IF(M7716=People!$B$4,People!$A$4,IF(M7716=People!$B$3,People!$A$3,IF(M7716=People!$B$2,People!$A$2,0))))</f>
        <v>Anna Andreadi</v>
      </c>
      <c r="W7716" s="4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IF(M7717=People!$B$5,People!$A$5,IF(M7717=People!$B$4,People!$A$4,IF(M7717=People!$B$3,People!$A$3,IF(M7717=People!$B$2,People!$A$2,0))))</f>
        <v>Chuck Magee</v>
      </c>
      <c r="W7717" s="4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IF(M7718=People!$B$5,People!$A$5,IF(M7718=People!$B$4,People!$A$4,IF(M7718=People!$B$3,People!$A$3,IF(M7718=People!$B$2,People!$A$2,0))))</f>
        <v>Anna Andreadi</v>
      </c>
      <c r="W7718" s="4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IF(M7719=People!$B$5,People!$A$5,IF(M7719=People!$B$4,People!$A$4,IF(M7719=People!$B$3,People!$A$3,IF(M7719=People!$B$2,People!$A$2,0))))</f>
        <v>Anna Andreadi</v>
      </c>
      <c r="W7719" s="4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IF(M7720=People!$B$5,People!$A$5,IF(M7720=People!$B$4,People!$A$4,IF(M7720=People!$B$3,People!$A$3,IF(M7720=People!$B$2,People!$A$2,0))))</f>
        <v>Anna Andreadi</v>
      </c>
      <c r="W7720" s="4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IF(M7721=People!$B$5,People!$A$5,IF(M7721=People!$B$4,People!$A$4,IF(M7721=People!$B$3,People!$A$3,IF(M7721=People!$B$2,People!$A$2,0))))</f>
        <v>Chuck Magee</v>
      </c>
      <c r="W7721" s="4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IF(M7722=People!$B$5,People!$A$5,IF(M7722=People!$B$4,People!$A$4,IF(M7722=People!$B$3,People!$A$3,IF(M7722=People!$B$2,People!$A$2,0))))</f>
        <v>Chuck Magee</v>
      </c>
      <c r="W7722" s="4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IF(M7723=People!$B$5,People!$A$5,IF(M7723=People!$B$4,People!$A$4,IF(M7723=People!$B$3,People!$A$3,IF(M7723=People!$B$2,People!$A$2,0))))</f>
        <v>Chuck Magee</v>
      </c>
      <c r="W7723" s="4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IF(M7724=People!$B$5,People!$A$5,IF(M7724=People!$B$4,People!$A$4,IF(M7724=People!$B$3,People!$A$3,IF(M7724=People!$B$2,People!$A$2,0))))</f>
        <v>Anna Andreadi</v>
      </c>
      <c r="W7724" s="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IF(M7725=People!$B$5,People!$A$5,IF(M7725=People!$B$4,People!$A$4,IF(M7725=People!$B$3,People!$A$3,IF(M7725=People!$B$2,People!$A$2,0))))</f>
        <v>Kelly Williams</v>
      </c>
      <c r="W7725" s="4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IF(M7726=People!$B$5,People!$A$5,IF(M7726=People!$B$4,People!$A$4,IF(M7726=People!$B$3,People!$A$3,IF(M7726=People!$B$2,People!$A$2,0))))</f>
        <v>Chuck Magee</v>
      </c>
      <c r="W7726" s="4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IF(M7727=People!$B$5,People!$A$5,IF(M7727=People!$B$4,People!$A$4,IF(M7727=People!$B$3,People!$A$3,IF(M7727=People!$B$2,People!$A$2,0))))</f>
        <v>Chuck Magee</v>
      </c>
      <c r="W7727" s="4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IF(M7728=People!$B$5,People!$A$5,IF(M7728=People!$B$4,People!$A$4,IF(M7728=People!$B$3,People!$A$3,IF(M7728=People!$B$2,People!$A$2,0))))</f>
        <v>Chuck Magee</v>
      </c>
      <c r="W7728" s="4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IF(M7729=People!$B$5,People!$A$5,IF(M7729=People!$B$4,People!$A$4,IF(M7729=People!$B$3,People!$A$3,IF(M7729=People!$B$2,People!$A$2,0))))</f>
        <v>Chuck Magee</v>
      </c>
      <c r="W7729" s="4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IF(M7730=People!$B$5,People!$A$5,IF(M7730=People!$B$4,People!$A$4,IF(M7730=People!$B$3,People!$A$3,IF(M7730=People!$B$2,People!$A$2,0))))</f>
        <v>Kelly Williams</v>
      </c>
      <c r="W7730" s="4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IF(M7731=People!$B$5,People!$A$5,IF(M7731=People!$B$4,People!$A$4,IF(M7731=People!$B$3,People!$A$3,IF(M7731=People!$B$2,People!$A$2,0))))</f>
        <v>Cassandra Brandow</v>
      </c>
      <c r="W7731" s="4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IF(M7732=People!$B$5,People!$A$5,IF(M7732=People!$B$4,People!$A$4,IF(M7732=People!$B$3,People!$A$3,IF(M7732=People!$B$2,People!$A$2,0))))</f>
        <v>Anna Andreadi</v>
      </c>
      <c r="W7732" s="4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IF(M7733=People!$B$5,People!$A$5,IF(M7733=People!$B$4,People!$A$4,IF(M7733=People!$B$3,People!$A$3,IF(M7733=People!$B$2,People!$A$2,0))))</f>
        <v>Kelly Williams</v>
      </c>
      <c r="W7733" s="4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IF(M7734=People!$B$5,People!$A$5,IF(M7734=People!$B$4,People!$A$4,IF(M7734=People!$B$3,People!$A$3,IF(M7734=People!$B$2,People!$A$2,0))))</f>
        <v>Kelly Williams</v>
      </c>
      <c r="W7734" s="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IF(M7735=People!$B$5,People!$A$5,IF(M7735=People!$B$4,People!$A$4,IF(M7735=People!$B$3,People!$A$3,IF(M7735=People!$B$2,People!$A$2,0))))</f>
        <v>Chuck Magee</v>
      </c>
      <c r="W7735" s="4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IF(M7736=People!$B$5,People!$A$5,IF(M7736=People!$B$4,People!$A$4,IF(M7736=People!$B$3,People!$A$3,IF(M7736=People!$B$2,People!$A$2,0))))</f>
        <v>Anna Andreadi</v>
      </c>
      <c r="W7736" s="4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IF(M7737=People!$B$5,People!$A$5,IF(M7737=People!$B$4,People!$A$4,IF(M7737=People!$B$3,People!$A$3,IF(M7737=People!$B$2,People!$A$2,0))))</f>
        <v>Anna Andreadi</v>
      </c>
      <c r="W7737" s="4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IF(M7738=People!$B$5,People!$A$5,IF(M7738=People!$B$4,People!$A$4,IF(M7738=People!$B$3,People!$A$3,IF(M7738=People!$B$2,People!$A$2,0))))</f>
        <v>Chuck Magee</v>
      </c>
      <c r="W7738" s="4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IF(M7739=People!$B$5,People!$A$5,IF(M7739=People!$B$4,People!$A$4,IF(M7739=People!$B$3,People!$A$3,IF(M7739=People!$B$2,People!$A$2,0))))</f>
        <v>Cassandra Brandow</v>
      </c>
      <c r="W7739" s="4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IF(M7740=People!$B$5,People!$A$5,IF(M7740=People!$B$4,People!$A$4,IF(M7740=People!$B$3,People!$A$3,IF(M7740=People!$B$2,People!$A$2,0))))</f>
        <v>Chuck Magee</v>
      </c>
      <c r="W7740" s="4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IF(M7741=People!$B$5,People!$A$5,IF(M7741=People!$B$4,People!$A$4,IF(M7741=People!$B$3,People!$A$3,IF(M7741=People!$B$2,People!$A$2,0))))</f>
        <v>Anna Andreadi</v>
      </c>
      <c r="W7741" s="4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IF(M7742=People!$B$5,People!$A$5,IF(M7742=People!$B$4,People!$A$4,IF(M7742=People!$B$3,People!$A$3,IF(M7742=People!$B$2,People!$A$2,0))))</f>
        <v>Anna Andreadi</v>
      </c>
      <c r="W7742" s="4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IF(M7743=People!$B$5,People!$A$5,IF(M7743=People!$B$4,People!$A$4,IF(M7743=People!$B$3,People!$A$3,IF(M7743=People!$B$2,People!$A$2,0))))</f>
        <v>Anna Andreadi</v>
      </c>
      <c r="W7743" s="4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IF(M7744=People!$B$5,People!$A$5,IF(M7744=People!$B$4,People!$A$4,IF(M7744=People!$B$3,People!$A$3,IF(M7744=People!$B$2,People!$A$2,0))))</f>
        <v>Anna Andreadi</v>
      </c>
      <c r="W7744" s="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IF(M7745=People!$B$5,People!$A$5,IF(M7745=People!$B$4,People!$A$4,IF(M7745=People!$B$3,People!$A$3,IF(M7745=People!$B$2,People!$A$2,0))))</f>
        <v>Chuck Magee</v>
      </c>
      <c r="W7745" s="4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IF(M7746=People!$B$5,People!$A$5,IF(M7746=People!$B$4,People!$A$4,IF(M7746=People!$B$3,People!$A$3,IF(M7746=People!$B$2,People!$A$2,0))))</f>
        <v>Chuck Magee</v>
      </c>
      <c r="W7746" s="4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IF(M7747=People!$B$5,People!$A$5,IF(M7747=People!$B$4,People!$A$4,IF(M7747=People!$B$3,People!$A$3,IF(M7747=People!$B$2,People!$A$2,0))))</f>
        <v>Chuck Magee</v>
      </c>
      <c r="W7747" s="4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IF(M7748=People!$B$5,People!$A$5,IF(M7748=People!$B$4,People!$A$4,IF(M7748=People!$B$3,People!$A$3,IF(M7748=People!$B$2,People!$A$2,0))))</f>
        <v>Kelly Williams</v>
      </c>
      <c r="W7748" s="4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IF(M7749=People!$B$5,People!$A$5,IF(M7749=People!$B$4,People!$A$4,IF(M7749=People!$B$3,People!$A$3,IF(M7749=People!$B$2,People!$A$2,0))))</f>
        <v>Chuck Magee</v>
      </c>
      <c r="W7749" s="4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IF(M7750=People!$B$5,People!$A$5,IF(M7750=People!$B$4,People!$A$4,IF(M7750=People!$B$3,People!$A$3,IF(M7750=People!$B$2,People!$A$2,0))))</f>
        <v>Cassandra Brandow</v>
      </c>
      <c r="W7750" s="4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IF(M7751=People!$B$5,People!$A$5,IF(M7751=People!$B$4,People!$A$4,IF(M7751=People!$B$3,People!$A$3,IF(M7751=People!$B$2,People!$A$2,0))))</f>
        <v>Cassandra Brandow</v>
      </c>
      <c r="W7751" s="4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IF(M7752=People!$B$5,People!$A$5,IF(M7752=People!$B$4,People!$A$4,IF(M7752=People!$B$3,People!$A$3,IF(M7752=People!$B$2,People!$A$2,0))))</f>
        <v>Cassandra Brandow</v>
      </c>
      <c r="W7752" s="4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IF(M7753=People!$B$5,People!$A$5,IF(M7753=People!$B$4,People!$A$4,IF(M7753=People!$B$3,People!$A$3,IF(M7753=People!$B$2,People!$A$2,0))))</f>
        <v>Cassandra Brandow</v>
      </c>
      <c r="W7753" s="4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IF(M7754=People!$B$5,People!$A$5,IF(M7754=People!$B$4,People!$A$4,IF(M7754=People!$B$3,People!$A$3,IF(M7754=People!$B$2,People!$A$2,0))))</f>
        <v>Cassandra Brandow</v>
      </c>
      <c r="W7754" s="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IF(M7755=People!$B$5,People!$A$5,IF(M7755=People!$B$4,People!$A$4,IF(M7755=People!$B$3,People!$A$3,IF(M7755=People!$B$2,People!$A$2,0))))</f>
        <v>Cassandra Brandow</v>
      </c>
      <c r="W7755" s="4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IF(M7756=People!$B$5,People!$A$5,IF(M7756=People!$B$4,People!$A$4,IF(M7756=People!$B$3,People!$A$3,IF(M7756=People!$B$2,People!$A$2,0))))</f>
        <v>Chuck Magee</v>
      </c>
      <c r="W7756" s="4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IF(M7757=People!$B$5,People!$A$5,IF(M7757=People!$B$4,People!$A$4,IF(M7757=People!$B$3,People!$A$3,IF(M7757=People!$B$2,People!$A$2,0))))</f>
        <v>Cassandra Brandow</v>
      </c>
      <c r="W7757" s="4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IF(M7758=People!$B$5,People!$A$5,IF(M7758=People!$B$4,People!$A$4,IF(M7758=People!$B$3,People!$A$3,IF(M7758=People!$B$2,People!$A$2,0))))</f>
        <v>Cassandra Brandow</v>
      </c>
      <c r="W7758" s="4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IF(M7759=People!$B$5,People!$A$5,IF(M7759=People!$B$4,People!$A$4,IF(M7759=People!$B$3,People!$A$3,IF(M7759=People!$B$2,People!$A$2,0))))</f>
        <v>Chuck Magee</v>
      </c>
      <c r="W7759" s="4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IF(M7760=People!$B$5,People!$A$5,IF(M7760=People!$B$4,People!$A$4,IF(M7760=People!$B$3,People!$A$3,IF(M7760=People!$B$2,People!$A$2,0))))</f>
        <v>Chuck Magee</v>
      </c>
      <c r="W7760" s="4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IF(M7761=People!$B$5,People!$A$5,IF(M7761=People!$B$4,People!$A$4,IF(M7761=People!$B$3,People!$A$3,IF(M7761=People!$B$2,People!$A$2,0))))</f>
        <v>Kelly Williams</v>
      </c>
      <c r="W7761" s="4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IF(M7762=People!$B$5,People!$A$5,IF(M7762=People!$B$4,People!$A$4,IF(M7762=People!$B$3,People!$A$3,IF(M7762=People!$B$2,People!$A$2,0))))</f>
        <v>Cassandra Brandow</v>
      </c>
      <c r="W7762" s="4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IF(M7763=People!$B$5,People!$A$5,IF(M7763=People!$B$4,People!$A$4,IF(M7763=People!$B$3,People!$A$3,IF(M7763=People!$B$2,People!$A$2,0))))</f>
        <v>Kelly Williams</v>
      </c>
      <c r="W7763" s="4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IF(M7764=People!$B$5,People!$A$5,IF(M7764=People!$B$4,People!$A$4,IF(M7764=People!$B$3,People!$A$3,IF(M7764=People!$B$2,People!$A$2,0))))</f>
        <v>Anna Andreadi</v>
      </c>
      <c r="W7764" s="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IF(M7765=People!$B$5,People!$A$5,IF(M7765=People!$B$4,People!$A$4,IF(M7765=People!$B$3,People!$A$3,IF(M7765=People!$B$2,People!$A$2,0))))</f>
        <v>Cassandra Brandow</v>
      </c>
      <c r="W7765" s="4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IF(M7766=People!$B$5,People!$A$5,IF(M7766=People!$B$4,People!$A$4,IF(M7766=People!$B$3,People!$A$3,IF(M7766=People!$B$2,People!$A$2,0))))</f>
        <v>Chuck Magee</v>
      </c>
      <c r="W7766" s="4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IF(M7767=People!$B$5,People!$A$5,IF(M7767=People!$B$4,People!$A$4,IF(M7767=People!$B$3,People!$A$3,IF(M7767=People!$B$2,People!$A$2,0))))</f>
        <v>Chuck Magee</v>
      </c>
      <c r="W7767" s="4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IF(M7768=People!$B$5,People!$A$5,IF(M7768=People!$B$4,People!$A$4,IF(M7768=People!$B$3,People!$A$3,IF(M7768=People!$B$2,People!$A$2,0))))</f>
        <v>Chuck Magee</v>
      </c>
      <c r="W7768" s="4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IF(M7769=People!$B$5,People!$A$5,IF(M7769=People!$B$4,People!$A$4,IF(M7769=People!$B$3,People!$A$3,IF(M7769=People!$B$2,People!$A$2,0))))</f>
        <v>Anna Andreadi</v>
      </c>
      <c r="W7769" s="4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IF(M7770=People!$B$5,People!$A$5,IF(M7770=People!$B$4,People!$A$4,IF(M7770=People!$B$3,People!$A$3,IF(M7770=People!$B$2,People!$A$2,0))))</f>
        <v>Cassandra Brandow</v>
      </c>
      <c r="W7770" s="4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IF(M7771=People!$B$5,People!$A$5,IF(M7771=People!$B$4,People!$A$4,IF(M7771=People!$B$3,People!$A$3,IF(M7771=People!$B$2,People!$A$2,0))))</f>
        <v>Anna Andreadi</v>
      </c>
      <c r="W7771" s="4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IF(M7772=People!$B$5,People!$A$5,IF(M7772=People!$B$4,People!$A$4,IF(M7772=People!$B$3,People!$A$3,IF(M7772=People!$B$2,People!$A$2,0))))</f>
        <v>Anna Andreadi</v>
      </c>
      <c r="W7772" s="4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IF(M7773=People!$B$5,People!$A$5,IF(M7773=People!$B$4,People!$A$4,IF(M7773=People!$B$3,People!$A$3,IF(M7773=People!$B$2,People!$A$2,0))))</f>
        <v>Chuck Magee</v>
      </c>
      <c r="W7773" s="4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IF(M7774=People!$B$5,People!$A$5,IF(M7774=People!$B$4,People!$A$4,IF(M7774=People!$B$3,People!$A$3,IF(M7774=People!$B$2,People!$A$2,0))))</f>
        <v>Chuck Magee</v>
      </c>
      <c r="W7774" s="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IF(M7775=People!$B$5,People!$A$5,IF(M7775=People!$B$4,People!$A$4,IF(M7775=People!$B$3,People!$A$3,IF(M7775=People!$B$2,People!$A$2,0))))</f>
        <v>Chuck Magee</v>
      </c>
      <c r="W7775" s="4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IF(M7776=People!$B$5,People!$A$5,IF(M7776=People!$B$4,People!$A$4,IF(M7776=People!$B$3,People!$A$3,IF(M7776=People!$B$2,People!$A$2,0))))</f>
        <v>Anna Andreadi</v>
      </c>
      <c r="W7776" s="4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IF(M7777=People!$B$5,People!$A$5,IF(M7777=People!$B$4,People!$A$4,IF(M7777=People!$B$3,People!$A$3,IF(M7777=People!$B$2,People!$A$2,0))))</f>
        <v>Anna Andreadi</v>
      </c>
      <c r="W7777" s="4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IF(M7778=People!$B$5,People!$A$5,IF(M7778=People!$B$4,People!$A$4,IF(M7778=People!$B$3,People!$A$3,IF(M7778=People!$B$2,People!$A$2,0))))</f>
        <v>Anna Andreadi</v>
      </c>
      <c r="W7778" s="4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IF(M7779=People!$B$5,People!$A$5,IF(M7779=People!$B$4,People!$A$4,IF(M7779=People!$B$3,People!$A$3,IF(M7779=People!$B$2,People!$A$2,0))))</f>
        <v>Anna Andreadi</v>
      </c>
      <c r="W7779" s="4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IF(M7780=People!$B$5,People!$A$5,IF(M7780=People!$B$4,People!$A$4,IF(M7780=People!$B$3,People!$A$3,IF(M7780=People!$B$2,People!$A$2,0))))</f>
        <v>Anna Andreadi</v>
      </c>
      <c r="W7780" s="4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IF(M7781=People!$B$5,People!$A$5,IF(M7781=People!$B$4,People!$A$4,IF(M7781=People!$B$3,People!$A$3,IF(M7781=People!$B$2,People!$A$2,0))))</f>
        <v>Cassandra Brandow</v>
      </c>
      <c r="W7781" s="4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IF(M7782=People!$B$5,People!$A$5,IF(M7782=People!$B$4,People!$A$4,IF(M7782=People!$B$3,People!$A$3,IF(M7782=People!$B$2,People!$A$2,0))))</f>
        <v>Cassandra Brandow</v>
      </c>
      <c r="W7782" s="4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IF(M7783=People!$B$5,People!$A$5,IF(M7783=People!$B$4,People!$A$4,IF(M7783=People!$B$3,People!$A$3,IF(M7783=People!$B$2,People!$A$2,0))))</f>
        <v>Kelly Williams</v>
      </c>
      <c r="W7783" s="4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IF(M7784=People!$B$5,People!$A$5,IF(M7784=People!$B$4,People!$A$4,IF(M7784=People!$B$3,People!$A$3,IF(M7784=People!$B$2,People!$A$2,0))))</f>
        <v>Cassandra Brandow</v>
      </c>
      <c r="W7784" s="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IF(M7785=People!$B$5,People!$A$5,IF(M7785=People!$B$4,People!$A$4,IF(M7785=People!$B$3,People!$A$3,IF(M7785=People!$B$2,People!$A$2,0))))</f>
        <v>Cassandra Brandow</v>
      </c>
      <c r="W7785" s="4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IF(M7786=People!$B$5,People!$A$5,IF(M7786=People!$B$4,People!$A$4,IF(M7786=People!$B$3,People!$A$3,IF(M7786=People!$B$2,People!$A$2,0))))</f>
        <v>Cassandra Brandow</v>
      </c>
      <c r="W7786" s="4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IF(M7787=People!$B$5,People!$A$5,IF(M7787=People!$B$4,People!$A$4,IF(M7787=People!$B$3,People!$A$3,IF(M7787=People!$B$2,People!$A$2,0))))</f>
        <v>Chuck Magee</v>
      </c>
      <c r="W7787" s="4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IF(M7788=People!$B$5,People!$A$5,IF(M7788=People!$B$4,People!$A$4,IF(M7788=People!$B$3,People!$A$3,IF(M7788=People!$B$2,People!$A$2,0))))</f>
        <v>Kelly Williams</v>
      </c>
      <c r="W7788" s="4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IF(M7789=People!$B$5,People!$A$5,IF(M7789=People!$B$4,People!$A$4,IF(M7789=People!$B$3,People!$A$3,IF(M7789=People!$B$2,People!$A$2,0))))</f>
        <v>Kelly Williams</v>
      </c>
      <c r="W7789" s="4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IF(M7790=People!$B$5,People!$A$5,IF(M7790=People!$B$4,People!$A$4,IF(M7790=People!$B$3,People!$A$3,IF(M7790=People!$B$2,People!$A$2,0))))</f>
        <v>Kelly Williams</v>
      </c>
      <c r="W7790" s="4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IF(M7791=People!$B$5,People!$A$5,IF(M7791=People!$B$4,People!$A$4,IF(M7791=People!$B$3,People!$A$3,IF(M7791=People!$B$2,People!$A$2,0))))</f>
        <v>Kelly Williams</v>
      </c>
      <c r="W7791" s="4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IF(M7792=People!$B$5,People!$A$5,IF(M7792=People!$B$4,People!$A$4,IF(M7792=People!$B$3,People!$A$3,IF(M7792=People!$B$2,People!$A$2,0))))</f>
        <v>Chuck Magee</v>
      </c>
      <c r="W7792" s="4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IF(M7793=People!$B$5,People!$A$5,IF(M7793=People!$B$4,People!$A$4,IF(M7793=People!$B$3,People!$A$3,IF(M7793=People!$B$2,People!$A$2,0))))</f>
        <v>Kelly Williams</v>
      </c>
      <c r="W7793" s="4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IF(M7794=People!$B$5,People!$A$5,IF(M7794=People!$B$4,People!$A$4,IF(M7794=People!$B$3,People!$A$3,IF(M7794=People!$B$2,People!$A$2,0))))</f>
        <v>Kelly Williams</v>
      </c>
      <c r="W7794" s="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IF(M7795=People!$B$5,People!$A$5,IF(M7795=People!$B$4,People!$A$4,IF(M7795=People!$B$3,People!$A$3,IF(M7795=People!$B$2,People!$A$2,0))))</f>
        <v>Anna Andreadi</v>
      </c>
      <c r="W7795" s="4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IF(M7796=People!$B$5,People!$A$5,IF(M7796=People!$B$4,People!$A$4,IF(M7796=People!$B$3,People!$A$3,IF(M7796=People!$B$2,People!$A$2,0))))</f>
        <v>Anna Andreadi</v>
      </c>
      <c r="W7796" s="4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IF(M7797=People!$B$5,People!$A$5,IF(M7797=People!$B$4,People!$A$4,IF(M7797=People!$B$3,People!$A$3,IF(M7797=People!$B$2,People!$A$2,0))))</f>
        <v>Kelly Williams</v>
      </c>
      <c r="W7797" s="4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IF(M7798=People!$B$5,People!$A$5,IF(M7798=People!$B$4,People!$A$4,IF(M7798=People!$B$3,People!$A$3,IF(M7798=People!$B$2,People!$A$2,0))))</f>
        <v>Chuck Magee</v>
      </c>
      <c r="W7798" s="4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IF(M7799=People!$B$5,People!$A$5,IF(M7799=People!$B$4,People!$A$4,IF(M7799=People!$B$3,People!$A$3,IF(M7799=People!$B$2,People!$A$2,0))))</f>
        <v>Chuck Magee</v>
      </c>
      <c r="W7799" s="4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IF(M7800=People!$B$5,People!$A$5,IF(M7800=People!$B$4,People!$A$4,IF(M7800=People!$B$3,People!$A$3,IF(M7800=People!$B$2,People!$A$2,0))))</f>
        <v>Chuck Magee</v>
      </c>
      <c r="W7800" s="4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IF(M7801=People!$B$5,People!$A$5,IF(M7801=People!$B$4,People!$A$4,IF(M7801=People!$B$3,People!$A$3,IF(M7801=People!$B$2,People!$A$2,0))))</f>
        <v>Chuck Magee</v>
      </c>
      <c r="W7801" s="4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IF(M7802=People!$B$5,People!$A$5,IF(M7802=People!$B$4,People!$A$4,IF(M7802=People!$B$3,People!$A$3,IF(M7802=People!$B$2,People!$A$2,0))))</f>
        <v>Chuck Magee</v>
      </c>
      <c r="W7802" s="4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IF(M7803=People!$B$5,People!$A$5,IF(M7803=People!$B$4,People!$A$4,IF(M7803=People!$B$3,People!$A$3,IF(M7803=People!$B$2,People!$A$2,0))))</f>
        <v>Anna Andreadi</v>
      </c>
      <c r="W7803" s="4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IF(M7804=People!$B$5,People!$A$5,IF(M7804=People!$B$4,People!$A$4,IF(M7804=People!$B$3,People!$A$3,IF(M7804=People!$B$2,People!$A$2,0))))</f>
        <v>Cassandra Brandow</v>
      </c>
      <c r="W7804" s="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IF(M7805=People!$B$5,People!$A$5,IF(M7805=People!$B$4,People!$A$4,IF(M7805=People!$B$3,People!$A$3,IF(M7805=People!$B$2,People!$A$2,0))))</f>
        <v>Cassandra Brandow</v>
      </c>
      <c r="W7805" s="4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IF(M7806=People!$B$5,People!$A$5,IF(M7806=People!$B$4,People!$A$4,IF(M7806=People!$B$3,People!$A$3,IF(M7806=People!$B$2,People!$A$2,0))))</f>
        <v>Cassandra Brandow</v>
      </c>
      <c r="W7806" s="4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IF(M7807=People!$B$5,People!$A$5,IF(M7807=People!$B$4,People!$A$4,IF(M7807=People!$B$3,People!$A$3,IF(M7807=People!$B$2,People!$A$2,0))))</f>
        <v>Cassandra Brandow</v>
      </c>
      <c r="W7807" s="4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IF(M7808=People!$B$5,People!$A$5,IF(M7808=People!$B$4,People!$A$4,IF(M7808=People!$B$3,People!$A$3,IF(M7808=People!$B$2,People!$A$2,0))))</f>
        <v>Cassandra Brandow</v>
      </c>
      <c r="W7808" s="4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IF(M7809=People!$B$5,People!$A$5,IF(M7809=People!$B$4,People!$A$4,IF(M7809=People!$B$3,People!$A$3,IF(M7809=People!$B$2,People!$A$2,0))))</f>
        <v>Cassandra Brandow</v>
      </c>
      <c r="W7809" s="4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IF(M7810=People!$B$5,People!$A$5,IF(M7810=People!$B$4,People!$A$4,IF(M7810=People!$B$3,People!$A$3,IF(M7810=People!$B$2,People!$A$2,0))))</f>
        <v>Cassandra Brandow</v>
      </c>
      <c r="W7810" s="4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IF(M7811=People!$B$5,People!$A$5,IF(M7811=People!$B$4,People!$A$4,IF(M7811=People!$B$3,People!$A$3,IF(M7811=People!$B$2,People!$A$2,0))))</f>
        <v>Cassandra Brandow</v>
      </c>
      <c r="W7811" s="4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IF(M7812=People!$B$5,People!$A$5,IF(M7812=People!$B$4,People!$A$4,IF(M7812=People!$B$3,People!$A$3,IF(M7812=People!$B$2,People!$A$2,0))))</f>
        <v>Chuck Magee</v>
      </c>
      <c r="W7812" s="4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IF(M7813=People!$B$5,People!$A$5,IF(M7813=People!$B$4,People!$A$4,IF(M7813=People!$B$3,People!$A$3,IF(M7813=People!$B$2,People!$A$2,0))))</f>
        <v>Chuck Magee</v>
      </c>
      <c r="W7813" s="4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IF(M7814=People!$B$5,People!$A$5,IF(M7814=People!$B$4,People!$A$4,IF(M7814=People!$B$3,People!$A$3,IF(M7814=People!$B$2,People!$A$2,0))))</f>
        <v>Chuck Magee</v>
      </c>
      <c r="W7814" s="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IF(M7815=People!$B$5,People!$A$5,IF(M7815=People!$B$4,People!$A$4,IF(M7815=People!$B$3,People!$A$3,IF(M7815=People!$B$2,People!$A$2,0))))</f>
        <v>Chuck Magee</v>
      </c>
      <c r="W7815" s="4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IF(M7816=People!$B$5,People!$A$5,IF(M7816=People!$B$4,People!$A$4,IF(M7816=People!$B$3,People!$A$3,IF(M7816=People!$B$2,People!$A$2,0))))</f>
        <v>Anna Andreadi</v>
      </c>
      <c r="W7816" s="4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IF(M7817=People!$B$5,People!$A$5,IF(M7817=People!$B$4,People!$A$4,IF(M7817=People!$B$3,People!$A$3,IF(M7817=People!$B$2,People!$A$2,0))))</f>
        <v>Anna Andreadi</v>
      </c>
      <c r="W7817" s="4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IF(M7818=People!$B$5,People!$A$5,IF(M7818=People!$B$4,People!$A$4,IF(M7818=People!$B$3,People!$A$3,IF(M7818=People!$B$2,People!$A$2,0))))</f>
        <v>Anna Andreadi</v>
      </c>
      <c r="W7818" s="4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IF(M7819=People!$B$5,People!$A$5,IF(M7819=People!$B$4,People!$A$4,IF(M7819=People!$B$3,People!$A$3,IF(M7819=People!$B$2,People!$A$2,0))))</f>
        <v>Anna Andreadi</v>
      </c>
      <c r="W7819" s="4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IF(M7820=People!$B$5,People!$A$5,IF(M7820=People!$B$4,People!$A$4,IF(M7820=People!$B$3,People!$A$3,IF(M7820=People!$B$2,People!$A$2,0))))</f>
        <v>Anna Andreadi</v>
      </c>
      <c r="W7820" s="4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IF(M7821=People!$B$5,People!$A$5,IF(M7821=People!$B$4,People!$A$4,IF(M7821=People!$B$3,People!$A$3,IF(M7821=People!$B$2,People!$A$2,0))))</f>
        <v>Anna Andreadi</v>
      </c>
      <c r="W7821" s="4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IF(M7822=People!$B$5,People!$A$5,IF(M7822=People!$B$4,People!$A$4,IF(M7822=People!$B$3,People!$A$3,IF(M7822=People!$B$2,People!$A$2,0))))</f>
        <v>Chuck Magee</v>
      </c>
      <c r="W7822" s="4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IF(M7823=People!$B$5,People!$A$5,IF(M7823=People!$B$4,People!$A$4,IF(M7823=People!$B$3,People!$A$3,IF(M7823=People!$B$2,People!$A$2,0))))</f>
        <v>Cassandra Brandow</v>
      </c>
      <c r="W7823" s="4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IF(M7824=People!$B$5,People!$A$5,IF(M7824=People!$B$4,People!$A$4,IF(M7824=People!$B$3,People!$A$3,IF(M7824=People!$B$2,People!$A$2,0))))</f>
        <v>Chuck Magee</v>
      </c>
      <c r="W7824" s="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IF(M7825=People!$B$5,People!$A$5,IF(M7825=People!$B$4,People!$A$4,IF(M7825=People!$B$3,People!$A$3,IF(M7825=People!$B$2,People!$A$2,0))))</f>
        <v>Chuck Magee</v>
      </c>
      <c r="W7825" s="4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IF(M7826=People!$B$5,People!$A$5,IF(M7826=People!$B$4,People!$A$4,IF(M7826=People!$B$3,People!$A$3,IF(M7826=People!$B$2,People!$A$2,0))))</f>
        <v>Anna Andreadi</v>
      </c>
      <c r="W7826" s="4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IF(M7827=People!$B$5,People!$A$5,IF(M7827=People!$B$4,People!$A$4,IF(M7827=People!$B$3,People!$A$3,IF(M7827=People!$B$2,People!$A$2,0))))</f>
        <v>Chuck Magee</v>
      </c>
      <c r="W7827" s="4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IF(M7828=People!$B$5,People!$A$5,IF(M7828=People!$B$4,People!$A$4,IF(M7828=People!$B$3,People!$A$3,IF(M7828=People!$B$2,People!$A$2,0))))</f>
        <v>Kelly Williams</v>
      </c>
      <c r="W7828" s="4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IF(M7829=People!$B$5,People!$A$5,IF(M7829=People!$B$4,People!$A$4,IF(M7829=People!$B$3,People!$A$3,IF(M7829=People!$B$2,People!$A$2,0))))</f>
        <v>Kelly Williams</v>
      </c>
      <c r="W7829" s="4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IF(M7830=People!$B$5,People!$A$5,IF(M7830=People!$B$4,People!$A$4,IF(M7830=People!$B$3,People!$A$3,IF(M7830=People!$B$2,People!$A$2,0))))</f>
        <v>Anna Andreadi</v>
      </c>
      <c r="W7830" s="4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IF(M7831=People!$B$5,People!$A$5,IF(M7831=People!$B$4,People!$A$4,IF(M7831=People!$B$3,People!$A$3,IF(M7831=People!$B$2,People!$A$2,0))))</f>
        <v>Anna Andreadi</v>
      </c>
      <c r="W7831" s="4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IF(M7832=People!$B$5,People!$A$5,IF(M7832=People!$B$4,People!$A$4,IF(M7832=People!$B$3,People!$A$3,IF(M7832=People!$B$2,People!$A$2,0))))</f>
        <v>Anna Andreadi</v>
      </c>
      <c r="W7832" s="4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IF(M7833=People!$B$5,People!$A$5,IF(M7833=People!$B$4,People!$A$4,IF(M7833=People!$B$3,People!$A$3,IF(M7833=People!$B$2,People!$A$2,0))))</f>
        <v>Anna Andreadi</v>
      </c>
      <c r="W7833" s="4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IF(M7834=People!$B$5,People!$A$5,IF(M7834=People!$B$4,People!$A$4,IF(M7834=People!$B$3,People!$A$3,IF(M7834=People!$B$2,People!$A$2,0))))</f>
        <v>Kelly Williams</v>
      </c>
      <c r="W7834" s="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IF(M7835=People!$B$5,People!$A$5,IF(M7835=People!$B$4,People!$A$4,IF(M7835=People!$B$3,People!$A$3,IF(M7835=People!$B$2,People!$A$2,0))))</f>
        <v>Cassandra Brandow</v>
      </c>
      <c r="W7835" s="4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IF(M7836=People!$B$5,People!$A$5,IF(M7836=People!$B$4,People!$A$4,IF(M7836=People!$B$3,People!$A$3,IF(M7836=People!$B$2,People!$A$2,0))))</f>
        <v>Anna Andreadi</v>
      </c>
      <c r="W7836" s="4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IF(M7837=People!$B$5,People!$A$5,IF(M7837=People!$B$4,People!$A$4,IF(M7837=People!$B$3,People!$A$3,IF(M7837=People!$B$2,People!$A$2,0))))</f>
        <v>Anna Andreadi</v>
      </c>
      <c r="W7837" s="4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IF(M7838=People!$B$5,People!$A$5,IF(M7838=People!$B$4,People!$A$4,IF(M7838=People!$B$3,People!$A$3,IF(M7838=People!$B$2,People!$A$2,0))))</f>
        <v>Anna Andreadi</v>
      </c>
      <c r="W7838" s="4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IF(M7839=People!$B$5,People!$A$5,IF(M7839=People!$B$4,People!$A$4,IF(M7839=People!$B$3,People!$A$3,IF(M7839=People!$B$2,People!$A$2,0))))</f>
        <v>Anna Andreadi</v>
      </c>
      <c r="W7839" s="4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IF(M7840=People!$B$5,People!$A$5,IF(M7840=People!$B$4,People!$A$4,IF(M7840=People!$B$3,People!$A$3,IF(M7840=People!$B$2,People!$A$2,0))))</f>
        <v>Anna Andreadi</v>
      </c>
      <c r="W7840" s="4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IF(M7841=People!$B$5,People!$A$5,IF(M7841=People!$B$4,People!$A$4,IF(M7841=People!$B$3,People!$A$3,IF(M7841=People!$B$2,People!$A$2,0))))</f>
        <v>Kelly Williams</v>
      </c>
      <c r="W7841" s="4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IF(M7842=People!$B$5,People!$A$5,IF(M7842=People!$B$4,People!$A$4,IF(M7842=People!$B$3,People!$A$3,IF(M7842=People!$B$2,People!$A$2,0))))</f>
        <v>Kelly Williams</v>
      </c>
      <c r="W7842" s="4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IF(M7843=People!$B$5,People!$A$5,IF(M7843=People!$B$4,People!$A$4,IF(M7843=People!$B$3,People!$A$3,IF(M7843=People!$B$2,People!$A$2,0))))</f>
        <v>Chuck Magee</v>
      </c>
      <c r="W7843" s="4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IF(M7844=People!$B$5,People!$A$5,IF(M7844=People!$B$4,People!$A$4,IF(M7844=People!$B$3,People!$A$3,IF(M7844=People!$B$2,People!$A$2,0))))</f>
        <v>Cassandra Brandow</v>
      </c>
      <c r="W7844" s="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IF(M7845=People!$B$5,People!$A$5,IF(M7845=People!$B$4,People!$A$4,IF(M7845=People!$B$3,People!$A$3,IF(M7845=People!$B$2,People!$A$2,0))))</f>
        <v>Cassandra Brandow</v>
      </c>
      <c r="W7845" s="4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IF(M7846=People!$B$5,People!$A$5,IF(M7846=People!$B$4,People!$A$4,IF(M7846=People!$B$3,People!$A$3,IF(M7846=People!$B$2,People!$A$2,0))))</f>
        <v>Kelly Williams</v>
      </c>
      <c r="W7846" s="4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IF(M7847=People!$B$5,People!$A$5,IF(M7847=People!$B$4,People!$A$4,IF(M7847=People!$B$3,People!$A$3,IF(M7847=People!$B$2,People!$A$2,0))))</f>
        <v>Cassandra Brandow</v>
      </c>
      <c r="W7847" s="4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IF(M7848=People!$B$5,People!$A$5,IF(M7848=People!$B$4,People!$A$4,IF(M7848=People!$B$3,People!$A$3,IF(M7848=People!$B$2,People!$A$2,0))))</f>
        <v>Cassandra Brandow</v>
      </c>
      <c r="W7848" s="4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IF(M7849=People!$B$5,People!$A$5,IF(M7849=People!$B$4,People!$A$4,IF(M7849=People!$B$3,People!$A$3,IF(M7849=People!$B$2,People!$A$2,0))))</f>
        <v>Kelly Williams</v>
      </c>
      <c r="W7849" s="4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IF(M7850=People!$B$5,People!$A$5,IF(M7850=People!$B$4,People!$A$4,IF(M7850=People!$B$3,People!$A$3,IF(M7850=People!$B$2,People!$A$2,0))))</f>
        <v>Kelly Williams</v>
      </c>
      <c r="W7850" s="4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IF(M7851=People!$B$5,People!$A$5,IF(M7851=People!$B$4,People!$A$4,IF(M7851=People!$B$3,People!$A$3,IF(M7851=People!$B$2,People!$A$2,0))))</f>
        <v>Kelly Williams</v>
      </c>
      <c r="W7851" s="4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IF(M7852=People!$B$5,People!$A$5,IF(M7852=People!$B$4,People!$A$4,IF(M7852=People!$B$3,People!$A$3,IF(M7852=People!$B$2,People!$A$2,0))))</f>
        <v>Kelly Williams</v>
      </c>
      <c r="W7852" s="4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IF(M7853=People!$B$5,People!$A$5,IF(M7853=People!$B$4,People!$A$4,IF(M7853=People!$B$3,People!$A$3,IF(M7853=People!$B$2,People!$A$2,0))))</f>
        <v>Kelly Williams</v>
      </c>
      <c r="W7853" s="4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IF(M7854=People!$B$5,People!$A$5,IF(M7854=People!$B$4,People!$A$4,IF(M7854=People!$B$3,People!$A$3,IF(M7854=People!$B$2,People!$A$2,0))))</f>
        <v>Kelly Williams</v>
      </c>
      <c r="W7854" s="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IF(M7855=People!$B$5,People!$A$5,IF(M7855=People!$B$4,People!$A$4,IF(M7855=People!$B$3,People!$A$3,IF(M7855=People!$B$2,People!$A$2,0))))</f>
        <v>Anna Andreadi</v>
      </c>
      <c r="W7855" s="4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IF(M7856=People!$B$5,People!$A$5,IF(M7856=People!$B$4,People!$A$4,IF(M7856=People!$B$3,People!$A$3,IF(M7856=People!$B$2,People!$A$2,0))))</f>
        <v>Cassandra Brandow</v>
      </c>
      <c r="W7856" s="4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IF(M7857=People!$B$5,People!$A$5,IF(M7857=People!$B$4,People!$A$4,IF(M7857=People!$B$3,People!$A$3,IF(M7857=People!$B$2,People!$A$2,0))))</f>
        <v>Cassandra Brandow</v>
      </c>
      <c r="W7857" s="4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IF(M7858=People!$B$5,People!$A$5,IF(M7858=People!$B$4,People!$A$4,IF(M7858=People!$B$3,People!$A$3,IF(M7858=People!$B$2,People!$A$2,0))))</f>
        <v>Chuck Magee</v>
      </c>
      <c r="W7858" s="4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IF(M7859=People!$B$5,People!$A$5,IF(M7859=People!$B$4,People!$A$4,IF(M7859=People!$B$3,People!$A$3,IF(M7859=People!$B$2,People!$A$2,0))))</f>
        <v>Chuck Magee</v>
      </c>
      <c r="W7859" s="4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IF(M7860=People!$B$5,People!$A$5,IF(M7860=People!$B$4,People!$A$4,IF(M7860=People!$B$3,People!$A$3,IF(M7860=People!$B$2,People!$A$2,0))))</f>
        <v>Chuck Magee</v>
      </c>
      <c r="W7860" s="4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IF(M7861=People!$B$5,People!$A$5,IF(M7861=People!$B$4,People!$A$4,IF(M7861=People!$B$3,People!$A$3,IF(M7861=People!$B$2,People!$A$2,0))))</f>
        <v>Chuck Magee</v>
      </c>
      <c r="W7861" s="4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IF(M7862=People!$B$5,People!$A$5,IF(M7862=People!$B$4,People!$A$4,IF(M7862=People!$B$3,People!$A$3,IF(M7862=People!$B$2,People!$A$2,0))))</f>
        <v>Chuck Magee</v>
      </c>
      <c r="W7862" s="4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IF(M7863=People!$B$5,People!$A$5,IF(M7863=People!$B$4,People!$A$4,IF(M7863=People!$B$3,People!$A$3,IF(M7863=People!$B$2,People!$A$2,0))))</f>
        <v>Anna Andreadi</v>
      </c>
      <c r="W7863" s="4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IF(M7864=People!$B$5,People!$A$5,IF(M7864=People!$B$4,People!$A$4,IF(M7864=People!$B$3,People!$A$3,IF(M7864=People!$B$2,People!$A$2,0))))</f>
        <v>Anna Andreadi</v>
      </c>
      <c r="W7864" s="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IF(M7865=People!$B$5,People!$A$5,IF(M7865=People!$B$4,People!$A$4,IF(M7865=People!$B$3,People!$A$3,IF(M7865=People!$B$2,People!$A$2,0))))</f>
        <v>Anna Andreadi</v>
      </c>
      <c r="W7865" s="4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IF(M7866=People!$B$5,People!$A$5,IF(M7866=People!$B$4,People!$A$4,IF(M7866=People!$B$3,People!$A$3,IF(M7866=People!$B$2,People!$A$2,0))))</f>
        <v>Anna Andreadi</v>
      </c>
      <c r="W7866" s="4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IF(M7867=People!$B$5,People!$A$5,IF(M7867=People!$B$4,People!$A$4,IF(M7867=People!$B$3,People!$A$3,IF(M7867=People!$B$2,People!$A$2,0))))</f>
        <v>Anna Andreadi</v>
      </c>
      <c r="W7867" s="4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IF(M7868=People!$B$5,People!$A$5,IF(M7868=People!$B$4,People!$A$4,IF(M7868=People!$B$3,People!$A$3,IF(M7868=People!$B$2,People!$A$2,0))))</f>
        <v>Anna Andreadi</v>
      </c>
      <c r="W7868" s="4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IF(M7869=People!$B$5,People!$A$5,IF(M7869=People!$B$4,People!$A$4,IF(M7869=People!$B$3,People!$A$3,IF(M7869=People!$B$2,People!$A$2,0))))</f>
        <v>Anna Andreadi</v>
      </c>
      <c r="W7869" s="4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IF(M7870=People!$B$5,People!$A$5,IF(M7870=People!$B$4,People!$A$4,IF(M7870=People!$B$3,People!$A$3,IF(M7870=People!$B$2,People!$A$2,0))))</f>
        <v>Anna Andreadi</v>
      </c>
      <c r="W7870" s="4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IF(M7871=People!$B$5,People!$A$5,IF(M7871=People!$B$4,People!$A$4,IF(M7871=People!$B$3,People!$A$3,IF(M7871=People!$B$2,People!$A$2,0))))</f>
        <v>Cassandra Brandow</v>
      </c>
      <c r="W7871" s="4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IF(M7872=People!$B$5,People!$A$5,IF(M7872=People!$B$4,People!$A$4,IF(M7872=People!$B$3,People!$A$3,IF(M7872=People!$B$2,People!$A$2,0))))</f>
        <v>Chuck Magee</v>
      </c>
      <c r="W7872" s="4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IF(M7873=People!$B$5,People!$A$5,IF(M7873=People!$B$4,People!$A$4,IF(M7873=People!$B$3,People!$A$3,IF(M7873=People!$B$2,People!$A$2,0))))</f>
        <v>Anna Andreadi</v>
      </c>
      <c r="W7873" s="4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IF(M7874=People!$B$5,People!$A$5,IF(M7874=People!$B$4,People!$A$4,IF(M7874=People!$B$3,People!$A$3,IF(M7874=People!$B$2,People!$A$2,0))))</f>
        <v>Anna Andreadi</v>
      </c>
      <c r="W7874" s="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IF(M7875=People!$B$5,People!$A$5,IF(M7875=People!$B$4,People!$A$4,IF(M7875=People!$B$3,People!$A$3,IF(M7875=People!$B$2,People!$A$2,0))))</f>
        <v>Anna Andreadi</v>
      </c>
      <c r="W7875" s="4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IF(M7876=People!$B$5,People!$A$5,IF(M7876=People!$B$4,People!$A$4,IF(M7876=People!$B$3,People!$A$3,IF(M7876=People!$B$2,People!$A$2,0))))</f>
        <v>Anna Andreadi</v>
      </c>
      <c r="W7876" s="4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IF(M7877=People!$B$5,People!$A$5,IF(M7877=People!$B$4,People!$A$4,IF(M7877=People!$B$3,People!$A$3,IF(M7877=People!$B$2,People!$A$2,0))))</f>
        <v>Anna Andreadi</v>
      </c>
      <c r="W7877" s="4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IF(M7878=People!$B$5,People!$A$5,IF(M7878=People!$B$4,People!$A$4,IF(M7878=People!$B$3,People!$A$3,IF(M7878=People!$B$2,People!$A$2,0))))</f>
        <v>Anna Andreadi</v>
      </c>
      <c r="W7878" s="4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IF(M7879=People!$B$5,People!$A$5,IF(M7879=People!$B$4,People!$A$4,IF(M7879=People!$B$3,People!$A$3,IF(M7879=People!$B$2,People!$A$2,0))))</f>
        <v>Cassandra Brandow</v>
      </c>
      <c r="W7879" s="4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IF(M7880=People!$B$5,People!$A$5,IF(M7880=People!$B$4,People!$A$4,IF(M7880=People!$B$3,People!$A$3,IF(M7880=People!$B$2,People!$A$2,0))))</f>
        <v>Kelly Williams</v>
      </c>
      <c r="W7880" s="4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IF(M7881=People!$B$5,People!$A$5,IF(M7881=People!$B$4,People!$A$4,IF(M7881=People!$B$3,People!$A$3,IF(M7881=People!$B$2,People!$A$2,0))))</f>
        <v>Chuck Magee</v>
      </c>
      <c r="W7881" s="4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IF(M7882=People!$B$5,People!$A$5,IF(M7882=People!$B$4,People!$A$4,IF(M7882=People!$B$3,People!$A$3,IF(M7882=People!$B$2,People!$A$2,0))))</f>
        <v>Anna Andreadi</v>
      </c>
      <c r="W7882" s="4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IF(M7883=People!$B$5,People!$A$5,IF(M7883=People!$B$4,People!$A$4,IF(M7883=People!$B$3,People!$A$3,IF(M7883=People!$B$2,People!$A$2,0))))</f>
        <v>Anna Andreadi</v>
      </c>
      <c r="W7883" s="4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IF(M7884=People!$B$5,People!$A$5,IF(M7884=People!$B$4,People!$A$4,IF(M7884=People!$B$3,People!$A$3,IF(M7884=People!$B$2,People!$A$2,0))))</f>
        <v>Anna Andreadi</v>
      </c>
      <c r="W7884" s="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IF(M7885=People!$B$5,People!$A$5,IF(M7885=People!$B$4,People!$A$4,IF(M7885=People!$B$3,People!$A$3,IF(M7885=People!$B$2,People!$A$2,0))))</f>
        <v>Anna Andreadi</v>
      </c>
      <c r="W7885" s="4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IF(M7886=People!$B$5,People!$A$5,IF(M7886=People!$B$4,People!$A$4,IF(M7886=People!$B$3,People!$A$3,IF(M7886=People!$B$2,People!$A$2,0))))</f>
        <v>Anna Andreadi</v>
      </c>
      <c r="W7886" s="4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IF(M7887=People!$B$5,People!$A$5,IF(M7887=People!$B$4,People!$A$4,IF(M7887=People!$B$3,People!$A$3,IF(M7887=People!$B$2,People!$A$2,0))))</f>
        <v>Anna Andreadi</v>
      </c>
      <c r="W7887" s="4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IF(M7888=People!$B$5,People!$A$5,IF(M7888=People!$B$4,People!$A$4,IF(M7888=People!$B$3,People!$A$3,IF(M7888=People!$B$2,People!$A$2,0))))</f>
        <v>Anna Andreadi</v>
      </c>
      <c r="W7888" s="4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IF(M7889=People!$B$5,People!$A$5,IF(M7889=People!$B$4,People!$A$4,IF(M7889=People!$B$3,People!$A$3,IF(M7889=People!$B$2,People!$A$2,0))))</f>
        <v>Anna Andreadi</v>
      </c>
      <c r="W7889" s="4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IF(M7890=People!$B$5,People!$A$5,IF(M7890=People!$B$4,People!$A$4,IF(M7890=People!$B$3,People!$A$3,IF(M7890=People!$B$2,People!$A$2,0))))</f>
        <v>Anna Andreadi</v>
      </c>
      <c r="W7890" s="4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IF(M7891=People!$B$5,People!$A$5,IF(M7891=People!$B$4,People!$A$4,IF(M7891=People!$B$3,People!$A$3,IF(M7891=People!$B$2,People!$A$2,0))))</f>
        <v>Cassandra Brandow</v>
      </c>
      <c r="W7891" s="4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IF(M7892=People!$B$5,People!$A$5,IF(M7892=People!$B$4,People!$A$4,IF(M7892=People!$B$3,People!$A$3,IF(M7892=People!$B$2,People!$A$2,0))))</f>
        <v>Cassandra Brandow</v>
      </c>
      <c r="W7892" s="4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IF(M7893=People!$B$5,People!$A$5,IF(M7893=People!$B$4,People!$A$4,IF(M7893=People!$B$3,People!$A$3,IF(M7893=People!$B$2,People!$A$2,0))))</f>
        <v>Cassandra Brandow</v>
      </c>
      <c r="W7893" s="4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IF(M7894=People!$B$5,People!$A$5,IF(M7894=People!$B$4,People!$A$4,IF(M7894=People!$B$3,People!$A$3,IF(M7894=People!$B$2,People!$A$2,0))))</f>
        <v>Cassandra Brandow</v>
      </c>
      <c r="W7894" s="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IF(M7895=People!$B$5,People!$A$5,IF(M7895=People!$B$4,People!$A$4,IF(M7895=People!$B$3,People!$A$3,IF(M7895=People!$B$2,People!$A$2,0))))</f>
        <v>Chuck Magee</v>
      </c>
      <c r="W7895" s="4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IF(M7896=People!$B$5,People!$A$5,IF(M7896=People!$B$4,People!$A$4,IF(M7896=People!$B$3,People!$A$3,IF(M7896=People!$B$2,People!$A$2,0))))</f>
        <v>Chuck Magee</v>
      </c>
      <c r="W7896" s="4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IF(M7897=People!$B$5,People!$A$5,IF(M7897=People!$B$4,People!$A$4,IF(M7897=People!$B$3,People!$A$3,IF(M7897=People!$B$2,People!$A$2,0))))</f>
        <v>Chuck Magee</v>
      </c>
      <c r="W7897" s="4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IF(M7898=People!$B$5,People!$A$5,IF(M7898=People!$B$4,People!$A$4,IF(M7898=People!$B$3,People!$A$3,IF(M7898=People!$B$2,People!$A$2,0))))</f>
        <v>Chuck Magee</v>
      </c>
      <c r="W7898" s="4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IF(M7899=People!$B$5,People!$A$5,IF(M7899=People!$B$4,People!$A$4,IF(M7899=People!$B$3,People!$A$3,IF(M7899=People!$B$2,People!$A$2,0))))</f>
        <v>Cassandra Brandow</v>
      </c>
      <c r="W7899" s="4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IF(M7900=People!$B$5,People!$A$5,IF(M7900=People!$B$4,People!$A$4,IF(M7900=People!$B$3,People!$A$3,IF(M7900=People!$B$2,People!$A$2,0))))</f>
        <v>Cassandra Brandow</v>
      </c>
      <c r="W7900" s="4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IF(M7901=People!$B$5,People!$A$5,IF(M7901=People!$B$4,People!$A$4,IF(M7901=People!$B$3,People!$A$3,IF(M7901=People!$B$2,People!$A$2,0))))</f>
        <v>Cassandra Brandow</v>
      </c>
      <c r="W7901" s="4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IF(M7902=People!$B$5,People!$A$5,IF(M7902=People!$B$4,People!$A$4,IF(M7902=People!$B$3,People!$A$3,IF(M7902=People!$B$2,People!$A$2,0))))</f>
        <v>Cassandra Brandow</v>
      </c>
      <c r="W7902" s="4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IF(M7903=People!$B$5,People!$A$5,IF(M7903=People!$B$4,People!$A$4,IF(M7903=People!$B$3,People!$A$3,IF(M7903=People!$B$2,People!$A$2,0))))</f>
        <v>Cassandra Brandow</v>
      </c>
      <c r="W7903" s="4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IF(M7904=People!$B$5,People!$A$5,IF(M7904=People!$B$4,People!$A$4,IF(M7904=People!$B$3,People!$A$3,IF(M7904=People!$B$2,People!$A$2,0))))</f>
        <v>Cassandra Brandow</v>
      </c>
      <c r="W7904" s="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IF(M7905=People!$B$5,People!$A$5,IF(M7905=People!$B$4,People!$A$4,IF(M7905=People!$B$3,People!$A$3,IF(M7905=People!$B$2,People!$A$2,0))))</f>
        <v>Cassandra Brandow</v>
      </c>
      <c r="W7905" s="4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IF(M7906=People!$B$5,People!$A$5,IF(M7906=People!$B$4,People!$A$4,IF(M7906=People!$B$3,People!$A$3,IF(M7906=People!$B$2,People!$A$2,0))))</f>
        <v>Kelly Williams</v>
      </c>
      <c r="W7906" s="4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IF(M7907=People!$B$5,People!$A$5,IF(M7907=People!$B$4,People!$A$4,IF(M7907=People!$B$3,People!$A$3,IF(M7907=People!$B$2,People!$A$2,0))))</f>
        <v>Kelly Williams</v>
      </c>
      <c r="W7907" s="4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IF(M7908=People!$B$5,People!$A$5,IF(M7908=People!$B$4,People!$A$4,IF(M7908=People!$B$3,People!$A$3,IF(M7908=People!$B$2,People!$A$2,0))))</f>
        <v>Kelly Williams</v>
      </c>
      <c r="W7908" s="4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IF(M7909=People!$B$5,People!$A$5,IF(M7909=People!$B$4,People!$A$4,IF(M7909=People!$B$3,People!$A$3,IF(M7909=People!$B$2,People!$A$2,0))))</f>
        <v>Anna Andreadi</v>
      </c>
      <c r="W7909" s="4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IF(M7910=People!$B$5,People!$A$5,IF(M7910=People!$B$4,People!$A$4,IF(M7910=People!$B$3,People!$A$3,IF(M7910=People!$B$2,People!$A$2,0))))</f>
        <v>Anna Andreadi</v>
      </c>
      <c r="W7910" s="4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IF(M7911=People!$B$5,People!$A$5,IF(M7911=People!$B$4,People!$A$4,IF(M7911=People!$B$3,People!$A$3,IF(M7911=People!$B$2,People!$A$2,0))))</f>
        <v>Anna Andreadi</v>
      </c>
      <c r="W7911" s="4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IF(M7912=People!$B$5,People!$A$5,IF(M7912=People!$B$4,People!$A$4,IF(M7912=People!$B$3,People!$A$3,IF(M7912=People!$B$2,People!$A$2,0))))</f>
        <v>Anna Andreadi</v>
      </c>
      <c r="W7912" s="4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IF(M7913=People!$B$5,People!$A$5,IF(M7913=People!$B$4,People!$A$4,IF(M7913=People!$B$3,People!$A$3,IF(M7913=People!$B$2,People!$A$2,0))))</f>
        <v>Anna Andreadi</v>
      </c>
      <c r="W7913" s="4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IF(M7914=People!$B$5,People!$A$5,IF(M7914=People!$B$4,People!$A$4,IF(M7914=People!$B$3,People!$A$3,IF(M7914=People!$B$2,People!$A$2,0))))</f>
        <v>Kelly Williams</v>
      </c>
      <c r="W7914" s="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IF(M7915=People!$B$5,People!$A$5,IF(M7915=People!$B$4,People!$A$4,IF(M7915=People!$B$3,People!$A$3,IF(M7915=People!$B$2,People!$A$2,0))))</f>
        <v>Chuck Magee</v>
      </c>
      <c r="W7915" s="4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IF(M7916=People!$B$5,People!$A$5,IF(M7916=People!$B$4,People!$A$4,IF(M7916=People!$B$3,People!$A$3,IF(M7916=People!$B$2,People!$A$2,0))))</f>
        <v>Chuck Magee</v>
      </c>
      <c r="W7916" s="4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IF(M7917=People!$B$5,People!$A$5,IF(M7917=People!$B$4,People!$A$4,IF(M7917=People!$B$3,People!$A$3,IF(M7917=People!$B$2,People!$A$2,0))))</f>
        <v>Chuck Magee</v>
      </c>
      <c r="W7917" s="4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IF(M7918=People!$B$5,People!$A$5,IF(M7918=People!$B$4,People!$A$4,IF(M7918=People!$B$3,People!$A$3,IF(M7918=People!$B$2,People!$A$2,0))))</f>
        <v>Chuck Magee</v>
      </c>
      <c r="W7918" s="4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IF(M7919=People!$B$5,People!$A$5,IF(M7919=People!$B$4,People!$A$4,IF(M7919=People!$B$3,People!$A$3,IF(M7919=People!$B$2,People!$A$2,0))))</f>
        <v>Kelly Williams</v>
      </c>
      <c r="W7919" s="4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IF(M7920=People!$B$5,People!$A$5,IF(M7920=People!$B$4,People!$A$4,IF(M7920=People!$B$3,People!$A$3,IF(M7920=People!$B$2,People!$A$2,0))))</f>
        <v>Anna Andreadi</v>
      </c>
      <c r="W7920" s="4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IF(M7921=People!$B$5,People!$A$5,IF(M7921=People!$B$4,People!$A$4,IF(M7921=People!$B$3,People!$A$3,IF(M7921=People!$B$2,People!$A$2,0))))</f>
        <v>Chuck Magee</v>
      </c>
      <c r="W7921" s="4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IF(M7922=People!$B$5,People!$A$5,IF(M7922=People!$B$4,People!$A$4,IF(M7922=People!$B$3,People!$A$3,IF(M7922=People!$B$2,People!$A$2,0))))</f>
        <v>Chuck Magee</v>
      </c>
      <c r="W7922" s="4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IF(M7923=People!$B$5,People!$A$5,IF(M7923=People!$B$4,People!$A$4,IF(M7923=People!$B$3,People!$A$3,IF(M7923=People!$B$2,People!$A$2,0))))</f>
        <v>Chuck Magee</v>
      </c>
      <c r="W7923" s="4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IF(M7924=People!$B$5,People!$A$5,IF(M7924=People!$B$4,People!$A$4,IF(M7924=People!$B$3,People!$A$3,IF(M7924=People!$B$2,People!$A$2,0))))</f>
        <v>Cassandra Brandow</v>
      </c>
      <c r="W7924" s="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IF(M7925=People!$B$5,People!$A$5,IF(M7925=People!$B$4,People!$A$4,IF(M7925=People!$B$3,People!$A$3,IF(M7925=People!$B$2,People!$A$2,0))))</f>
        <v>Cassandra Brandow</v>
      </c>
      <c r="W7925" s="4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IF(M7926=People!$B$5,People!$A$5,IF(M7926=People!$B$4,People!$A$4,IF(M7926=People!$B$3,People!$A$3,IF(M7926=People!$B$2,People!$A$2,0))))</f>
        <v>Cassandra Brandow</v>
      </c>
      <c r="W7926" s="4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IF(M7927=People!$B$5,People!$A$5,IF(M7927=People!$B$4,People!$A$4,IF(M7927=People!$B$3,People!$A$3,IF(M7927=People!$B$2,People!$A$2,0))))</f>
        <v>Cassandra Brandow</v>
      </c>
      <c r="W7927" s="4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IF(M7928=People!$B$5,People!$A$5,IF(M7928=People!$B$4,People!$A$4,IF(M7928=People!$B$3,People!$A$3,IF(M7928=People!$B$2,People!$A$2,0))))</f>
        <v>Chuck Magee</v>
      </c>
      <c r="W7928" s="4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IF(M7929=People!$B$5,People!$A$5,IF(M7929=People!$B$4,People!$A$4,IF(M7929=People!$B$3,People!$A$3,IF(M7929=People!$B$2,People!$A$2,0))))</f>
        <v>Chuck Magee</v>
      </c>
      <c r="W7929" s="4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IF(M7930=People!$B$5,People!$A$5,IF(M7930=People!$B$4,People!$A$4,IF(M7930=People!$B$3,People!$A$3,IF(M7930=People!$B$2,People!$A$2,0))))</f>
        <v>Chuck Magee</v>
      </c>
      <c r="W7930" s="4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IF(M7931=People!$B$5,People!$A$5,IF(M7931=People!$B$4,People!$A$4,IF(M7931=People!$B$3,People!$A$3,IF(M7931=People!$B$2,People!$A$2,0))))</f>
        <v>Kelly Williams</v>
      </c>
      <c r="W7931" s="4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IF(M7932=People!$B$5,People!$A$5,IF(M7932=People!$B$4,People!$A$4,IF(M7932=People!$B$3,People!$A$3,IF(M7932=People!$B$2,People!$A$2,0))))</f>
        <v>Chuck Magee</v>
      </c>
      <c r="W7932" s="4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IF(M7933=People!$B$5,People!$A$5,IF(M7933=People!$B$4,People!$A$4,IF(M7933=People!$B$3,People!$A$3,IF(M7933=People!$B$2,People!$A$2,0))))</f>
        <v>Anna Andreadi</v>
      </c>
      <c r="W7933" s="4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IF(M7934=People!$B$5,People!$A$5,IF(M7934=People!$B$4,People!$A$4,IF(M7934=People!$B$3,People!$A$3,IF(M7934=People!$B$2,People!$A$2,0))))</f>
        <v>Anna Andreadi</v>
      </c>
      <c r="W7934" s="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IF(M7935=People!$B$5,People!$A$5,IF(M7935=People!$B$4,People!$A$4,IF(M7935=People!$B$3,People!$A$3,IF(M7935=People!$B$2,People!$A$2,0))))</f>
        <v>Anna Andreadi</v>
      </c>
      <c r="W7935" s="4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IF(M7936=People!$B$5,People!$A$5,IF(M7936=People!$B$4,People!$A$4,IF(M7936=People!$B$3,People!$A$3,IF(M7936=People!$B$2,People!$A$2,0))))</f>
        <v>Anna Andreadi</v>
      </c>
      <c r="W7936" s="4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IF(M7937=People!$B$5,People!$A$5,IF(M7937=People!$B$4,People!$A$4,IF(M7937=People!$B$3,People!$A$3,IF(M7937=People!$B$2,People!$A$2,0))))</f>
        <v>Anna Andreadi</v>
      </c>
      <c r="W7937" s="4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IF(M7938=People!$B$5,People!$A$5,IF(M7938=People!$B$4,People!$A$4,IF(M7938=People!$B$3,People!$A$3,IF(M7938=People!$B$2,People!$A$2,0))))</f>
        <v>Anna Andreadi</v>
      </c>
      <c r="W7938" s="4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IF(M7939=People!$B$5,People!$A$5,IF(M7939=People!$B$4,People!$A$4,IF(M7939=People!$B$3,People!$A$3,IF(M7939=People!$B$2,People!$A$2,0))))</f>
        <v>Anna Andreadi</v>
      </c>
      <c r="W7939" s="4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IF(M7940=People!$B$5,People!$A$5,IF(M7940=People!$B$4,People!$A$4,IF(M7940=People!$B$3,People!$A$3,IF(M7940=People!$B$2,People!$A$2,0))))</f>
        <v>Anna Andreadi</v>
      </c>
      <c r="W7940" s="4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IF(M7941=People!$B$5,People!$A$5,IF(M7941=People!$B$4,People!$A$4,IF(M7941=People!$B$3,People!$A$3,IF(M7941=People!$B$2,People!$A$2,0))))</f>
        <v>Anna Andreadi</v>
      </c>
      <c r="W7941" s="4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IF(M7942=People!$B$5,People!$A$5,IF(M7942=People!$B$4,People!$A$4,IF(M7942=People!$B$3,People!$A$3,IF(M7942=People!$B$2,People!$A$2,0))))</f>
        <v>Anna Andreadi</v>
      </c>
      <c r="W7942" s="4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IF(M7943=People!$B$5,People!$A$5,IF(M7943=People!$B$4,People!$A$4,IF(M7943=People!$B$3,People!$A$3,IF(M7943=People!$B$2,People!$A$2,0))))</f>
        <v>Anna Andreadi</v>
      </c>
      <c r="W7943" s="4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IF(M7944=People!$B$5,People!$A$5,IF(M7944=People!$B$4,People!$A$4,IF(M7944=People!$B$3,People!$A$3,IF(M7944=People!$B$2,People!$A$2,0))))</f>
        <v>Kelly Williams</v>
      </c>
      <c r="W7944" s="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IF(M7945=People!$B$5,People!$A$5,IF(M7945=People!$B$4,People!$A$4,IF(M7945=People!$B$3,People!$A$3,IF(M7945=People!$B$2,People!$A$2,0))))</f>
        <v>Kelly Williams</v>
      </c>
      <c r="W7945" s="4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IF(M7946=People!$B$5,People!$A$5,IF(M7946=People!$B$4,People!$A$4,IF(M7946=People!$B$3,People!$A$3,IF(M7946=People!$B$2,People!$A$2,0))))</f>
        <v>Kelly Williams</v>
      </c>
      <c r="W7946" s="4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IF(M7947=People!$B$5,People!$A$5,IF(M7947=People!$B$4,People!$A$4,IF(M7947=People!$B$3,People!$A$3,IF(M7947=People!$B$2,People!$A$2,0))))</f>
        <v>Kelly Williams</v>
      </c>
      <c r="W7947" s="4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IF(M7948=People!$B$5,People!$A$5,IF(M7948=People!$B$4,People!$A$4,IF(M7948=People!$B$3,People!$A$3,IF(M7948=People!$B$2,People!$A$2,0))))</f>
        <v>Kelly Williams</v>
      </c>
      <c r="W7948" s="4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IF(M7949=People!$B$5,People!$A$5,IF(M7949=People!$B$4,People!$A$4,IF(M7949=People!$B$3,People!$A$3,IF(M7949=People!$B$2,People!$A$2,0))))</f>
        <v>Kelly Williams</v>
      </c>
      <c r="W7949" s="4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IF(M7950=People!$B$5,People!$A$5,IF(M7950=People!$B$4,People!$A$4,IF(M7950=People!$B$3,People!$A$3,IF(M7950=People!$B$2,People!$A$2,0))))</f>
        <v>Kelly Williams</v>
      </c>
      <c r="W7950" s="4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IF(M7951=People!$B$5,People!$A$5,IF(M7951=People!$B$4,People!$A$4,IF(M7951=People!$B$3,People!$A$3,IF(M7951=People!$B$2,People!$A$2,0))))</f>
        <v>Kelly Williams</v>
      </c>
      <c r="W7951" s="4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IF(M7952=People!$B$5,People!$A$5,IF(M7952=People!$B$4,People!$A$4,IF(M7952=People!$B$3,People!$A$3,IF(M7952=People!$B$2,People!$A$2,0))))</f>
        <v>Kelly Williams</v>
      </c>
      <c r="W7952" s="4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IF(M7953=People!$B$5,People!$A$5,IF(M7953=People!$B$4,People!$A$4,IF(M7953=People!$B$3,People!$A$3,IF(M7953=People!$B$2,People!$A$2,0))))</f>
        <v>Chuck Magee</v>
      </c>
      <c r="W7953" s="4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IF(M7954=People!$B$5,People!$A$5,IF(M7954=People!$B$4,People!$A$4,IF(M7954=People!$B$3,People!$A$3,IF(M7954=People!$B$2,People!$A$2,0))))</f>
        <v>Chuck Magee</v>
      </c>
      <c r="W7954" s="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IF(M7955=People!$B$5,People!$A$5,IF(M7955=People!$B$4,People!$A$4,IF(M7955=People!$B$3,People!$A$3,IF(M7955=People!$B$2,People!$A$2,0))))</f>
        <v>Chuck Magee</v>
      </c>
      <c r="W7955" s="4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IF(M7956=People!$B$5,People!$A$5,IF(M7956=People!$B$4,People!$A$4,IF(M7956=People!$B$3,People!$A$3,IF(M7956=People!$B$2,People!$A$2,0))))</f>
        <v>Chuck Magee</v>
      </c>
      <c r="W7956" s="4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IF(M7957=People!$B$5,People!$A$5,IF(M7957=People!$B$4,People!$A$4,IF(M7957=People!$B$3,People!$A$3,IF(M7957=People!$B$2,People!$A$2,0))))</f>
        <v>Anna Andreadi</v>
      </c>
      <c r="W7957" s="4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IF(M7958=People!$B$5,People!$A$5,IF(M7958=People!$B$4,People!$A$4,IF(M7958=People!$B$3,People!$A$3,IF(M7958=People!$B$2,People!$A$2,0))))</f>
        <v>Anna Andreadi</v>
      </c>
      <c r="W7958" s="4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IF(M7959=People!$B$5,People!$A$5,IF(M7959=People!$B$4,People!$A$4,IF(M7959=People!$B$3,People!$A$3,IF(M7959=People!$B$2,People!$A$2,0))))</f>
        <v>Anna Andreadi</v>
      </c>
      <c r="W7959" s="4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IF(M7960=People!$B$5,People!$A$5,IF(M7960=People!$B$4,People!$A$4,IF(M7960=People!$B$3,People!$A$3,IF(M7960=People!$B$2,People!$A$2,0))))</f>
        <v>Anna Andreadi</v>
      </c>
      <c r="W7960" s="4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IF(M7961=People!$B$5,People!$A$5,IF(M7961=People!$B$4,People!$A$4,IF(M7961=People!$B$3,People!$A$3,IF(M7961=People!$B$2,People!$A$2,0))))</f>
        <v>Anna Andreadi</v>
      </c>
      <c r="W7961" s="4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IF(M7962=People!$B$5,People!$A$5,IF(M7962=People!$B$4,People!$A$4,IF(M7962=People!$B$3,People!$A$3,IF(M7962=People!$B$2,People!$A$2,0))))</f>
        <v>Anna Andreadi</v>
      </c>
      <c r="W7962" s="4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IF(M7963=People!$B$5,People!$A$5,IF(M7963=People!$B$4,People!$A$4,IF(M7963=People!$B$3,People!$A$3,IF(M7963=People!$B$2,People!$A$2,0))))</f>
        <v>Cassandra Brandow</v>
      </c>
      <c r="W7963" s="4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IF(M7964=People!$B$5,People!$A$5,IF(M7964=People!$B$4,People!$A$4,IF(M7964=People!$B$3,People!$A$3,IF(M7964=People!$B$2,People!$A$2,0))))</f>
        <v>Cassandra Brandow</v>
      </c>
      <c r="W7964" s="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IF(M7965=People!$B$5,People!$A$5,IF(M7965=People!$B$4,People!$A$4,IF(M7965=People!$B$3,People!$A$3,IF(M7965=People!$B$2,People!$A$2,0))))</f>
        <v>Cassandra Brandow</v>
      </c>
      <c r="W7965" s="4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IF(M7966=People!$B$5,People!$A$5,IF(M7966=People!$B$4,People!$A$4,IF(M7966=People!$B$3,People!$A$3,IF(M7966=People!$B$2,People!$A$2,0))))</f>
        <v>Cassandra Brandow</v>
      </c>
      <c r="W7966" s="4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IF(M7967=People!$B$5,People!$A$5,IF(M7967=People!$B$4,People!$A$4,IF(M7967=People!$B$3,People!$A$3,IF(M7967=People!$B$2,People!$A$2,0))))</f>
        <v>Cassandra Brandow</v>
      </c>
      <c r="W7967" s="4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IF(M7968=People!$B$5,People!$A$5,IF(M7968=People!$B$4,People!$A$4,IF(M7968=People!$B$3,People!$A$3,IF(M7968=People!$B$2,People!$A$2,0))))</f>
        <v>Anna Andreadi</v>
      </c>
      <c r="W7968" s="4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IF(M7969=People!$B$5,People!$A$5,IF(M7969=People!$B$4,People!$A$4,IF(M7969=People!$B$3,People!$A$3,IF(M7969=People!$B$2,People!$A$2,0))))</f>
        <v>Anna Andreadi</v>
      </c>
      <c r="W7969" s="4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IF(M7970=People!$B$5,People!$A$5,IF(M7970=People!$B$4,People!$A$4,IF(M7970=People!$B$3,People!$A$3,IF(M7970=People!$B$2,People!$A$2,0))))</f>
        <v>Anna Andreadi</v>
      </c>
      <c r="W7970" s="4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IF(M7971=People!$B$5,People!$A$5,IF(M7971=People!$B$4,People!$A$4,IF(M7971=People!$B$3,People!$A$3,IF(M7971=People!$B$2,People!$A$2,0))))</f>
        <v>Anna Andreadi</v>
      </c>
      <c r="W7971" s="4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IF(M7972=People!$B$5,People!$A$5,IF(M7972=People!$B$4,People!$A$4,IF(M7972=People!$B$3,People!$A$3,IF(M7972=People!$B$2,People!$A$2,0))))</f>
        <v>Chuck Magee</v>
      </c>
      <c r="W7972" s="4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IF(M7973=People!$B$5,People!$A$5,IF(M7973=People!$B$4,People!$A$4,IF(M7973=People!$B$3,People!$A$3,IF(M7973=People!$B$2,People!$A$2,0))))</f>
        <v>Chuck Magee</v>
      </c>
      <c r="W7973" s="4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IF(M7974=People!$B$5,People!$A$5,IF(M7974=People!$B$4,People!$A$4,IF(M7974=People!$B$3,People!$A$3,IF(M7974=People!$B$2,People!$A$2,0))))</f>
        <v>Chuck Magee</v>
      </c>
      <c r="W7974" s="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IF(M7975=People!$B$5,People!$A$5,IF(M7975=People!$B$4,People!$A$4,IF(M7975=People!$B$3,People!$A$3,IF(M7975=People!$B$2,People!$A$2,0))))</f>
        <v>Chuck Magee</v>
      </c>
      <c r="W7975" s="4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IF(M7976=People!$B$5,People!$A$5,IF(M7976=People!$B$4,People!$A$4,IF(M7976=People!$B$3,People!$A$3,IF(M7976=People!$B$2,People!$A$2,0))))</f>
        <v>Chuck Magee</v>
      </c>
      <c r="W7976" s="4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IF(M7977=People!$B$5,People!$A$5,IF(M7977=People!$B$4,People!$A$4,IF(M7977=People!$B$3,People!$A$3,IF(M7977=People!$B$2,People!$A$2,0))))</f>
        <v>Chuck Magee</v>
      </c>
      <c r="W7977" s="4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IF(M7978=People!$B$5,People!$A$5,IF(M7978=People!$B$4,People!$A$4,IF(M7978=People!$B$3,People!$A$3,IF(M7978=People!$B$2,People!$A$2,0))))</f>
        <v>Chuck Magee</v>
      </c>
      <c r="W7978" s="4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IF(M7979=People!$B$5,People!$A$5,IF(M7979=People!$B$4,People!$A$4,IF(M7979=People!$B$3,People!$A$3,IF(M7979=People!$B$2,People!$A$2,0))))</f>
        <v>Cassandra Brandow</v>
      </c>
      <c r="W7979" s="4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IF(M7980=People!$B$5,People!$A$5,IF(M7980=People!$B$4,People!$A$4,IF(M7980=People!$B$3,People!$A$3,IF(M7980=People!$B$2,People!$A$2,0))))</f>
        <v>Cassandra Brandow</v>
      </c>
      <c r="W7980" s="4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IF(M7981=People!$B$5,People!$A$5,IF(M7981=People!$B$4,People!$A$4,IF(M7981=People!$B$3,People!$A$3,IF(M7981=People!$B$2,People!$A$2,0))))</f>
        <v>Anna Andreadi</v>
      </c>
      <c r="W7981" s="4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IF(M7982=People!$B$5,People!$A$5,IF(M7982=People!$B$4,People!$A$4,IF(M7982=People!$B$3,People!$A$3,IF(M7982=People!$B$2,People!$A$2,0))))</f>
        <v>Kelly Williams</v>
      </c>
      <c r="W7982" s="4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IF(M7983=People!$B$5,People!$A$5,IF(M7983=People!$B$4,People!$A$4,IF(M7983=People!$B$3,People!$A$3,IF(M7983=People!$B$2,People!$A$2,0))))</f>
        <v>Chuck Magee</v>
      </c>
      <c r="W7983" s="4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IF(M7984=People!$B$5,People!$A$5,IF(M7984=People!$B$4,People!$A$4,IF(M7984=People!$B$3,People!$A$3,IF(M7984=People!$B$2,People!$A$2,0))))</f>
        <v>Chuck Magee</v>
      </c>
      <c r="W7984" s="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IF(M7985=People!$B$5,People!$A$5,IF(M7985=People!$B$4,People!$A$4,IF(M7985=People!$B$3,People!$A$3,IF(M7985=People!$B$2,People!$A$2,0))))</f>
        <v>Kelly Williams</v>
      </c>
      <c r="W7985" s="4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IF(M7986=People!$B$5,People!$A$5,IF(M7986=People!$B$4,People!$A$4,IF(M7986=People!$B$3,People!$A$3,IF(M7986=People!$B$2,People!$A$2,0))))</f>
        <v>Kelly Williams</v>
      </c>
      <c r="W7986" s="4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IF(M7987=People!$B$5,People!$A$5,IF(M7987=People!$B$4,People!$A$4,IF(M7987=People!$B$3,People!$A$3,IF(M7987=People!$B$2,People!$A$2,0))))</f>
        <v>Anna Andreadi</v>
      </c>
      <c r="W7987" s="4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IF(M7988=People!$B$5,People!$A$5,IF(M7988=People!$B$4,People!$A$4,IF(M7988=People!$B$3,People!$A$3,IF(M7988=People!$B$2,People!$A$2,0))))</f>
        <v>Chuck Magee</v>
      </c>
      <c r="W7988" s="4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IF(M7989=People!$B$5,People!$A$5,IF(M7989=People!$B$4,People!$A$4,IF(M7989=People!$B$3,People!$A$3,IF(M7989=People!$B$2,People!$A$2,0))))</f>
        <v>Kelly Williams</v>
      </c>
      <c r="W7989" s="4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IF(M7990=People!$B$5,People!$A$5,IF(M7990=People!$B$4,People!$A$4,IF(M7990=People!$B$3,People!$A$3,IF(M7990=People!$B$2,People!$A$2,0))))</f>
        <v>Kelly Williams</v>
      </c>
      <c r="W7990" s="4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IF(M7991=People!$B$5,People!$A$5,IF(M7991=People!$B$4,People!$A$4,IF(M7991=People!$B$3,People!$A$3,IF(M7991=People!$B$2,People!$A$2,0))))</f>
        <v>Kelly Williams</v>
      </c>
      <c r="W7991" s="4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IF(M7992=People!$B$5,People!$A$5,IF(M7992=People!$B$4,People!$A$4,IF(M7992=People!$B$3,People!$A$3,IF(M7992=People!$B$2,People!$A$2,0))))</f>
        <v>Kelly Williams</v>
      </c>
      <c r="W7992" s="4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IF(M7993=People!$B$5,People!$A$5,IF(M7993=People!$B$4,People!$A$4,IF(M7993=People!$B$3,People!$A$3,IF(M7993=People!$B$2,People!$A$2,0))))</f>
        <v>Cassandra Brandow</v>
      </c>
      <c r="W7993" s="4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IF(M7994=People!$B$5,People!$A$5,IF(M7994=People!$B$4,People!$A$4,IF(M7994=People!$B$3,People!$A$3,IF(M7994=People!$B$2,People!$A$2,0))))</f>
        <v>Cassandra Brandow</v>
      </c>
      <c r="W7994" s="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IF(M7995=People!$B$5,People!$A$5,IF(M7995=People!$B$4,People!$A$4,IF(M7995=People!$B$3,People!$A$3,IF(M7995=People!$B$2,People!$A$2,0))))</f>
        <v>Anna Andreadi</v>
      </c>
      <c r="W7995" s="4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IF(M7996=People!$B$5,People!$A$5,IF(M7996=People!$B$4,People!$A$4,IF(M7996=People!$B$3,People!$A$3,IF(M7996=People!$B$2,People!$A$2,0))))</f>
        <v>Anna Andreadi</v>
      </c>
      <c r="W7996" s="4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IF(M7997=People!$B$5,People!$A$5,IF(M7997=People!$B$4,People!$A$4,IF(M7997=People!$B$3,People!$A$3,IF(M7997=People!$B$2,People!$A$2,0))))</f>
        <v>Anna Andreadi</v>
      </c>
      <c r="W7997" s="4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IF(M7998=People!$B$5,People!$A$5,IF(M7998=People!$B$4,People!$A$4,IF(M7998=People!$B$3,People!$A$3,IF(M7998=People!$B$2,People!$A$2,0))))</f>
        <v>Anna Andreadi</v>
      </c>
      <c r="W7998" s="4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IF(M7999=People!$B$5,People!$A$5,IF(M7999=People!$B$4,People!$A$4,IF(M7999=People!$B$3,People!$A$3,IF(M7999=People!$B$2,People!$A$2,0))))</f>
        <v>Anna Andreadi</v>
      </c>
      <c r="W7999" s="4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IF(M8000=People!$B$5,People!$A$5,IF(M8000=People!$B$4,People!$A$4,IF(M8000=People!$B$3,People!$A$3,IF(M8000=People!$B$2,People!$A$2,0))))</f>
        <v>Anna Andreadi</v>
      </c>
      <c r="W8000" s="4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IF(M8001=People!$B$5,People!$A$5,IF(M8001=People!$B$4,People!$A$4,IF(M8001=People!$B$3,People!$A$3,IF(M8001=People!$B$2,People!$A$2,0))))</f>
        <v>Anna Andreadi</v>
      </c>
      <c r="W8001" s="4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IF(M8002=People!$B$5,People!$A$5,IF(M8002=People!$B$4,People!$A$4,IF(M8002=People!$B$3,People!$A$3,IF(M8002=People!$B$2,People!$A$2,0))))</f>
        <v>Kelly Williams</v>
      </c>
      <c r="W8002" s="4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IF(M8003=People!$B$5,People!$A$5,IF(M8003=People!$B$4,People!$A$4,IF(M8003=People!$B$3,People!$A$3,IF(M8003=People!$B$2,People!$A$2,0))))</f>
        <v>Anna Andreadi</v>
      </c>
      <c r="W8003" s="4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IF(M8004=People!$B$5,People!$A$5,IF(M8004=People!$B$4,People!$A$4,IF(M8004=People!$B$3,People!$A$3,IF(M8004=People!$B$2,People!$A$2,0))))</f>
        <v>Anna Andreadi</v>
      </c>
      <c r="W8004" s="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IF(M8005=People!$B$5,People!$A$5,IF(M8005=People!$B$4,People!$A$4,IF(M8005=People!$B$3,People!$A$3,IF(M8005=People!$B$2,People!$A$2,0))))</f>
        <v>Chuck Magee</v>
      </c>
      <c r="W8005" s="4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IF(M8006=People!$B$5,People!$A$5,IF(M8006=People!$B$4,People!$A$4,IF(M8006=People!$B$3,People!$A$3,IF(M8006=People!$B$2,People!$A$2,0))))</f>
        <v>Chuck Magee</v>
      </c>
      <c r="W8006" s="4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IF(M8007=People!$B$5,People!$A$5,IF(M8007=People!$B$4,People!$A$4,IF(M8007=People!$B$3,People!$A$3,IF(M8007=People!$B$2,People!$A$2,0))))</f>
        <v>Chuck Magee</v>
      </c>
      <c r="W8007" s="4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IF(M8008=People!$B$5,People!$A$5,IF(M8008=People!$B$4,People!$A$4,IF(M8008=People!$B$3,People!$A$3,IF(M8008=People!$B$2,People!$A$2,0))))</f>
        <v>Anna Andreadi</v>
      </c>
      <c r="W8008" s="4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IF(M8009=People!$B$5,People!$A$5,IF(M8009=People!$B$4,People!$A$4,IF(M8009=People!$B$3,People!$A$3,IF(M8009=People!$B$2,People!$A$2,0))))</f>
        <v>Kelly Williams</v>
      </c>
      <c r="W8009" s="4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IF(M8010=People!$B$5,People!$A$5,IF(M8010=People!$B$4,People!$A$4,IF(M8010=People!$B$3,People!$A$3,IF(M8010=People!$B$2,People!$A$2,0))))</f>
        <v>Kelly Williams</v>
      </c>
      <c r="W8010" s="4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IF(M8011=People!$B$5,People!$A$5,IF(M8011=People!$B$4,People!$A$4,IF(M8011=People!$B$3,People!$A$3,IF(M8011=People!$B$2,People!$A$2,0))))</f>
        <v>Kelly Williams</v>
      </c>
      <c r="W8011" s="4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IF(M8012=People!$B$5,People!$A$5,IF(M8012=People!$B$4,People!$A$4,IF(M8012=People!$B$3,People!$A$3,IF(M8012=People!$B$2,People!$A$2,0))))</f>
        <v>Chuck Magee</v>
      </c>
      <c r="W8012" s="4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IF(M8013=People!$B$5,People!$A$5,IF(M8013=People!$B$4,People!$A$4,IF(M8013=People!$B$3,People!$A$3,IF(M8013=People!$B$2,People!$A$2,0))))</f>
        <v>Anna Andreadi</v>
      </c>
      <c r="W8013" s="4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IF(M8014=People!$B$5,People!$A$5,IF(M8014=People!$B$4,People!$A$4,IF(M8014=People!$B$3,People!$A$3,IF(M8014=People!$B$2,People!$A$2,0))))</f>
        <v>Chuck Magee</v>
      </c>
      <c r="W8014" s="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IF(M8015=People!$B$5,People!$A$5,IF(M8015=People!$B$4,People!$A$4,IF(M8015=People!$B$3,People!$A$3,IF(M8015=People!$B$2,People!$A$2,0))))</f>
        <v>Chuck Magee</v>
      </c>
      <c r="W8015" s="4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IF(M8016=People!$B$5,People!$A$5,IF(M8016=People!$B$4,People!$A$4,IF(M8016=People!$B$3,People!$A$3,IF(M8016=People!$B$2,People!$A$2,0))))</f>
        <v>Chuck Magee</v>
      </c>
      <c r="W8016" s="4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IF(M8017=People!$B$5,People!$A$5,IF(M8017=People!$B$4,People!$A$4,IF(M8017=People!$B$3,People!$A$3,IF(M8017=People!$B$2,People!$A$2,0))))</f>
        <v>Chuck Magee</v>
      </c>
      <c r="W8017" s="4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IF(M8018=People!$B$5,People!$A$5,IF(M8018=People!$B$4,People!$A$4,IF(M8018=People!$B$3,People!$A$3,IF(M8018=People!$B$2,People!$A$2,0))))</f>
        <v>Chuck Magee</v>
      </c>
      <c r="W8018" s="4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IF(M8019=People!$B$5,People!$A$5,IF(M8019=People!$B$4,People!$A$4,IF(M8019=People!$B$3,People!$A$3,IF(M8019=People!$B$2,People!$A$2,0))))</f>
        <v>Chuck Magee</v>
      </c>
      <c r="W8019" s="4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IF(M8020=People!$B$5,People!$A$5,IF(M8020=People!$B$4,People!$A$4,IF(M8020=People!$B$3,People!$A$3,IF(M8020=People!$B$2,People!$A$2,0))))</f>
        <v>Anna Andreadi</v>
      </c>
      <c r="W8020" s="4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IF(M8021=People!$B$5,People!$A$5,IF(M8021=People!$B$4,People!$A$4,IF(M8021=People!$B$3,People!$A$3,IF(M8021=People!$B$2,People!$A$2,0))))</f>
        <v>Kelly Williams</v>
      </c>
      <c r="W8021" s="4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IF(M8022=People!$B$5,People!$A$5,IF(M8022=People!$B$4,People!$A$4,IF(M8022=People!$B$3,People!$A$3,IF(M8022=People!$B$2,People!$A$2,0))))</f>
        <v>Kelly Williams</v>
      </c>
      <c r="W8022" s="4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IF(M8023=People!$B$5,People!$A$5,IF(M8023=People!$B$4,People!$A$4,IF(M8023=People!$B$3,People!$A$3,IF(M8023=People!$B$2,People!$A$2,0))))</f>
        <v>Kelly Williams</v>
      </c>
      <c r="W8023" s="4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IF(M8024=People!$B$5,People!$A$5,IF(M8024=People!$B$4,People!$A$4,IF(M8024=People!$B$3,People!$A$3,IF(M8024=People!$B$2,People!$A$2,0))))</f>
        <v>Kelly Williams</v>
      </c>
      <c r="W8024" s="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IF(M8025=People!$B$5,People!$A$5,IF(M8025=People!$B$4,People!$A$4,IF(M8025=People!$B$3,People!$A$3,IF(M8025=People!$B$2,People!$A$2,0))))</f>
        <v>Kelly Williams</v>
      </c>
      <c r="W8025" s="4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IF(M8026=People!$B$5,People!$A$5,IF(M8026=People!$B$4,People!$A$4,IF(M8026=People!$B$3,People!$A$3,IF(M8026=People!$B$2,People!$A$2,0))))</f>
        <v>Kelly Williams</v>
      </c>
      <c r="W8026" s="4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IF(M8027=People!$B$5,People!$A$5,IF(M8027=People!$B$4,People!$A$4,IF(M8027=People!$B$3,People!$A$3,IF(M8027=People!$B$2,People!$A$2,0))))</f>
        <v>Chuck Magee</v>
      </c>
      <c r="W8027" s="4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IF(M8028=People!$B$5,People!$A$5,IF(M8028=People!$B$4,People!$A$4,IF(M8028=People!$B$3,People!$A$3,IF(M8028=People!$B$2,People!$A$2,0))))</f>
        <v>Chuck Magee</v>
      </c>
      <c r="W8028" s="4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IF(M8029=People!$B$5,People!$A$5,IF(M8029=People!$B$4,People!$A$4,IF(M8029=People!$B$3,People!$A$3,IF(M8029=People!$B$2,People!$A$2,0))))</f>
        <v>Chuck Magee</v>
      </c>
      <c r="W8029" s="4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IF(M8030=People!$B$5,People!$A$5,IF(M8030=People!$B$4,People!$A$4,IF(M8030=People!$B$3,People!$A$3,IF(M8030=People!$B$2,People!$A$2,0))))</f>
        <v>Chuck Magee</v>
      </c>
      <c r="W8030" s="4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IF(M8031=People!$B$5,People!$A$5,IF(M8031=People!$B$4,People!$A$4,IF(M8031=People!$B$3,People!$A$3,IF(M8031=People!$B$2,People!$A$2,0))))</f>
        <v>Kelly Williams</v>
      </c>
      <c r="W8031" s="4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IF(M8032=People!$B$5,People!$A$5,IF(M8032=People!$B$4,People!$A$4,IF(M8032=People!$B$3,People!$A$3,IF(M8032=People!$B$2,People!$A$2,0))))</f>
        <v>Kelly Williams</v>
      </c>
      <c r="W8032" s="4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IF(M8033=People!$B$5,People!$A$5,IF(M8033=People!$B$4,People!$A$4,IF(M8033=People!$B$3,People!$A$3,IF(M8033=People!$B$2,People!$A$2,0))))</f>
        <v>Kelly Williams</v>
      </c>
      <c r="W8033" s="4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IF(M8034=People!$B$5,People!$A$5,IF(M8034=People!$B$4,People!$A$4,IF(M8034=People!$B$3,People!$A$3,IF(M8034=People!$B$2,People!$A$2,0))))</f>
        <v>Kelly Williams</v>
      </c>
      <c r="W8034" s="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IF(M8035=People!$B$5,People!$A$5,IF(M8035=People!$B$4,People!$A$4,IF(M8035=People!$B$3,People!$A$3,IF(M8035=People!$B$2,People!$A$2,0))))</f>
        <v>Kelly Williams</v>
      </c>
      <c r="W8035" s="4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IF(M8036=People!$B$5,People!$A$5,IF(M8036=People!$B$4,People!$A$4,IF(M8036=People!$B$3,People!$A$3,IF(M8036=People!$B$2,People!$A$2,0))))</f>
        <v>Kelly Williams</v>
      </c>
      <c r="W8036" s="4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IF(M8037=People!$B$5,People!$A$5,IF(M8037=People!$B$4,People!$A$4,IF(M8037=People!$B$3,People!$A$3,IF(M8037=People!$B$2,People!$A$2,0))))</f>
        <v>Kelly Williams</v>
      </c>
      <c r="W8037" s="4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IF(M8038=People!$B$5,People!$A$5,IF(M8038=People!$B$4,People!$A$4,IF(M8038=People!$B$3,People!$A$3,IF(M8038=People!$B$2,People!$A$2,0))))</f>
        <v>Chuck Magee</v>
      </c>
      <c r="W8038" s="4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IF(M8039=People!$B$5,People!$A$5,IF(M8039=People!$B$4,People!$A$4,IF(M8039=People!$B$3,People!$A$3,IF(M8039=People!$B$2,People!$A$2,0))))</f>
        <v>Cassandra Brandow</v>
      </c>
      <c r="W8039" s="4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IF(M8040=People!$B$5,People!$A$5,IF(M8040=People!$B$4,People!$A$4,IF(M8040=People!$B$3,People!$A$3,IF(M8040=People!$B$2,People!$A$2,0))))</f>
        <v>Anna Andreadi</v>
      </c>
      <c r="W8040" s="4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IF(M8041=People!$B$5,People!$A$5,IF(M8041=People!$B$4,People!$A$4,IF(M8041=People!$B$3,People!$A$3,IF(M8041=People!$B$2,People!$A$2,0))))</f>
        <v>Anna Andreadi</v>
      </c>
      <c r="W8041" s="4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IF(M8042=People!$B$5,People!$A$5,IF(M8042=People!$B$4,People!$A$4,IF(M8042=People!$B$3,People!$A$3,IF(M8042=People!$B$2,People!$A$2,0))))</f>
        <v>Anna Andreadi</v>
      </c>
      <c r="W8042" s="4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IF(M8043=People!$B$5,People!$A$5,IF(M8043=People!$B$4,People!$A$4,IF(M8043=People!$B$3,People!$A$3,IF(M8043=People!$B$2,People!$A$2,0))))</f>
        <v>Anna Andreadi</v>
      </c>
      <c r="W8043" s="4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IF(M8044=People!$B$5,People!$A$5,IF(M8044=People!$B$4,People!$A$4,IF(M8044=People!$B$3,People!$A$3,IF(M8044=People!$B$2,People!$A$2,0))))</f>
        <v>Chuck Magee</v>
      </c>
      <c r="W8044" s="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IF(M8045=People!$B$5,People!$A$5,IF(M8045=People!$B$4,People!$A$4,IF(M8045=People!$B$3,People!$A$3,IF(M8045=People!$B$2,People!$A$2,0))))</f>
        <v>Chuck Magee</v>
      </c>
      <c r="W8045" s="4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IF(M8046=People!$B$5,People!$A$5,IF(M8046=People!$B$4,People!$A$4,IF(M8046=People!$B$3,People!$A$3,IF(M8046=People!$B$2,People!$A$2,0))))</f>
        <v>Anna Andreadi</v>
      </c>
      <c r="W8046" s="4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IF(M8047=People!$B$5,People!$A$5,IF(M8047=People!$B$4,People!$A$4,IF(M8047=People!$B$3,People!$A$3,IF(M8047=People!$B$2,People!$A$2,0))))</f>
        <v>Chuck Magee</v>
      </c>
      <c r="W8047" s="4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IF(M8048=People!$B$5,People!$A$5,IF(M8048=People!$B$4,People!$A$4,IF(M8048=People!$B$3,People!$A$3,IF(M8048=People!$B$2,People!$A$2,0))))</f>
        <v>Chuck Magee</v>
      </c>
      <c r="W8048" s="4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IF(M8049=People!$B$5,People!$A$5,IF(M8049=People!$B$4,People!$A$4,IF(M8049=People!$B$3,People!$A$3,IF(M8049=People!$B$2,People!$A$2,0))))</f>
        <v>Cassandra Brandow</v>
      </c>
      <c r="W8049" s="4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IF(M8050=People!$B$5,People!$A$5,IF(M8050=People!$B$4,People!$A$4,IF(M8050=People!$B$3,People!$A$3,IF(M8050=People!$B$2,People!$A$2,0))))</f>
        <v>Chuck Magee</v>
      </c>
      <c r="W8050" s="4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IF(M8051=People!$B$5,People!$A$5,IF(M8051=People!$B$4,People!$A$4,IF(M8051=People!$B$3,People!$A$3,IF(M8051=People!$B$2,People!$A$2,0))))</f>
        <v>Chuck Magee</v>
      </c>
      <c r="W8051" s="4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IF(M8052=People!$B$5,People!$A$5,IF(M8052=People!$B$4,People!$A$4,IF(M8052=People!$B$3,People!$A$3,IF(M8052=People!$B$2,People!$A$2,0))))</f>
        <v>Chuck Magee</v>
      </c>
      <c r="W8052" s="4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IF(M8053=People!$B$5,People!$A$5,IF(M8053=People!$B$4,People!$A$4,IF(M8053=People!$B$3,People!$A$3,IF(M8053=People!$B$2,People!$A$2,0))))</f>
        <v>Chuck Magee</v>
      </c>
      <c r="W8053" s="4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IF(M8054=People!$B$5,People!$A$5,IF(M8054=People!$B$4,People!$A$4,IF(M8054=People!$B$3,People!$A$3,IF(M8054=People!$B$2,People!$A$2,0))))</f>
        <v>Chuck Magee</v>
      </c>
      <c r="W8054" s="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IF(M8055=People!$B$5,People!$A$5,IF(M8055=People!$B$4,People!$A$4,IF(M8055=People!$B$3,People!$A$3,IF(M8055=People!$B$2,People!$A$2,0))))</f>
        <v>Chuck Magee</v>
      </c>
      <c r="W8055" s="4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IF(M8056=People!$B$5,People!$A$5,IF(M8056=People!$B$4,People!$A$4,IF(M8056=People!$B$3,People!$A$3,IF(M8056=People!$B$2,People!$A$2,0))))</f>
        <v>Anna Andreadi</v>
      </c>
      <c r="W8056" s="4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IF(M8057=People!$B$5,People!$A$5,IF(M8057=People!$B$4,People!$A$4,IF(M8057=People!$B$3,People!$A$3,IF(M8057=People!$B$2,People!$A$2,0))))</f>
        <v>Anna Andreadi</v>
      </c>
      <c r="W8057" s="4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IF(M8058=People!$B$5,People!$A$5,IF(M8058=People!$B$4,People!$A$4,IF(M8058=People!$B$3,People!$A$3,IF(M8058=People!$B$2,People!$A$2,0))))</f>
        <v>Anna Andreadi</v>
      </c>
      <c r="W8058" s="4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IF(M8059=People!$B$5,People!$A$5,IF(M8059=People!$B$4,People!$A$4,IF(M8059=People!$B$3,People!$A$3,IF(M8059=People!$B$2,People!$A$2,0))))</f>
        <v>Anna Andreadi</v>
      </c>
      <c r="W8059" s="4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IF(M8060=People!$B$5,People!$A$5,IF(M8060=People!$B$4,People!$A$4,IF(M8060=People!$B$3,People!$A$3,IF(M8060=People!$B$2,People!$A$2,0))))</f>
        <v>Anna Andreadi</v>
      </c>
      <c r="W8060" s="4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IF(M8061=People!$B$5,People!$A$5,IF(M8061=People!$B$4,People!$A$4,IF(M8061=People!$B$3,People!$A$3,IF(M8061=People!$B$2,People!$A$2,0))))</f>
        <v>Anna Andreadi</v>
      </c>
      <c r="W8061" s="4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IF(M8062=People!$B$5,People!$A$5,IF(M8062=People!$B$4,People!$A$4,IF(M8062=People!$B$3,People!$A$3,IF(M8062=People!$B$2,People!$A$2,0))))</f>
        <v>Chuck Magee</v>
      </c>
      <c r="W8062" s="4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IF(M8063=People!$B$5,People!$A$5,IF(M8063=People!$B$4,People!$A$4,IF(M8063=People!$B$3,People!$A$3,IF(M8063=People!$B$2,People!$A$2,0))))</f>
        <v>Chuck Magee</v>
      </c>
      <c r="W8063" s="4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IF(M8064=People!$B$5,People!$A$5,IF(M8064=People!$B$4,People!$A$4,IF(M8064=People!$B$3,People!$A$3,IF(M8064=People!$B$2,People!$A$2,0))))</f>
        <v>Chuck Magee</v>
      </c>
      <c r="W8064" s="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IF(M8065=People!$B$5,People!$A$5,IF(M8065=People!$B$4,People!$A$4,IF(M8065=People!$B$3,People!$A$3,IF(M8065=People!$B$2,People!$A$2,0))))</f>
        <v>Chuck Magee</v>
      </c>
      <c r="W8065" s="4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IF(M8066=People!$B$5,People!$A$5,IF(M8066=People!$B$4,People!$A$4,IF(M8066=People!$B$3,People!$A$3,IF(M8066=People!$B$2,People!$A$2,0))))</f>
        <v>Chuck Magee</v>
      </c>
      <c r="W8066" s="4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IF(M8067=People!$B$5,People!$A$5,IF(M8067=People!$B$4,People!$A$4,IF(M8067=People!$B$3,People!$A$3,IF(M8067=People!$B$2,People!$A$2,0))))</f>
        <v>Chuck Magee</v>
      </c>
      <c r="W8067" s="4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IF(M8068=People!$B$5,People!$A$5,IF(M8068=People!$B$4,People!$A$4,IF(M8068=People!$B$3,People!$A$3,IF(M8068=People!$B$2,People!$A$2,0))))</f>
        <v>Chuck Magee</v>
      </c>
      <c r="W8068" s="4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IF(M8069=People!$B$5,People!$A$5,IF(M8069=People!$B$4,People!$A$4,IF(M8069=People!$B$3,People!$A$3,IF(M8069=People!$B$2,People!$A$2,0))))</f>
        <v>Anna Andreadi</v>
      </c>
      <c r="W8069" s="4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IF(M8070=People!$B$5,People!$A$5,IF(M8070=People!$B$4,People!$A$4,IF(M8070=People!$B$3,People!$A$3,IF(M8070=People!$B$2,People!$A$2,0))))</f>
        <v>Anna Andreadi</v>
      </c>
      <c r="W8070" s="4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IF(M8071=People!$B$5,People!$A$5,IF(M8071=People!$B$4,People!$A$4,IF(M8071=People!$B$3,People!$A$3,IF(M8071=People!$B$2,People!$A$2,0))))</f>
        <v>Kelly Williams</v>
      </c>
      <c r="W8071" s="4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IF(M8072=People!$B$5,People!$A$5,IF(M8072=People!$B$4,People!$A$4,IF(M8072=People!$B$3,People!$A$3,IF(M8072=People!$B$2,People!$A$2,0))))</f>
        <v>Kelly Williams</v>
      </c>
      <c r="W8072" s="4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IF(M8073=People!$B$5,People!$A$5,IF(M8073=People!$B$4,People!$A$4,IF(M8073=People!$B$3,People!$A$3,IF(M8073=People!$B$2,People!$A$2,0))))</f>
        <v>Kelly Williams</v>
      </c>
      <c r="W8073" s="4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IF(M8074=People!$B$5,People!$A$5,IF(M8074=People!$B$4,People!$A$4,IF(M8074=People!$B$3,People!$A$3,IF(M8074=People!$B$2,People!$A$2,0))))</f>
        <v>Kelly Williams</v>
      </c>
      <c r="W8074" s="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IF(M8075=People!$B$5,People!$A$5,IF(M8075=People!$B$4,People!$A$4,IF(M8075=People!$B$3,People!$A$3,IF(M8075=People!$B$2,People!$A$2,0))))</f>
        <v>Kelly Williams</v>
      </c>
      <c r="W8075" s="4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IF(M8076=People!$B$5,People!$A$5,IF(M8076=People!$B$4,People!$A$4,IF(M8076=People!$B$3,People!$A$3,IF(M8076=People!$B$2,People!$A$2,0))))</f>
        <v>Kelly Williams</v>
      </c>
      <c r="W8076" s="4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IF(M8077=People!$B$5,People!$A$5,IF(M8077=People!$B$4,People!$A$4,IF(M8077=People!$B$3,People!$A$3,IF(M8077=People!$B$2,People!$A$2,0))))</f>
        <v>Kelly Williams</v>
      </c>
      <c r="W8077" s="4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IF(M8078=People!$B$5,People!$A$5,IF(M8078=People!$B$4,People!$A$4,IF(M8078=People!$B$3,People!$A$3,IF(M8078=People!$B$2,People!$A$2,0))))</f>
        <v>Cassandra Brandow</v>
      </c>
      <c r="W8078" s="4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IF(M8079=People!$B$5,People!$A$5,IF(M8079=People!$B$4,People!$A$4,IF(M8079=People!$B$3,People!$A$3,IF(M8079=People!$B$2,People!$A$2,0))))</f>
        <v>Cassandra Brandow</v>
      </c>
      <c r="W8079" s="4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IF(M8080=People!$B$5,People!$A$5,IF(M8080=People!$B$4,People!$A$4,IF(M8080=People!$B$3,People!$A$3,IF(M8080=People!$B$2,People!$A$2,0))))</f>
        <v>Cassandra Brandow</v>
      </c>
      <c r="W8080" s="4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IF(M8081=People!$B$5,People!$A$5,IF(M8081=People!$B$4,People!$A$4,IF(M8081=People!$B$3,People!$A$3,IF(M8081=People!$B$2,People!$A$2,0))))</f>
        <v>Chuck Magee</v>
      </c>
      <c r="W8081" s="4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IF(M8082=People!$B$5,People!$A$5,IF(M8082=People!$B$4,People!$A$4,IF(M8082=People!$B$3,People!$A$3,IF(M8082=People!$B$2,People!$A$2,0))))</f>
        <v>Anna Andreadi</v>
      </c>
      <c r="W8082" s="4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IF(M8083=People!$B$5,People!$A$5,IF(M8083=People!$B$4,People!$A$4,IF(M8083=People!$B$3,People!$A$3,IF(M8083=People!$B$2,People!$A$2,0))))</f>
        <v>Anna Andreadi</v>
      </c>
      <c r="W8083" s="4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IF(M8084=People!$B$5,People!$A$5,IF(M8084=People!$B$4,People!$A$4,IF(M8084=People!$B$3,People!$A$3,IF(M8084=People!$B$2,People!$A$2,0))))</f>
        <v>Anna Andreadi</v>
      </c>
      <c r="W8084" s="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IF(M8085=People!$B$5,People!$A$5,IF(M8085=People!$B$4,People!$A$4,IF(M8085=People!$B$3,People!$A$3,IF(M8085=People!$B$2,People!$A$2,0))))</f>
        <v>Anna Andreadi</v>
      </c>
      <c r="W8085" s="4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IF(M8086=People!$B$5,People!$A$5,IF(M8086=People!$B$4,People!$A$4,IF(M8086=People!$B$3,People!$A$3,IF(M8086=People!$B$2,People!$A$2,0))))</f>
        <v>Anna Andreadi</v>
      </c>
      <c r="W8086" s="4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IF(M8087=People!$B$5,People!$A$5,IF(M8087=People!$B$4,People!$A$4,IF(M8087=People!$B$3,People!$A$3,IF(M8087=People!$B$2,People!$A$2,0))))</f>
        <v>Cassandra Brandow</v>
      </c>
      <c r="W8087" s="4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IF(M8088=People!$B$5,People!$A$5,IF(M8088=People!$B$4,People!$A$4,IF(M8088=People!$B$3,People!$A$3,IF(M8088=People!$B$2,People!$A$2,0))))</f>
        <v>Cassandra Brandow</v>
      </c>
      <c r="W8088" s="4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IF(M8089=People!$B$5,People!$A$5,IF(M8089=People!$B$4,People!$A$4,IF(M8089=People!$B$3,People!$A$3,IF(M8089=People!$B$2,People!$A$2,0))))</f>
        <v>Anna Andreadi</v>
      </c>
      <c r="W8089" s="4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IF(M8090=People!$B$5,People!$A$5,IF(M8090=People!$B$4,People!$A$4,IF(M8090=People!$B$3,People!$A$3,IF(M8090=People!$B$2,People!$A$2,0))))</f>
        <v>Anna Andreadi</v>
      </c>
      <c r="W8090" s="4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IF(M8091=People!$B$5,People!$A$5,IF(M8091=People!$B$4,People!$A$4,IF(M8091=People!$B$3,People!$A$3,IF(M8091=People!$B$2,People!$A$2,0))))</f>
        <v>Chuck Magee</v>
      </c>
      <c r="W8091" s="4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IF(M8092=People!$B$5,People!$A$5,IF(M8092=People!$B$4,People!$A$4,IF(M8092=People!$B$3,People!$A$3,IF(M8092=People!$B$2,People!$A$2,0))))</f>
        <v>Anna Andreadi</v>
      </c>
      <c r="W8092" s="4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IF(M8093=People!$B$5,People!$A$5,IF(M8093=People!$B$4,People!$A$4,IF(M8093=People!$B$3,People!$A$3,IF(M8093=People!$B$2,People!$A$2,0))))</f>
        <v>Anna Andreadi</v>
      </c>
      <c r="W8093" s="4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IF(M8094=People!$B$5,People!$A$5,IF(M8094=People!$B$4,People!$A$4,IF(M8094=People!$B$3,People!$A$3,IF(M8094=People!$B$2,People!$A$2,0))))</f>
        <v>Chuck Magee</v>
      </c>
      <c r="W8094" s="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IF(M8095=People!$B$5,People!$A$5,IF(M8095=People!$B$4,People!$A$4,IF(M8095=People!$B$3,People!$A$3,IF(M8095=People!$B$2,People!$A$2,0))))</f>
        <v>Anna Andreadi</v>
      </c>
      <c r="W8095" s="4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IF(M8096=People!$B$5,People!$A$5,IF(M8096=People!$B$4,People!$A$4,IF(M8096=People!$B$3,People!$A$3,IF(M8096=People!$B$2,People!$A$2,0))))</f>
        <v>Anna Andreadi</v>
      </c>
      <c r="W8096" s="4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IF(M8097=People!$B$5,People!$A$5,IF(M8097=People!$B$4,People!$A$4,IF(M8097=People!$B$3,People!$A$3,IF(M8097=People!$B$2,People!$A$2,0))))</f>
        <v>Anna Andreadi</v>
      </c>
      <c r="W8097" s="4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IF(M8098=People!$B$5,People!$A$5,IF(M8098=People!$B$4,People!$A$4,IF(M8098=People!$B$3,People!$A$3,IF(M8098=People!$B$2,People!$A$2,0))))</f>
        <v>Anna Andreadi</v>
      </c>
      <c r="W8098" s="4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IF(M8099=People!$B$5,People!$A$5,IF(M8099=People!$B$4,People!$A$4,IF(M8099=People!$B$3,People!$A$3,IF(M8099=People!$B$2,People!$A$2,0))))</f>
        <v>Anna Andreadi</v>
      </c>
      <c r="W8099" s="4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IF(M8100=People!$B$5,People!$A$5,IF(M8100=People!$B$4,People!$A$4,IF(M8100=People!$B$3,People!$A$3,IF(M8100=People!$B$2,People!$A$2,0))))</f>
        <v>Anna Andreadi</v>
      </c>
      <c r="W8100" s="4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IF(M8101=People!$B$5,People!$A$5,IF(M8101=People!$B$4,People!$A$4,IF(M8101=People!$B$3,People!$A$3,IF(M8101=People!$B$2,People!$A$2,0))))</f>
        <v>Anna Andreadi</v>
      </c>
      <c r="W8101" s="4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IF(M8102=People!$B$5,People!$A$5,IF(M8102=People!$B$4,People!$A$4,IF(M8102=People!$B$3,People!$A$3,IF(M8102=People!$B$2,People!$A$2,0))))</f>
        <v>Anna Andreadi</v>
      </c>
      <c r="W8102" s="4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IF(M8103=People!$B$5,People!$A$5,IF(M8103=People!$B$4,People!$A$4,IF(M8103=People!$B$3,People!$A$3,IF(M8103=People!$B$2,People!$A$2,0))))</f>
        <v>Anna Andreadi</v>
      </c>
      <c r="W8103" s="4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IF(M8104=People!$B$5,People!$A$5,IF(M8104=People!$B$4,People!$A$4,IF(M8104=People!$B$3,People!$A$3,IF(M8104=People!$B$2,People!$A$2,0))))</f>
        <v>Anna Andreadi</v>
      </c>
      <c r="W8104" s="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IF(M8105=People!$B$5,People!$A$5,IF(M8105=People!$B$4,People!$A$4,IF(M8105=People!$B$3,People!$A$3,IF(M8105=People!$B$2,People!$A$2,0))))</f>
        <v>Anna Andreadi</v>
      </c>
      <c r="W8105" s="4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IF(M8106=People!$B$5,People!$A$5,IF(M8106=People!$B$4,People!$A$4,IF(M8106=People!$B$3,People!$A$3,IF(M8106=People!$B$2,People!$A$2,0))))</f>
        <v>Anna Andreadi</v>
      </c>
      <c r="W8106" s="4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IF(M8107=People!$B$5,People!$A$5,IF(M8107=People!$B$4,People!$A$4,IF(M8107=People!$B$3,People!$A$3,IF(M8107=People!$B$2,People!$A$2,0))))</f>
        <v>Kelly Williams</v>
      </c>
      <c r="W8107" s="4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IF(M8108=People!$B$5,People!$A$5,IF(M8108=People!$B$4,People!$A$4,IF(M8108=People!$B$3,People!$A$3,IF(M8108=People!$B$2,People!$A$2,0))))</f>
        <v>Kelly Williams</v>
      </c>
      <c r="W8108" s="4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IF(M8109=People!$B$5,People!$A$5,IF(M8109=People!$B$4,People!$A$4,IF(M8109=People!$B$3,People!$A$3,IF(M8109=People!$B$2,People!$A$2,0))))</f>
        <v>Kelly Williams</v>
      </c>
      <c r="W8109" s="4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IF(M8110=People!$B$5,People!$A$5,IF(M8110=People!$B$4,People!$A$4,IF(M8110=People!$B$3,People!$A$3,IF(M8110=People!$B$2,People!$A$2,0))))</f>
        <v>Chuck Magee</v>
      </c>
      <c r="W8110" s="4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IF(M8111=People!$B$5,People!$A$5,IF(M8111=People!$B$4,People!$A$4,IF(M8111=People!$B$3,People!$A$3,IF(M8111=People!$B$2,People!$A$2,0))))</f>
        <v>Kelly Williams</v>
      </c>
      <c r="W8111" s="4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IF(M8112=People!$B$5,People!$A$5,IF(M8112=People!$B$4,People!$A$4,IF(M8112=People!$B$3,People!$A$3,IF(M8112=People!$B$2,People!$A$2,0))))</f>
        <v>Kelly Williams</v>
      </c>
      <c r="W8112" s="4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IF(M8113=People!$B$5,People!$A$5,IF(M8113=People!$B$4,People!$A$4,IF(M8113=People!$B$3,People!$A$3,IF(M8113=People!$B$2,People!$A$2,0))))</f>
        <v>Kelly Williams</v>
      </c>
      <c r="W8113" s="4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IF(M8114=People!$B$5,People!$A$5,IF(M8114=People!$B$4,People!$A$4,IF(M8114=People!$B$3,People!$A$3,IF(M8114=People!$B$2,People!$A$2,0))))</f>
        <v>Kelly Williams</v>
      </c>
      <c r="W8114" s="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IF(M8115=People!$B$5,People!$A$5,IF(M8115=People!$B$4,People!$A$4,IF(M8115=People!$B$3,People!$A$3,IF(M8115=People!$B$2,People!$A$2,0))))</f>
        <v>Kelly Williams</v>
      </c>
      <c r="W8115" s="4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IF(M8116=People!$B$5,People!$A$5,IF(M8116=People!$B$4,People!$A$4,IF(M8116=People!$B$3,People!$A$3,IF(M8116=People!$B$2,People!$A$2,0))))</f>
        <v>Kelly Williams</v>
      </c>
      <c r="W8116" s="4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IF(M8117=People!$B$5,People!$A$5,IF(M8117=People!$B$4,People!$A$4,IF(M8117=People!$B$3,People!$A$3,IF(M8117=People!$B$2,People!$A$2,0))))</f>
        <v>Anna Andreadi</v>
      </c>
      <c r="W8117" s="4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IF(M8118=People!$B$5,People!$A$5,IF(M8118=People!$B$4,People!$A$4,IF(M8118=People!$B$3,People!$A$3,IF(M8118=People!$B$2,People!$A$2,0))))</f>
        <v>Kelly Williams</v>
      </c>
      <c r="W8118" s="4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IF(M8119=People!$B$5,People!$A$5,IF(M8119=People!$B$4,People!$A$4,IF(M8119=People!$B$3,People!$A$3,IF(M8119=People!$B$2,People!$A$2,0))))</f>
        <v>Anna Andreadi</v>
      </c>
      <c r="W8119" s="4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IF(M8120=People!$B$5,People!$A$5,IF(M8120=People!$B$4,People!$A$4,IF(M8120=People!$B$3,People!$A$3,IF(M8120=People!$B$2,People!$A$2,0))))</f>
        <v>Kelly Williams</v>
      </c>
      <c r="W8120" s="4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IF(M8121=People!$B$5,People!$A$5,IF(M8121=People!$B$4,People!$A$4,IF(M8121=People!$B$3,People!$A$3,IF(M8121=People!$B$2,People!$A$2,0))))</f>
        <v>Anna Andreadi</v>
      </c>
      <c r="W8121" s="4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IF(M8122=People!$B$5,People!$A$5,IF(M8122=People!$B$4,People!$A$4,IF(M8122=People!$B$3,People!$A$3,IF(M8122=People!$B$2,People!$A$2,0))))</f>
        <v>Anna Andreadi</v>
      </c>
      <c r="W8122" s="4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IF(M8123=People!$B$5,People!$A$5,IF(M8123=People!$B$4,People!$A$4,IF(M8123=People!$B$3,People!$A$3,IF(M8123=People!$B$2,People!$A$2,0))))</f>
        <v>Anna Andreadi</v>
      </c>
      <c r="W8123" s="4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IF(M8124=People!$B$5,People!$A$5,IF(M8124=People!$B$4,People!$A$4,IF(M8124=People!$B$3,People!$A$3,IF(M8124=People!$B$2,People!$A$2,0))))</f>
        <v>Chuck Magee</v>
      </c>
      <c r="W8124" s="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IF(M8125=People!$B$5,People!$A$5,IF(M8125=People!$B$4,People!$A$4,IF(M8125=People!$B$3,People!$A$3,IF(M8125=People!$B$2,People!$A$2,0))))</f>
        <v>Chuck Magee</v>
      </c>
      <c r="W8125" s="4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IF(M8126=People!$B$5,People!$A$5,IF(M8126=People!$B$4,People!$A$4,IF(M8126=People!$B$3,People!$A$3,IF(M8126=People!$B$2,People!$A$2,0))))</f>
        <v>Anna Andreadi</v>
      </c>
      <c r="W8126" s="4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IF(M8127=People!$B$5,People!$A$5,IF(M8127=People!$B$4,People!$A$4,IF(M8127=People!$B$3,People!$A$3,IF(M8127=People!$B$2,People!$A$2,0))))</f>
        <v>Kelly Williams</v>
      </c>
      <c r="W8127" s="4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IF(M8128=People!$B$5,People!$A$5,IF(M8128=People!$B$4,People!$A$4,IF(M8128=People!$B$3,People!$A$3,IF(M8128=People!$B$2,People!$A$2,0))))</f>
        <v>Kelly Williams</v>
      </c>
      <c r="W8128" s="4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IF(M8129=People!$B$5,People!$A$5,IF(M8129=People!$B$4,People!$A$4,IF(M8129=People!$B$3,People!$A$3,IF(M8129=People!$B$2,People!$A$2,0))))</f>
        <v>Kelly Williams</v>
      </c>
      <c r="W8129" s="4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IF(M8130=People!$B$5,People!$A$5,IF(M8130=People!$B$4,People!$A$4,IF(M8130=People!$B$3,People!$A$3,IF(M8130=People!$B$2,People!$A$2,0))))</f>
        <v>Kelly Williams</v>
      </c>
      <c r="W8130" s="4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IF(M8131=People!$B$5,People!$A$5,IF(M8131=People!$B$4,People!$A$4,IF(M8131=People!$B$3,People!$A$3,IF(M8131=People!$B$2,People!$A$2,0))))</f>
        <v>Anna Andreadi</v>
      </c>
      <c r="W8131" s="4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IF(M8132=People!$B$5,People!$A$5,IF(M8132=People!$B$4,People!$A$4,IF(M8132=People!$B$3,People!$A$3,IF(M8132=People!$B$2,People!$A$2,0))))</f>
        <v>Anna Andreadi</v>
      </c>
      <c r="W8132" s="4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IF(M8133=People!$B$5,People!$A$5,IF(M8133=People!$B$4,People!$A$4,IF(M8133=People!$B$3,People!$A$3,IF(M8133=People!$B$2,People!$A$2,0))))</f>
        <v>Anna Andreadi</v>
      </c>
      <c r="W8133" s="4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IF(M8134=People!$B$5,People!$A$5,IF(M8134=People!$B$4,People!$A$4,IF(M8134=People!$B$3,People!$A$3,IF(M8134=People!$B$2,People!$A$2,0))))</f>
        <v>Anna Andreadi</v>
      </c>
      <c r="W8134" s="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IF(M8135=People!$B$5,People!$A$5,IF(M8135=People!$B$4,People!$A$4,IF(M8135=People!$B$3,People!$A$3,IF(M8135=People!$B$2,People!$A$2,0))))</f>
        <v>Kelly Williams</v>
      </c>
      <c r="W8135" s="4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IF(M8136=People!$B$5,People!$A$5,IF(M8136=People!$B$4,People!$A$4,IF(M8136=People!$B$3,People!$A$3,IF(M8136=People!$B$2,People!$A$2,0))))</f>
        <v>Anna Andreadi</v>
      </c>
      <c r="W8136" s="4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IF(M8137=People!$B$5,People!$A$5,IF(M8137=People!$B$4,People!$A$4,IF(M8137=People!$B$3,People!$A$3,IF(M8137=People!$B$2,People!$A$2,0))))</f>
        <v>Anna Andreadi</v>
      </c>
      <c r="W8137" s="4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IF(M8138=People!$B$5,People!$A$5,IF(M8138=People!$B$4,People!$A$4,IF(M8138=People!$B$3,People!$A$3,IF(M8138=People!$B$2,People!$A$2,0))))</f>
        <v>Cassandra Brandow</v>
      </c>
      <c r="W8138" s="4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IF(M8139=People!$B$5,People!$A$5,IF(M8139=People!$B$4,People!$A$4,IF(M8139=People!$B$3,People!$A$3,IF(M8139=People!$B$2,People!$A$2,0))))</f>
        <v>Chuck Magee</v>
      </c>
      <c r="W8139" s="4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IF(M8140=People!$B$5,People!$A$5,IF(M8140=People!$B$4,People!$A$4,IF(M8140=People!$B$3,People!$A$3,IF(M8140=People!$B$2,People!$A$2,0))))</f>
        <v>Chuck Magee</v>
      </c>
      <c r="W8140" s="4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IF(M8141=People!$B$5,People!$A$5,IF(M8141=People!$B$4,People!$A$4,IF(M8141=People!$B$3,People!$A$3,IF(M8141=People!$B$2,People!$A$2,0))))</f>
        <v>Chuck Magee</v>
      </c>
      <c r="W8141" s="4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IF(M8142=People!$B$5,People!$A$5,IF(M8142=People!$B$4,People!$A$4,IF(M8142=People!$B$3,People!$A$3,IF(M8142=People!$B$2,People!$A$2,0))))</f>
        <v>Chuck Magee</v>
      </c>
      <c r="W8142" s="4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IF(M8143=People!$B$5,People!$A$5,IF(M8143=People!$B$4,People!$A$4,IF(M8143=People!$B$3,People!$A$3,IF(M8143=People!$B$2,People!$A$2,0))))</f>
        <v>Anna Andreadi</v>
      </c>
      <c r="W8143" s="4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IF(M8144=People!$B$5,People!$A$5,IF(M8144=People!$B$4,People!$A$4,IF(M8144=People!$B$3,People!$A$3,IF(M8144=People!$B$2,People!$A$2,0))))</f>
        <v>Anna Andreadi</v>
      </c>
      <c r="W8144" s="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IF(M8145=People!$B$5,People!$A$5,IF(M8145=People!$B$4,People!$A$4,IF(M8145=People!$B$3,People!$A$3,IF(M8145=People!$B$2,People!$A$2,0))))</f>
        <v>Anna Andreadi</v>
      </c>
      <c r="W8145" s="4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IF(M8146=People!$B$5,People!$A$5,IF(M8146=People!$B$4,People!$A$4,IF(M8146=People!$B$3,People!$A$3,IF(M8146=People!$B$2,People!$A$2,0))))</f>
        <v>Anna Andreadi</v>
      </c>
      <c r="W8146" s="4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IF(M8147=People!$B$5,People!$A$5,IF(M8147=People!$B$4,People!$A$4,IF(M8147=People!$B$3,People!$A$3,IF(M8147=People!$B$2,People!$A$2,0))))</f>
        <v>Kelly Williams</v>
      </c>
      <c r="W8147" s="4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IF(M8148=People!$B$5,People!$A$5,IF(M8148=People!$B$4,People!$A$4,IF(M8148=People!$B$3,People!$A$3,IF(M8148=People!$B$2,People!$A$2,0))))</f>
        <v>Kelly Williams</v>
      </c>
      <c r="W8148" s="4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IF(M8149=People!$B$5,People!$A$5,IF(M8149=People!$B$4,People!$A$4,IF(M8149=People!$B$3,People!$A$3,IF(M8149=People!$B$2,People!$A$2,0))))</f>
        <v>Cassandra Brandow</v>
      </c>
      <c r="W8149" s="4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IF(M8150=People!$B$5,People!$A$5,IF(M8150=People!$B$4,People!$A$4,IF(M8150=People!$B$3,People!$A$3,IF(M8150=People!$B$2,People!$A$2,0))))</f>
        <v>Anna Andreadi</v>
      </c>
      <c r="W8150" s="4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IF(M8151=People!$B$5,People!$A$5,IF(M8151=People!$B$4,People!$A$4,IF(M8151=People!$B$3,People!$A$3,IF(M8151=People!$B$2,People!$A$2,0))))</f>
        <v>Kelly Williams</v>
      </c>
      <c r="W8151" s="4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IF(M8152=People!$B$5,People!$A$5,IF(M8152=People!$B$4,People!$A$4,IF(M8152=People!$B$3,People!$A$3,IF(M8152=People!$B$2,People!$A$2,0))))</f>
        <v>Kelly Williams</v>
      </c>
      <c r="W8152" s="4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IF(M8153=People!$B$5,People!$A$5,IF(M8153=People!$B$4,People!$A$4,IF(M8153=People!$B$3,People!$A$3,IF(M8153=People!$B$2,People!$A$2,0))))</f>
        <v>Anna Andreadi</v>
      </c>
      <c r="W8153" s="4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IF(M8154=People!$B$5,People!$A$5,IF(M8154=People!$B$4,People!$A$4,IF(M8154=People!$B$3,People!$A$3,IF(M8154=People!$B$2,People!$A$2,0))))</f>
        <v>Anna Andreadi</v>
      </c>
      <c r="W8154" s="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IF(M8155=People!$B$5,People!$A$5,IF(M8155=People!$B$4,People!$A$4,IF(M8155=People!$B$3,People!$A$3,IF(M8155=People!$B$2,People!$A$2,0))))</f>
        <v>Anna Andreadi</v>
      </c>
      <c r="W8155" s="4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IF(M8156=People!$B$5,People!$A$5,IF(M8156=People!$B$4,People!$A$4,IF(M8156=People!$B$3,People!$A$3,IF(M8156=People!$B$2,People!$A$2,0))))</f>
        <v>Chuck Magee</v>
      </c>
      <c r="W8156" s="4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IF(M8157=People!$B$5,People!$A$5,IF(M8157=People!$B$4,People!$A$4,IF(M8157=People!$B$3,People!$A$3,IF(M8157=People!$B$2,People!$A$2,0))))</f>
        <v>Chuck Magee</v>
      </c>
      <c r="W8157" s="4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IF(M8158=People!$B$5,People!$A$5,IF(M8158=People!$B$4,People!$A$4,IF(M8158=People!$B$3,People!$A$3,IF(M8158=People!$B$2,People!$A$2,0))))</f>
        <v>Chuck Magee</v>
      </c>
      <c r="W8158" s="4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IF(M8159=People!$B$5,People!$A$5,IF(M8159=People!$B$4,People!$A$4,IF(M8159=People!$B$3,People!$A$3,IF(M8159=People!$B$2,People!$A$2,0))))</f>
        <v>Anna Andreadi</v>
      </c>
      <c r="W8159" s="4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IF(M8160=People!$B$5,People!$A$5,IF(M8160=People!$B$4,People!$A$4,IF(M8160=People!$B$3,People!$A$3,IF(M8160=People!$B$2,People!$A$2,0))))</f>
        <v>Kelly Williams</v>
      </c>
      <c r="W8160" s="4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IF(M8161=People!$B$5,People!$A$5,IF(M8161=People!$B$4,People!$A$4,IF(M8161=People!$B$3,People!$A$3,IF(M8161=People!$B$2,People!$A$2,0))))</f>
        <v>Chuck Magee</v>
      </c>
      <c r="W8161" s="4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IF(M8162=People!$B$5,People!$A$5,IF(M8162=People!$B$4,People!$A$4,IF(M8162=People!$B$3,People!$A$3,IF(M8162=People!$B$2,People!$A$2,0))))</f>
        <v>Chuck Magee</v>
      </c>
      <c r="W8162" s="4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IF(M8163=People!$B$5,People!$A$5,IF(M8163=People!$B$4,People!$A$4,IF(M8163=People!$B$3,People!$A$3,IF(M8163=People!$B$2,People!$A$2,0))))</f>
        <v>Chuck Magee</v>
      </c>
      <c r="W8163" s="4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IF(M8164=People!$B$5,People!$A$5,IF(M8164=People!$B$4,People!$A$4,IF(M8164=People!$B$3,People!$A$3,IF(M8164=People!$B$2,People!$A$2,0))))</f>
        <v>Chuck Magee</v>
      </c>
      <c r="W8164" s="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IF(M8165=People!$B$5,People!$A$5,IF(M8165=People!$B$4,People!$A$4,IF(M8165=People!$B$3,People!$A$3,IF(M8165=People!$B$2,People!$A$2,0))))</f>
        <v>Anna Andreadi</v>
      </c>
      <c r="W8165" s="4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IF(M8166=People!$B$5,People!$A$5,IF(M8166=People!$B$4,People!$A$4,IF(M8166=People!$B$3,People!$A$3,IF(M8166=People!$B$2,People!$A$2,0))))</f>
        <v>Anna Andreadi</v>
      </c>
      <c r="W8166" s="4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IF(M8167=People!$B$5,People!$A$5,IF(M8167=People!$B$4,People!$A$4,IF(M8167=People!$B$3,People!$A$3,IF(M8167=People!$B$2,People!$A$2,0))))</f>
        <v>Anna Andreadi</v>
      </c>
      <c r="W8167" s="4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IF(M8168=People!$B$5,People!$A$5,IF(M8168=People!$B$4,People!$A$4,IF(M8168=People!$B$3,People!$A$3,IF(M8168=People!$B$2,People!$A$2,0))))</f>
        <v>Anna Andreadi</v>
      </c>
      <c r="W8168" s="4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IF(M8169=People!$B$5,People!$A$5,IF(M8169=People!$B$4,People!$A$4,IF(M8169=People!$B$3,People!$A$3,IF(M8169=People!$B$2,People!$A$2,0))))</f>
        <v>Anna Andreadi</v>
      </c>
      <c r="W8169" s="4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IF(M8170=People!$B$5,People!$A$5,IF(M8170=People!$B$4,People!$A$4,IF(M8170=People!$B$3,People!$A$3,IF(M8170=People!$B$2,People!$A$2,0))))</f>
        <v>Anna Andreadi</v>
      </c>
      <c r="W8170" s="4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IF(M8171=People!$B$5,People!$A$5,IF(M8171=People!$B$4,People!$A$4,IF(M8171=People!$B$3,People!$A$3,IF(M8171=People!$B$2,People!$A$2,0))))</f>
        <v>Anna Andreadi</v>
      </c>
      <c r="W8171" s="4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IF(M8172=People!$B$5,People!$A$5,IF(M8172=People!$B$4,People!$A$4,IF(M8172=People!$B$3,People!$A$3,IF(M8172=People!$B$2,People!$A$2,0))))</f>
        <v>Anna Andreadi</v>
      </c>
      <c r="W8172" s="4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IF(M8173=People!$B$5,People!$A$5,IF(M8173=People!$B$4,People!$A$4,IF(M8173=People!$B$3,People!$A$3,IF(M8173=People!$B$2,People!$A$2,0))))</f>
        <v>Cassandra Brandow</v>
      </c>
      <c r="W8173" s="4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IF(M8174=People!$B$5,People!$A$5,IF(M8174=People!$B$4,People!$A$4,IF(M8174=People!$B$3,People!$A$3,IF(M8174=People!$B$2,People!$A$2,0))))</f>
        <v>Anna Andreadi</v>
      </c>
      <c r="W8174" s="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IF(M8175=People!$B$5,People!$A$5,IF(M8175=People!$B$4,People!$A$4,IF(M8175=People!$B$3,People!$A$3,IF(M8175=People!$B$2,People!$A$2,0))))</f>
        <v>Anna Andreadi</v>
      </c>
      <c r="W8175" s="4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IF(M8176=People!$B$5,People!$A$5,IF(M8176=People!$B$4,People!$A$4,IF(M8176=People!$B$3,People!$A$3,IF(M8176=People!$B$2,People!$A$2,0))))</f>
        <v>Anna Andreadi</v>
      </c>
      <c r="W8176" s="4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IF(M8177=People!$B$5,People!$A$5,IF(M8177=People!$B$4,People!$A$4,IF(M8177=People!$B$3,People!$A$3,IF(M8177=People!$B$2,People!$A$2,0))))</f>
        <v>Kelly Williams</v>
      </c>
      <c r="W8177" s="4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IF(M8178=People!$B$5,People!$A$5,IF(M8178=People!$B$4,People!$A$4,IF(M8178=People!$B$3,People!$A$3,IF(M8178=People!$B$2,People!$A$2,0))))</f>
        <v>Chuck Magee</v>
      </c>
      <c r="W8178" s="4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IF(M8179=People!$B$5,People!$A$5,IF(M8179=People!$B$4,People!$A$4,IF(M8179=People!$B$3,People!$A$3,IF(M8179=People!$B$2,People!$A$2,0))))</f>
        <v>Anna Andreadi</v>
      </c>
      <c r="W8179" s="4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IF(M8180=People!$B$5,People!$A$5,IF(M8180=People!$B$4,People!$A$4,IF(M8180=People!$B$3,People!$A$3,IF(M8180=People!$B$2,People!$A$2,0))))</f>
        <v>Anna Andreadi</v>
      </c>
      <c r="W8180" s="4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IF(M8181=People!$B$5,People!$A$5,IF(M8181=People!$B$4,People!$A$4,IF(M8181=People!$B$3,People!$A$3,IF(M8181=People!$B$2,People!$A$2,0))))</f>
        <v>Anna Andreadi</v>
      </c>
      <c r="W8181" s="4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IF(M8182=People!$B$5,People!$A$5,IF(M8182=People!$B$4,People!$A$4,IF(M8182=People!$B$3,People!$A$3,IF(M8182=People!$B$2,People!$A$2,0))))</f>
        <v>Chuck Magee</v>
      </c>
      <c r="W8182" s="4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IF(M8183=People!$B$5,People!$A$5,IF(M8183=People!$B$4,People!$A$4,IF(M8183=People!$B$3,People!$A$3,IF(M8183=People!$B$2,People!$A$2,0))))</f>
        <v>Chuck Magee</v>
      </c>
      <c r="W8183" s="4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IF(M8184=People!$B$5,People!$A$5,IF(M8184=People!$B$4,People!$A$4,IF(M8184=People!$B$3,People!$A$3,IF(M8184=People!$B$2,People!$A$2,0))))</f>
        <v>Kelly Williams</v>
      </c>
      <c r="W8184" s="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IF(M8185=People!$B$5,People!$A$5,IF(M8185=People!$B$4,People!$A$4,IF(M8185=People!$B$3,People!$A$3,IF(M8185=People!$B$2,People!$A$2,0))))</f>
        <v>Kelly Williams</v>
      </c>
      <c r="W8185" s="4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IF(M8186=People!$B$5,People!$A$5,IF(M8186=People!$B$4,People!$A$4,IF(M8186=People!$B$3,People!$A$3,IF(M8186=People!$B$2,People!$A$2,0))))</f>
        <v>Kelly Williams</v>
      </c>
      <c r="W8186" s="4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IF(M8187=People!$B$5,People!$A$5,IF(M8187=People!$B$4,People!$A$4,IF(M8187=People!$B$3,People!$A$3,IF(M8187=People!$B$2,People!$A$2,0))))</f>
        <v>Kelly Williams</v>
      </c>
      <c r="W8187" s="4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IF(M8188=People!$B$5,People!$A$5,IF(M8188=People!$B$4,People!$A$4,IF(M8188=People!$B$3,People!$A$3,IF(M8188=People!$B$2,People!$A$2,0))))</f>
        <v>Kelly Williams</v>
      </c>
      <c r="W8188" s="4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IF(M8189=People!$B$5,People!$A$5,IF(M8189=People!$B$4,People!$A$4,IF(M8189=People!$B$3,People!$A$3,IF(M8189=People!$B$2,People!$A$2,0))))</f>
        <v>Chuck Magee</v>
      </c>
      <c r="W8189" s="4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IF(M8190=People!$B$5,People!$A$5,IF(M8190=People!$B$4,People!$A$4,IF(M8190=People!$B$3,People!$A$3,IF(M8190=People!$B$2,People!$A$2,0))))</f>
        <v>Chuck Magee</v>
      </c>
      <c r="W8190" s="4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IF(M8191=People!$B$5,People!$A$5,IF(M8191=People!$B$4,People!$A$4,IF(M8191=People!$B$3,People!$A$3,IF(M8191=People!$B$2,People!$A$2,0))))</f>
        <v>Chuck Magee</v>
      </c>
      <c r="W8191" s="4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IF(M8192=People!$B$5,People!$A$5,IF(M8192=People!$B$4,People!$A$4,IF(M8192=People!$B$3,People!$A$3,IF(M8192=People!$B$2,People!$A$2,0))))</f>
        <v>Chuck Magee</v>
      </c>
      <c r="W8192" s="4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IF(M8193=People!$B$5,People!$A$5,IF(M8193=People!$B$4,People!$A$4,IF(M8193=People!$B$3,People!$A$3,IF(M8193=People!$B$2,People!$A$2,0))))</f>
        <v>Chuck Magee</v>
      </c>
      <c r="W8193" s="4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IF(M8194=People!$B$5,People!$A$5,IF(M8194=People!$B$4,People!$A$4,IF(M8194=People!$B$3,People!$A$3,IF(M8194=People!$B$2,People!$A$2,0))))</f>
        <v>Cassandra Brandow</v>
      </c>
      <c r="W8194" s="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IF(M8195=People!$B$5,People!$A$5,IF(M8195=People!$B$4,People!$A$4,IF(M8195=People!$B$3,People!$A$3,IF(M8195=People!$B$2,People!$A$2,0))))</f>
        <v>Cassandra Brandow</v>
      </c>
      <c r="W8195" s="4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IF(M8196=People!$B$5,People!$A$5,IF(M8196=People!$B$4,People!$A$4,IF(M8196=People!$B$3,People!$A$3,IF(M8196=People!$B$2,People!$A$2,0))))</f>
        <v>Cassandra Brandow</v>
      </c>
      <c r="W8196" s="4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IF(M8197=People!$B$5,People!$A$5,IF(M8197=People!$B$4,People!$A$4,IF(M8197=People!$B$3,People!$A$3,IF(M8197=People!$B$2,People!$A$2,0))))</f>
        <v>Anna Andreadi</v>
      </c>
      <c r="W8197" s="4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IF(M8198=People!$B$5,People!$A$5,IF(M8198=People!$B$4,People!$A$4,IF(M8198=People!$B$3,People!$A$3,IF(M8198=People!$B$2,People!$A$2,0))))</f>
        <v>Cassandra Brandow</v>
      </c>
      <c r="W8198" s="4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IF(M8199=People!$B$5,People!$A$5,IF(M8199=People!$B$4,People!$A$4,IF(M8199=People!$B$3,People!$A$3,IF(M8199=People!$B$2,People!$A$2,0))))</f>
        <v>Cassandra Brandow</v>
      </c>
      <c r="W8199" s="4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IF(M8200=People!$B$5,People!$A$5,IF(M8200=People!$B$4,People!$A$4,IF(M8200=People!$B$3,People!$A$3,IF(M8200=People!$B$2,People!$A$2,0))))</f>
        <v>Cassandra Brandow</v>
      </c>
      <c r="W8200" s="4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IF(M8201=People!$B$5,People!$A$5,IF(M8201=People!$B$4,People!$A$4,IF(M8201=People!$B$3,People!$A$3,IF(M8201=People!$B$2,People!$A$2,0))))</f>
        <v>Kelly Williams</v>
      </c>
      <c r="W8201" s="4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IF(M8202=People!$B$5,People!$A$5,IF(M8202=People!$B$4,People!$A$4,IF(M8202=People!$B$3,People!$A$3,IF(M8202=People!$B$2,People!$A$2,0))))</f>
        <v>Kelly Williams</v>
      </c>
      <c r="W8202" s="4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IF(M8203=People!$B$5,People!$A$5,IF(M8203=People!$B$4,People!$A$4,IF(M8203=People!$B$3,People!$A$3,IF(M8203=People!$B$2,People!$A$2,0))))</f>
        <v>Chuck Magee</v>
      </c>
      <c r="W8203" s="4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IF(M8204=People!$B$5,People!$A$5,IF(M8204=People!$B$4,People!$A$4,IF(M8204=People!$B$3,People!$A$3,IF(M8204=People!$B$2,People!$A$2,0))))</f>
        <v>Chuck Magee</v>
      </c>
      <c r="W8204" s="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IF(M8205=People!$B$5,People!$A$5,IF(M8205=People!$B$4,People!$A$4,IF(M8205=People!$B$3,People!$A$3,IF(M8205=People!$B$2,People!$A$2,0))))</f>
        <v>Chuck Magee</v>
      </c>
      <c r="W8205" s="4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IF(M8206=People!$B$5,People!$A$5,IF(M8206=People!$B$4,People!$A$4,IF(M8206=People!$B$3,People!$A$3,IF(M8206=People!$B$2,People!$A$2,0))))</f>
        <v>Chuck Magee</v>
      </c>
      <c r="W8206" s="4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IF(M8207=People!$B$5,People!$A$5,IF(M8207=People!$B$4,People!$A$4,IF(M8207=People!$B$3,People!$A$3,IF(M8207=People!$B$2,People!$A$2,0))))</f>
        <v>Chuck Magee</v>
      </c>
      <c r="W8207" s="4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IF(M8208=People!$B$5,People!$A$5,IF(M8208=People!$B$4,People!$A$4,IF(M8208=People!$B$3,People!$A$3,IF(M8208=People!$B$2,People!$A$2,0))))</f>
        <v>Cassandra Brandow</v>
      </c>
      <c r="W8208" s="4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IF(M8209=People!$B$5,People!$A$5,IF(M8209=People!$B$4,People!$A$4,IF(M8209=People!$B$3,People!$A$3,IF(M8209=People!$B$2,People!$A$2,0))))</f>
        <v>Cassandra Brandow</v>
      </c>
      <c r="W8209" s="4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IF(M8210=People!$B$5,People!$A$5,IF(M8210=People!$B$4,People!$A$4,IF(M8210=People!$B$3,People!$A$3,IF(M8210=People!$B$2,People!$A$2,0))))</f>
        <v>Cassandra Brandow</v>
      </c>
      <c r="W8210" s="4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IF(M8211=People!$B$5,People!$A$5,IF(M8211=People!$B$4,People!$A$4,IF(M8211=People!$B$3,People!$A$3,IF(M8211=People!$B$2,People!$A$2,0))))</f>
        <v>Cassandra Brandow</v>
      </c>
      <c r="W8211" s="4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IF(M8212=People!$B$5,People!$A$5,IF(M8212=People!$B$4,People!$A$4,IF(M8212=People!$B$3,People!$A$3,IF(M8212=People!$B$2,People!$A$2,0))))</f>
        <v>Cassandra Brandow</v>
      </c>
      <c r="W8212" s="4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IF(M8213=People!$B$5,People!$A$5,IF(M8213=People!$B$4,People!$A$4,IF(M8213=People!$B$3,People!$A$3,IF(M8213=People!$B$2,People!$A$2,0))))</f>
        <v>Kelly Williams</v>
      </c>
      <c r="W8213" s="4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IF(M8214=People!$B$5,People!$A$5,IF(M8214=People!$B$4,People!$A$4,IF(M8214=People!$B$3,People!$A$3,IF(M8214=People!$B$2,People!$A$2,0))))</f>
        <v>Kelly Williams</v>
      </c>
      <c r="W8214" s="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IF(M8215=People!$B$5,People!$A$5,IF(M8215=People!$B$4,People!$A$4,IF(M8215=People!$B$3,People!$A$3,IF(M8215=People!$B$2,People!$A$2,0))))</f>
        <v>Cassandra Brandow</v>
      </c>
      <c r="W8215" s="4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IF(M8216=People!$B$5,People!$A$5,IF(M8216=People!$B$4,People!$A$4,IF(M8216=People!$B$3,People!$A$3,IF(M8216=People!$B$2,People!$A$2,0))))</f>
        <v>Cassandra Brandow</v>
      </c>
      <c r="W8216" s="4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IF(M8217=People!$B$5,People!$A$5,IF(M8217=People!$B$4,People!$A$4,IF(M8217=People!$B$3,People!$A$3,IF(M8217=People!$B$2,People!$A$2,0))))</f>
        <v>Cassandra Brandow</v>
      </c>
      <c r="W8217" s="4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IF(M8218=People!$B$5,People!$A$5,IF(M8218=People!$B$4,People!$A$4,IF(M8218=People!$B$3,People!$A$3,IF(M8218=People!$B$2,People!$A$2,0))))</f>
        <v>Cassandra Brandow</v>
      </c>
      <c r="W8218" s="4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IF(M8219=People!$B$5,People!$A$5,IF(M8219=People!$B$4,People!$A$4,IF(M8219=People!$B$3,People!$A$3,IF(M8219=People!$B$2,People!$A$2,0))))</f>
        <v>Kelly Williams</v>
      </c>
      <c r="W8219" s="4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IF(M8220=People!$B$5,People!$A$5,IF(M8220=People!$B$4,People!$A$4,IF(M8220=People!$B$3,People!$A$3,IF(M8220=People!$B$2,People!$A$2,0))))</f>
        <v>Kelly Williams</v>
      </c>
      <c r="W8220" s="4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IF(M8221=People!$B$5,People!$A$5,IF(M8221=People!$B$4,People!$A$4,IF(M8221=People!$B$3,People!$A$3,IF(M8221=People!$B$2,People!$A$2,0))))</f>
        <v>Kelly Williams</v>
      </c>
      <c r="W8221" s="4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IF(M8222=People!$B$5,People!$A$5,IF(M8222=People!$B$4,People!$A$4,IF(M8222=People!$B$3,People!$A$3,IF(M8222=People!$B$2,People!$A$2,0))))</f>
        <v>Kelly Williams</v>
      </c>
      <c r="W8222" s="4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IF(M8223=People!$B$5,People!$A$5,IF(M8223=People!$B$4,People!$A$4,IF(M8223=People!$B$3,People!$A$3,IF(M8223=People!$B$2,People!$A$2,0))))</f>
        <v>Kelly Williams</v>
      </c>
      <c r="W8223" s="4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IF(M8224=People!$B$5,People!$A$5,IF(M8224=People!$B$4,People!$A$4,IF(M8224=People!$B$3,People!$A$3,IF(M8224=People!$B$2,People!$A$2,0))))</f>
        <v>Kelly Williams</v>
      </c>
      <c r="W8224" s="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IF(M8225=People!$B$5,People!$A$5,IF(M8225=People!$B$4,People!$A$4,IF(M8225=People!$B$3,People!$A$3,IF(M8225=People!$B$2,People!$A$2,0))))</f>
        <v>Anna Andreadi</v>
      </c>
      <c r="W8225" s="4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IF(M8226=People!$B$5,People!$A$5,IF(M8226=People!$B$4,People!$A$4,IF(M8226=People!$B$3,People!$A$3,IF(M8226=People!$B$2,People!$A$2,0))))</f>
        <v>Anna Andreadi</v>
      </c>
      <c r="W8226" s="4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IF(M8227=People!$B$5,People!$A$5,IF(M8227=People!$B$4,People!$A$4,IF(M8227=People!$B$3,People!$A$3,IF(M8227=People!$B$2,People!$A$2,0))))</f>
        <v>Chuck Magee</v>
      </c>
      <c r="W8227" s="4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IF(M8228=People!$B$5,People!$A$5,IF(M8228=People!$B$4,People!$A$4,IF(M8228=People!$B$3,People!$A$3,IF(M8228=People!$B$2,People!$A$2,0))))</f>
        <v>Chuck Magee</v>
      </c>
      <c r="W8228" s="4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IF(M8229=People!$B$5,People!$A$5,IF(M8229=People!$B$4,People!$A$4,IF(M8229=People!$B$3,People!$A$3,IF(M8229=People!$B$2,People!$A$2,0))))</f>
        <v>Chuck Magee</v>
      </c>
      <c r="W8229" s="4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IF(M8230=People!$B$5,People!$A$5,IF(M8230=People!$B$4,People!$A$4,IF(M8230=People!$B$3,People!$A$3,IF(M8230=People!$B$2,People!$A$2,0))))</f>
        <v>Chuck Magee</v>
      </c>
      <c r="W8230" s="4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IF(M8231=People!$B$5,People!$A$5,IF(M8231=People!$B$4,People!$A$4,IF(M8231=People!$B$3,People!$A$3,IF(M8231=People!$B$2,People!$A$2,0))))</f>
        <v>Chuck Magee</v>
      </c>
      <c r="W8231" s="4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IF(M8232=People!$B$5,People!$A$5,IF(M8232=People!$B$4,People!$A$4,IF(M8232=People!$B$3,People!$A$3,IF(M8232=People!$B$2,People!$A$2,0))))</f>
        <v>Cassandra Brandow</v>
      </c>
      <c r="W8232" s="4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IF(M8233=People!$B$5,People!$A$5,IF(M8233=People!$B$4,People!$A$4,IF(M8233=People!$B$3,People!$A$3,IF(M8233=People!$B$2,People!$A$2,0))))</f>
        <v>Cassandra Brandow</v>
      </c>
      <c r="W8233" s="4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IF(M8234=People!$B$5,People!$A$5,IF(M8234=People!$B$4,People!$A$4,IF(M8234=People!$B$3,People!$A$3,IF(M8234=People!$B$2,People!$A$2,0))))</f>
        <v>Anna Andreadi</v>
      </c>
      <c r="W8234" s="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IF(M8235=People!$B$5,People!$A$5,IF(M8235=People!$B$4,People!$A$4,IF(M8235=People!$B$3,People!$A$3,IF(M8235=People!$B$2,People!$A$2,0))))</f>
        <v>Anna Andreadi</v>
      </c>
      <c r="W8235" s="4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IF(M8236=People!$B$5,People!$A$5,IF(M8236=People!$B$4,People!$A$4,IF(M8236=People!$B$3,People!$A$3,IF(M8236=People!$B$2,People!$A$2,0))))</f>
        <v>Cassandra Brandow</v>
      </c>
      <c r="W8236" s="4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IF(M8237=People!$B$5,People!$A$5,IF(M8237=People!$B$4,People!$A$4,IF(M8237=People!$B$3,People!$A$3,IF(M8237=People!$B$2,People!$A$2,0))))</f>
        <v>Cassandra Brandow</v>
      </c>
      <c r="W8237" s="4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IF(M8238=People!$B$5,People!$A$5,IF(M8238=People!$B$4,People!$A$4,IF(M8238=People!$B$3,People!$A$3,IF(M8238=People!$B$2,People!$A$2,0))))</f>
        <v>Cassandra Brandow</v>
      </c>
      <c r="W8238" s="4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IF(M8239=People!$B$5,People!$A$5,IF(M8239=People!$B$4,People!$A$4,IF(M8239=People!$B$3,People!$A$3,IF(M8239=People!$B$2,People!$A$2,0))))</f>
        <v>Cassandra Brandow</v>
      </c>
      <c r="W8239" s="4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IF(M8240=People!$B$5,People!$A$5,IF(M8240=People!$B$4,People!$A$4,IF(M8240=People!$B$3,People!$A$3,IF(M8240=People!$B$2,People!$A$2,0))))</f>
        <v>Cassandra Brandow</v>
      </c>
      <c r="W8240" s="4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IF(M8241=People!$B$5,People!$A$5,IF(M8241=People!$B$4,People!$A$4,IF(M8241=People!$B$3,People!$A$3,IF(M8241=People!$B$2,People!$A$2,0))))</f>
        <v>Cassandra Brandow</v>
      </c>
      <c r="W8241" s="4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IF(M8242=People!$B$5,People!$A$5,IF(M8242=People!$B$4,People!$A$4,IF(M8242=People!$B$3,People!$A$3,IF(M8242=People!$B$2,People!$A$2,0))))</f>
        <v>Cassandra Brandow</v>
      </c>
      <c r="W8242" s="4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IF(M8243=People!$B$5,People!$A$5,IF(M8243=People!$B$4,People!$A$4,IF(M8243=People!$B$3,People!$A$3,IF(M8243=People!$B$2,People!$A$2,0))))</f>
        <v>Chuck Magee</v>
      </c>
      <c r="W8243" s="4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IF(M8244=People!$B$5,People!$A$5,IF(M8244=People!$B$4,People!$A$4,IF(M8244=People!$B$3,People!$A$3,IF(M8244=People!$B$2,People!$A$2,0))))</f>
        <v>Chuck Magee</v>
      </c>
      <c r="W8244" s="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IF(M8245=People!$B$5,People!$A$5,IF(M8245=People!$B$4,People!$A$4,IF(M8245=People!$B$3,People!$A$3,IF(M8245=People!$B$2,People!$A$2,0))))</f>
        <v>Anna Andreadi</v>
      </c>
      <c r="W8245" s="4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IF(M8246=People!$B$5,People!$A$5,IF(M8246=People!$B$4,People!$A$4,IF(M8246=People!$B$3,People!$A$3,IF(M8246=People!$B$2,People!$A$2,0))))</f>
        <v>Anna Andreadi</v>
      </c>
      <c r="W8246" s="4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IF(M8247=People!$B$5,People!$A$5,IF(M8247=People!$B$4,People!$A$4,IF(M8247=People!$B$3,People!$A$3,IF(M8247=People!$B$2,People!$A$2,0))))</f>
        <v>Cassandra Brandow</v>
      </c>
      <c r="W8247" s="4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IF(M8248=People!$B$5,People!$A$5,IF(M8248=People!$B$4,People!$A$4,IF(M8248=People!$B$3,People!$A$3,IF(M8248=People!$B$2,People!$A$2,0))))</f>
        <v>Kelly Williams</v>
      </c>
      <c r="W8248" s="4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IF(M8249=People!$B$5,People!$A$5,IF(M8249=People!$B$4,People!$A$4,IF(M8249=People!$B$3,People!$A$3,IF(M8249=People!$B$2,People!$A$2,0))))</f>
        <v>Kelly Williams</v>
      </c>
      <c r="W8249" s="4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IF(M8250=People!$B$5,People!$A$5,IF(M8250=People!$B$4,People!$A$4,IF(M8250=People!$B$3,People!$A$3,IF(M8250=People!$B$2,People!$A$2,0))))</f>
        <v>Chuck Magee</v>
      </c>
      <c r="W8250" s="4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IF(M8251=People!$B$5,People!$A$5,IF(M8251=People!$B$4,People!$A$4,IF(M8251=People!$B$3,People!$A$3,IF(M8251=People!$B$2,People!$A$2,0))))</f>
        <v>Kelly Williams</v>
      </c>
      <c r="W8251" s="4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IF(M8252=People!$B$5,People!$A$5,IF(M8252=People!$B$4,People!$A$4,IF(M8252=People!$B$3,People!$A$3,IF(M8252=People!$B$2,People!$A$2,0))))</f>
        <v>Kelly Williams</v>
      </c>
      <c r="W8252" s="4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IF(M8253=People!$B$5,People!$A$5,IF(M8253=People!$B$4,People!$A$4,IF(M8253=People!$B$3,People!$A$3,IF(M8253=People!$B$2,People!$A$2,0))))</f>
        <v>Kelly Williams</v>
      </c>
      <c r="W8253" s="4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IF(M8254=People!$B$5,People!$A$5,IF(M8254=People!$B$4,People!$A$4,IF(M8254=People!$B$3,People!$A$3,IF(M8254=People!$B$2,People!$A$2,0))))</f>
        <v>Kelly Williams</v>
      </c>
      <c r="W8254" s="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IF(M8255=People!$B$5,People!$A$5,IF(M8255=People!$B$4,People!$A$4,IF(M8255=People!$B$3,People!$A$3,IF(M8255=People!$B$2,People!$A$2,0))))</f>
        <v>Anna Andreadi</v>
      </c>
      <c r="W8255" s="4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IF(M8256=People!$B$5,People!$A$5,IF(M8256=People!$B$4,People!$A$4,IF(M8256=People!$B$3,People!$A$3,IF(M8256=People!$B$2,People!$A$2,0))))</f>
        <v>Anna Andreadi</v>
      </c>
      <c r="W8256" s="4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IF(M8257=People!$B$5,People!$A$5,IF(M8257=People!$B$4,People!$A$4,IF(M8257=People!$B$3,People!$A$3,IF(M8257=People!$B$2,People!$A$2,0))))</f>
        <v>Anna Andreadi</v>
      </c>
      <c r="W8257" s="4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IF(M8258=People!$B$5,People!$A$5,IF(M8258=People!$B$4,People!$A$4,IF(M8258=People!$B$3,People!$A$3,IF(M8258=People!$B$2,People!$A$2,0))))</f>
        <v>Anna Andreadi</v>
      </c>
      <c r="W8258" s="4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IF(M8259=People!$B$5,People!$A$5,IF(M8259=People!$B$4,People!$A$4,IF(M8259=People!$B$3,People!$A$3,IF(M8259=People!$B$2,People!$A$2,0))))</f>
        <v>Anna Andreadi</v>
      </c>
      <c r="W8259" s="4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IF(M8260=People!$B$5,People!$A$5,IF(M8260=People!$B$4,People!$A$4,IF(M8260=People!$B$3,People!$A$3,IF(M8260=People!$B$2,People!$A$2,0))))</f>
        <v>Anna Andreadi</v>
      </c>
      <c r="W8260" s="4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IF(M8261=People!$B$5,People!$A$5,IF(M8261=People!$B$4,People!$A$4,IF(M8261=People!$B$3,People!$A$3,IF(M8261=People!$B$2,People!$A$2,0))))</f>
        <v>Kelly Williams</v>
      </c>
      <c r="W8261" s="4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IF(M8262=People!$B$5,People!$A$5,IF(M8262=People!$B$4,People!$A$4,IF(M8262=People!$B$3,People!$A$3,IF(M8262=People!$B$2,People!$A$2,0))))</f>
        <v>Kelly Williams</v>
      </c>
      <c r="W8262" s="4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IF(M8263=People!$B$5,People!$A$5,IF(M8263=People!$B$4,People!$A$4,IF(M8263=People!$B$3,People!$A$3,IF(M8263=People!$B$2,People!$A$2,0))))</f>
        <v>Kelly Williams</v>
      </c>
      <c r="W8263" s="4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IF(M8264=People!$B$5,People!$A$5,IF(M8264=People!$B$4,People!$A$4,IF(M8264=People!$B$3,People!$A$3,IF(M8264=People!$B$2,People!$A$2,0))))</f>
        <v>Cassandra Brandow</v>
      </c>
      <c r="W8264" s="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IF(M8265=People!$B$5,People!$A$5,IF(M8265=People!$B$4,People!$A$4,IF(M8265=People!$B$3,People!$A$3,IF(M8265=People!$B$2,People!$A$2,0))))</f>
        <v>Cassandra Brandow</v>
      </c>
      <c r="W8265" s="4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IF(M8266=People!$B$5,People!$A$5,IF(M8266=People!$B$4,People!$A$4,IF(M8266=People!$B$3,People!$A$3,IF(M8266=People!$B$2,People!$A$2,0))))</f>
        <v>Chuck Magee</v>
      </c>
      <c r="W8266" s="4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IF(M8267=People!$B$5,People!$A$5,IF(M8267=People!$B$4,People!$A$4,IF(M8267=People!$B$3,People!$A$3,IF(M8267=People!$B$2,People!$A$2,0))))</f>
        <v>Chuck Magee</v>
      </c>
      <c r="W8267" s="4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IF(M8268=People!$B$5,People!$A$5,IF(M8268=People!$B$4,People!$A$4,IF(M8268=People!$B$3,People!$A$3,IF(M8268=People!$B$2,People!$A$2,0))))</f>
        <v>Chuck Magee</v>
      </c>
      <c r="W8268" s="4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IF(M8269=People!$B$5,People!$A$5,IF(M8269=People!$B$4,People!$A$4,IF(M8269=People!$B$3,People!$A$3,IF(M8269=People!$B$2,People!$A$2,0))))</f>
        <v>Kelly Williams</v>
      </c>
      <c r="W8269" s="4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IF(M8270=People!$B$5,People!$A$5,IF(M8270=People!$B$4,People!$A$4,IF(M8270=People!$B$3,People!$A$3,IF(M8270=People!$B$2,People!$A$2,0))))</f>
        <v>Kelly Williams</v>
      </c>
      <c r="W8270" s="4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IF(M8271=People!$B$5,People!$A$5,IF(M8271=People!$B$4,People!$A$4,IF(M8271=People!$B$3,People!$A$3,IF(M8271=People!$B$2,People!$A$2,0))))</f>
        <v>Kelly Williams</v>
      </c>
      <c r="W8271" s="4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IF(M8272=People!$B$5,People!$A$5,IF(M8272=People!$B$4,People!$A$4,IF(M8272=People!$B$3,People!$A$3,IF(M8272=People!$B$2,People!$A$2,0))))</f>
        <v>Kelly Williams</v>
      </c>
      <c r="W8272" s="4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IF(M8273=People!$B$5,People!$A$5,IF(M8273=People!$B$4,People!$A$4,IF(M8273=People!$B$3,People!$A$3,IF(M8273=People!$B$2,People!$A$2,0))))</f>
        <v>Chuck Magee</v>
      </c>
      <c r="W8273" s="4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IF(M8274=People!$B$5,People!$A$5,IF(M8274=People!$B$4,People!$A$4,IF(M8274=People!$B$3,People!$A$3,IF(M8274=People!$B$2,People!$A$2,0))))</f>
        <v>Anna Andreadi</v>
      </c>
      <c r="W8274" s="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IF(M8275=People!$B$5,People!$A$5,IF(M8275=People!$B$4,People!$A$4,IF(M8275=People!$B$3,People!$A$3,IF(M8275=People!$B$2,People!$A$2,0))))</f>
        <v>Chuck Magee</v>
      </c>
      <c r="W8275" s="4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IF(M8276=People!$B$5,People!$A$5,IF(M8276=People!$B$4,People!$A$4,IF(M8276=People!$B$3,People!$A$3,IF(M8276=People!$B$2,People!$A$2,0))))</f>
        <v>Chuck Magee</v>
      </c>
      <c r="W8276" s="4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IF(M8277=People!$B$5,People!$A$5,IF(M8277=People!$B$4,People!$A$4,IF(M8277=People!$B$3,People!$A$3,IF(M8277=People!$B$2,People!$A$2,0))))</f>
        <v>Chuck Magee</v>
      </c>
      <c r="W8277" s="4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IF(M8278=People!$B$5,People!$A$5,IF(M8278=People!$B$4,People!$A$4,IF(M8278=People!$B$3,People!$A$3,IF(M8278=People!$B$2,People!$A$2,0))))</f>
        <v>Cassandra Brandow</v>
      </c>
      <c r="W8278" s="4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IF(M8279=People!$B$5,People!$A$5,IF(M8279=People!$B$4,People!$A$4,IF(M8279=People!$B$3,People!$A$3,IF(M8279=People!$B$2,People!$A$2,0))))</f>
        <v>Cassandra Brandow</v>
      </c>
      <c r="W8279" s="4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IF(M8280=People!$B$5,People!$A$5,IF(M8280=People!$B$4,People!$A$4,IF(M8280=People!$B$3,People!$A$3,IF(M8280=People!$B$2,People!$A$2,0))))</f>
        <v>Cassandra Brandow</v>
      </c>
      <c r="W8280" s="4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IF(M8281=People!$B$5,People!$A$5,IF(M8281=People!$B$4,People!$A$4,IF(M8281=People!$B$3,People!$A$3,IF(M8281=People!$B$2,People!$A$2,0))))</f>
        <v>Cassandra Brandow</v>
      </c>
      <c r="W8281" s="4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IF(M8282=People!$B$5,People!$A$5,IF(M8282=People!$B$4,People!$A$4,IF(M8282=People!$B$3,People!$A$3,IF(M8282=People!$B$2,People!$A$2,0))))</f>
        <v>Cassandra Brandow</v>
      </c>
      <c r="W8282" s="4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IF(M8283=People!$B$5,People!$A$5,IF(M8283=People!$B$4,People!$A$4,IF(M8283=People!$B$3,People!$A$3,IF(M8283=People!$B$2,People!$A$2,0))))</f>
        <v>Cassandra Brandow</v>
      </c>
      <c r="W8283" s="4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IF(M8284=People!$B$5,People!$A$5,IF(M8284=People!$B$4,People!$A$4,IF(M8284=People!$B$3,People!$A$3,IF(M8284=People!$B$2,People!$A$2,0))))</f>
        <v>Kelly Williams</v>
      </c>
      <c r="W8284" s="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IF(M8285=People!$B$5,People!$A$5,IF(M8285=People!$B$4,People!$A$4,IF(M8285=People!$B$3,People!$A$3,IF(M8285=People!$B$2,People!$A$2,0))))</f>
        <v>Kelly Williams</v>
      </c>
      <c r="W8285" s="4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IF(M8286=People!$B$5,People!$A$5,IF(M8286=People!$B$4,People!$A$4,IF(M8286=People!$B$3,People!$A$3,IF(M8286=People!$B$2,People!$A$2,0))))</f>
        <v>Kelly Williams</v>
      </c>
      <c r="W8286" s="4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IF(M8287=People!$B$5,People!$A$5,IF(M8287=People!$B$4,People!$A$4,IF(M8287=People!$B$3,People!$A$3,IF(M8287=People!$B$2,People!$A$2,0))))</f>
        <v>Kelly Williams</v>
      </c>
      <c r="W8287" s="4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IF(M8288=People!$B$5,People!$A$5,IF(M8288=People!$B$4,People!$A$4,IF(M8288=People!$B$3,People!$A$3,IF(M8288=People!$B$2,People!$A$2,0))))</f>
        <v>Cassandra Brandow</v>
      </c>
      <c r="W8288" s="4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IF(M8289=People!$B$5,People!$A$5,IF(M8289=People!$B$4,People!$A$4,IF(M8289=People!$B$3,People!$A$3,IF(M8289=People!$B$2,People!$A$2,0))))</f>
        <v>Cassandra Brandow</v>
      </c>
      <c r="W8289" s="4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IF(M8290=People!$B$5,People!$A$5,IF(M8290=People!$B$4,People!$A$4,IF(M8290=People!$B$3,People!$A$3,IF(M8290=People!$B$2,People!$A$2,0))))</f>
        <v>Cassandra Brandow</v>
      </c>
      <c r="W8290" s="4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IF(M8291=People!$B$5,People!$A$5,IF(M8291=People!$B$4,People!$A$4,IF(M8291=People!$B$3,People!$A$3,IF(M8291=People!$B$2,People!$A$2,0))))</f>
        <v>Cassandra Brandow</v>
      </c>
      <c r="W8291" s="4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IF(M8292=People!$B$5,People!$A$5,IF(M8292=People!$B$4,People!$A$4,IF(M8292=People!$B$3,People!$A$3,IF(M8292=People!$B$2,People!$A$2,0))))</f>
        <v>Cassandra Brandow</v>
      </c>
      <c r="W8292" s="4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IF(M8293=People!$B$5,People!$A$5,IF(M8293=People!$B$4,People!$A$4,IF(M8293=People!$B$3,People!$A$3,IF(M8293=People!$B$2,People!$A$2,0))))</f>
        <v>Cassandra Brandow</v>
      </c>
      <c r="W8293" s="4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IF(M8294=People!$B$5,People!$A$5,IF(M8294=People!$B$4,People!$A$4,IF(M8294=People!$B$3,People!$A$3,IF(M8294=People!$B$2,People!$A$2,0))))</f>
        <v>Chuck Magee</v>
      </c>
      <c r="W8294" s="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IF(M8295=People!$B$5,People!$A$5,IF(M8295=People!$B$4,People!$A$4,IF(M8295=People!$B$3,People!$A$3,IF(M8295=People!$B$2,People!$A$2,0))))</f>
        <v>Anna Andreadi</v>
      </c>
      <c r="W8295" s="4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IF(M8296=People!$B$5,People!$A$5,IF(M8296=People!$B$4,People!$A$4,IF(M8296=People!$B$3,People!$A$3,IF(M8296=People!$B$2,People!$A$2,0))))</f>
        <v>Chuck Magee</v>
      </c>
      <c r="W8296" s="4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IF(M8297=People!$B$5,People!$A$5,IF(M8297=People!$B$4,People!$A$4,IF(M8297=People!$B$3,People!$A$3,IF(M8297=People!$B$2,People!$A$2,0))))</f>
        <v>Cassandra Brandow</v>
      </c>
      <c r="W8297" s="4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IF(M8298=People!$B$5,People!$A$5,IF(M8298=People!$B$4,People!$A$4,IF(M8298=People!$B$3,People!$A$3,IF(M8298=People!$B$2,People!$A$2,0))))</f>
        <v>Cassandra Brandow</v>
      </c>
      <c r="W8298" s="4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IF(M8299=People!$B$5,People!$A$5,IF(M8299=People!$B$4,People!$A$4,IF(M8299=People!$B$3,People!$A$3,IF(M8299=People!$B$2,People!$A$2,0))))</f>
        <v>Cassandra Brandow</v>
      </c>
      <c r="W8299" s="4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IF(M8300=People!$B$5,People!$A$5,IF(M8300=People!$B$4,People!$A$4,IF(M8300=People!$B$3,People!$A$3,IF(M8300=People!$B$2,People!$A$2,0))))</f>
        <v>Cassandra Brandow</v>
      </c>
      <c r="W8300" s="4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IF(M8301=People!$B$5,People!$A$5,IF(M8301=People!$B$4,People!$A$4,IF(M8301=People!$B$3,People!$A$3,IF(M8301=People!$B$2,People!$A$2,0))))</f>
        <v>Anna Andreadi</v>
      </c>
      <c r="W8301" s="4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IF(M8302=People!$B$5,People!$A$5,IF(M8302=People!$B$4,People!$A$4,IF(M8302=People!$B$3,People!$A$3,IF(M8302=People!$B$2,People!$A$2,0))))</f>
        <v>Kelly Williams</v>
      </c>
      <c r="W8302" s="4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IF(M8303=People!$B$5,People!$A$5,IF(M8303=People!$B$4,People!$A$4,IF(M8303=People!$B$3,People!$A$3,IF(M8303=People!$B$2,People!$A$2,0))))</f>
        <v>Anna Andreadi</v>
      </c>
      <c r="W8303" s="4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IF(M8304=People!$B$5,People!$A$5,IF(M8304=People!$B$4,People!$A$4,IF(M8304=People!$B$3,People!$A$3,IF(M8304=People!$B$2,People!$A$2,0))))</f>
        <v>Anna Andreadi</v>
      </c>
      <c r="W8304" s="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IF(M8305=People!$B$5,People!$A$5,IF(M8305=People!$B$4,People!$A$4,IF(M8305=People!$B$3,People!$A$3,IF(M8305=People!$B$2,People!$A$2,0))))</f>
        <v>Anna Andreadi</v>
      </c>
      <c r="W8305" s="4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IF(M8306=People!$B$5,People!$A$5,IF(M8306=People!$B$4,People!$A$4,IF(M8306=People!$B$3,People!$A$3,IF(M8306=People!$B$2,People!$A$2,0))))</f>
        <v>Anna Andreadi</v>
      </c>
      <c r="W8306" s="4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IF(M8307=People!$B$5,People!$A$5,IF(M8307=People!$B$4,People!$A$4,IF(M8307=People!$B$3,People!$A$3,IF(M8307=People!$B$2,People!$A$2,0))))</f>
        <v>Kelly Williams</v>
      </c>
      <c r="W8307" s="4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IF(M8308=People!$B$5,People!$A$5,IF(M8308=People!$B$4,People!$A$4,IF(M8308=People!$B$3,People!$A$3,IF(M8308=People!$B$2,People!$A$2,0))))</f>
        <v>Kelly Williams</v>
      </c>
      <c r="W8308" s="4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IF(M8309=People!$B$5,People!$A$5,IF(M8309=People!$B$4,People!$A$4,IF(M8309=People!$B$3,People!$A$3,IF(M8309=People!$B$2,People!$A$2,0))))</f>
        <v>Kelly Williams</v>
      </c>
      <c r="W8309" s="4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IF(M8310=People!$B$5,People!$A$5,IF(M8310=People!$B$4,People!$A$4,IF(M8310=People!$B$3,People!$A$3,IF(M8310=People!$B$2,People!$A$2,0))))</f>
        <v>Anna Andreadi</v>
      </c>
      <c r="W8310" s="4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IF(M8311=People!$B$5,People!$A$5,IF(M8311=People!$B$4,People!$A$4,IF(M8311=People!$B$3,People!$A$3,IF(M8311=People!$B$2,People!$A$2,0))))</f>
        <v>Kelly Williams</v>
      </c>
      <c r="W8311" s="4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IF(M8312=People!$B$5,People!$A$5,IF(M8312=People!$B$4,People!$A$4,IF(M8312=People!$B$3,People!$A$3,IF(M8312=People!$B$2,People!$A$2,0))))</f>
        <v>Kelly Williams</v>
      </c>
      <c r="W8312" s="4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IF(M8313=People!$B$5,People!$A$5,IF(M8313=People!$B$4,People!$A$4,IF(M8313=People!$B$3,People!$A$3,IF(M8313=People!$B$2,People!$A$2,0))))</f>
        <v>Cassandra Brandow</v>
      </c>
      <c r="W8313" s="4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IF(M8314=People!$B$5,People!$A$5,IF(M8314=People!$B$4,People!$A$4,IF(M8314=People!$B$3,People!$A$3,IF(M8314=People!$B$2,People!$A$2,0))))</f>
        <v>Cassandra Brandow</v>
      </c>
      <c r="W8314" s="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IF(M8315=People!$B$5,People!$A$5,IF(M8315=People!$B$4,People!$A$4,IF(M8315=People!$B$3,People!$A$3,IF(M8315=People!$B$2,People!$A$2,0))))</f>
        <v>Kelly Williams</v>
      </c>
      <c r="W8315" s="4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IF(M8316=People!$B$5,People!$A$5,IF(M8316=People!$B$4,People!$A$4,IF(M8316=People!$B$3,People!$A$3,IF(M8316=People!$B$2,People!$A$2,0))))</f>
        <v>Kelly Williams</v>
      </c>
      <c r="W8316" s="4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IF(M8317=People!$B$5,People!$A$5,IF(M8317=People!$B$4,People!$A$4,IF(M8317=People!$B$3,People!$A$3,IF(M8317=People!$B$2,People!$A$2,0))))</f>
        <v>Kelly Williams</v>
      </c>
      <c r="W8317" s="4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IF(M8318=People!$B$5,People!$A$5,IF(M8318=People!$B$4,People!$A$4,IF(M8318=People!$B$3,People!$A$3,IF(M8318=People!$B$2,People!$A$2,0))))</f>
        <v>Kelly Williams</v>
      </c>
      <c r="W8318" s="4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IF(M8319=People!$B$5,People!$A$5,IF(M8319=People!$B$4,People!$A$4,IF(M8319=People!$B$3,People!$A$3,IF(M8319=People!$B$2,People!$A$2,0))))</f>
        <v>Cassandra Brandow</v>
      </c>
      <c r="W8319" s="4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IF(M8320=People!$B$5,People!$A$5,IF(M8320=People!$B$4,People!$A$4,IF(M8320=People!$B$3,People!$A$3,IF(M8320=People!$B$2,People!$A$2,0))))</f>
        <v>Cassandra Brandow</v>
      </c>
      <c r="W8320" s="4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IF(M8321=People!$B$5,People!$A$5,IF(M8321=People!$B$4,People!$A$4,IF(M8321=People!$B$3,People!$A$3,IF(M8321=People!$B$2,People!$A$2,0))))</f>
        <v>Chuck Magee</v>
      </c>
      <c r="W8321" s="4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IF(M8322=People!$B$5,People!$A$5,IF(M8322=People!$B$4,People!$A$4,IF(M8322=People!$B$3,People!$A$3,IF(M8322=People!$B$2,People!$A$2,0))))</f>
        <v>Kelly Williams</v>
      </c>
      <c r="W8322" s="4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IF(M8323=People!$B$5,People!$A$5,IF(M8323=People!$B$4,People!$A$4,IF(M8323=People!$B$3,People!$A$3,IF(M8323=People!$B$2,People!$A$2,0))))</f>
        <v>Kelly Williams</v>
      </c>
      <c r="W8323" s="4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IF(M8324=People!$B$5,People!$A$5,IF(M8324=People!$B$4,People!$A$4,IF(M8324=People!$B$3,People!$A$3,IF(M8324=People!$B$2,People!$A$2,0))))</f>
        <v>Chuck Magee</v>
      </c>
      <c r="W8324" s="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IF(M8325=People!$B$5,People!$A$5,IF(M8325=People!$B$4,People!$A$4,IF(M8325=People!$B$3,People!$A$3,IF(M8325=People!$B$2,People!$A$2,0))))</f>
        <v>Chuck Magee</v>
      </c>
      <c r="W8325" s="4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IF(M8326=People!$B$5,People!$A$5,IF(M8326=People!$B$4,People!$A$4,IF(M8326=People!$B$3,People!$A$3,IF(M8326=People!$B$2,People!$A$2,0))))</f>
        <v>Cassandra Brandow</v>
      </c>
      <c r="W8326" s="4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IF(M8327=People!$B$5,People!$A$5,IF(M8327=People!$B$4,People!$A$4,IF(M8327=People!$B$3,People!$A$3,IF(M8327=People!$B$2,People!$A$2,0))))</f>
        <v>Cassandra Brandow</v>
      </c>
      <c r="W8327" s="4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IF(M8328=People!$B$5,People!$A$5,IF(M8328=People!$B$4,People!$A$4,IF(M8328=People!$B$3,People!$A$3,IF(M8328=People!$B$2,People!$A$2,0))))</f>
        <v>Kelly Williams</v>
      </c>
      <c r="W8328" s="4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IF(M8329=People!$B$5,People!$A$5,IF(M8329=People!$B$4,People!$A$4,IF(M8329=People!$B$3,People!$A$3,IF(M8329=People!$B$2,People!$A$2,0))))</f>
        <v>Kelly Williams</v>
      </c>
      <c r="W8329" s="4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IF(M8330=People!$B$5,People!$A$5,IF(M8330=People!$B$4,People!$A$4,IF(M8330=People!$B$3,People!$A$3,IF(M8330=People!$B$2,People!$A$2,0))))</f>
        <v>Chuck Magee</v>
      </c>
      <c r="W8330" s="4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IF(M8331=People!$B$5,People!$A$5,IF(M8331=People!$B$4,People!$A$4,IF(M8331=People!$B$3,People!$A$3,IF(M8331=People!$B$2,People!$A$2,0))))</f>
        <v>Chuck Magee</v>
      </c>
      <c r="W8331" s="4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IF(M8332=People!$B$5,People!$A$5,IF(M8332=People!$B$4,People!$A$4,IF(M8332=People!$B$3,People!$A$3,IF(M8332=People!$B$2,People!$A$2,0))))</f>
        <v>Chuck Magee</v>
      </c>
      <c r="W8332" s="4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IF(M8333=People!$B$5,People!$A$5,IF(M8333=People!$B$4,People!$A$4,IF(M8333=People!$B$3,People!$A$3,IF(M8333=People!$B$2,People!$A$2,0))))</f>
        <v>Chuck Magee</v>
      </c>
      <c r="W8333" s="4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IF(M8334=People!$B$5,People!$A$5,IF(M8334=People!$B$4,People!$A$4,IF(M8334=People!$B$3,People!$A$3,IF(M8334=People!$B$2,People!$A$2,0))))</f>
        <v>Chuck Magee</v>
      </c>
      <c r="W8334" s="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IF(M8335=People!$B$5,People!$A$5,IF(M8335=People!$B$4,People!$A$4,IF(M8335=People!$B$3,People!$A$3,IF(M8335=People!$B$2,People!$A$2,0))))</f>
        <v>Chuck Magee</v>
      </c>
      <c r="W8335" s="4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IF(M8336=People!$B$5,People!$A$5,IF(M8336=People!$B$4,People!$A$4,IF(M8336=People!$B$3,People!$A$3,IF(M8336=People!$B$2,People!$A$2,0))))</f>
        <v>Chuck Magee</v>
      </c>
      <c r="W8336" s="4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IF(M8337=People!$B$5,People!$A$5,IF(M8337=People!$B$4,People!$A$4,IF(M8337=People!$B$3,People!$A$3,IF(M8337=People!$B$2,People!$A$2,0))))</f>
        <v>Chuck Magee</v>
      </c>
      <c r="W8337" s="4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IF(M8338=People!$B$5,People!$A$5,IF(M8338=People!$B$4,People!$A$4,IF(M8338=People!$B$3,People!$A$3,IF(M8338=People!$B$2,People!$A$2,0))))</f>
        <v>Cassandra Brandow</v>
      </c>
      <c r="W8338" s="4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IF(M8339=People!$B$5,People!$A$5,IF(M8339=People!$B$4,People!$A$4,IF(M8339=People!$B$3,People!$A$3,IF(M8339=People!$B$2,People!$A$2,0))))</f>
        <v>Cassandra Brandow</v>
      </c>
      <c r="W8339" s="4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IF(M8340=People!$B$5,People!$A$5,IF(M8340=People!$B$4,People!$A$4,IF(M8340=People!$B$3,People!$A$3,IF(M8340=People!$B$2,People!$A$2,0))))</f>
        <v>Cassandra Brandow</v>
      </c>
      <c r="W8340" s="4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IF(M8341=People!$B$5,People!$A$5,IF(M8341=People!$B$4,People!$A$4,IF(M8341=People!$B$3,People!$A$3,IF(M8341=People!$B$2,People!$A$2,0))))</f>
        <v>Anna Andreadi</v>
      </c>
      <c r="W8341" s="4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IF(M8342=People!$B$5,People!$A$5,IF(M8342=People!$B$4,People!$A$4,IF(M8342=People!$B$3,People!$A$3,IF(M8342=People!$B$2,People!$A$2,0))))</f>
        <v>Cassandra Brandow</v>
      </c>
      <c r="W8342" s="4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IF(M8343=People!$B$5,People!$A$5,IF(M8343=People!$B$4,People!$A$4,IF(M8343=People!$B$3,People!$A$3,IF(M8343=People!$B$2,People!$A$2,0))))</f>
        <v>Anna Andreadi</v>
      </c>
      <c r="W8343" s="4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IF(M8344=People!$B$5,People!$A$5,IF(M8344=People!$B$4,People!$A$4,IF(M8344=People!$B$3,People!$A$3,IF(M8344=People!$B$2,People!$A$2,0))))</f>
        <v>Cassandra Brandow</v>
      </c>
      <c r="W8344" s="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IF(M8345=People!$B$5,People!$A$5,IF(M8345=People!$B$4,People!$A$4,IF(M8345=People!$B$3,People!$A$3,IF(M8345=People!$B$2,People!$A$2,0))))</f>
        <v>Cassandra Brandow</v>
      </c>
      <c r="W8345" s="4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IF(M8346=People!$B$5,People!$A$5,IF(M8346=People!$B$4,People!$A$4,IF(M8346=People!$B$3,People!$A$3,IF(M8346=People!$B$2,People!$A$2,0))))</f>
        <v>Cassandra Brandow</v>
      </c>
      <c r="W8346" s="4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IF(M8347=People!$B$5,People!$A$5,IF(M8347=People!$B$4,People!$A$4,IF(M8347=People!$B$3,People!$A$3,IF(M8347=People!$B$2,People!$A$2,0))))</f>
        <v>Cassandra Brandow</v>
      </c>
      <c r="W8347" s="4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IF(M8348=People!$B$5,People!$A$5,IF(M8348=People!$B$4,People!$A$4,IF(M8348=People!$B$3,People!$A$3,IF(M8348=People!$B$2,People!$A$2,0))))</f>
        <v>Chuck Magee</v>
      </c>
      <c r="W8348" s="4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IF(M8349=People!$B$5,People!$A$5,IF(M8349=People!$B$4,People!$A$4,IF(M8349=People!$B$3,People!$A$3,IF(M8349=People!$B$2,People!$A$2,0))))</f>
        <v>Chuck Magee</v>
      </c>
      <c r="W8349" s="4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IF(M8350=People!$B$5,People!$A$5,IF(M8350=People!$B$4,People!$A$4,IF(M8350=People!$B$3,People!$A$3,IF(M8350=People!$B$2,People!$A$2,0))))</f>
        <v>Chuck Magee</v>
      </c>
      <c r="W8350" s="4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IF(M8351=People!$B$5,People!$A$5,IF(M8351=People!$B$4,People!$A$4,IF(M8351=People!$B$3,People!$A$3,IF(M8351=People!$B$2,People!$A$2,0))))</f>
        <v>Chuck Magee</v>
      </c>
      <c r="W8351" s="4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IF(M8352=People!$B$5,People!$A$5,IF(M8352=People!$B$4,People!$A$4,IF(M8352=People!$B$3,People!$A$3,IF(M8352=People!$B$2,People!$A$2,0))))</f>
        <v>Chuck Magee</v>
      </c>
      <c r="W8352" s="4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IF(M8353=People!$B$5,People!$A$5,IF(M8353=People!$B$4,People!$A$4,IF(M8353=People!$B$3,People!$A$3,IF(M8353=People!$B$2,People!$A$2,0))))</f>
        <v>Chuck Magee</v>
      </c>
      <c r="W8353" s="4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IF(M8354=People!$B$5,People!$A$5,IF(M8354=People!$B$4,People!$A$4,IF(M8354=People!$B$3,People!$A$3,IF(M8354=People!$B$2,People!$A$2,0))))</f>
        <v>Chuck Magee</v>
      </c>
      <c r="W8354" s="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IF(M8355=People!$B$5,People!$A$5,IF(M8355=People!$B$4,People!$A$4,IF(M8355=People!$B$3,People!$A$3,IF(M8355=People!$B$2,People!$A$2,0))))</f>
        <v>Chuck Magee</v>
      </c>
      <c r="W8355" s="4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IF(M8356=People!$B$5,People!$A$5,IF(M8356=People!$B$4,People!$A$4,IF(M8356=People!$B$3,People!$A$3,IF(M8356=People!$B$2,People!$A$2,0))))</f>
        <v>Chuck Magee</v>
      </c>
      <c r="W8356" s="4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IF(M8357=People!$B$5,People!$A$5,IF(M8357=People!$B$4,People!$A$4,IF(M8357=People!$B$3,People!$A$3,IF(M8357=People!$B$2,People!$A$2,0))))</f>
        <v>Chuck Magee</v>
      </c>
      <c r="W8357" s="4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IF(M8358=People!$B$5,People!$A$5,IF(M8358=People!$B$4,People!$A$4,IF(M8358=People!$B$3,People!$A$3,IF(M8358=People!$B$2,People!$A$2,0))))</f>
        <v>Cassandra Brandow</v>
      </c>
      <c r="W8358" s="4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IF(M8359=People!$B$5,People!$A$5,IF(M8359=People!$B$4,People!$A$4,IF(M8359=People!$B$3,People!$A$3,IF(M8359=People!$B$2,People!$A$2,0))))</f>
        <v>Anna Andreadi</v>
      </c>
      <c r="W8359" s="4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IF(M8360=People!$B$5,People!$A$5,IF(M8360=People!$B$4,People!$A$4,IF(M8360=People!$B$3,People!$A$3,IF(M8360=People!$B$2,People!$A$2,0))))</f>
        <v>Anna Andreadi</v>
      </c>
      <c r="W8360" s="4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IF(M8361=People!$B$5,People!$A$5,IF(M8361=People!$B$4,People!$A$4,IF(M8361=People!$B$3,People!$A$3,IF(M8361=People!$B$2,People!$A$2,0))))</f>
        <v>Anna Andreadi</v>
      </c>
      <c r="W8361" s="4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IF(M8362=People!$B$5,People!$A$5,IF(M8362=People!$B$4,People!$A$4,IF(M8362=People!$B$3,People!$A$3,IF(M8362=People!$B$2,People!$A$2,0))))</f>
        <v>Kelly Williams</v>
      </c>
      <c r="W8362" s="4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IF(M8363=People!$B$5,People!$A$5,IF(M8363=People!$B$4,People!$A$4,IF(M8363=People!$B$3,People!$A$3,IF(M8363=People!$B$2,People!$A$2,0))))</f>
        <v>Kelly Williams</v>
      </c>
      <c r="W8363" s="4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IF(M8364=People!$B$5,People!$A$5,IF(M8364=People!$B$4,People!$A$4,IF(M8364=People!$B$3,People!$A$3,IF(M8364=People!$B$2,People!$A$2,0))))</f>
        <v>Kelly Williams</v>
      </c>
      <c r="W8364" s="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IF(M8365=People!$B$5,People!$A$5,IF(M8365=People!$B$4,People!$A$4,IF(M8365=People!$B$3,People!$A$3,IF(M8365=People!$B$2,People!$A$2,0))))</f>
        <v>Kelly Williams</v>
      </c>
      <c r="W8365" s="4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IF(M8366=People!$B$5,People!$A$5,IF(M8366=People!$B$4,People!$A$4,IF(M8366=People!$B$3,People!$A$3,IF(M8366=People!$B$2,People!$A$2,0))))</f>
        <v>Cassandra Brandow</v>
      </c>
      <c r="W8366" s="4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IF(M8367=People!$B$5,People!$A$5,IF(M8367=People!$B$4,People!$A$4,IF(M8367=People!$B$3,People!$A$3,IF(M8367=People!$B$2,People!$A$2,0))))</f>
        <v>Anna Andreadi</v>
      </c>
      <c r="W8367" s="4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IF(M8368=People!$B$5,People!$A$5,IF(M8368=People!$B$4,People!$A$4,IF(M8368=People!$B$3,People!$A$3,IF(M8368=People!$B$2,People!$A$2,0))))</f>
        <v>Anna Andreadi</v>
      </c>
      <c r="W8368" s="4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IF(M8369=People!$B$5,People!$A$5,IF(M8369=People!$B$4,People!$A$4,IF(M8369=People!$B$3,People!$A$3,IF(M8369=People!$B$2,People!$A$2,0))))</f>
        <v>Anna Andreadi</v>
      </c>
      <c r="W8369" s="4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IF(M8370=People!$B$5,People!$A$5,IF(M8370=People!$B$4,People!$A$4,IF(M8370=People!$B$3,People!$A$3,IF(M8370=People!$B$2,People!$A$2,0))))</f>
        <v>Anna Andreadi</v>
      </c>
      <c r="W8370" s="4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IF(M8371=People!$B$5,People!$A$5,IF(M8371=People!$B$4,People!$A$4,IF(M8371=People!$B$3,People!$A$3,IF(M8371=People!$B$2,People!$A$2,0))))</f>
        <v>Anna Andreadi</v>
      </c>
      <c r="W8371" s="4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IF(M8372=People!$B$5,People!$A$5,IF(M8372=People!$B$4,People!$A$4,IF(M8372=People!$B$3,People!$A$3,IF(M8372=People!$B$2,People!$A$2,0))))</f>
        <v>Anna Andreadi</v>
      </c>
      <c r="W8372" s="4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IF(M8373=People!$B$5,People!$A$5,IF(M8373=People!$B$4,People!$A$4,IF(M8373=People!$B$3,People!$A$3,IF(M8373=People!$B$2,People!$A$2,0))))</f>
        <v>Kelly Williams</v>
      </c>
      <c r="W8373" s="4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IF(M8374=People!$B$5,People!$A$5,IF(M8374=People!$B$4,People!$A$4,IF(M8374=People!$B$3,People!$A$3,IF(M8374=People!$B$2,People!$A$2,0))))</f>
        <v>Anna Andreadi</v>
      </c>
      <c r="W8374" s="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IF(M8375=People!$B$5,People!$A$5,IF(M8375=People!$B$4,People!$A$4,IF(M8375=People!$B$3,People!$A$3,IF(M8375=People!$B$2,People!$A$2,0))))</f>
        <v>Anna Andreadi</v>
      </c>
      <c r="W8375" s="4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IF(M8376=People!$B$5,People!$A$5,IF(M8376=People!$B$4,People!$A$4,IF(M8376=People!$B$3,People!$A$3,IF(M8376=People!$B$2,People!$A$2,0))))</f>
        <v>Anna Andreadi</v>
      </c>
      <c r="W8376" s="4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IF(M8377=People!$B$5,People!$A$5,IF(M8377=People!$B$4,People!$A$4,IF(M8377=People!$B$3,People!$A$3,IF(M8377=People!$B$2,People!$A$2,0))))</f>
        <v>Anna Andreadi</v>
      </c>
      <c r="W8377" s="4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IF(M8378=People!$B$5,People!$A$5,IF(M8378=People!$B$4,People!$A$4,IF(M8378=People!$B$3,People!$A$3,IF(M8378=People!$B$2,People!$A$2,0))))</f>
        <v>Cassandra Brandow</v>
      </c>
      <c r="W8378" s="4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IF(M8379=People!$B$5,People!$A$5,IF(M8379=People!$B$4,People!$A$4,IF(M8379=People!$B$3,People!$A$3,IF(M8379=People!$B$2,People!$A$2,0))))</f>
        <v>Kelly Williams</v>
      </c>
      <c r="W8379" s="4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IF(M8380=People!$B$5,People!$A$5,IF(M8380=People!$B$4,People!$A$4,IF(M8380=People!$B$3,People!$A$3,IF(M8380=People!$B$2,People!$A$2,0))))</f>
        <v>Kelly Williams</v>
      </c>
      <c r="W8380" s="4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IF(M8381=People!$B$5,People!$A$5,IF(M8381=People!$B$4,People!$A$4,IF(M8381=People!$B$3,People!$A$3,IF(M8381=People!$B$2,People!$A$2,0))))</f>
        <v>Kelly Williams</v>
      </c>
      <c r="W8381" s="4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IF(M8382=People!$B$5,People!$A$5,IF(M8382=People!$B$4,People!$A$4,IF(M8382=People!$B$3,People!$A$3,IF(M8382=People!$B$2,People!$A$2,0))))</f>
        <v>Kelly Williams</v>
      </c>
      <c r="W8382" s="4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IF(M8383=People!$B$5,People!$A$5,IF(M8383=People!$B$4,People!$A$4,IF(M8383=People!$B$3,People!$A$3,IF(M8383=People!$B$2,People!$A$2,0))))</f>
        <v>Anna Andreadi</v>
      </c>
      <c r="W8383" s="4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IF(M8384=People!$B$5,People!$A$5,IF(M8384=People!$B$4,People!$A$4,IF(M8384=People!$B$3,People!$A$3,IF(M8384=People!$B$2,People!$A$2,0))))</f>
        <v>Kelly Williams</v>
      </c>
      <c r="W8384" s="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IF(M8385=People!$B$5,People!$A$5,IF(M8385=People!$B$4,People!$A$4,IF(M8385=People!$B$3,People!$A$3,IF(M8385=People!$B$2,People!$A$2,0))))</f>
        <v>Chuck Magee</v>
      </c>
      <c r="W8385" s="4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IF(M8386=People!$B$5,People!$A$5,IF(M8386=People!$B$4,People!$A$4,IF(M8386=People!$B$3,People!$A$3,IF(M8386=People!$B$2,People!$A$2,0))))</f>
        <v>Chuck Magee</v>
      </c>
      <c r="W8386" s="4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IF(M8387=People!$B$5,People!$A$5,IF(M8387=People!$B$4,People!$A$4,IF(M8387=People!$B$3,People!$A$3,IF(M8387=People!$B$2,People!$A$2,0))))</f>
        <v>Anna Andreadi</v>
      </c>
      <c r="W8387" s="4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IF(M8388=People!$B$5,People!$A$5,IF(M8388=People!$B$4,People!$A$4,IF(M8388=People!$B$3,People!$A$3,IF(M8388=People!$B$2,People!$A$2,0))))</f>
        <v>Chuck Magee</v>
      </c>
      <c r="W8388" s="4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IF(M8389=People!$B$5,People!$A$5,IF(M8389=People!$B$4,People!$A$4,IF(M8389=People!$B$3,People!$A$3,IF(M8389=People!$B$2,People!$A$2,0))))</f>
        <v>Chuck Magee</v>
      </c>
      <c r="W8389" s="4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IF(M8390=People!$B$5,People!$A$5,IF(M8390=People!$B$4,People!$A$4,IF(M8390=People!$B$3,People!$A$3,IF(M8390=People!$B$2,People!$A$2,0))))</f>
        <v>Chuck Magee</v>
      </c>
      <c r="W8390" s="4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IF(M8391=People!$B$5,People!$A$5,IF(M8391=People!$B$4,People!$A$4,IF(M8391=People!$B$3,People!$A$3,IF(M8391=People!$B$2,People!$A$2,0))))</f>
        <v>Chuck Magee</v>
      </c>
      <c r="W8391" s="4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IF(M8392=People!$B$5,People!$A$5,IF(M8392=People!$B$4,People!$A$4,IF(M8392=People!$B$3,People!$A$3,IF(M8392=People!$B$2,People!$A$2,0))))</f>
        <v>Anna Andreadi</v>
      </c>
      <c r="W8392" s="4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IF(M8393=People!$B$5,People!$A$5,IF(M8393=People!$B$4,People!$A$4,IF(M8393=People!$B$3,People!$A$3,IF(M8393=People!$B$2,People!$A$2,0))))</f>
        <v>Chuck Magee</v>
      </c>
      <c r="W8393" s="4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IF(M8394=People!$B$5,People!$A$5,IF(M8394=People!$B$4,People!$A$4,IF(M8394=People!$B$3,People!$A$3,IF(M8394=People!$B$2,People!$A$2,0))))</f>
        <v>Chuck Magee</v>
      </c>
      <c r="W8394" s="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IF(M8395=People!$B$5,People!$A$5,IF(M8395=People!$B$4,People!$A$4,IF(M8395=People!$B$3,People!$A$3,IF(M8395=People!$B$2,People!$A$2,0))))</f>
        <v>Chuck Magee</v>
      </c>
      <c r="W8395" s="4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IF(M8396=People!$B$5,People!$A$5,IF(M8396=People!$B$4,People!$A$4,IF(M8396=People!$B$3,People!$A$3,IF(M8396=People!$B$2,People!$A$2,0))))</f>
        <v>Chuck Magee</v>
      </c>
      <c r="W8396" s="4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IF(M8397=People!$B$5,People!$A$5,IF(M8397=People!$B$4,People!$A$4,IF(M8397=People!$B$3,People!$A$3,IF(M8397=People!$B$2,People!$A$2,0))))</f>
        <v>Chuck Magee</v>
      </c>
      <c r="W8397" s="4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IF(M8398=People!$B$5,People!$A$5,IF(M8398=People!$B$4,People!$A$4,IF(M8398=People!$B$3,People!$A$3,IF(M8398=People!$B$2,People!$A$2,0))))</f>
        <v>Cassandra Brandow</v>
      </c>
      <c r="W8398" s="4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IF(M8399=People!$B$5,People!$A$5,IF(M8399=People!$B$4,People!$A$4,IF(M8399=People!$B$3,People!$A$3,IF(M8399=People!$B$2,People!$A$2,0))))</f>
        <v>Kelly Williams</v>
      </c>
      <c r="W8399" s="4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IF(M8400=People!$B$5,People!$A$5,IF(M8400=People!$B$4,People!$A$4,IF(M8400=People!$B$3,People!$A$3,IF(M8400=People!$B$2,People!$A$2,0))))</f>
        <v>Chuck Magee</v>
      </c>
      <c r="W8400" s="4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IF(M8401=People!$B$5,People!$A$5,IF(M8401=People!$B$4,People!$A$4,IF(M8401=People!$B$3,People!$A$3,IF(M8401=People!$B$2,People!$A$2,0))))</f>
        <v>Anna Andreadi</v>
      </c>
      <c r="W8401" s="4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IF(M8402=People!$B$5,People!$A$5,IF(M8402=People!$B$4,People!$A$4,IF(M8402=People!$B$3,People!$A$3,IF(M8402=People!$B$2,People!$A$2,0))))</f>
        <v>Chuck Magee</v>
      </c>
      <c r="W8402" s="4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IF(M8403=People!$B$5,People!$A$5,IF(M8403=People!$B$4,People!$A$4,IF(M8403=People!$B$3,People!$A$3,IF(M8403=People!$B$2,People!$A$2,0))))</f>
        <v>Chuck Magee</v>
      </c>
      <c r="W8403" s="4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IF(M8404=People!$B$5,People!$A$5,IF(M8404=People!$B$4,People!$A$4,IF(M8404=People!$B$3,People!$A$3,IF(M8404=People!$B$2,People!$A$2,0))))</f>
        <v>Chuck Magee</v>
      </c>
      <c r="W8404" s="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IF(M8405=People!$B$5,People!$A$5,IF(M8405=People!$B$4,People!$A$4,IF(M8405=People!$B$3,People!$A$3,IF(M8405=People!$B$2,People!$A$2,0))))</f>
        <v>Anna Andreadi</v>
      </c>
      <c r="W8405" s="4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IF(M8406=People!$B$5,People!$A$5,IF(M8406=People!$B$4,People!$A$4,IF(M8406=People!$B$3,People!$A$3,IF(M8406=People!$B$2,People!$A$2,0))))</f>
        <v>Chuck Magee</v>
      </c>
      <c r="W8406" s="4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IF(M8407=People!$B$5,People!$A$5,IF(M8407=People!$B$4,People!$A$4,IF(M8407=People!$B$3,People!$A$3,IF(M8407=People!$B$2,People!$A$2,0))))</f>
        <v>Chuck Magee</v>
      </c>
      <c r="W8407" s="4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IF(M8408=People!$B$5,People!$A$5,IF(M8408=People!$B$4,People!$A$4,IF(M8408=People!$B$3,People!$A$3,IF(M8408=People!$B$2,People!$A$2,0))))</f>
        <v>Chuck Magee</v>
      </c>
      <c r="W8408" s="4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IF(M8409=People!$B$5,People!$A$5,IF(M8409=People!$B$4,People!$A$4,IF(M8409=People!$B$3,People!$A$3,IF(M8409=People!$B$2,People!$A$2,0))))</f>
        <v>Chuck Magee</v>
      </c>
      <c r="W8409" s="4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IF(M8410=People!$B$5,People!$A$5,IF(M8410=People!$B$4,People!$A$4,IF(M8410=People!$B$3,People!$A$3,IF(M8410=People!$B$2,People!$A$2,0))))</f>
        <v>Chuck Magee</v>
      </c>
      <c r="W8410" s="4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IF(M8411=People!$B$5,People!$A$5,IF(M8411=People!$B$4,People!$A$4,IF(M8411=People!$B$3,People!$A$3,IF(M8411=People!$B$2,People!$A$2,0))))</f>
        <v>Anna Andreadi</v>
      </c>
      <c r="W8411" s="4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IF(M8412=People!$B$5,People!$A$5,IF(M8412=People!$B$4,People!$A$4,IF(M8412=People!$B$3,People!$A$3,IF(M8412=People!$B$2,People!$A$2,0))))</f>
        <v>Cassandra Brandow</v>
      </c>
      <c r="W8412" s="4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IF(M8413=People!$B$5,People!$A$5,IF(M8413=People!$B$4,People!$A$4,IF(M8413=People!$B$3,People!$A$3,IF(M8413=People!$B$2,People!$A$2,0))))</f>
        <v>Cassandra Brandow</v>
      </c>
      <c r="W8413" s="4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IF(M8414=People!$B$5,People!$A$5,IF(M8414=People!$B$4,People!$A$4,IF(M8414=People!$B$3,People!$A$3,IF(M8414=People!$B$2,People!$A$2,0))))</f>
        <v>Kelly Williams</v>
      </c>
      <c r="W8414" s="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IF(M8415=People!$B$5,People!$A$5,IF(M8415=People!$B$4,People!$A$4,IF(M8415=People!$B$3,People!$A$3,IF(M8415=People!$B$2,People!$A$2,0))))</f>
        <v>Kelly Williams</v>
      </c>
      <c r="W8415" s="4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IF(M8416=People!$B$5,People!$A$5,IF(M8416=People!$B$4,People!$A$4,IF(M8416=People!$B$3,People!$A$3,IF(M8416=People!$B$2,People!$A$2,0))))</f>
        <v>Kelly Williams</v>
      </c>
      <c r="W8416" s="4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IF(M8417=People!$B$5,People!$A$5,IF(M8417=People!$B$4,People!$A$4,IF(M8417=People!$B$3,People!$A$3,IF(M8417=People!$B$2,People!$A$2,0))))</f>
        <v>Kelly Williams</v>
      </c>
      <c r="W8417" s="4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IF(M8418=People!$B$5,People!$A$5,IF(M8418=People!$B$4,People!$A$4,IF(M8418=People!$B$3,People!$A$3,IF(M8418=People!$B$2,People!$A$2,0))))</f>
        <v>Anna Andreadi</v>
      </c>
      <c r="W8418" s="4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IF(M8419=People!$B$5,People!$A$5,IF(M8419=People!$B$4,People!$A$4,IF(M8419=People!$B$3,People!$A$3,IF(M8419=People!$B$2,People!$A$2,0))))</f>
        <v>Anna Andreadi</v>
      </c>
      <c r="W8419" s="4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IF(M8420=People!$B$5,People!$A$5,IF(M8420=People!$B$4,People!$A$4,IF(M8420=People!$B$3,People!$A$3,IF(M8420=People!$B$2,People!$A$2,0))))</f>
        <v>Anna Andreadi</v>
      </c>
      <c r="W8420" s="4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IF(M8421=People!$B$5,People!$A$5,IF(M8421=People!$B$4,People!$A$4,IF(M8421=People!$B$3,People!$A$3,IF(M8421=People!$B$2,People!$A$2,0))))</f>
        <v>Anna Andreadi</v>
      </c>
      <c r="W8421" s="4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IF(M8422=People!$B$5,People!$A$5,IF(M8422=People!$B$4,People!$A$4,IF(M8422=People!$B$3,People!$A$3,IF(M8422=People!$B$2,People!$A$2,0))))</f>
        <v>Anna Andreadi</v>
      </c>
      <c r="W8422" s="4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IF(M8423=People!$B$5,People!$A$5,IF(M8423=People!$B$4,People!$A$4,IF(M8423=People!$B$3,People!$A$3,IF(M8423=People!$B$2,People!$A$2,0))))</f>
        <v>Chuck Magee</v>
      </c>
      <c r="W8423" s="4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IF(M8424=People!$B$5,People!$A$5,IF(M8424=People!$B$4,People!$A$4,IF(M8424=People!$B$3,People!$A$3,IF(M8424=People!$B$2,People!$A$2,0))))</f>
        <v>Chuck Magee</v>
      </c>
      <c r="W8424" s="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IF(M8425=People!$B$5,People!$A$5,IF(M8425=People!$B$4,People!$A$4,IF(M8425=People!$B$3,People!$A$3,IF(M8425=People!$B$2,People!$A$2,0))))</f>
        <v>Chuck Magee</v>
      </c>
      <c r="W8425" s="4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IF(M8426=People!$B$5,People!$A$5,IF(M8426=People!$B$4,People!$A$4,IF(M8426=People!$B$3,People!$A$3,IF(M8426=People!$B$2,People!$A$2,0))))</f>
        <v>Chuck Magee</v>
      </c>
      <c r="W8426" s="4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IF(M8427=People!$B$5,People!$A$5,IF(M8427=People!$B$4,People!$A$4,IF(M8427=People!$B$3,People!$A$3,IF(M8427=People!$B$2,People!$A$2,0))))</f>
        <v>Chuck Magee</v>
      </c>
      <c r="W8427" s="4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IF(M8428=People!$B$5,People!$A$5,IF(M8428=People!$B$4,People!$A$4,IF(M8428=People!$B$3,People!$A$3,IF(M8428=People!$B$2,People!$A$2,0))))</f>
        <v>Anna Andreadi</v>
      </c>
      <c r="W8428" s="4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IF(M8429=People!$B$5,People!$A$5,IF(M8429=People!$B$4,People!$A$4,IF(M8429=People!$B$3,People!$A$3,IF(M8429=People!$B$2,People!$A$2,0))))</f>
        <v>Kelly Williams</v>
      </c>
      <c r="W8429" s="4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IF(M8430=People!$B$5,People!$A$5,IF(M8430=People!$B$4,People!$A$4,IF(M8430=People!$B$3,People!$A$3,IF(M8430=People!$B$2,People!$A$2,0))))</f>
        <v>Anna Andreadi</v>
      </c>
      <c r="W8430" s="4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IF(M8431=People!$B$5,People!$A$5,IF(M8431=People!$B$4,People!$A$4,IF(M8431=People!$B$3,People!$A$3,IF(M8431=People!$B$2,People!$A$2,0))))</f>
        <v>Chuck Magee</v>
      </c>
      <c r="W8431" s="4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IF(M8432=People!$B$5,People!$A$5,IF(M8432=People!$B$4,People!$A$4,IF(M8432=People!$B$3,People!$A$3,IF(M8432=People!$B$2,People!$A$2,0))))</f>
        <v>Kelly Williams</v>
      </c>
      <c r="W8432" s="4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IF(M8433=People!$B$5,People!$A$5,IF(M8433=People!$B$4,People!$A$4,IF(M8433=People!$B$3,People!$A$3,IF(M8433=People!$B$2,People!$A$2,0))))</f>
        <v>Chuck Magee</v>
      </c>
      <c r="W8433" s="4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IF(M8434=People!$B$5,People!$A$5,IF(M8434=People!$B$4,People!$A$4,IF(M8434=People!$B$3,People!$A$3,IF(M8434=People!$B$2,People!$A$2,0))))</f>
        <v>Kelly Williams</v>
      </c>
      <c r="W8434" s="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IF(M8435=People!$B$5,People!$A$5,IF(M8435=People!$B$4,People!$A$4,IF(M8435=People!$B$3,People!$A$3,IF(M8435=People!$B$2,People!$A$2,0))))</f>
        <v>Kelly Williams</v>
      </c>
      <c r="W8435" s="4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IF(M8436=People!$B$5,People!$A$5,IF(M8436=People!$B$4,People!$A$4,IF(M8436=People!$B$3,People!$A$3,IF(M8436=People!$B$2,People!$A$2,0))))</f>
        <v>Kelly Williams</v>
      </c>
      <c r="W8436" s="4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IF(M8437=People!$B$5,People!$A$5,IF(M8437=People!$B$4,People!$A$4,IF(M8437=People!$B$3,People!$A$3,IF(M8437=People!$B$2,People!$A$2,0))))</f>
        <v>Kelly Williams</v>
      </c>
      <c r="W8437" s="4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IF(M8438=People!$B$5,People!$A$5,IF(M8438=People!$B$4,People!$A$4,IF(M8438=People!$B$3,People!$A$3,IF(M8438=People!$B$2,People!$A$2,0))))</f>
        <v>Anna Andreadi</v>
      </c>
      <c r="W8438" s="4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IF(M8439=People!$B$5,People!$A$5,IF(M8439=People!$B$4,People!$A$4,IF(M8439=People!$B$3,People!$A$3,IF(M8439=People!$B$2,People!$A$2,0))))</f>
        <v>Chuck Magee</v>
      </c>
      <c r="W8439" s="4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IF(M8440=People!$B$5,People!$A$5,IF(M8440=People!$B$4,People!$A$4,IF(M8440=People!$B$3,People!$A$3,IF(M8440=People!$B$2,People!$A$2,0))))</f>
        <v>Anna Andreadi</v>
      </c>
      <c r="W8440" s="4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IF(M8441=People!$B$5,People!$A$5,IF(M8441=People!$B$4,People!$A$4,IF(M8441=People!$B$3,People!$A$3,IF(M8441=People!$B$2,People!$A$2,0))))</f>
        <v>Kelly Williams</v>
      </c>
      <c r="W8441" s="4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IF(M8442=People!$B$5,People!$A$5,IF(M8442=People!$B$4,People!$A$4,IF(M8442=People!$B$3,People!$A$3,IF(M8442=People!$B$2,People!$A$2,0))))</f>
        <v>Chuck Magee</v>
      </c>
      <c r="W8442" s="4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IF(M8443=People!$B$5,People!$A$5,IF(M8443=People!$B$4,People!$A$4,IF(M8443=People!$B$3,People!$A$3,IF(M8443=People!$B$2,People!$A$2,0))))</f>
        <v>Anna Andreadi</v>
      </c>
      <c r="W8443" s="4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IF(M8444=People!$B$5,People!$A$5,IF(M8444=People!$B$4,People!$A$4,IF(M8444=People!$B$3,People!$A$3,IF(M8444=People!$B$2,People!$A$2,0))))</f>
        <v>Chuck Magee</v>
      </c>
      <c r="W8444" s="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IF(M8445=People!$B$5,People!$A$5,IF(M8445=People!$B$4,People!$A$4,IF(M8445=People!$B$3,People!$A$3,IF(M8445=People!$B$2,People!$A$2,0))))</f>
        <v>Chuck Magee</v>
      </c>
      <c r="W8445" s="4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IF(M8446=People!$B$5,People!$A$5,IF(M8446=People!$B$4,People!$A$4,IF(M8446=People!$B$3,People!$A$3,IF(M8446=People!$B$2,People!$A$2,0))))</f>
        <v>Chuck Magee</v>
      </c>
      <c r="W8446" s="4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IF(M8447=People!$B$5,People!$A$5,IF(M8447=People!$B$4,People!$A$4,IF(M8447=People!$B$3,People!$A$3,IF(M8447=People!$B$2,People!$A$2,0))))</f>
        <v>Chuck Magee</v>
      </c>
      <c r="W8447" s="4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IF(M8448=People!$B$5,People!$A$5,IF(M8448=People!$B$4,People!$A$4,IF(M8448=People!$B$3,People!$A$3,IF(M8448=People!$B$2,People!$A$2,0))))</f>
        <v>Chuck Magee</v>
      </c>
      <c r="W8448" s="4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IF(M8449=People!$B$5,People!$A$5,IF(M8449=People!$B$4,People!$A$4,IF(M8449=People!$B$3,People!$A$3,IF(M8449=People!$B$2,People!$A$2,0))))</f>
        <v>Chuck Magee</v>
      </c>
      <c r="W8449" s="4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IF(M8450=People!$B$5,People!$A$5,IF(M8450=People!$B$4,People!$A$4,IF(M8450=People!$B$3,People!$A$3,IF(M8450=People!$B$2,People!$A$2,0))))</f>
        <v>Chuck Magee</v>
      </c>
      <c r="W8450" s="4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IF(M8451=People!$B$5,People!$A$5,IF(M8451=People!$B$4,People!$A$4,IF(M8451=People!$B$3,People!$A$3,IF(M8451=People!$B$2,People!$A$2,0))))</f>
        <v>Chuck Magee</v>
      </c>
      <c r="W8451" s="4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IF(M8452=People!$B$5,People!$A$5,IF(M8452=People!$B$4,People!$A$4,IF(M8452=People!$B$3,People!$A$3,IF(M8452=People!$B$2,People!$A$2,0))))</f>
        <v>Chuck Magee</v>
      </c>
      <c r="W8452" s="4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IF(M8453=People!$B$5,People!$A$5,IF(M8453=People!$B$4,People!$A$4,IF(M8453=People!$B$3,People!$A$3,IF(M8453=People!$B$2,People!$A$2,0))))</f>
        <v>Anna Andreadi</v>
      </c>
      <c r="W8453" s="4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IF(M8454=People!$B$5,People!$A$5,IF(M8454=People!$B$4,People!$A$4,IF(M8454=People!$B$3,People!$A$3,IF(M8454=People!$B$2,People!$A$2,0))))</f>
        <v>Kelly Williams</v>
      </c>
      <c r="W8454" s="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IF(M8455=People!$B$5,People!$A$5,IF(M8455=People!$B$4,People!$A$4,IF(M8455=People!$B$3,People!$A$3,IF(M8455=People!$B$2,People!$A$2,0))))</f>
        <v>Kelly Williams</v>
      </c>
      <c r="W8455" s="4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IF(M8456=People!$B$5,People!$A$5,IF(M8456=People!$B$4,People!$A$4,IF(M8456=People!$B$3,People!$A$3,IF(M8456=People!$B$2,People!$A$2,0))))</f>
        <v>Kelly Williams</v>
      </c>
      <c r="W8456" s="4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IF(M8457=People!$B$5,People!$A$5,IF(M8457=People!$B$4,People!$A$4,IF(M8457=People!$B$3,People!$A$3,IF(M8457=People!$B$2,People!$A$2,0))))</f>
        <v>Anna Andreadi</v>
      </c>
      <c r="W8457" s="4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IF(M8458=People!$B$5,People!$A$5,IF(M8458=People!$B$4,People!$A$4,IF(M8458=People!$B$3,People!$A$3,IF(M8458=People!$B$2,People!$A$2,0))))</f>
        <v>Kelly Williams</v>
      </c>
      <c r="W8458" s="4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IF(M8459=People!$B$5,People!$A$5,IF(M8459=People!$B$4,People!$A$4,IF(M8459=People!$B$3,People!$A$3,IF(M8459=People!$B$2,People!$A$2,0))))</f>
        <v>Kelly Williams</v>
      </c>
      <c r="W8459" s="4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IF(M8460=People!$B$5,People!$A$5,IF(M8460=People!$B$4,People!$A$4,IF(M8460=People!$B$3,People!$A$3,IF(M8460=People!$B$2,People!$A$2,0))))</f>
        <v>Kelly Williams</v>
      </c>
      <c r="W8460" s="4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IF(M8461=People!$B$5,People!$A$5,IF(M8461=People!$B$4,People!$A$4,IF(M8461=People!$B$3,People!$A$3,IF(M8461=People!$B$2,People!$A$2,0))))</f>
        <v>Kelly Williams</v>
      </c>
      <c r="W8461" s="4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IF(M8462=People!$B$5,People!$A$5,IF(M8462=People!$B$4,People!$A$4,IF(M8462=People!$B$3,People!$A$3,IF(M8462=People!$B$2,People!$A$2,0))))</f>
        <v>Chuck Magee</v>
      </c>
      <c r="W8462" s="4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IF(M8463=People!$B$5,People!$A$5,IF(M8463=People!$B$4,People!$A$4,IF(M8463=People!$B$3,People!$A$3,IF(M8463=People!$B$2,People!$A$2,0))))</f>
        <v>Chuck Magee</v>
      </c>
      <c r="W8463" s="4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IF(M8464=People!$B$5,People!$A$5,IF(M8464=People!$B$4,People!$A$4,IF(M8464=People!$B$3,People!$A$3,IF(M8464=People!$B$2,People!$A$2,0))))</f>
        <v>Kelly Williams</v>
      </c>
      <c r="W8464" s="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IF(M8465=People!$B$5,People!$A$5,IF(M8465=People!$B$4,People!$A$4,IF(M8465=People!$B$3,People!$A$3,IF(M8465=People!$B$2,People!$A$2,0))))</f>
        <v>Anna Andreadi</v>
      </c>
      <c r="W8465" s="4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IF(M8466=People!$B$5,People!$A$5,IF(M8466=People!$B$4,People!$A$4,IF(M8466=People!$B$3,People!$A$3,IF(M8466=People!$B$2,People!$A$2,0))))</f>
        <v>Anna Andreadi</v>
      </c>
      <c r="W8466" s="4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IF(M8467=People!$B$5,People!$A$5,IF(M8467=People!$B$4,People!$A$4,IF(M8467=People!$B$3,People!$A$3,IF(M8467=People!$B$2,People!$A$2,0))))</f>
        <v>Chuck Magee</v>
      </c>
      <c r="W8467" s="4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IF(M8468=People!$B$5,People!$A$5,IF(M8468=People!$B$4,People!$A$4,IF(M8468=People!$B$3,People!$A$3,IF(M8468=People!$B$2,People!$A$2,0))))</f>
        <v>Chuck Magee</v>
      </c>
      <c r="W8468" s="4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IF(M8469=People!$B$5,People!$A$5,IF(M8469=People!$B$4,People!$A$4,IF(M8469=People!$B$3,People!$A$3,IF(M8469=People!$B$2,People!$A$2,0))))</f>
        <v>Anna Andreadi</v>
      </c>
      <c r="W8469" s="4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IF(M8470=People!$B$5,People!$A$5,IF(M8470=People!$B$4,People!$A$4,IF(M8470=People!$B$3,People!$A$3,IF(M8470=People!$B$2,People!$A$2,0))))</f>
        <v>Kelly Williams</v>
      </c>
      <c r="W8470" s="4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IF(M8471=People!$B$5,People!$A$5,IF(M8471=People!$B$4,People!$A$4,IF(M8471=People!$B$3,People!$A$3,IF(M8471=People!$B$2,People!$A$2,0))))</f>
        <v>Cassandra Brandow</v>
      </c>
      <c r="W8471" s="4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IF(M8472=People!$B$5,People!$A$5,IF(M8472=People!$B$4,People!$A$4,IF(M8472=People!$B$3,People!$A$3,IF(M8472=People!$B$2,People!$A$2,0))))</f>
        <v>Cassandra Brandow</v>
      </c>
      <c r="W8472" s="4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IF(M8473=People!$B$5,People!$A$5,IF(M8473=People!$B$4,People!$A$4,IF(M8473=People!$B$3,People!$A$3,IF(M8473=People!$B$2,People!$A$2,0))))</f>
        <v>Cassandra Brandow</v>
      </c>
      <c r="W8473" s="4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IF(M8474=People!$B$5,People!$A$5,IF(M8474=People!$B$4,People!$A$4,IF(M8474=People!$B$3,People!$A$3,IF(M8474=People!$B$2,People!$A$2,0))))</f>
        <v>Cassandra Brandow</v>
      </c>
      <c r="W8474" s="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IF(M8475=People!$B$5,People!$A$5,IF(M8475=People!$B$4,People!$A$4,IF(M8475=People!$B$3,People!$A$3,IF(M8475=People!$B$2,People!$A$2,0))))</f>
        <v>Cassandra Brandow</v>
      </c>
      <c r="W8475" s="4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IF(M8476=People!$B$5,People!$A$5,IF(M8476=People!$B$4,People!$A$4,IF(M8476=People!$B$3,People!$A$3,IF(M8476=People!$B$2,People!$A$2,0))))</f>
        <v>Chuck Magee</v>
      </c>
      <c r="W8476" s="4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IF(M8477=People!$B$5,People!$A$5,IF(M8477=People!$B$4,People!$A$4,IF(M8477=People!$B$3,People!$A$3,IF(M8477=People!$B$2,People!$A$2,0))))</f>
        <v>Chuck Magee</v>
      </c>
      <c r="W8477" s="4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IF(M8478=People!$B$5,People!$A$5,IF(M8478=People!$B$4,People!$A$4,IF(M8478=People!$B$3,People!$A$3,IF(M8478=People!$B$2,People!$A$2,0))))</f>
        <v>Anna Andreadi</v>
      </c>
      <c r="W8478" s="4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IF(M8479=People!$B$5,People!$A$5,IF(M8479=People!$B$4,People!$A$4,IF(M8479=People!$B$3,People!$A$3,IF(M8479=People!$B$2,People!$A$2,0))))</f>
        <v>Chuck Magee</v>
      </c>
      <c r="W8479" s="4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IF(M8480=People!$B$5,People!$A$5,IF(M8480=People!$B$4,People!$A$4,IF(M8480=People!$B$3,People!$A$3,IF(M8480=People!$B$2,People!$A$2,0))))</f>
        <v>Anna Andreadi</v>
      </c>
      <c r="W8480" s="4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IF(M8481=People!$B$5,People!$A$5,IF(M8481=People!$B$4,People!$A$4,IF(M8481=People!$B$3,People!$A$3,IF(M8481=People!$B$2,People!$A$2,0))))</f>
        <v>Anna Andreadi</v>
      </c>
      <c r="W8481" s="4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IF(M8482=People!$B$5,People!$A$5,IF(M8482=People!$B$4,People!$A$4,IF(M8482=People!$B$3,People!$A$3,IF(M8482=People!$B$2,People!$A$2,0))))</f>
        <v>Kelly Williams</v>
      </c>
      <c r="W8482" s="4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IF(M8483=People!$B$5,People!$A$5,IF(M8483=People!$B$4,People!$A$4,IF(M8483=People!$B$3,People!$A$3,IF(M8483=People!$B$2,People!$A$2,0))))</f>
        <v>Chuck Magee</v>
      </c>
      <c r="W8483" s="4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IF(M8484=People!$B$5,People!$A$5,IF(M8484=People!$B$4,People!$A$4,IF(M8484=People!$B$3,People!$A$3,IF(M8484=People!$B$2,People!$A$2,0))))</f>
        <v>Chuck Magee</v>
      </c>
      <c r="W8484" s="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IF(M8485=People!$B$5,People!$A$5,IF(M8485=People!$B$4,People!$A$4,IF(M8485=People!$B$3,People!$A$3,IF(M8485=People!$B$2,People!$A$2,0))))</f>
        <v>Kelly Williams</v>
      </c>
      <c r="W8485" s="4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IF(M8486=People!$B$5,People!$A$5,IF(M8486=People!$B$4,People!$A$4,IF(M8486=People!$B$3,People!$A$3,IF(M8486=People!$B$2,People!$A$2,0))))</f>
        <v>Anna Andreadi</v>
      </c>
      <c r="W8486" s="4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IF(M8487=People!$B$5,People!$A$5,IF(M8487=People!$B$4,People!$A$4,IF(M8487=People!$B$3,People!$A$3,IF(M8487=People!$B$2,People!$A$2,0))))</f>
        <v>Anna Andreadi</v>
      </c>
      <c r="W8487" s="4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IF(M8488=People!$B$5,People!$A$5,IF(M8488=People!$B$4,People!$A$4,IF(M8488=People!$B$3,People!$A$3,IF(M8488=People!$B$2,People!$A$2,0))))</f>
        <v>Anna Andreadi</v>
      </c>
      <c r="W8488" s="4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IF(M8489=People!$B$5,People!$A$5,IF(M8489=People!$B$4,People!$A$4,IF(M8489=People!$B$3,People!$A$3,IF(M8489=People!$B$2,People!$A$2,0))))</f>
        <v>Anna Andreadi</v>
      </c>
      <c r="W8489" s="4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IF(M8490=People!$B$5,People!$A$5,IF(M8490=People!$B$4,People!$A$4,IF(M8490=People!$B$3,People!$A$3,IF(M8490=People!$B$2,People!$A$2,0))))</f>
        <v>Cassandra Brandow</v>
      </c>
      <c r="W8490" s="4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IF(M8491=People!$B$5,People!$A$5,IF(M8491=People!$B$4,People!$A$4,IF(M8491=People!$B$3,People!$A$3,IF(M8491=People!$B$2,People!$A$2,0))))</f>
        <v>Cassandra Brandow</v>
      </c>
      <c r="W8491" s="4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IF(M8492=People!$B$5,People!$A$5,IF(M8492=People!$B$4,People!$A$4,IF(M8492=People!$B$3,People!$A$3,IF(M8492=People!$B$2,People!$A$2,0))))</f>
        <v>Cassandra Brandow</v>
      </c>
      <c r="W8492" s="4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IF(M8493=People!$B$5,People!$A$5,IF(M8493=People!$B$4,People!$A$4,IF(M8493=People!$B$3,People!$A$3,IF(M8493=People!$B$2,People!$A$2,0))))</f>
        <v>Anna Andreadi</v>
      </c>
      <c r="W8493" s="4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IF(M8494=People!$B$5,People!$A$5,IF(M8494=People!$B$4,People!$A$4,IF(M8494=People!$B$3,People!$A$3,IF(M8494=People!$B$2,People!$A$2,0))))</f>
        <v>Kelly Williams</v>
      </c>
      <c r="W8494" s="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IF(M8495=People!$B$5,People!$A$5,IF(M8495=People!$B$4,People!$A$4,IF(M8495=People!$B$3,People!$A$3,IF(M8495=People!$B$2,People!$A$2,0))))</f>
        <v>Kelly Williams</v>
      </c>
      <c r="W8495" s="4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IF(M8496=People!$B$5,People!$A$5,IF(M8496=People!$B$4,People!$A$4,IF(M8496=People!$B$3,People!$A$3,IF(M8496=People!$B$2,People!$A$2,0))))</f>
        <v>Kelly Williams</v>
      </c>
      <c r="W8496" s="4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IF(M8497=People!$B$5,People!$A$5,IF(M8497=People!$B$4,People!$A$4,IF(M8497=People!$B$3,People!$A$3,IF(M8497=People!$B$2,People!$A$2,0))))</f>
        <v>Anna Andreadi</v>
      </c>
      <c r="W8497" s="4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IF(M8498=People!$B$5,People!$A$5,IF(M8498=People!$B$4,People!$A$4,IF(M8498=People!$B$3,People!$A$3,IF(M8498=People!$B$2,People!$A$2,0))))</f>
        <v>Chuck Magee</v>
      </c>
      <c r="W8498" s="4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IF(M8499=People!$B$5,People!$A$5,IF(M8499=People!$B$4,People!$A$4,IF(M8499=People!$B$3,People!$A$3,IF(M8499=People!$B$2,People!$A$2,0))))</f>
        <v>Chuck Magee</v>
      </c>
      <c r="W8499" s="4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IF(M8500=People!$B$5,People!$A$5,IF(M8500=People!$B$4,People!$A$4,IF(M8500=People!$B$3,People!$A$3,IF(M8500=People!$B$2,People!$A$2,0))))</f>
        <v>Chuck Magee</v>
      </c>
      <c r="W8500" s="4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IF(M8501=People!$B$5,People!$A$5,IF(M8501=People!$B$4,People!$A$4,IF(M8501=People!$B$3,People!$A$3,IF(M8501=People!$B$2,People!$A$2,0))))</f>
        <v>Chuck Magee</v>
      </c>
      <c r="W8501" s="4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IF(M8502=People!$B$5,People!$A$5,IF(M8502=People!$B$4,People!$A$4,IF(M8502=People!$B$3,People!$A$3,IF(M8502=People!$B$2,People!$A$2,0))))</f>
        <v>Chuck Magee</v>
      </c>
      <c r="W8502" s="4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IF(M8503=People!$B$5,People!$A$5,IF(M8503=People!$B$4,People!$A$4,IF(M8503=People!$B$3,People!$A$3,IF(M8503=People!$B$2,People!$A$2,0))))</f>
        <v>Anna Andreadi</v>
      </c>
      <c r="W8503" s="4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IF(M8504=People!$B$5,People!$A$5,IF(M8504=People!$B$4,People!$A$4,IF(M8504=People!$B$3,People!$A$3,IF(M8504=People!$B$2,People!$A$2,0))))</f>
        <v>Anna Andreadi</v>
      </c>
      <c r="W8504" s="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IF(M8505=People!$B$5,People!$A$5,IF(M8505=People!$B$4,People!$A$4,IF(M8505=People!$B$3,People!$A$3,IF(M8505=People!$B$2,People!$A$2,0))))</f>
        <v>Anna Andreadi</v>
      </c>
      <c r="W8505" s="4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IF(M8506=People!$B$5,People!$A$5,IF(M8506=People!$B$4,People!$A$4,IF(M8506=People!$B$3,People!$A$3,IF(M8506=People!$B$2,People!$A$2,0))))</f>
        <v>Kelly Williams</v>
      </c>
      <c r="W8506" s="4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IF(M8507=People!$B$5,People!$A$5,IF(M8507=People!$B$4,People!$A$4,IF(M8507=People!$B$3,People!$A$3,IF(M8507=People!$B$2,People!$A$2,0))))</f>
        <v>Kelly Williams</v>
      </c>
      <c r="W8507" s="4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IF(M8508=People!$B$5,People!$A$5,IF(M8508=People!$B$4,People!$A$4,IF(M8508=People!$B$3,People!$A$3,IF(M8508=People!$B$2,People!$A$2,0))))</f>
        <v>Kelly Williams</v>
      </c>
      <c r="W8508" s="4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IF(M8509=People!$B$5,People!$A$5,IF(M8509=People!$B$4,People!$A$4,IF(M8509=People!$B$3,People!$A$3,IF(M8509=People!$B$2,People!$A$2,0))))</f>
        <v>Kelly Williams</v>
      </c>
      <c r="W8509" s="4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IF(M8510=People!$B$5,People!$A$5,IF(M8510=People!$B$4,People!$A$4,IF(M8510=People!$B$3,People!$A$3,IF(M8510=People!$B$2,People!$A$2,0))))</f>
        <v>Kelly Williams</v>
      </c>
      <c r="W8510" s="4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IF(M8511=People!$B$5,People!$A$5,IF(M8511=People!$B$4,People!$A$4,IF(M8511=People!$B$3,People!$A$3,IF(M8511=People!$B$2,People!$A$2,0))))</f>
        <v>Kelly Williams</v>
      </c>
      <c r="W8511" s="4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IF(M8512=People!$B$5,People!$A$5,IF(M8512=People!$B$4,People!$A$4,IF(M8512=People!$B$3,People!$A$3,IF(M8512=People!$B$2,People!$A$2,0))))</f>
        <v>Kelly Williams</v>
      </c>
      <c r="W8512" s="4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IF(M8513=People!$B$5,People!$A$5,IF(M8513=People!$B$4,People!$A$4,IF(M8513=People!$B$3,People!$A$3,IF(M8513=People!$B$2,People!$A$2,0))))</f>
        <v>Chuck Magee</v>
      </c>
      <c r="W8513" s="4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IF(M8514=People!$B$5,People!$A$5,IF(M8514=People!$B$4,People!$A$4,IF(M8514=People!$B$3,People!$A$3,IF(M8514=People!$B$2,People!$A$2,0))))</f>
        <v>Kelly Williams</v>
      </c>
      <c r="W8514" s="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IF(M8515=People!$B$5,People!$A$5,IF(M8515=People!$B$4,People!$A$4,IF(M8515=People!$B$3,People!$A$3,IF(M8515=People!$B$2,People!$A$2,0))))</f>
        <v>Cassandra Brandow</v>
      </c>
      <c r="W8515" s="4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IF(M8516=People!$B$5,People!$A$5,IF(M8516=People!$B$4,People!$A$4,IF(M8516=People!$B$3,People!$A$3,IF(M8516=People!$B$2,People!$A$2,0))))</f>
        <v>Cassandra Brandow</v>
      </c>
      <c r="W8516" s="4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IF(M8517=People!$B$5,People!$A$5,IF(M8517=People!$B$4,People!$A$4,IF(M8517=People!$B$3,People!$A$3,IF(M8517=People!$B$2,People!$A$2,0))))</f>
        <v>Cassandra Brandow</v>
      </c>
      <c r="W8517" s="4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IF(M8518=People!$B$5,People!$A$5,IF(M8518=People!$B$4,People!$A$4,IF(M8518=People!$B$3,People!$A$3,IF(M8518=People!$B$2,People!$A$2,0))))</f>
        <v>Chuck Magee</v>
      </c>
      <c r="W8518" s="4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IF(M8519=People!$B$5,People!$A$5,IF(M8519=People!$B$4,People!$A$4,IF(M8519=People!$B$3,People!$A$3,IF(M8519=People!$B$2,People!$A$2,0))))</f>
        <v>Kelly Williams</v>
      </c>
      <c r="W8519" s="4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IF(M8520=People!$B$5,People!$A$5,IF(M8520=People!$B$4,People!$A$4,IF(M8520=People!$B$3,People!$A$3,IF(M8520=People!$B$2,People!$A$2,0))))</f>
        <v>Chuck Magee</v>
      </c>
      <c r="W8520" s="4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IF(M8521=People!$B$5,People!$A$5,IF(M8521=People!$B$4,People!$A$4,IF(M8521=People!$B$3,People!$A$3,IF(M8521=People!$B$2,People!$A$2,0))))</f>
        <v>Chuck Magee</v>
      </c>
      <c r="W8521" s="4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IF(M8522=People!$B$5,People!$A$5,IF(M8522=People!$B$4,People!$A$4,IF(M8522=People!$B$3,People!$A$3,IF(M8522=People!$B$2,People!$A$2,0))))</f>
        <v>Chuck Magee</v>
      </c>
      <c r="W8522" s="4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IF(M8523=People!$B$5,People!$A$5,IF(M8523=People!$B$4,People!$A$4,IF(M8523=People!$B$3,People!$A$3,IF(M8523=People!$B$2,People!$A$2,0))))</f>
        <v>Chuck Magee</v>
      </c>
      <c r="W8523" s="4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IF(M8524=People!$B$5,People!$A$5,IF(M8524=People!$B$4,People!$A$4,IF(M8524=People!$B$3,People!$A$3,IF(M8524=People!$B$2,People!$A$2,0))))</f>
        <v>Kelly Williams</v>
      </c>
      <c r="W8524" s="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IF(M8525=People!$B$5,People!$A$5,IF(M8525=People!$B$4,People!$A$4,IF(M8525=People!$B$3,People!$A$3,IF(M8525=People!$B$2,People!$A$2,0))))</f>
        <v>Anna Andreadi</v>
      </c>
      <c r="W8525" s="4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IF(M8526=People!$B$5,People!$A$5,IF(M8526=People!$B$4,People!$A$4,IF(M8526=People!$B$3,People!$A$3,IF(M8526=People!$B$2,People!$A$2,0))))</f>
        <v>Chuck Magee</v>
      </c>
      <c r="W8526" s="4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IF(M8527=People!$B$5,People!$A$5,IF(M8527=People!$B$4,People!$A$4,IF(M8527=People!$B$3,People!$A$3,IF(M8527=People!$B$2,People!$A$2,0))))</f>
        <v>Chuck Magee</v>
      </c>
      <c r="W8527" s="4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IF(M8528=People!$B$5,People!$A$5,IF(M8528=People!$B$4,People!$A$4,IF(M8528=People!$B$3,People!$A$3,IF(M8528=People!$B$2,People!$A$2,0))))</f>
        <v>Chuck Magee</v>
      </c>
      <c r="W8528" s="4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IF(M8529=People!$B$5,People!$A$5,IF(M8529=People!$B$4,People!$A$4,IF(M8529=People!$B$3,People!$A$3,IF(M8529=People!$B$2,People!$A$2,0))))</f>
        <v>Chuck Magee</v>
      </c>
      <c r="W8529" s="4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IF(M8530=People!$B$5,People!$A$5,IF(M8530=People!$B$4,People!$A$4,IF(M8530=People!$B$3,People!$A$3,IF(M8530=People!$B$2,People!$A$2,0))))</f>
        <v>Chuck Magee</v>
      </c>
      <c r="W8530" s="4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IF(M8531=People!$B$5,People!$A$5,IF(M8531=People!$B$4,People!$A$4,IF(M8531=People!$B$3,People!$A$3,IF(M8531=People!$B$2,People!$A$2,0))))</f>
        <v>Anna Andreadi</v>
      </c>
      <c r="W8531" s="4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IF(M8532=People!$B$5,People!$A$5,IF(M8532=People!$B$4,People!$A$4,IF(M8532=People!$B$3,People!$A$3,IF(M8532=People!$B$2,People!$A$2,0))))</f>
        <v>Kelly Williams</v>
      </c>
      <c r="W8532" s="4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IF(M8533=People!$B$5,People!$A$5,IF(M8533=People!$B$4,People!$A$4,IF(M8533=People!$B$3,People!$A$3,IF(M8533=People!$B$2,People!$A$2,0))))</f>
        <v>Kelly Williams</v>
      </c>
      <c r="W8533" s="4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IF(M8534=People!$B$5,People!$A$5,IF(M8534=People!$B$4,People!$A$4,IF(M8534=People!$B$3,People!$A$3,IF(M8534=People!$B$2,People!$A$2,0))))</f>
        <v>Kelly Williams</v>
      </c>
      <c r="W8534" s="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IF(M8535=People!$B$5,People!$A$5,IF(M8535=People!$B$4,People!$A$4,IF(M8535=People!$B$3,People!$A$3,IF(M8535=People!$B$2,People!$A$2,0))))</f>
        <v>Kelly Williams</v>
      </c>
      <c r="W8535" s="4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IF(M8536=People!$B$5,People!$A$5,IF(M8536=People!$B$4,People!$A$4,IF(M8536=People!$B$3,People!$A$3,IF(M8536=People!$B$2,People!$A$2,0))))</f>
        <v>Cassandra Brandow</v>
      </c>
      <c r="W8536" s="4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IF(M8537=People!$B$5,People!$A$5,IF(M8537=People!$B$4,People!$A$4,IF(M8537=People!$B$3,People!$A$3,IF(M8537=People!$B$2,People!$A$2,0))))</f>
        <v>Anna Andreadi</v>
      </c>
      <c r="W8537" s="4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IF(M8538=People!$B$5,People!$A$5,IF(M8538=People!$B$4,People!$A$4,IF(M8538=People!$B$3,People!$A$3,IF(M8538=People!$B$2,People!$A$2,0))))</f>
        <v>Chuck Magee</v>
      </c>
      <c r="W8538" s="4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IF(M8539=People!$B$5,People!$A$5,IF(M8539=People!$B$4,People!$A$4,IF(M8539=People!$B$3,People!$A$3,IF(M8539=People!$B$2,People!$A$2,0))))</f>
        <v>Chuck Magee</v>
      </c>
      <c r="W8539" s="4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IF(M8540=People!$B$5,People!$A$5,IF(M8540=People!$B$4,People!$A$4,IF(M8540=People!$B$3,People!$A$3,IF(M8540=People!$B$2,People!$A$2,0))))</f>
        <v>Chuck Magee</v>
      </c>
      <c r="W8540" s="4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IF(M8541=People!$B$5,People!$A$5,IF(M8541=People!$B$4,People!$A$4,IF(M8541=People!$B$3,People!$A$3,IF(M8541=People!$B$2,People!$A$2,0))))</f>
        <v>Anna Andreadi</v>
      </c>
      <c r="W8541" s="4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IF(M8542=People!$B$5,People!$A$5,IF(M8542=People!$B$4,People!$A$4,IF(M8542=People!$B$3,People!$A$3,IF(M8542=People!$B$2,People!$A$2,0))))</f>
        <v>Anna Andreadi</v>
      </c>
      <c r="W8542" s="4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IF(M8543=People!$B$5,People!$A$5,IF(M8543=People!$B$4,People!$A$4,IF(M8543=People!$B$3,People!$A$3,IF(M8543=People!$B$2,People!$A$2,0))))</f>
        <v>Chuck Magee</v>
      </c>
      <c r="W8543" s="4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IF(M8544=People!$B$5,People!$A$5,IF(M8544=People!$B$4,People!$A$4,IF(M8544=People!$B$3,People!$A$3,IF(M8544=People!$B$2,People!$A$2,0))))</f>
        <v>Chuck Magee</v>
      </c>
      <c r="W8544" s="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IF(M8545=People!$B$5,People!$A$5,IF(M8545=People!$B$4,People!$A$4,IF(M8545=People!$B$3,People!$A$3,IF(M8545=People!$B$2,People!$A$2,0))))</f>
        <v>Chuck Magee</v>
      </c>
      <c r="W8545" s="4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IF(M8546=People!$B$5,People!$A$5,IF(M8546=People!$B$4,People!$A$4,IF(M8546=People!$B$3,People!$A$3,IF(M8546=People!$B$2,People!$A$2,0))))</f>
        <v>Cassandra Brandow</v>
      </c>
      <c r="W8546" s="4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IF(M8547=People!$B$5,People!$A$5,IF(M8547=People!$B$4,People!$A$4,IF(M8547=People!$B$3,People!$A$3,IF(M8547=People!$B$2,People!$A$2,0))))</f>
        <v>Cassandra Brandow</v>
      </c>
      <c r="W8547" s="4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IF(M8548=People!$B$5,People!$A$5,IF(M8548=People!$B$4,People!$A$4,IF(M8548=People!$B$3,People!$A$3,IF(M8548=People!$B$2,People!$A$2,0))))</f>
        <v>Cassandra Brandow</v>
      </c>
      <c r="W8548" s="4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IF(M8549=People!$B$5,People!$A$5,IF(M8549=People!$B$4,People!$A$4,IF(M8549=People!$B$3,People!$A$3,IF(M8549=People!$B$2,People!$A$2,0))))</f>
        <v>Anna Andreadi</v>
      </c>
      <c r="W8549" s="4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IF(M8550=People!$B$5,People!$A$5,IF(M8550=People!$B$4,People!$A$4,IF(M8550=People!$B$3,People!$A$3,IF(M8550=People!$B$2,People!$A$2,0))))</f>
        <v>Anna Andreadi</v>
      </c>
      <c r="W8550" s="4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IF(M8551=People!$B$5,People!$A$5,IF(M8551=People!$B$4,People!$A$4,IF(M8551=People!$B$3,People!$A$3,IF(M8551=People!$B$2,People!$A$2,0))))</f>
        <v>Anna Andreadi</v>
      </c>
      <c r="W8551" s="4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IF(M8552=People!$B$5,People!$A$5,IF(M8552=People!$B$4,People!$A$4,IF(M8552=People!$B$3,People!$A$3,IF(M8552=People!$B$2,People!$A$2,0))))</f>
        <v>Kelly Williams</v>
      </c>
      <c r="W8552" s="4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IF(M8553=People!$B$5,People!$A$5,IF(M8553=People!$B$4,People!$A$4,IF(M8553=People!$B$3,People!$A$3,IF(M8553=People!$B$2,People!$A$2,0))))</f>
        <v>Kelly Williams</v>
      </c>
      <c r="W8553" s="4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IF(M8554=People!$B$5,People!$A$5,IF(M8554=People!$B$4,People!$A$4,IF(M8554=People!$B$3,People!$A$3,IF(M8554=People!$B$2,People!$A$2,0))))</f>
        <v>Kelly Williams</v>
      </c>
      <c r="W8554" s="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IF(M8555=People!$B$5,People!$A$5,IF(M8555=People!$B$4,People!$A$4,IF(M8555=People!$B$3,People!$A$3,IF(M8555=People!$B$2,People!$A$2,0))))</f>
        <v>Cassandra Brandow</v>
      </c>
      <c r="W8555" s="4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IF(M8556=People!$B$5,People!$A$5,IF(M8556=People!$B$4,People!$A$4,IF(M8556=People!$B$3,People!$A$3,IF(M8556=People!$B$2,People!$A$2,0))))</f>
        <v>Cassandra Brandow</v>
      </c>
      <c r="W8556" s="4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IF(M8557=People!$B$5,People!$A$5,IF(M8557=People!$B$4,People!$A$4,IF(M8557=People!$B$3,People!$A$3,IF(M8557=People!$B$2,People!$A$2,0))))</f>
        <v>Cassandra Brandow</v>
      </c>
      <c r="W8557" s="4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IF(M8558=People!$B$5,People!$A$5,IF(M8558=People!$B$4,People!$A$4,IF(M8558=People!$B$3,People!$A$3,IF(M8558=People!$B$2,People!$A$2,0))))</f>
        <v>Cassandra Brandow</v>
      </c>
      <c r="W8558" s="4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IF(M8559=People!$B$5,People!$A$5,IF(M8559=People!$B$4,People!$A$4,IF(M8559=People!$B$3,People!$A$3,IF(M8559=People!$B$2,People!$A$2,0))))</f>
        <v>Kelly Williams</v>
      </c>
      <c r="W8559" s="4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IF(M8560=People!$B$5,People!$A$5,IF(M8560=People!$B$4,People!$A$4,IF(M8560=People!$B$3,People!$A$3,IF(M8560=People!$B$2,People!$A$2,0))))</f>
        <v>Kelly Williams</v>
      </c>
      <c r="W8560" s="4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IF(M8561=People!$B$5,People!$A$5,IF(M8561=People!$B$4,People!$A$4,IF(M8561=People!$B$3,People!$A$3,IF(M8561=People!$B$2,People!$A$2,0))))</f>
        <v>Kelly Williams</v>
      </c>
      <c r="W8561" s="4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IF(M8562=People!$B$5,People!$A$5,IF(M8562=People!$B$4,People!$A$4,IF(M8562=People!$B$3,People!$A$3,IF(M8562=People!$B$2,People!$A$2,0))))</f>
        <v>Kelly Williams</v>
      </c>
      <c r="W8562" s="4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IF(M8563=People!$B$5,People!$A$5,IF(M8563=People!$B$4,People!$A$4,IF(M8563=People!$B$3,People!$A$3,IF(M8563=People!$B$2,People!$A$2,0))))</f>
        <v>Kelly Williams</v>
      </c>
      <c r="W8563" s="4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IF(M8564=People!$B$5,People!$A$5,IF(M8564=People!$B$4,People!$A$4,IF(M8564=People!$B$3,People!$A$3,IF(M8564=People!$B$2,People!$A$2,0))))</f>
        <v>Kelly Williams</v>
      </c>
      <c r="W8564" s="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IF(M8565=People!$B$5,People!$A$5,IF(M8565=People!$B$4,People!$A$4,IF(M8565=People!$B$3,People!$A$3,IF(M8565=People!$B$2,People!$A$2,0))))</f>
        <v>Cassandra Brandow</v>
      </c>
      <c r="W8565" s="4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IF(M8566=People!$B$5,People!$A$5,IF(M8566=People!$B$4,People!$A$4,IF(M8566=People!$B$3,People!$A$3,IF(M8566=People!$B$2,People!$A$2,0))))</f>
        <v>Cassandra Brandow</v>
      </c>
      <c r="W8566" s="4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IF(M8567=People!$B$5,People!$A$5,IF(M8567=People!$B$4,People!$A$4,IF(M8567=People!$B$3,People!$A$3,IF(M8567=People!$B$2,People!$A$2,0))))</f>
        <v>Kelly Williams</v>
      </c>
      <c r="W8567" s="4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IF(M8568=People!$B$5,People!$A$5,IF(M8568=People!$B$4,People!$A$4,IF(M8568=People!$B$3,People!$A$3,IF(M8568=People!$B$2,People!$A$2,0))))</f>
        <v>Kelly Williams</v>
      </c>
      <c r="W8568" s="4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IF(M8569=People!$B$5,People!$A$5,IF(M8569=People!$B$4,People!$A$4,IF(M8569=People!$B$3,People!$A$3,IF(M8569=People!$B$2,People!$A$2,0))))</f>
        <v>Chuck Magee</v>
      </c>
      <c r="W8569" s="4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IF(M8570=People!$B$5,People!$A$5,IF(M8570=People!$B$4,People!$A$4,IF(M8570=People!$B$3,People!$A$3,IF(M8570=People!$B$2,People!$A$2,0))))</f>
        <v>Chuck Magee</v>
      </c>
      <c r="W8570" s="4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IF(M8571=People!$B$5,People!$A$5,IF(M8571=People!$B$4,People!$A$4,IF(M8571=People!$B$3,People!$A$3,IF(M8571=People!$B$2,People!$A$2,0))))</f>
        <v>Chuck Magee</v>
      </c>
      <c r="W8571" s="4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IF(M8572=People!$B$5,People!$A$5,IF(M8572=People!$B$4,People!$A$4,IF(M8572=People!$B$3,People!$A$3,IF(M8572=People!$B$2,People!$A$2,0))))</f>
        <v>Chuck Magee</v>
      </c>
      <c r="W8572" s="4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IF(M8573=People!$B$5,People!$A$5,IF(M8573=People!$B$4,People!$A$4,IF(M8573=People!$B$3,People!$A$3,IF(M8573=People!$B$2,People!$A$2,0))))</f>
        <v>Kelly Williams</v>
      </c>
      <c r="W8573" s="4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IF(M8574=People!$B$5,People!$A$5,IF(M8574=People!$B$4,People!$A$4,IF(M8574=People!$B$3,People!$A$3,IF(M8574=People!$B$2,People!$A$2,0))))</f>
        <v>Kelly Williams</v>
      </c>
      <c r="W8574" s="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IF(M8575=People!$B$5,People!$A$5,IF(M8575=People!$B$4,People!$A$4,IF(M8575=People!$B$3,People!$A$3,IF(M8575=People!$B$2,People!$A$2,0))))</f>
        <v>Chuck Magee</v>
      </c>
      <c r="W8575" s="4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IF(M8576=People!$B$5,People!$A$5,IF(M8576=People!$B$4,People!$A$4,IF(M8576=People!$B$3,People!$A$3,IF(M8576=People!$B$2,People!$A$2,0))))</f>
        <v>Anna Andreadi</v>
      </c>
      <c r="W8576" s="4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IF(M8577=People!$B$5,People!$A$5,IF(M8577=People!$B$4,People!$A$4,IF(M8577=People!$B$3,People!$A$3,IF(M8577=People!$B$2,People!$A$2,0))))</f>
        <v>Cassandra Brandow</v>
      </c>
      <c r="W8577" s="4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IF(M8578=People!$B$5,People!$A$5,IF(M8578=People!$B$4,People!$A$4,IF(M8578=People!$B$3,People!$A$3,IF(M8578=People!$B$2,People!$A$2,0))))</f>
        <v>Chuck Magee</v>
      </c>
      <c r="W8578" s="4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IF(M8579=People!$B$5,People!$A$5,IF(M8579=People!$B$4,People!$A$4,IF(M8579=People!$B$3,People!$A$3,IF(M8579=People!$B$2,People!$A$2,0))))</f>
        <v>Kelly Williams</v>
      </c>
      <c r="W8579" s="4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IF(M8580=People!$B$5,People!$A$5,IF(M8580=People!$B$4,People!$A$4,IF(M8580=People!$B$3,People!$A$3,IF(M8580=People!$B$2,People!$A$2,0))))</f>
        <v>Kelly Williams</v>
      </c>
      <c r="W8580" s="4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IF(M8581=People!$B$5,People!$A$5,IF(M8581=People!$B$4,People!$A$4,IF(M8581=People!$B$3,People!$A$3,IF(M8581=People!$B$2,People!$A$2,0))))</f>
        <v>Cassandra Brandow</v>
      </c>
      <c r="W8581" s="4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IF(M8582=People!$B$5,People!$A$5,IF(M8582=People!$B$4,People!$A$4,IF(M8582=People!$B$3,People!$A$3,IF(M8582=People!$B$2,People!$A$2,0))))</f>
        <v>Kelly Williams</v>
      </c>
      <c r="W8582" s="4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IF(M8583=People!$B$5,People!$A$5,IF(M8583=People!$B$4,People!$A$4,IF(M8583=People!$B$3,People!$A$3,IF(M8583=People!$B$2,People!$A$2,0))))</f>
        <v>Kelly Williams</v>
      </c>
      <c r="W8583" s="4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IF(M8584=People!$B$5,People!$A$5,IF(M8584=People!$B$4,People!$A$4,IF(M8584=People!$B$3,People!$A$3,IF(M8584=People!$B$2,People!$A$2,0))))</f>
        <v>Kelly Williams</v>
      </c>
      <c r="W8584" s="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IF(M8585=People!$B$5,People!$A$5,IF(M8585=People!$B$4,People!$A$4,IF(M8585=People!$B$3,People!$A$3,IF(M8585=People!$B$2,People!$A$2,0))))</f>
        <v>Kelly Williams</v>
      </c>
      <c r="W8585" s="4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IF(M8586=People!$B$5,People!$A$5,IF(M8586=People!$B$4,People!$A$4,IF(M8586=People!$B$3,People!$A$3,IF(M8586=People!$B$2,People!$A$2,0))))</f>
        <v>Anna Andreadi</v>
      </c>
      <c r="W8586" s="4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IF(M8587=People!$B$5,People!$A$5,IF(M8587=People!$B$4,People!$A$4,IF(M8587=People!$B$3,People!$A$3,IF(M8587=People!$B$2,People!$A$2,0))))</f>
        <v>Chuck Magee</v>
      </c>
      <c r="W8587" s="4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IF(M8588=People!$B$5,People!$A$5,IF(M8588=People!$B$4,People!$A$4,IF(M8588=People!$B$3,People!$A$3,IF(M8588=People!$B$2,People!$A$2,0))))</f>
        <v>Anna Andreadi</v>
      </c>
      <c r="W8588" s="4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IF(M8589=People!$B$5,People!$A$5,IF(M8589=People!$B$4,People!$A$4,IF(M8589=People!$B$3,People!$A$3,IF(M8589=People!$B$2,People!$A$2,0))))</f>
        <v>Anna Andreadi</v>
      </c>
      <c r="W8589" s="4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IF(M8590=People!$B$5,People!$A$5,IF(M8590=People!$B$4,People!$A$4,IF(M8590=People!$B$3,People!$A$3,IF(M8590=People!$B$2,People!$A$2,0))))</f>
        <v>Chuck Magee</v>
      </c>
      <c r="W8590" s="4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IF(M8591=People!$B$5,People!$A$5,IF(M8591=People!$B$4,People!$A$4,IF(M8591=People!$B$3,People!$A$3,IF(M8591=People!$B$2,People!$A$2,0))))</f>
        <v>Chuck Magee</v>
      </c>
      <c r="W8591" s="4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IF(M8592=People!$B$5,People!$A$5,IF(M8592=People!$B$4,People!$A$4,IF(M8592=People!$B$3,People!$A$3,IF(M8592=People!$B$2,People!$A$2,0))))</f>
        <v>Chuck Magee</v>
      </c>
      <c r="W8592" s="4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IF(M8593=People!$B$5,People!$A$5,IF(M8593=People!$B$4,People!$A$4,IF(M8593=People!$B$3,People!$A$3,IF(M8593=People!$B$2,People!$A$2,0))))</f>
        <v>Anna Andreadi</v>
      </c>
      <c r="W8593" s="4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IF(M8594=People!$B$5,People!$A$5,IF(M8594=People!$B$4,People!$A$4,IF(M8594=People!$B$3,People!$A$3,IF(M8594=People!$B$2,People!$A$2,0))))</f>
        <v>Anna Andreadi</v>
      </c>
      <c r="W8594" s="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IF(M8595=People!$B$5,People!$A$5,IF(M8595=People!$B$4,People!$A$4,IF(M8595=People!$B$3,People!$A$3,IF(M8595=People!$B$2,People!$A$2,0))))</f>
        <v>Cassandra Brandow</v>
      </c>
      <c r="W8595" s="4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IF(M8596=People!$B$5,People!$A$5,IF(M8596=People!$B$4,People!$A$4,IF(M8596=People!$B$3,People!$A$3,IF(M8596=People!$B$2,People!$A$2,0))))</f>
        <v>Cassandra Brandow</v>
      </c>
      <c r="W8596" s="4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IF(M8597=People!$B$5,People!$A$5,IF(M8597=People!$B$4,People!$A$4,IF(M8597=People!$B$3,People!$A$3,IF(M8597=People!$B$2,People!$A$2,0))))</f>
        <v>Cassandra Brandow</v>
      </c>
      <c r="W8597" s="4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IF(M8598=People!$B$5,People!$A$5,IF(M8598=People!$B$4,People!$A$4,IF(M8598=People!$B$3,People!$A$3,IF(M8598=People!$B$2,People!$A$2,0))))</f>
        <v>Cassandra Brandow</v>
      </c>
      <c r="W8598" s="4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IF(M8599=People!$B$5,People!$A$5,IF(M8599=People!$B$4,People!$A$4,IF(M8599=People!$B$3,People!$A$3,IF(M8599=People!$B$2,People!$A$2,0))))</f>
        <v>Anna Andreadi</v>
      </c>
      <c r="W8599" s="4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IF(M8600=People!$B$5,People!$A$5,IF(M8600=People!$B$4,People!$A$4,IF(M8600=People!$B$3,People!$A$3,IF(M8600=People!$B$2,People!$A$2,0))))</f>
        <v>Anna Andreadi</v>
      </c>
      <c r="W8600" s="4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IF(M8601=People!$B$5,People!$A$5,IF(M8601=People!$B$4,People!$A$4,IF(M8601=People!$B$3,People!$A$3,IF(M8601=People!$B$2,People!$A$2,0))))</f>
        <v>Anna Andreadi</v>
      </c>
      <c r="W8601" s="4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IF(M8602=People!$B$5,People!$A$5,IF(M8602=People!$B$4,People!$A$4,IF(M8602=People!$B$3,People!$A$3,IF(M8602=People!$B$2,People!$A$2,0))))</f>
        <v>Anna Andreadi</v>
      </c>
      <c r="W8602" s="4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IF(M8603=People!$B$5,People!$A$5,IF(M8603=People!$B$4,People!$A$4,IF(M8603=People!$B$3,People!$A$3,IF(M8603=People!$B$2,People!$A$2,0))))</f>
        <v>Anna Andreadi</v>
      </c>
      <c r="W8603" s="4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IF(M8604=People!$B$5,People!$A$5,IF(M8604=People!$B$4,People!$A$4,IF(M8604=People!$B$3,People!$A$3,IF(M8604=People!$B$2,People!$A$2,0))))</f>
        <v>Anna Andreadi</v>
      </c>
      <c r="W8604" s="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IF(M8605=People!$B$5,People!$A$5,IF(M8605=People!$B$4,People!$A$4,IF(M8605=People!$B$3,People!$A$3,IF(M8605=People!$B$2,People!$A$2,0))))</f>
        <v>Kelly Williams</v>
      </c>
      <c r="W8605" s="4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IF(M8606=People!$B$5,People!$A$5,IF(M8606=People!$B$4,People!$A$4,IF(M8606=People!$B$3,People!$A$3,IF(M8606=People!$B$2,People!$A$2,0))))</f>
        <v>Kelly Williams</v>
      </c>
      <c r="W8606" s="4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IF(M8607=People!$B$5,People!$A$5,IF(M8607=People!$B$4,People!$A$4,IF(M8607=People!$B$3,People!$A$3,IF(M8607=People!$B$2,People!$A$2,0))))</f>
        <v>Kelly Williams</v>
      </c>
      <c r="W8607" s="4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IF(M8608=People!$B$5,People!$A$5,IF(M8608=People!$B$4,People!$A$4,IF(M8608=People!$B$3,People!$A$3,IF(M8608=People!$B$2,People!$A$2,0))))</f>
        <v>Chuck Magee</v>
      </c>
      <c r="W8608" s="4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IF(M8609=People!$B$5,People!$A$5,IF(M8609=People!$B$4,People!$A$4,IF(M8609=People!$B$3,People!$A$3,IF(M8609=People!$B$2,People!$A$2,0))))</f>
        <v>Chuck Magee</v>
      </c>
      <c r="W8609" s="4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IF(M8610=People!$B$5,People!$A$5,IF(M8610=People!$B$4,People!$A$4,IF(M8610=People!$B$3,People!$A$3,IF(M8610=People!$B$2,People!$A$2,0))))</f>
        <v>Chuck Magee</v>
      </c>
      <c r="W8610" s="4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IF(M8611=People!$B$5,People!$A$5,IF(M8611=People!$B$4,People!$A$4,IF(M8611=People!$B$3,People!$A$3,IF(M8611=People!$B$2,People!$A$2,0))))</f>
        <v>Chuck Magee</v>
      </c>
      <c r="W8611" s="4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IF(M8612=People!$B$5,People!$A$5,IF(M8612=People!$B$4,People!$A$4,IF(M8612=People!$B$3,People!$A$3,IF(M8612=People!$B$2,People!$A$2,0))))</f>
        <v>Chuck Magee</v>
      </c>
      <c r="W8612" s="4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IF(M8613=People!$B$5,People!$A$5,IF(M8613=People!$B$4,People!$A$4,IF(M8613=People!$B$3,People!$A$3,IF(M8613=People!$B$2,People!$A$2,0))))</f>
        <v>Anna Andreadi</v>
      </c>
      <c r="W8613" s="4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IF(M8614=People!$B$5,People!$A$5,IF(M8614=People!$B$4,People!$A$4,IF(M8614=People!$B$3,People!$A$3,IF(M8614=People!$B$2,People!$A$2,0))))</f>
        <v>Anna Andreadi</v>
      </c>
      <c r="W8614" s="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IF(M8615=People!$B$5,People!$A$5,IF(M8615=People!$B$4,People!$A$4,IF(M8615=People!$B$3,People!$A$3,IF(M8615=People!$B$2,People!$A$2,0))))</f>
        <v>Anna Andreadi</v>
      </c>
      <c r="W8615" s="4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IF(M8616=People!$B$5,People!$A$5,IF(M8616=People!$B$4,People!$A$4,IF(M8616=People!$B$3,People!$A$3,IF(M8616=People!$B$2,People!$A$2,0))))</f>
        <v>Anna Andreadi</v>
      </c>
      <c r="W8616" s="4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IF(M8617=People!$B$5,People!$A$5,IF(M8617=People!$B$4,People!$A$4,IF(M8617=People!$B$3,People!$A$3,IF(M8617=People!$B$2,People!$A$2,0))))</f>
        <v>Anna Andreadi</v>
      </c>
      <c r="W8617" s="4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IF(M8618=People!$B$5,People!$A$5,IF(M8618=People!$B$4,People!$A$4,IF(M8618=People!$B$3,People!$A$3,IF(M8618=People!$B$2,People!$A$2,0))))</f>
        <v>Anna Andreadi</v>
      </c>
      <c r="W8618" s="4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IF(M8619=People!$B$5,People!$A$5,IF(M8619=People!$B$4,People!$A$4,IF(M8619=People!$B$3,People!$A$3,IF(M8619=People!$B$2,People!$A$2,0))))</f>
        <v>Anna Andreadi</v>
      </c>
      <c r="W8619" s="4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IF(M8620=People!$B$5,People!$A$5,IF(M8620=People!$B$4,People!$A$4,IF(M8620=People!$B$3,People!$A$3,IF(M8620=People!$B$2,People!$A$2,0))))</f>
        <v>Anna Andreadi</v>
      </c>
      <c r="W8620" s="4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IF(M8621=People!$B$5,People!$A$5,IF(M8621=People!$B$4,People!$A$4,IF(M8621=People!$B$3,People!$A$3,IF(M8621=People!$B$2,People!$A$2,0))))</f>
        <v>Chuck Magee</v>
      </c>
      <c r="W8621" s="4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IF(M8622=People!$B$5,People!$A$5,IF(M8622=People!$B$4,People!$A$4,IF(M8622=People!$B$3,People!$A$3,IF(M8622=People!$B$2,People!$A$2,0))))</f>
        <v>Kelly Williams</v>
      </c>
      <c r="W8622" s="4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IF(M8623=People!$B$5,People!$A$5,IF(M8623=People!$B$4,People!$A$4,IF(M8623=People!$B$3,People!$A$3,IF(M8623=People!$B$2,People!$A$2,0))))</f>
        <v>Cassandra Brandow</v>
      </c>
      <c r="W8623" s="4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IF(M8624=People!$B$5,People!$A$5,IF(M8624=People!$B$4,People!$A$4,IF(M8624=People!$B$3,People!$A$3,IF(M8624=People!$B$2,People!$A$2,0))))</f>
        <v>Anna Andreadi</v>
      </c>
      <c r="W8624" s="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IF(M8625=People!$B$5,People!$A$5,IF(M8625=People!$B$4,People!$A$4,IF(M8625=People!$B$3,People!$A$3,IF(M8625=People!$B$2,People!$A$2,0))))</f>
        <v>Cassandra Brandow</v>
      </c>
      <c r="W8625" s="4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IF(M8626=People!$B$5,People!$A$5,IF(M8626=People!$B$4,People!$A$4,IF(M8626=People!$B$3,People!$A$3,IF(M8626=People!$B$2,People!$A$2,0))))</f>
        <v>Cassandra Brandow</v>
      </c>
      <c r="W8626" s="4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IF(M8627=People!$B$5,People!$A$5,IF(M8627=People!$B$4,People!$A$4,IF(M8627=People!$B$3,People!$A$3,IF(M8627=People!$B$2,People!$A$2,0))))</f>
        <v>Anna Andreadi</v>
      </c>
      <c r="W8627" s="4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IF(M8628=People!$B$5,People!$A$5,IF(M8628=People!$B$4,People!$A$4,IF(M8628=People!$B$3,People!$A$3,IF(M8628=People!$B$2,People!$A$2,0))))</f>
        <v>Chuck Magee</v>
      </c>
      <c r="W8628" s="4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IF(M8629=People!$B$5,People!$A$5,IF(M8629=People!$B$4,People!$A$4,IF(M8629=People!$B$3,People!$A$3,IF(M8629=People!$B$2,People!$A$2,0))))</f>
        <v>Chuck Magee</v>
      </c>
      <c r="W8629" s="4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IF(M8630=People!$B$5,People!$A$5,IF(M8630=People!$B$4,People!$A$4,IF(M8630=People!$B$3,People!$A$3,IF(M8630=People!$B$2,People!$A$2,0))))</f>
        <v>Chuck Magee</v>
      </c>
      <c r="W8630" s="4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IF(M8631=People!$B$5,People!$A$5,IF(M8631=People!$B$4,People!$A$4,IF(M8631=People!$B$3,People!$A$3,IF(M8631=People!$B$2,People!$A$2,0))))</f>
        <v>Chuck Magee</v>
      </c>
      <c r="W8631" s="4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IF(M8632=People!$B$5,People!$A$5,IF(M8632=People!$B$4,People!$A$4,IF(M8632=People!$B$3,People!$A$3,IF(M8632=People!$B$2,People!$A$2,0))))</f>
        <v>Chuck Magee</v>
      </c>
      <c r="W8632" s="4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IF(M8633=People!$B$5,People!$A$5,IF(M8633=People!$B$4,People!$A$4,IF(M8633=People!$B$3,People!$A$3,IF(M8633=People!$B$2,People!$A$2,0))))</f>
        <v>Chuck Magee</v>
      </c>
      <c r="W8633" s="4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IF(M8634=People!$B$5,People!$A$5,IF(M8634=People!$B$4,People!$A$4,IF(M8634=People!$B$3,People!$A$3,IF(M8634=People!$B$2,People!$A$2,0))))</f>
        <v>Chuck Magee</v>
      </c>
      <c r="W8634" s="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IF(M8635=People!$B$5,People!$A$5,IF(M8635=People!$B$4,People!$A$4,IF(M8635=People!$B$3,People!$A$3,IF(M8635=People!$B$2,People!$A$2,0))))</f>
        <v>Chuck Magee</v>
      </c>
      <c r="W8635" s="4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IF(M8636=People!$B$5,People!$A$5,IF(M8636=People!$B$4,People!$A$4,IF(M8636=People!$B$3,People!$A$3,IF(M8636=People!$B$2,People!$A$2,0))))</f>
        <v>Chuck Magee</v>
      </c>
      <c r="W8636" s="4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IF(M8637=People!$B$5,People!$A$5,IF(M8637=People!$B$4,People!$A$4,IF(M8637=People!$B$3,People!$A$3,IF(M8637=People!$B$2,People!$A$2,0))))</f>
        <v>Cassandra Brandow</v>
      </c>
      <c r="W8637" s="4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IF(M8638=People!$B$5,People!$A$5,IF(M8638=People!$B$4,People!$A$4,IF(M8638=People!$B$3,People!$A$3,IF(M8638=People!$B$2,People!$A$2,0))))</f>
        <v>Cassandra Brandow</v>
      </c>
      <c r="W8638" s="4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IF(M8639=People!$B$5,People!$A$5,IF(M8639=People!$B$4,People!$A$4,IF(M8639=People!$B$3,People!$A$3,IF(M8639=People!$B$2,People!$A$2,0))))</f>
        <v>Anna Andreadi</v>
      </c>
      <c r="W8639" s="4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IF(M8640=People!$B$5,People!$A$5,IF(M8640=People!$B$4,People!$A$4,IF(M8640=People!$B$3,People!$A$3,IF(M8640=People!$B$2,People!$A$2,0))))</f>
        <v>Kelly Williams</v>
      </c>
      <c r="W8640" s="4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IF(M8641=People!$B$5,People!$A$5,IF(M8641=People!$B$4,People!$A$4,IF(M8641=People!$B$3,People!$A$3,IF(M8641=People!$B$2,People!$A$2,0))))</f>
        <v>Cassandra Brandow</v>
      </c>
      <c r="W8641" s="4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IF(M8642=People!$B$5,People!$A$5,IF(M8642=People!$B$4,People!$A$4,IF(M8642=People!$B$3,People!$A$3,IF(M8642=People!$B$2,People!$A$2,0))))</f>
        <v>Kelly Williams</v>
      </c>
      <c r="W8642" s="4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IF(M8643=People!$B$5,People!$A$5,IF(M8643=People!$B$4,People!$A$4,IF(M8643=People!$B$3,People!$A$3,IF(M8643=People!$B$2,People!$A$2,0))))</f>
        <v>Anna Andreadi</v>
      </c>
      <c r="W8643" s="4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IF(M8644=People!$B$5,People!$A$5,IF(M8644=People!$B$4,People!$A$4,IF(M8644=People!$B$3,People!$A$3,IF(M8644=People!$B$2,People!$A$2,0))))</f>
        <v>Cassandra Brandow</v>
      </c>
      <c r="W8644" s="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IF(M8645=People!$B$5,People!$A$5,IF(M8645=People!$B$4,People!$A$4,IF(M8645=People!$B$3,People!$A$3,IF(M8645=People!$B$2,People!$A$2,0))))</f>
        <v>Cassandra Brandow</v>
      </c>
      <c r="W8645" s="4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IF(M8646=People!$B$5,People!$A$5,IF(M8646=People!$B$4,People!$A$4,IF(M8646=People!$B$3,People!$A$3,IF(M8646=People!$B$2,People!$A$2,0))))</f>
        <v>Cassandra Brandow</v>
      </c>
      <c r="W8646" s="4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IF(M8647=People!$B$5,People!$A$5,IF(M8647=People!$B$4,People!$A$4,IF(M8647=People!$B$3,People!$A$3,IF(M8647=People!$B$2,People!$A$2,0))))</f>
        <v>Cassandra Brandow</v>
      </c>
      <c r="W8647" s="4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IF(M8648=People!$B$5,People!$A$5,IF(M8648=People!$B$4,People!$A$4,IF(M8648=People!$B$3,People!$A$3,IF(M8648=People!$B$2,People!$A$2,0))))</f>
        <v>Anna Andreadi</v>
      </c>
      <c r="W8648" s="4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IF(M8649=People!$B$5,People!$A$5,IF(M8649=People!$B$4,People!$A$4,IF(M8649=People!$B$3,People!$A$3,IF(M8649=People!$B$2,People!$A$2,0))))</f>
        <v>Cassandra Brandow</v>
      </c>
      <c r="W8649" s="4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IF(M8650=People!$B$5,People!$A$5,IF(M8650=People!$B$4,People!$A$4,IF(M8650=People!$B$3,People!$A$3,IF(M8650=People!$B$2,People!$A$2,0))))</f>
        <v>Cassandra Brandow</v>
      </c>
      <c r="W8650" s="4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IF(M8651=People!$B$5,People!$A$5,IF(M8651=People!$B$4,People!$A$4,IF(M8651=People!$B$3,People!$A$3,IF(M8651=People!$B$2,People!$A$2,0))))</f>
        <v>Cassandra Brandow</v>
      </c>
      <c r="W8651" s="4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IF(M8652=People!$B$5,People!$A$5,IF(M8652=People!$B$4,People!$A$4,IF(M8652=People!$B$3,People!$A$3,IF(M8652=People!$B$2,People!$A$2,0))))</f>
        <v>Anna Andreadi</v>
      </c>
      <c r="W8652" s="4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IF(M8653=People!$B$5,People!$A$5,IF(M8653=People!$B$4,People!$A$4,IF(M8653=People!$B$3,People!$A$3,IF(M8653=People!$B$2,People!$A$2,0))))</f>
        <v>Anna Andreadi</v>
      </c>
      <c r="W8653" s="4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IF(M8654=People!$B$5,People!$A$5,IF(M8654=People!$B$4,People!$A$4,IF(M8654=People!$B$3,People!$A$3,IF(M8654=People!$B$2,People!$A$2,0))))</f>
        <v>Anna Andreadi</v>
      </c>
      <c r="W8654" s="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IF(M8655=People!$B$5,People!$A$5,IF(M8655=People!$B$4,People!$A$4,IF(M8655=People!$B$3,People!$A$3,IF(M8655=People!$B$2,People!$A$2,0))))</f>
        <v>Anna Andreadi</v>
      </c>
      <c r="W8655" s="4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IF(M8656=People!$B$5,People!$A$5,IF(M8656=People!$B$4,People!$A$4,IF(M8656=People!$B$3,People!$A$3,IF(M8656=People!$B$2,People!$A$2,0))))</f>
        <v>Anna Andreadi</v>
      </c>
      <c r="W8656" s="4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IF(M8657=People!$B$5,People!$A$5,IF(M8657=People!$B$4,People!$A$4,IF(M8657=People!$B$3,People!$A$3,IF(M8657=People!$B$2,People!$A$2,0))))</f>
        <v>Anna Andreadi</v>
      </c>
      <c r="W8657" s="4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IF(M8658=People!$B$5,People!$A$5,IF(M8658=People!$B$4,People!$A$4,IF(M8658=People!$B$3,People!$A$3,IF(M8658=People!$B$2,People!$A$2,0))))</f>
        <v>Anna Andreadi</v>
      </c>
      <c r="W8658" s="4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IF(M8659=People!$B$5,People!$A$5,IF(M8659=People!$B$4,People!$A$4,IF(M8659=People!$B$3,People!$A$3,IF(M8659=People!$B$2,People!$A$2,0))))</f>
        <v>Anna Andreadi</v>
      </c>
      <c r="W8659" s="4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IF(M8660=People!$B$5,People!$A$5,IF(M8660=People!$B$4,People!$A$4,IF(M8660=People!$B$3,People!$A$3,IF(M8660=People!$B$2,People!$A$2,0))))</f>
        <v>Kelly Williams</v>
      </c>
      <c r="W8660" s="4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IF(M8661=People!$B$5,People!$A$5,IF(M8661=People!$B$4,People!$A$4,IF(M8661=People!$B$3,People!$A$3,IF(M8661=People!$B$2,People!$A$2,0))))</f>
        <v>Chuck Magee</v>
      </c>
      <c r="W8661" s="4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IF(M8662=People!$B$5,People!$A$5,IF(M8662=People!$B$4,People!$A$4,IF(M8662=People!$B$3,People!$A$3,IF(M8662=People!$B$2,People!$A$2,0))))</f>
        <v>Cassandra Brandow</v>
      </c>
      <c r="W8662" s="4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IF(M8663=People!$B$5,People!$A$5,IF(M8663=People!$B$4,People!$A$4,IF(M8663=People!$B$3,People!$A$3,IF(M8663=People!$B$2,People!$A$2,0))))</f>
        <v>Kelly Williams</v>
      </c>
      <c r="W8663" s="4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IF(M8664=People!$B$5,People!$A$5,IF(M8664=People!$B$4,People!$A$4,IF(M8664=People!$B$3,People!$A$3,IF(M8664=People!$B$2,People!$A$2,0))))</f>
        <v>Kelly Williams</v>
      </c>
      <c r="W8664" s="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IF(M8665=People!$B$5,People!$A$5,IF(M8665=People!$B$4,People!$A$4,IF(M8665=People!$B$3,People!$A$3,IF(M8665=People!$B$2,People!$A$2,0))))</f>
        <v>Kelly Williams</v>
      </c>
      <c r="W8665" s="4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IF(M8666=People!$B$5,People!$A$5,IF(M8666=People!$B$4,People!$A$4,IF(M8666=People!$B$3,People!$A$3,IF(M8666=People!$B$2,People!$A$2,0))))</f>
        <v>Anna Andreadi</v>
      </c>
      <c r="W8666" s="4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IF(M8667=People!$B$5,People!$A$5,IF(M8667=People!$B$4,People!$A$4,IF(M8667=People!$B$3,People!$A$3,IF(M8667=People!$B$2,People!$A$2,0))))</f>
        <v>Anna Andreadi</v>
      </c>
      <c r="W8667" s="4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IF(M8668=People!$B$5,People!$A$5,IF(M8668=People!$B$4,People!$A$4,IF(M8668=People!$B$3,People!$A$3,IF(M8668=People!$B$2,People!$A$2,0))))</f>
        <v>Chuck Magee</v>
      </c>
      <c r="W8668" s="4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IF(M8669=People!$B$5,People!$A$5,IF(M8669=People!$B$4,People!$A$4,IF(M8669=People!$B$3,People!$A$3,IF(M8669=People!$B$2,People!$A$2,0))))</f>
        <v>Anna Andreadi</v>
      </c>
      <c r="W8669" s="4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IF(M8670=People!$B$5,People!$A$5,IF(M8670=People!$B$4,People!$A$4,IF(M8670=People!$B$3,People!$A$3,IF(M8670=People!$B$2,People!$A$2,0))))</f>
        <v>Anna Andreadi</v>
      </c>
      <c r="W8670" s="4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IF(M8671=People!$B$5,People!$A$5,IF(M8671=People!$B$4,People!$A$4,IF(M8671=People!$B$3,People!$A$3,IF(M8671=People!$B$2,People!$A$2,0))))</f>
        <v>Anna Andreadi</v>
      </c>
      <c r="W8671" s="4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IF(M8672=People!$B$5,People!$A$5,IF(M8672=People!$B$4,People!$A$4,IF(M8672=People!$B$3,People!$A$3,IF(M8672=People!$B$2,People!$A$2,0))))</f>
        <v>Chuck Magee</v>
      </c>
      <c r="W8672" s="4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IF(M8673=People!$B$5,People!$A$5,IF(M8673=People!$B$4,People!$A$4,IF(M8673=People!$B$3,People!$A$3,IF(M8673=People!$B$2,People!$A$2,0))))</f>
        <v>Chuck Magee</v>
      </c>
      <c r="W8673" s="4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IF(M8674=People!$B$5,People!$A$5,IF(M8674=People!$B$4,People!$A$4,IF(M8674=People!$B$3,People!$A$3,IF(M8674=People!$B$2,People!$A$2,0))))</f>
        <v>Kelly Williams</v>
      </c>
      <c r="W8674" s="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IF(M8675=People!$B$5,People!$A$5,IF(M8675=People!$B$4,People!$A$4,IF(M8675=People!$B$3,People!$A$3,IF(M8675=People!$B$2,People!$A$2,0))))</f>
        <v>Kelly Williams</v>
      </c>
      <c r="W8675" s="4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IF(M8676=People!$B$5,People!$A$5,IF(M8676=People!$B$4,People!$A$4,IF(M8676=People!$B$3,People!$A$3,IF(M8676=People!$B$2,People!$A$2,0))))</f>
        <v>Kelly Williams</v>
      </c>
      <c r="W8676" s="4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IF(M8677=People!$B$5,People!$A$5,IF(M8677=People!$B$4,People!$A$4,IF(M8677=People!$B$3,People!$A$3,IF(M8677=People!$B$2,People!$A$2,0))))</f>
        <v>Kelly Williams</v>
      </c>
      <c r="W8677" s="4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IF(M8678=People!$B$5,People!$A$5,IF(M8678=People!$B$4,People!$A$4,IF(M8678=People!$B$3,People!$A$3,IF(M8678=People!$B$2,People!$A$2,0))))</f>
        <v>Kelly Williams</v>
      </c>
      <c r="W8678" s="4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IF(M8679=People!$B$5,People!$A$5,IF(M8679=People!$B$4,People!$A$4,IF(M8679=People!$B$3,People!$A$3,IF(M8679=People!$B$2,People!$A$2,0))))</f>
        <v>Kelly Williams</v>
      </c>
      <c r="W8679" s="4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IF(M8680=People!$B$5,People!$A$5,IF(M8680=People!$B$4,People!$A$4,IF(M8680=People!$B$3,People!$A$3,IF(M8680=People!$B$2,People!$A$2,0))))</f>
        <v>Kelly Williams</v>
      </c>
      <c r="W8680" s="4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IF(M8681=People!$B$5,People!$A$5,IF(M8681=People!$B$4,People!$A$4,IF(M8681=People!$B$3,People!$A$3,IF(M8681=People!$B$2,People!$A$2,0))))</f>
        <v>Kelly Williams</v>
      </c>
      <c r="W8681" s="4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IF(M8682=People!$B$5,People!$A$5,IF(M8682=People!$B$4,People!$A$4,IF(M8682=People!$B$3,People!$A$3,IF(M8682=People!$B$2,People!$A$2,0))))</f>
        <v>Cassandra Brandow</v>
      </c>
      <c r="W8682" s="4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IF(M8683=People!$B$5,People!$A$5,IF(M8683=People!$B$4,People!$A$4,IF(M8683=People!$B$3,People!$A$3,IF(M8683=People!$B$2,People!$A$2,0))))</f>
        <v>Cassandra Brandow</v>
      </c>
      <c r="W8683" s="4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IF(M8684=People!$B$5,People!$A$5,IF(M8684=People!$B$4,People!$A$4,IF(M8684=People!$B$3,People!$A$3,IF(M8684=People!$B$2,People!$A$2,0))))</f>
        <v>Cassandra Brandow</v>
      </c>
      <c r="W8684" s="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IF(M8685=People!$B$5,People!$A$5,IF(M8685=People!$B$4,People!$A$4,IF(M8685=People!$B$3,People!$A$3,IF(M8685=People!$B$2,People!$A$2,0))))</f>
        <v>Anna Andreadi</v>
      </c>
      <c r="W8685" s="4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IF(M8686=People!$B$5,People!$A$5,IF(M8686=People!$B$4,People!$A$4,IF(M8686=People!$B$3,People!$A$3,IF(M8686=People!$B$2,People!$A$2,0))))</f>
        <v>Anna Andreadi</v>
      </c>
      <c r="W8686" s="4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IF(M8687=People!$B$5,People!$A$5,IF(M8687=People!$B$4,People!$A$4,IF(M8687=People!$B$3,People!$A$3,IF(M8687=People!$B$2,People!$A$2,0))))</f>
        <v>Chuck Magee</v>
      </c>
      <c r="W8687" s="4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IF(M8688=People!$B$5,People!$A$5,IF(M8688=People!$B$4,People!$A$4,IF(M8688=People!$B$3,People!$A$3,IF(M8688=People!$B$2,People!$A$2,0))))</f>
        <v>Anna Andreadi</v>
      </c>
      <c r="W8688" s="4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IF(M8689=People!$B$5,People!$A$5,IF(M8689=People!$B$4,People!$A$4,IF(M8689=People!$B$3,People!$A$3,IF(M8689=People!$B$2,People!$A$2,0))))</f>
        <v>Anna Andreadi</v>
      </c>
      <c r="W8689" s="4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IF(M8690=People!$B$5,People!$A$5,IF(M8690=People!$B$4,People!$A$4,IF(M8690=People!$B$3,People!$A$3,IF(M8690=People!$B$2,People!$A$2,0))))</f>
        <v>Anna Andreadi</v>
      </c>
      <c r="W8690" s="4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IF(M8691=People!$B$5,People!$A$5,IF(M8691=People!$B$4,People!$A$4,IF(M8691=People!$B$3,People!$A$3,IF(M8691=People!$B$2,People!$A$2,0))))</f>
        <v>Chuck Magee</v>
      </c>
      <c r="W8691" s="4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IF(M8692=People!$B$5,People!$A$5,IF(M8692=People!$B$4,People!$A$4,IF(M8692=People!$B$3,People!$A$3,IF(M8692=People!$B$2,People!$A$2,0))))</f>
        <v>Chuck Magee</v>
      </c>
      <c r="W8692" s="4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IF(M8693=People!$B$5,People!$A$5,IF(M8693=People!$B$4,People!$A$4,IF(M8693=People!$B$3,People!$A$3,IF(M8693=People!$B$2,People!$A$2,0))))</f>
        <v>Chuck Magee</v>
      </c>
      <c r="W8693" s="4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IF(M8694=People!$B$5,People!$A$5,IF(M8694=People!$B$4,People!$A$4,IF(M8694=People!$B$3,People!$A$3,IF(M8694=People!$B$2,People!$A$2,0))))</f>
        <v>Chuck Magee</v>
      </c>
      <c r="W8694" s="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IF(M8695=People!$B$5,People!$A$5,IF(M8695=People!$B$4,People!$A$4,IF(M8695=People!$B$3,People!$A$3,IF(M8695=People!$B$2,People!$A$2,0))))</f>
        <v>Anna Andreadi</v>
      </c>
      <c r="W8695" s="4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IF(M8696=People!$B$5,People!$A$5,IF(M8696=People!$B$4,People!$A$4,IF(M8696=People!$B$3,People!$A$3,IF(M8696=People!$B$2,People!$A$2,0))))</f>
        <v>Kelly Williams</v>
      </c>
      <c r="W8696" s="4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IF(M8697=People!$B$5,People!$A$5,IF(M8697=People!$B$4,People!$A$4,IF(M8697=People!$B$3,People!$A$3,IF(M8697=People!$B$2,People!$A$2,0))))</f>
        <v>Anna Andreadi</v>
      </c>
      <c r="W8697" s="4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IF(M8698=People!$B$5,People!$A$5,IF(M8698=People!$B$4,People!$A$4,IF(M8698=People!$B$3,People!$A$3,IF(M8698=People!$B$2,People!$A$2,0))))</f>
        <v>Cassandra Brandow</v>
      </c>
      <c r="W8698" s="4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IF(M8699=People!$B$5,People!$A$5,IF(M8699=People!$B$4,People!$A$4,IF(M8699=People!$B$3,People!$A$3,IF(M8699=People!$B$2,People!$A$2,0))))</f>
        <v>Cassandra Brandow</v>
      </c>
      <c r="W8699" s="4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IF(M8700=People!$B$5,People!$A$5,IF(M8700=People!$B$4,People!$A$4,IF(M8700=People!$B$3,People!$A$3,IF(M8700=People!$B$2,People!$A$2,0))))</f>
        <v>Cassandra Brandow</v>
      </c>
      <c r="W8700" s="4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IF(M8701=People!$B$5,People!$A$5,IF(M8701=People!$B$4,People!$A$4,IF(M8701=People!$B$3,People!$A$3,IF(M8701=People!$B$2,People!$A$2,0))))</f>
        <v>Cassandra Brandow</v>
      </c>
      <c r="W8701" s="4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IF(M8702=People!$B$5,People!$A$5,IF(M8702=People!$B$4,People!$A$4,IF(M8702=People!$B$3,People!$A$3,IF(M8702=People!$B$2,People!$A$2,0))))</f>
        <v>Cassandra Brandow</v>
      </c>
      <c r="W8702" s="4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IF(M8703=People!$B$5,People!$A$5,IF(M8703=People!$B$4,People!$A$4,IF(M8703=People!$B$3,People!$A$3,IF(M8703=People!$B$2,People!$A$2,0))))</f>
        <v>Cassandra Brandow</v>
      </c>
      <c r="W8703" s="4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IF(M8704=People!$B$5,People!$A$5,IF(M8704=People!$B$4,People!$A$4,IF(M8704=People!$B$3,People!$A$3,IF(M8704=People!$B$2,People!$A$2,0))))</f>
        <v>Cassandra Brandow</v>
      </c>
      <c r="W8704" s="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IF(M8705=People!$B$5,People!$A$5,IF(M8705=People!$B$4,People!$A$4,IF(M8705=People!$B$3,People!$A$3,IF(M8705=People!$B$2,People!$A$2,0))))</f>
        <v>Chuck Magee</v>
      </c>
      <c r="W8705" s="4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IF(M8706=People!$B$5,People!$A$5,IF(M8706=People!$B$4,People!$A$4,IF(M8706=People!$B$3,People!$A$3,IF(M8706=People!$B$2,People!$A$2,0))))</f>
        <v>Kelly Williams</v>
      </c>
      <c r="W8706" s="4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IF(M8707=People!$B$5,People!$A$5,IF(M8707=People!$B$4,People!$A$4,IF(M8707=People!$B$3,People!$A$3,IF(M8707=People!$B$2,People!$A$2,0))))</f>
        <v>Anna Andreadi</v>
      </c>
      <c r="W8707" s="4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IF(M8708=People!$B$5,People!$A$5,IF(M8708=People!$B$4,People!$A$4,IF(M8708=People!$B$3,People!$A$3,IF(M8708=People!$B$2,People!$A$2,0))))</f>
        <v>Chuck Magee</v>
      </c>
      <c r="W8708" s="4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IF(M8709=People!$B$5,People!$A$5,IF(M8709=People!$B$4,People!$A$4,IF(M8709=People!$B$3,People!$A$3,IF(M8709=People!$B$2,People!$A$2,0))))</f>
        <v>Chuck Magee</v>
      </c>
      <c r="W8709" s="4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IF(M8710=People!$B$5,People!$A$5,IF(M8710=People!$B$4,People!$A$4,IF(M8710=People!$B$3,People!$A$3,IF(M8710=People!$B$2,People!$A$2,0))))</f>
        <v>Anna Andreadi</v>
      </c>
      <c r="W8710" s="4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IF(M8711=People!$B$5,People!$A$5,IF(M8711=People!$B$4,People!$A$4,IF(M8711=People!$B$3,People!$A$3,IF(M8711=People!$B$2,People!$A$2,0))))</f>
        <v>Anna Andreadi</v>
      </c>
      <c r="W8711" s="4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IF(M8712=People!$B$5,People!$A$5,IF(M8712=People!$B$4,People!$A$4,IF(M8712=People!$B$3,People!$A$3,IF(M8712=People!$B$2,People!$A$2,0))))</f>
        <v>Anna Andreadi</v>
      </c>
      <c r="W8712" s="4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IF(M8713=People!$B$5,People!$A$5,IF(M8713=People!$B$4,People!$A$4,IF(M8713=People!$B$3,People!$A$3,IF(M8713=People!$B$2,People!$A$2,0))))</f>
        <v>Anna Andreadi</v>
      </c>
      <c r="W8713" s="4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IF(M8714=People!$B$5,People!$A$5,IF(M8714=People!$B$4,People!$A$4,IF(M8714=People!$B$3,People!$A$3,IF(M8714=People!$B$2,People!$A$2,0))))</f>
        <v>Anna Andreadi</v>
      </c>
      <c r="W8714" s="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IF(M8715=People!$B$5,People!$A$5,IF(M8715=People!$B$4,People!$A$4,IF(M8715=People!$B$3,People!$A$3,IF(M8715=People!$B$2,People!$A$2,0))))</f>
        <v>Anna Andreadi</v>
      </c>
      <c r="W8715" s="4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IF(M8716=People!$B$5,People!$A$5,IF(M8716=People!$B$4,People!$A$4,IF(M8716=People!$B$3,People!$A$3,IF(M8716=People!$B$2,People!$A$2,0))))</f>
        <v>Anna Andreadi</v>
      </c>
      <c r="W8716" s="4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IF(M8717=People!$B$5,People!$A$5,IF(M8717=People!$B$4,People!$A$4,IF(M8717=People!$B$3,People!$A$3,IF(M8717=People!$B$2,People!$A$2,0))))</f>
        <v>Chuck Magee</v>
      </c>
      <c r="W8717" s="4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IF(M8718=People!$B$5,People!$A$5,IF(M8718=People!$B$4,People!$A$4,IF(M8718=People!$B$3,People!$A$3,IF(M8718=People!$B$2,People!$A$2,0))))</f>
        <v>Kelly Williams</v>
      </c>
      <c r="W8718" s="4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IF(M8719=People!$B$5,People!$A$5,IF(M8719=People!$B$4,People!$A$4,IF(M8719=People!$B$3,People!$A$3,IF(M8719=People!$B$2,People!$A$2,0))))</f>
        <v>Kelly Williams</v>
      </c>
      <c r="W8719" s="4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IF(M8720=People!$B$5,People!$A$5,IF(M8720=People!$B$4,People!$A$4,IF(M8720=People!$B$3,People!$A$3,IF(M8720=People!$B$2,People!$A$2,0))))</f>
        <v>Kelly Williams</v>
      </c>
      <c r="W8720" s="4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IF(M8721=People!$B$5,People!$A$5,IF(M8721=People!$B$4,People!$A$4,IF(M8721=People!$B$3,People!$A$3,IF(M8721=People!$B$2,People!$A$2,0))))</f>
        <v>Kelly Williams</v>
      </c>
      <c r="W8721" s="4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IF(M8722=People!$B$5,People!$A$5,IF(M8722=People!$B$4,People!$A$4,IF(M8722=People!$B$3,People!$A$3,IF(M8722=People!$B$2,People!$A$2,0))))</f>
        <v>Kelly Williams</v>
      </c>
      <c r="W8722" s="4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IF(M8723=People!$B$5,People!$A$5,IF(M8723=People!$B$4,People!$A$4,IF(M8723=People!$B$3,People!$A$3,IF(M8723=People!$B$2,People!$A$2,0))))</f>
        <v>Kelly Williams</v>
      </c>
      <c r="W8723" s="4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IF(M8724=People!$B$5,People!$A$5,IF(M8724=People!$B$4,People!$A$4,IF(M8724=People!$B$3,People!$A$3,IF(M8724=People!$B$2,People!$A$2,0))))</f>
        <v>Kelly Williams</v>
      </c>
      <c r="W8724" s="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IF(M8725=People!$B$5,People!$A$5,IF(M8725=People!$B$4,People!$A$4,IF(M8725=People!$B$3,People!$A$3,IF(M8725=People!$B$2,People!$A$2,0))))</f>
        <v>Cassandra Brandow</v>
      </c>
      <c r="W8725" s="4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IF(M8726=People!$B$5,People!$A$5,IF(M8726=People!$B$4,People!$A$4,IF(M8726=People!$B$3,People!$A$3,IF(M8726=People!$B$2,People!$A$2,0))))</f>
        <v>Cassandra Brandow</v>
      </c>
      <c r="W8726" s="4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IF(M8727=People!$B$5,People!$A$5,IF(M8727=People!$B$4,People!$A$4,IF(M8727=People!$B$3,People!$A$3,IF(M8727=People!$B$2,People!$A$2,0))))</f>
        <v>Anna Andreadi</v>
      </c>
      <c r="W8727" s="4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IF(M8728=People!$B$5,People!$A$5,IF(M8728=People!$B$4,People!$A$4,IF(M8728=People!$B$3,People!$A$3,IF(M8728=People!$B$2,People!$A$2,0))))</f>
        <v>Cassandra Brandow</v>
      </c>
      <c r="W8728" s="4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IF(M8729=People!$B$5,People!$A$5,IF(M8729=People!$B$4,People!$A$4,IF(M8729=People!$B$3,People!$A$3,IF(M8729=People!$B$2,People!$A$2,0))))</f>
        <v>Cassandra Brandow</v>
      </c>
      <c r="W8729" s="4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IF(M8730=People!$B$5,People!$A$5,IF(M8730=People!$B$4,People!$A$4,IF(M8730=People!$B$3,People!$A$3,IF(M8730=People!$B$2,People!$A$2,0))))</f>
        <v>Cassandra Brandow</v>
      </c>
      <c r="W8730" s="4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IF(M8731=People!$B$5,People!$A$5,IF(M8731=People!$B$4,People!$A$4,IF(M8731=People!$B$3,People!$A$3,IF(M8731=People!$B$2,People!$A$2,0))))</f>
        <v>Cassandra Brandow</v>
      </c>
      <c r="W8731" s="4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IF(M8732=People!$B$5,People!$A$5,IF(M8732=People!$B$4,People!$A$4,IF(M8732=People!$B$3,People!$A$3,IF(M8732=People!$B$2,People!$A$2,0))))</f>
        <v>Cassandra Brandow</v>
      </c>
      <c r="W8732" s="4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IF(M8733=People!$B$5,People!$A$5,IF(M8733=People!$B$4,People!$A$4,IF(M8733=People!$B$3,People!$A$3,IF(M8733=People!$B$2,People!$A$2,0))))</f>
        <v>Kelly Williams</v>
      </c>
      <c r="W8733" s="4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IF(M8734=People!$B$5,People!$A$5,IF(M8734=People!$B$4,People!$A$4,IF(M8734=People!$B$3,People!$A$3,IF(M8734=People!$B$2,People!$A$2,0))))</f>
        <v>Anna Andreadi</v>
      </c>
      <c r="W8734" s="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IF(M8735=People!$B$5,People!$A$5,IF(M8735=People!$B$4,People!$A$4,IF(M8735=People!$B$3,People!$A$3,IF(M8735=People!$B$2,People!$A$2,0))))</f>
        <v>Anna Andreadi</v>
      </c>
      <c r="W8735" s="4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IF(M8736=People!$B$5,People!$A$5,IF(M8736=People!$B$4,People!$A$4,IF(M8736=People!$B$3,People!$A$3,IF(M8736=People!$B$2,People!$A$2,0))))</f>
        <v>Anna Andreadi</v>
      </c>
      <c r="W8736" s="4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IF(M8737=People!$B$5,People!$A$5,IF(M8737=People!$B$4,People!$A$4,IF(M8737=People!$B$3,People!$A$3,IF(M8737=People!$B$2,People!$A$2,0))))</f>
        <v>Chuck Magee</v>
      </c>
      <c r="W8737" s="4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IF(M8738=People!$B$5,People!$A$5,IF(M8738=People!$B$4,People!$A$4,IF(M8738=People!$B$3,People!$A$3,IF(M8738=People!$B$2,People!$A$2,0))))</f>
        <v>Kelly Williams</v>
      </c>
      <c r="W8738" s="4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IF(M8739=People!$B$5,People!$A$5,IF(M8739=People!$B$4,People!$A$4,IF(M8739=People!$B$3,People!$A$3,IF(M8739=People!$B$2,People!$A$2,0))))</f>
        <v>Cassandra Brandow</v>
      </c>
      <c r="W8739" s="4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IF(M8740=People!$B$5,People!$A$5,IF(M8740=People!$B$4,People!$A$4,IF(M8740=People!$B$3,People!$A$3,IF(M8740=People!$B$2,People!$A$2,0))))</f>
        <v>Chuck Magee</v>
      </c>
      <c r="W8740" s="4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IF(M8741=People!$B$5,People!$A$5,IF(M8741=People!$B$4,People!$A$4,IF(M8741=People!$B$3,People!$A$3,IF(M8741=People!$B$2,People!$A$2,0))))</f>
        <v>Chuck Magee</v>
      </c>
      <c r="W8741" s="4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IF(M8742=People!$B$5,People!$A$5,IF(M8742=People!$B$4,People!$A$4,IF(M8742=People!$B$3,People!$A$3,IF(M8742=People!$B$2,People!$A$2,0))))</f>
        <v>Cassandra Brandow</v>
      </c>
      <c r="W8742" s="4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IF(M8743=People!$B$5,People!$A$5,IF(M8743=People!$B$4,People!$A$4,IF(M8743=People!$B$3,People!$A$3,IF(M8743=People!$B$2,People!$A$2,0))))</f>
        <v>Kelly Williams</v>
      </c>
      <c r="W8743" s="4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IF(M8744=People!$B$5,People!$A$5,IF(M8744=People!$B$4,People!$A$4,IF(M8744=People!$B$3,People!$A$3,IF(M8744=People!$B$2,People!$A$2,0))))</f>
        <v>Anna Andreadi</v>
      </c>
      <c r="W8744" s="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IF(M8745=People!$B$5,People!$A$5,IF(M8745=People!$B$4,People!$A$4,IF(M8745=People!$B$3,People!$A$3,IF(M8745=People!$B$2,People!$A$2,0))))</f>
        <v>Anna Andreadi</v>
      </c>
      <c r="W8745" s="4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IF(M8746=People!$B$5,People!$A$5,IF(M8746=People!$B$4,People!$A$4,IF(M8746=People!$B$3,People!$A$3,IF(M8746=People!$B$2,People!$A$2,0))))</f>
        <v>Chuck Magee</v>
      </c>
      <c r="W8746" s="4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IF(M8747=People!$B$5,People!$A$5,IF(M8747=People!$B$4,People!$A$4,IF(M8747=People!$B$3,People!$A$3,IF(M8747=People!$B$2,People!$A$2,0))))</f>
        <v>Chuck Magee</v>
      </c>
      <c r="W8747" s="4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IF(M8748=People!$B$5,People!$A$5,IF(M8748=People!$B$4,People!$A$4,IF(M8748=People!$B$3,People!$A$3,IF(M8748=People!$B$2,People!$A$2,0))))</f>
        <v>Anna Andreadi</v>
      </c>
      <c r="W8748" s="4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IF(M8749=People!$B$5,People!$A$5,IF(M8749=People!$B$4,People!$A$4,IF(M8749=People!$B$3,People!$A$3,IF(M8749=People!$B$2,People!$A$2,0))))</f>
        <v>Anna Andreadi</v>
      </c>
      <c r="W8749" s="4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IF(M8750=People!$B$5,People!$A$5,IF(M8750=People!$B$4,People!$A$4,IF(M8750=People!$B$3,People!$A$3,IF(M8750=People!$B$2,People!$A$2,0))))</f>
        <v>Anna Andreadi</v>
      </c>
      <c r="W8750" s="4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IF(M8751=People!$B$5,People!$A$5,IF(M8751=People!$B$4,People!$A$4,IF(M8751=People!$B$3,People!$A$3,IF(M8751=People!$B$2,People!$A$2,0))))</f>
        <v>Chuck Magee</v>
      </c>
      <c r="W8751" s="4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IF(M8752=People!$B$5,People!$A$5,IF(M8752=People!$B$4,People!$A$4,IF(M8752=People!$B$3,People!$A$3,IF(M8752=People!$B$2,People!$A$2,0))))</f>
        <v>Chuck Magee</v>
      </c>
      <c r="W8752" s="4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IF(M8753=People!$B$5,People!$A$5,IF(M8753=People!$B$4,People!$A$4,IF(M8753=People!$B$3,People!$A$3,IF(M8753=People!$B$2,People!$A$2,0))))</f>
        <v>Cassandra Brandow</v>
      </c>
      <c r="W8753" s="4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IF(M8754=People!$B$5,People!$A$5,IF(M8754=People!$B$4,People!$A$4,IF(M8754=People!$B$3,People!$A$3,IF(M8754=People!$B$2,People!$A$2,0))))</f>
        <v>Cassandra Brandow</v>
      </c>
      <c r="W8754" s="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IF(M8755=People!$B$5,People!$A$5,IF(M8755=People!$B$4,People!$A$4,IF(M8755=People!$B$3,People!$A$3,IF(M8755=People!$B$2,People!$A$2,0))))</f>
        <v>Chuck Magee</v>
      </c>
      <c r="W8755" s="4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IF(M8756=People!$B$5,People!$A$5,IF(M8756=People!$B$4,People!$A$4,IF(M8756=People!$B$3,People!$A$3,IF(M8756=People!$B$2,People!$A$2,0))))</f>
        <v>Chuck Magee</v>
      </c>
      <c r="W8756" s="4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IF(M8757=People!$B$5,People!$A$5,IF(M8757=People!$B$4,People!$A$4,IF(M8757=People!$B$3,People!$A$3,IF(M8757=People!$B$2,People!$A$2,0))))</f>
        <v>Chuck Magee</v>
      </c>
      <c r="W8757" s="4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IF(M8758=People!$B$5,People!$A$5,IF(M8758=People!$B$4,People!$A$4,IF(M8758=People!$B$3,People!$A$3,IF(M8758=People!$B$2,People!$A$2,0))))</f>
        <v>Chuck Magee</v>
      </c>
      <c r="W8758" s="4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IF(M8759=People!$B$5,People!$A$5,IF(M8759=People!$B$4,People!$A$4,IF(M8759=People!$B$3,People!$A$3,IF(M8759=People!$B$2,People!$A$2,0))))</f>
        <v>Chuck Magee</v>
      </c>
      <c r="W8759" s="4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IF(M8760=People!$B$5,People!$A$5,IF(M8760=People!$B$4,People!$A$4,IF(M8760=People!$B$3,People!$A$3,IF(M8760=People!$B$2,People!$A$2,0))))</f>
        <v>Chuck Magee</v>
      </c>
      <c r="W8760" s="4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IF(M8761=People!$B$5,People!$A$5,IF(M8761=People!$B$4,People!$A$4,IF(M8761=People!$B$3,People!$A$3,IF(M8761=People!$B$2,People!$A$2,0))))</f>
        <v>Chuck Magee</v>
      </c>
      <c r="W8761" s="4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IF(M8762=People!$B$5,People!$A$5,IF(M8762=People!$B$4,People!$A$4,IF(M8762=People!$B$3,People!$A$3,IF(M8762=People!$B$2,People!$A$2,0))))</f>
        <v>Cassandra Brandow</v>
      </c>
      <c r="W8762" s="4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IF(M8763=People!$B$5,People!$A$5,IF(M8763=People!$B$4,People!$A$4,IF(M8763=People!$B$3,People!$A$3,IF(M8763=People!$B$2,People!$A$2,0))))</f>
        <v>Cassandra Brandow</v>
      </c>
      <c r="W8763" s="4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IF(M8764=People!$B$5,People!$A$5,IF(M8764=People!$B$4,People!$A$4,IF(M8764=People!$B$3,People!$A$3,IF(M8764=People!$B$2,People!$A$2,0))))</f>
        <v>Anna Andreadi</v>
      </c>
      <c r="W8764" s="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IF(M8765=People!$B$5,People!$A$5,IF(M8765=People!$B$4,People!$A$4,IF(M8765=People!$B$3,People!$A$3,IF(M8765=People!$B$2,People!$A$2,0))))</f>
        <v>Anna Andreadi</v>
      </c>
      <c r="W8765" s="4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IF(M8766=People!$B$5,People!$A$5,IF(M8766=People!$B$4,People!$A$4,IF(M8766=People!$B$3,People!$A$3,IF(M8766=People!$B$2,People!$A$2,0))))</f>
        <v>Kelly Williams</v>
      </c>
      <c r="W8766" s="4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IF(M8767=People!$B$5,People!$A$5,IF(M8767=People!$B$4,People!$A$4,IF(M8767=People!$B$3,People!$A$3,IF(M8767=People!$B$2,People!$A$2,0))))</f>
        <v>Kelly Williams</v>
      </c>
      <c r="W8767" s="4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IF(M8768=People!$B$5,People!$A$5,IF(M8768=People!$B$4,People!$A$4,IF(M8768=People!$B$3,People!$A$3,IF(M8768=People!$B$2,People!$A$2,0))))</f>
        <v>Kelly Williams</v>
      </c>
      <c r="W8768" s="4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IF(M8769=People!$B$5,People!$A$5,IF(M8769=People!$B$4,People!$A$4,IF(M8769=People!$B$3,People!$A$3,IF(M8769=People!$B$2,People!$A$2,0))))</f>
        <v>Kelly Williams</v>
      </c>
      <c r="W8769" s="4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IF(M8770=People!$B$5,People!$A$5,IF(M8770=People!$B$4,People!$A$4,IF(M8770=People!$B$3,People!$A$3,IF(M8770=People!$B$2,People!$A$2,0))))</f>
        <v>Chuck Magee</v>
      </c>
      <c r="W8770" s="4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IF(M8771=People!$B$5,People!$A$5,IF(M8771=People!$B$4,People!$A$4,IF(M8771=People!$B$3,People!$A$3,IF(M8771=People!$B$2,People!$A$2,0))))</f>
        <v>Anna Andreadi</v>
      </c>
      <c r="W8771" s="4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IF(M8772=People!$B$5,People!$A$5,IF(M8772=People!$B$4,People!$A$4,IF(M8772=People!$B$3,People!$A$3,IF(M8772=People!$B$2,People!$A$2,0))))</f>
        <v>Anna Andreadi</v>
      </c>
      <c r="W8772" s="4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IF(M8773=People!$B$5,People!$A$5,IF(M8773=People!$B$4,People!$A$4,IF(M8773=People!$B$3,People!$A$3,IF(M8773=People!$B$2,People!$A$2,0))))</f>
        <v>Cassandra Brandow</v>
      </c>
      <c r="W8773" s="4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IF(M8774=People!$B$5,People!$A$5,IF(M8774=People!$B$4,People!$A$4,IF(M8774=People!$B$3,People!$A$3,IF(M8774=People!$B$2,People!$A$2,0))))</f>
        <v>Cassandra Brandow</v>
      </c>
      <c r="W8774" s="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IF(M8775=People!$B$5,People!$A$5,IF(M8775=People!$B$4,People!$A$4,IF(M8775=People!$B$3,People!$A$3,IF(M8775=People!$B$2,People!$A$2,0))))</f>
        <v>Chuck Magee</v>
      </c>
      <c r="W8775" s="4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IF(M8776=People!$B$5,People!$A$5,IF(M8776=People!$B$4,People!$A$4,IF(M8776=People!$B$3,People!$A$3,IF(M8776=People!$B$2,People!$A$2,0))))</f>
        <v>Chuck Magee</v>
      </c>
      <c r="W8776" s="4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IF(M8777=People!$B$5,People!$A$5,IF(M8777=People!$B$4,People!$A$4,IF(M8777=People!$B$3,People!$A$3,IF(M8777=People!$B$2,People!$A$2,0))))</f>
        <v>Kelly Williams</v>
      </c>
      <c r="W8777" s="4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IF(M8778=People!$B$5,People!$A$5,IF(M8778=People!$B$4,People!$A$4,IF(M8778=People!$B$3,People!$A$3,IF(M8778=People!$B$2,People!$A$2,0))))</f>
        <v>Kelly Williams</v>
      </c>
      <c r="W8778" s="4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IF(M8779=People!$B$5,People!$A$5,IF(M8779=People!$B$4,People!$A$4,IF(M8779=People!$B$3,People!$A$3,IF(M8779=People!$B$2,People!$A$2,0))))</f>
        <v>Kelly Williams</v>
      </c>
      <c r="W8779" s="4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IF(M8780=People!$B$5,People!$A$5,IF(M8780=People!$B$4,People!$A$4,IF(M8780=People!$B$3,People!$A$3,IF(M8780=People!$B$2,People!$A$2,0))))</f>
        <v>Chuck Magee</v>
      </c>
      <c r="W8780" s="4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IF(M8781=People!$B$5,People!$A$5,IF(M8781=People!$B$4,People!$A$4,IF(M8781=People!$B$3,People!$A$3,IF(M8781=People!$B$2,People!$A$2,0))))</f>
        <v>Anna Andreadi</v>
      </c>
      <c r="W8781" s="4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IF(M8782=People!$B$5,People!$A$5,IF(M8782=People!$B$4,People!$A$4,IF(M8782=People!$B$3,People!$A$3,IF(M8782=People!$B$2,People!$A$2,0))))</f>
        <v>Kelly Williams</v>
      </c>
      <c r="W8782" s="4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IF(M8783=People!$B$5,People!$A$5,IF(M8783=People!$B$4,People!$A$4,IF(M8783=People!$B$3,People!$A$3,IF(M8783=People!$B$2,People!$A$2,0))))</f>
        <v>Kelly Williams</v>
      </c>
      <c r="W8783" s="4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IF(M8784=People!$B$5,People!$A$5,IF(M8784=People!$B$4,People!$A$4,IF(M8784=People!$B$3,People!$A$3,IF(M8784=People!$B$2,People!$A$2,0))))</f>
        <v>Anna Andreadi</v>
      </c>
      <c r="W8784" s="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IF(M8785=People!$B$5,People!$A$5,IF(M8785=People!$B$4,People!$A$4,IF(M8785=People!$B$3,People!$A$3,IF(M8785=People!$B$2,People!$A$2,0))))</f>
        <v>Anna Andreadi</v>
      </c>
      <c r="W8785" s="4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IF(M8786=People!$B$5,People!$A$5,IF(M8786=People!$B$4,People!$A$4,IF(M8786=People!$B$3,People!$A$3,IF(M8786=People!$B$2,People!$A$2,0))))</f>
        <v>Cassandra Brandow</v>
      </c>
      <c r="W8786" s="4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IF(M8787=People!$B$5,People!$A$5,IF(M8787=People!$B$4,People!$A$4,IF(M8787=People!$B$3,People!$A$3,IF(M8787=People!$B$2,People!$A$2,0))))</f>
        <v>Anna Andreadi</v>
      </c>
      <c r="W8787" s="4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IF(M8788=People!$B$5,People!$A$5,IF(M8788=People!$B$4,People!$A$4,IF(M8788=People!$B$3,People!$A$3,IF(M8788=People!$B$2,People!$A$2,0))))</f>
        <v>Anna Andreadi</v>
      </c>
      <c r="W8788" s="4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IF(M8789=People!$B$5,People!$A$5,IF(M8789=People!$B$4,People!$A$4,IF(M8789=People!$B$3,People!$A$3,IF(M8789=People!$B$2,People!$A$2,0))))</f>
        <v>Anna Andreadi</v>
      </c>
      <c r="W8789" s="4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IF(M8790=People!$B$5,People!$A$5,IF(M8790=People!$B$4,People!$A$4,IF(M8790=People!$B$3,People!$A$3,IF(M8790=People!$B$2,People!$A$2,0))))</f>
        <v>Cassandra Brandow</v>
      </c>
      <c r="W8790" s="4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IF(M8791=People!$B$5,People!$A$5,IF(M8791=People!$B$4,People!$A$4,IF(M8791=People!$B$3,People!$A$3,IF(M8791=People!$B$2,People!$A$2,0))))</f>
        <v>Cassandra Brandow</v>
      </c>
      <c r="W8791" s="4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IF(M8792=People!$B$5,People!$A$5,IF(M8792=People!$B$4,People!$A$4,IF(M8792=People!$B$3,People!$A$3,IF(M8792=People!$B$2,People!$A$2,0))))</f>
        <v>Cassandra Brandow</v>
      </c>
      <c r="W8792" s="4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IF(M8793=People!$B$5,People!$A$5,IF(M8793=People!$B$4,People!$A$4,IF(M8793=People!$B$3,People!$A$3,IF(M8793=People!$B$2,People!$A$2,0))))</f>
        <v>Kelly Williams</v>
      </c>
      <c r="W8793" s="4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IF(M8794=People!$B$5,People!$A$5,IF(M8794=People!$B$4,People!$A$4,IF(M8794=People!$B$3,People!$A$3,IF(M8794=People!$B$2,People!$A$2,0))))</f>
        <v>Anna Andreadi</v>
      </c>
      <c r="W8794" s="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IF(M8795=People!$B$5,People!$A$5,IF(M8795=People!$B$4,People!$A$4,IF(M8795=People!$B$3,People!$A$3,IF(M8795=People!$B$2,People!$A$2,0))))</f>
        <v>Anna Andreadi</v>
      </c>
      <c r="W8795" s="4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IF(M8796=People!$B$5,People!$A$5,IF(M8796=People!$B$4,People!$A$4,IF(M8796=People!$B$3,People!$A$3,IF(M8796=People!$B$2,People!$A$2,0))))</f>
        <v>Anna Andreadi</v>
      </c>
      <c r="W8796" s="4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IF(M8797=People!$B$5,People!$A$5,IF(M8797=People!$B$4,People!$A$4,IF(M8797=People!$B$3,People!$A$3,IF(M8797=People!$B$2,People!$A$2,0))))</f>
        <v>Anna Andreadi</v>
      </c>
      <c r="W8797" s="4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IF(M8798=People!$B$5,People!$A$5,IF(M8798=People!$B$4,People!$A$4,IF(M8798=People!$B$3,People!$A$3,IF(M8798=People!$B$2,People!$A$2,0))))</f>
        <v>Anna Andreadi</v>
      </c>
      <c r="W8798" s="4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IF(M8799=People!$B$5,People!$A$5,IF(M8799=People!$B$4,People!$A$4,IF(M8799=People!$B$3,People!$A$3,IF(M8799=People!$B$2,People!$A$2,0))))</f>
        <v>Anna Andreadi</v>
      </c>
      <c r="W8799" s="4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IF(M8800=People!$B$5,People!$A$5,IF(M8800=People!$B$4,People!$A$4,IF(M8800=People!$B$3,People!$A$3,IF(M8800=People!$B$2,People!$A$2,0))))</f>
        <v>Chuck Magee</v>
      </c>
      <c r="W8800" s="4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IF(M8801=People!$B$5,People!$A$5,IF(M8801=People!$B$4,People!$A$4,IF(M8801=People!$B$3,People!$A$3,IF(M8801=People!$B$2,People!$A$2,0))))</f>
        <v>Chuck Magee</v>
      </c>
      <c r="W8801" s="4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IF(M8802=People!$B$5,People!$A$5,IF(M8802=People!$B$4,People!$A$4,IF(M8802=People!$B$3,People!$A$3,IF(M8802=People!$B$2,People!$A$2,0))))</f>
        <v>Kelly Williams</v>
      </c>
      <c r="W8802" s="4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IF(M8803=People!$B$5,People!$A$5,IF(M8803=People!$B$4,People!$A$4,IF(M8803=People!$B$3,People!$A$3,IF(M8803=People!$B$2,People!$A$2,0))))</f>
        <v>Kelly Williams</v>
      </c>
      <c r="W8803" s="4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IF(M8804=People!$B$5,People!$A$5,IF(M8804=People!$B$4,People!$A$4,IF(M8804=People!$B$3,People!$A$3,IF(M8804=People!$B$2,People!$A$2,0))))</f>
        <v>Kelly Williams</v>
      </c>
      <c r="W8804" s="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IF(M8805=People!$B$5,People!$A$5,IF(M8805=People!$B$4,People!$A$4,IF(M8805=People!$B$3,People!$A$3,IF(M8805=People!$B$2,People!$A$2,0))))</f>
        <v>Chuck Magee</v>
      </c>
      <c r="W8805" s="4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IF(M8806=People!$B$5,People!$A$5,IF(M8806=People!$B$4,People!$A$4,IF(M8806=People!$B$3,People!$A$3,IF(M8806=People!$B$2,People!$A$2,0))))</f>
        <v>Chuck Magee</v>
      </c>
      <c r="W8806" s="4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IF(M8807=People!$B$5,People!$A$5,IF(M8807=People!$B$4,People!$A$4,IF(M8807=People!$B$3,People!$A$3,IF(M8807=People!$B$2,People!$A$2,0))))</f>
        <v>Anna Andreadi</v>
      </c>
      <c r="W8807" s="4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IF(M8808=People!$B$5,People!$A$5,IF(M8808=People!$B$4,People!$A$4,IF(M8808=People!$B$3,People!$A$3,IF(M8808=People!$B$2,People!$A$2,0))))</f>
        <v>Chuck Magee</v>
      </c>
      <c r="W8808" s="4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IF(M8809=People!$B$5,People!$A$5,IF(M8809=People!$B$4,People!$A$4,IF(M8809=People!$B$3,People!$A$3,IF(M8809=People!$B$2,People!$A$2,0))))</f>
        <v>Chuck Magee</v>
      </c>
      <c r="W8809" s="4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IF(M8810=People!$B$5,People!$A$5,IF(M8810=People!$B$4,People!$A$4,IF(M8810=People!$B$3,People!$A$3,IF(M8810=People!$B$2,People!$A$2,0))))</f>
        <v>Chuck Magee</v>
      </c>
      <c r="W8810" s="4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IF(M8811=People!$B$5,People!$A$5,IF(M8811=People!$B$4,People!$A$4,IF(M8811=People!$B$3,People!$A$3,IF(M8811=People!$B$2,People!$A$2,0))))</f>
        <v>Chuck Magee</v>
      </c>
      <c r="W8811" s="4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IF(M8812=People!$B$5,People!$A$5,IF(M8812=People!$B$4,People!$A$4,IF(M8812=People!$B$3,People!$A$3,IF(M8812=People!$B$2,People!$A$2,0))))</f>
        <v>Anna Andreadi</v>
      </c>
      <c r="W8812" s="4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IF(M8813=People!$B$5,People!$A$5,IF(M8813=People!$B$4,People!$A$4,IF(M8813=People!$B$3,People!$A$3,IF(M8813=People!$B$2,People!$A$2,0))))</f>
        <v>Kelly Williams</v>
      </c>
      <c r="W8813" s="4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IF(M8814=People!$B$5,People!$A$5,IF(M8814=People!$B$4,People!$A$4,IF(M8814=People!$B$3,People!$A$3,IF(M8814=People!$B$2,People!$A$2,0))))</f>
        <v>Kelly Williams</v>
      </c>
      <c r="W8814" s="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IF(M8815=People!$B$5,People!$A$5,IF(M8815=People!$B$4,People!$A$4,IF(M8815=People!$B$3,People!$A$3,IF(M8815=People!$B$2,People!$A$2,0))))</f>
        <v>Anna Andreadi</v>
      </c>
      <c r="W8815" s="4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IF(M8816=People!$B$5,People!$A$5,IF(M8816=People!$B$4,People!$A$4,IF(M8816=People!$B$3,People!$A$3,IF(M8816=People!$B$2,People!$A$2,0))))</f>
        <v>Chuck Magee</v>
      </c>
      <c r="W8816" s="4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IF(M8817=People!$B$5,People!$A$5,IF(M8817=People!$B$4,People!$A$4,IF(M8817=People!$B$3,People!$A$3,IF(M8817=People!$B$2,People!$A$2,0))))</f>
        <v>Chuck Magee</v>
      </c>
      <c r="W8817" s="4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IF(M8818=People!$B$5,People!$A$5,IF(M8818=People!$B$4,People!$A$4,IF(M8818=People!$B$3,People!$A$3,IF(M8818=People!$B$2,People!$A$2,0))))</f>
        <v>Chuck Magee</v>
      </c>
      <c r="W8818" s="4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IF(M8819=People!$B$5,People!$A$5,IF(M8819=People!$B$4,People!$A$4,IF(M8819=People!$B$3,People!$A$3,IF(M8819=People!$B$2,People!$A$2,0))))</f>
        <v>Chuck Magee</v>
      </c>
      <c r="W8819" s="4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IF(M8820=People!$B$5,People!$A$5,IF(M8820=People!$B$4,People!$A$4,IF(M8820=People!$B$3,People!$A$3,IF(M8820=People!$B$2,People!$A$2,0))))</f>
        <v>Chuck Magee</v>
      </c>
      <c r="W8820" s="4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IF(M8821=People!$B$5,People!$A$5,IF(M8821=People!$B$4,People!$A$4,IF(M8821=People!$B$3,People!$A$3,IF(M8821=People!$B$2,People!$A$2,0))))</f>
        <v>Kelly Williams</v>
      </c>
      <c r="W8821" s="4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IF(M8822=People!$B$5,People!$A$5,IF(M8822=People!$B$4,People!$A$4,IF(M8822=People!$B$3,People!$A$3,IF(M8822=People!$B$2,People!$A$2,0))))</f>
        <v>Cassandra Brandow</v>
      </c>
      <c r="W8822" s="4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IF(M8823=People!$B$5,People!$A$5,IF(M8823=People!$B$4,People!$A$4,IF(M8823=People!$B$3,People!$A$3,IF(M8823=People!$B$2,People!$A$2,0))))</f>
        <v>Cassandra Brandow</v>
      </c>
      <c r="W8823" s="4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IF(M8824=People!$B$5,People!$A$5,IF(M8824=People!$B$4,People!$A$4,IF(M8824=People!$B$3,People!$A$3,IF(M8824=People!$B$2,People!$A$2,0))))</f>
        <v>Cassandra Brandow</v>
      </c>
      <c r="W8824" s="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IF(M8825=People!$B$5,People!$A$5,IF(M8825=People!$B$4,People!$A$4,IF(M8825=People!$B$3,People!$A$3,IF(M8825=People!$B$2,People!$A$2,0))))</f>
        <v>Cassandra Brandow</v>
      </c>
      <c r="W8825" s="4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IF(M8826=People!$B$5,People!$A$5,IF(M8826=People!$B$4,People!$A$4,IF(M8826=People!$B$3,People!$A$3,IF(M8826=People!$B$2,People!$A$2,0))))</f>
        <v>Chuck Magee</v>
      </c>
      <c r="W8826" s="4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IF(M8827=People!$B$5,People!$A$5,IF(M8827=People!$B$4,People!$A$4,IF(M8827=People!$B$3,People!$A$3,IF(M8827=People!$B$2,People!$A$2,0))))</f>
        <v>Chuck Magee</v>
      </c>
      <c r="W8827" s="4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IF(M8828=People!$B$5,People!$A$5,IF(M8828=People!$B$4,People!$A$4,IF(M8828=People!$B$3,People!$A$3,IF(M8828=People!$B$2,People!$A$2,0))))</f>
        <v>Kelly Williams</v>
      </c>
      <c r="W8828" s="4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IF(M8829=People!$B$5,People!$A$5,IF(M8829=People!$B$4,People!$A$4,IF(M8829=People!$B$3,People!$A$3,IF(M8829=People!$B$2,People!$A$2,0))))</f>
        <v>Kelly Williams</v>
      </c>
      <c r="W8829" s="4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IF(M8830=People!$B$5,People!$A$5,IF(M8830=People!$B$4,People!$A$4,IF(M8830=People!$B$3,People!$A$3,IF(M8830=People!$B$2,People!$A$2,0))))</f>
        <v>Kelly Williams</v>
      </c>
      <c r="W8830" s="4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IF(M8831=People!$B$5,People!$A$5,IF(M8831=People!$B$4,People!$A$4,IF(M8831=People!$B$3,People!$A$3,IF(M8831=People!$B$2,People!$A$2,0))))</f>
        <v>Kelly Williams</v>
      </c>
      <c r="W8831" s="4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IF(M8832=People!$B$5,People!$A$5,IF(M8832=People!$B$4,People!$A$4,IF(M8832=People!$B$3,People!$A$3,IF(M8832=People!$B$2,People!$A$2,0))))</f>
        <v>Anna Andreadi</v>
      </c>
      <c r="W8832" s="4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IF(M8833=People!$B$5,People!$A$5,IF(M8833=People!$B$4,People!$A$4,IF(M8833=People!$B$3,People!$A$3,IF(M8833=People!$B$2,People!$A$2,0))))</f>
        <v>Cassandra Brandow</v>
      </c>
      <c r="W8833" s="4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IF(M8834=People!$B$5,People!$A$5,IF(M8834=People!$B$4,People!$A$4,IF(M8834=People!$B$3,People!$A$3,IF(M8834=People!$B$2,People!$A$2,0))))</f>
        <v>Chuck Magee</v>
      </c>
      <c r="W8834" s="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IF(M8835=People!$B$5,People!$A$5,IF(M8835=People!$B$4,People!$A$4,IF(M8835=People!$B$3,People!$A$3,IF(M8835=People!$B$2,People!$A$2,0))))</f>
        <v>Cassandra Brandow</v>
      </c>
      <c r="W8835" s="4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IF(M8836=People!$B$5,People!$A$5,IF(M8836=People!$B$4,People!$A$4,IF(M8836=People!$B$3,People!$A$3,IF(M8836=People!$B$2,People!$A$2,0))))</f>
        <v>Cassandra Brandow</v>
      </c>
      <c r="W8836" s="4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IF(M8837=People!$B$5,People!$A$5,IF(M8837=People!$B$4,People!$A$4,IF(M8837=People!$B$3,People!$A$3,IF(M8837=People!$B$2,People!$A$2,0))))</f>
        <v>Cassandra Brandow</v>
      </c>
      <c r="W8837" s="4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IF(M8838=People!$B$5,People!$A$5,IF(M8838=People!$B$4,People!$A$4,IF(M8838=People!$B$3,People!$A$3,IF(M8838=People!$B$2,People!$A$2,0))))</f>
        <v>Cassandra Brandow</v>
      </c>
      <c r="W8838" s="4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IF(M8839=People!$B$5,People!$A$5,IF(M8839=People!$B$4,People!$A$4,IF(M8839=People!$B$3,People!$A$3,IF(M8839=People!$B$2,People!$A$2,0))))</f>
        <v>Cassandra Brandow</v>
      </c>
      <c r="W8839" s="4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IF(M8840=People!$B$5,People!$A$5,IF(M8840=People!$B$4,People!$A$4,IF(M8840=People!$B$3,People!$A$3,IF(M8840=People!$B$2,People!$A$2,0))))</f>
        <v>Anna Andreadi</v>
      </c>
      <c r="W8840" s="4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IF(M8841=People!$B$5,People!$A$5,IF(M8841=People!$B$4,People!$A$4,IF(M8841=People!$B$3,People!$A$3,IF(M8841=People!$B$2,People!$A$2,0))))</f>
        <v>Anna Andreadi</v>
      </c>
      <c r="W8841" s="4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IF(M8842=People!$B$5,People!$A$5,IF(M8842=People!$B$4,People!$A$4,IF(M8842=People!$B$3,People!$A$3,IF(M8842=People!$B$2,People!$A$2,0))))</f>
        <v>Anna Andreadi</v>
      </c>
      <c r="W8842" s="4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IF(M8843=People!$B$5,People!$A$5,IF(M8843=People!$B$4,People!$A$4,IF(M8843=People!$B$3,People!$A$3,IF(M8843=People!$B$2,People!$A$2,0))))</f>
        <v>Anna Andreadi</v>
      </c>
      <c r="W8843" s="4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IF(M8844=People!$B$5,People!$A$5,IF(M8844=People!$B$4,People!$A$4,IF(M8844=People!$B$3,People!$A$3,IF(M8844=People!$B$2,People!$A$2,0))))</f>
        <v>Anna Andreadi</v>
      </c>
      <c r="W8844" s="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IF(M8845=People!$B$5,People!$A$5,IF(M8845=People!$B$4,People!$A$4,IF(M8845=People!$B$3,People!$A$3,IF(M8845=People!$B$2,People!$A$2,0))))</f>
        <v>Kelly Williams</v>
      </c>
      <c r="W8845" s="4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IF(M8846=People!$B$5,People!$A$5,IF(M8846=People!$B$4,People!$A$4,IF(M8846=People!$B$3,People!$A$3,IF(M8846=People!$B$2,People!$A$2,0))))</f>
        <v>Chuck Magee</v>
      </c>
      <c r="W8846" s="4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IF(M8847=People!$B$5,People!$A$5,IF(M8847=People!$B$4,People!$A$4,IF(M8847=People!$B$3,People!$A$3,IF(M8847=People!$B$2,People!$A$2,0))))</f>
        <v>Chuck Magee</v>
      </c>
      <c r="W8847" s="4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IF(M8848=People!$B$5,People!$A$5,IF(M8848=People!$B$4,People!$A$4,IF(M8848=People!$B$3,People!$A$3,IF(M8848=People!$B$2,People!$A$2,0))))</f>
        <v>Chuck Magee</v>
      </c>
      <c r="W8848" s="4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IF(M8849=People!$B$5,People!$A$5,IF(M8849=People!$B$4,People!$A$4,IF(M8849=People!$B$3,People!$A$3,IF(M8849=People!$B$2,People!$A$2,0))))</f>
        <v>Chuck Magee</v>
      </c>
      <c r="W8849" s="4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IF(M8850=People!$B$5,People!$A$5,IF(M8850=People!$B$4,People!$A$4,IF(M8850=People!$B$3,People!$A$3,IF(M8850=People!$B$2,People!$A$2,0))))</f>
        <v>Cassandra Brandow</v>
      </c>
      <c r="W8850" s="4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IF(M8851=People!$B$5,People!$A$5,IF(M8851=People!$B$4,People!$A$4,IF(M8851=People!$B$3,People!$A$3,IF(M8851=People!$B$2,People!$A$2,0))))</f>
        <v>Cassandra Brandow</v>
      </c>
      <c r="W8851" s="4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IF(M8852=People!$B$5,People!$A$5,IF(M8852=People!$B$4,People!$A$4,IF(M8852=People!$B$3,People!$A$3,IF(M8852=People!$B$2,People!$A$2,0))))</f>
        <v>Cassandra Brandow</v>
      </c>
      <c r="W8852" s="4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IF(M8853=People!$B$5,People!$A$5,IF(M8853=People!$B$4,People!$A$4,IF(M8853=People!$B$3,People!$A$3,IF(M8853=People!$B$2,People!$A$2,0))))</f>
        <v>Cassandra Brandow</v>
      </c>
      <c r="W8853" s="4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IF(M8854=People!$B$5,People!$A$5,IF(M8854=People!$B$4,People!$A$4,IF(M8854=People!$B$3,People!$A$3,IF(M8854=People!$B$2,People!$A$2,0))))</f>
        <v>Chuck Magee</v>
      </c>
      <c r="W8854" s="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IF(M8855=People!$B$5,People!$A$5,IF(M8855=People!$B$4,People!$A$4,IF(M8855=People!$B$3,People!$A$3,IF(M8855=People!$B$2,People!$A$2,0))))</f>
        <v>Chuck Magee</v>
      </c>
      <c r="W8855" s="4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IF(M8856=People!$B$5,People!$A$5,IF(M8856=People!$B$4,People!$A$4,IF(M8856=People!$B$3,People!$A$3,IF(M8856=People!$B$2,People!$A$2,0))))</f>
        <v>Chuck Magee</v>
      </c>
      <c r="W8856" s="4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IF(M8857=People!$B$5,People!$A$5,IF(M8857=People!$B$4,People!$A$4,IF(M8857=People!$B$3,People!$A$3,IF(M8857=People!$B$2,People!$A$2,0))))</f>
        <v>Anna Andreadi</v>
      </c>
      <c r="W8857" s="4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IF(M8858=People!$B$5,People!$A$5,IF(M8858=People!$B$4,People!$A$4,IF(M8858=People!$B$3,People!$A$3,IF(M8858=People!$B$2,People!$A$2,0))))</f>
        <v>Anna Andreadi</v>
      </c>
      <c r="W8858" s="4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IF(M8859=People!$B$5,People!$A$5,IF(M8859=People!$B$4,People!$A$4,IF(M8859=People!$B$3,People!$A$3,IF(M8859=People!$B$2,People!$A$2,0))))</f>
        <v>Anna Andreadi</v>
      </c>
      <c r="W8859" s="4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IF(M8860=People!$B$5,People!$A$5,IF(M8860=People!$B$4,People!$A$4,IF(M8860=People!$B$3,People!$A$3,IF(M8860=People!$B$2,People!$A$2,0))))</f>
        <v>Anna Andreadi</v>
      </c>
      <c r="W8860" s="4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IF(M8861=People!$B$5,People!$A$5,IF(M8861=People!$B$4,People!$A$4,IF(M8861=People!$B$3,People!$A$3,IF(M8861=People!$B$2,People!$A$2,0))))</f>
        <v>Cassandra Brandow</v>
      </c>
      <c r="W8861" s="4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IF(M8862=People!$B$5,People!$A$5,IF(M8862=People!$B$4,People!$A$4,IF(M8862=People!$B$3,People!$A$3,IF(M8862=People!$B$2,People!$A$2,0))))</f>
        <v>Chuck Magee</v>
      </c>
      <c r="W8862" s="4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IF(M8863=People!$B$5,People!$A$5,IF(M8863=People!$B$4,People!$A$4,IF(M8863=People!$B$3,People!$A$3,IF(M8863=People!$B$2,People!$A$2,0))))</f>
        <v>Chuck Magee</v>
      </c>
      <c r="W8863" s="4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IF(M8864=People!$B$5,People!$A$5,IF(M8864=People!$B$4,People!$A$4,IF(M8864=People!$B$3,People!$A$3,IF(M8864=People!$B$2,People!$A$2,0))))</f>
        <v>Chuck Magee</v>
      </c>
      <c r="W8864" s="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IF(M8865=People!$B$5,People!$A$5,IF(M8865=People!$B$4,People!$A$4,IF(M8865=People!$B$3,People!$A$3,IF(M8865=People!$B$2,People!$A$2,0))))</f>
        <v>Chuck Magee</v>
      </c>
      <c r="W8865" s="4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IF(M8866=People!$B$5,People!$A$5,IF(M8866=People!$B$4,People!$A$4,IF(M8866=People!$B$3,People!$A$3,IF(M8866=People!$B$2,People!$A$2,0))))</f>
        <v>Chuck Magee</v>
      </c>
      <c r="W8866" s="4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IF(M8867=People!$B$5,People!$A$5,IF(M8867=People!$B$4,People!$A$4,IF(M8867=People!$B$3,People!$A$3,IF(M8867=People!$B$2,People!$A$2,0))))</f>
        <v>Cassandra Brandow</v>
      </c>
      <c r="W8867" s="4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IF(M8868=People!$B$5,People!$A$5,IF(M8868=People!$B$4,People!$A$4,IF(M8868=People!$B$3,People!$A$3,IF(M8868=People!$B$2,People!$A$2,0))))</f>
        <v>Kelly Williams</v>
      </c>
      <c r="W8868" s="4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IF(M8869=People!$B$5,People!$A$5,IF(M8869=People!$B$4,People!$A$4,IF(M8869=People!$B$3,People!$A$3,IF(M8869=People!$B$2,People!$A$2,0))))</f>
        <v>Kelly Williams</v>
      </c>
      <c r="W8869" s="4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IF(M8870=People!$B$5,People!$A$5,IF(M8870=People!$B$4,People!$A$4,IF(M8870=People!$B$3,People!$A$3,IF(M8870=People!$B$2,People!$A$2,0))))</f>
        <v>Anna Andreadi</v>
      </c>
      <c r="W8870" s="4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IF(M8871=People!$B$5,People!$A$5,IF(M8871=People!$B$4,People!$A$4,IF(M8871=People!$B$3,People!$A$3,IF(M8871=People!$B$2,People!$A$2,0))))</f>
        <v>Anna Andreadi</v>
      </c>
      <c r="W8871" s="4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IF(M8872=People!$B$5,People!$A$5,IF(M8872=People!$B$4,People!$A$4,IF(M8872=People!$B$3,People!$A$3,IF(M8872=People!$B$2,People!$A$2,0))))</f>
        <v>Anna Andreadi</v>
      </c>
      <c r="W8872" s="4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IF(M8873=People!$B$5,People!$A$5,IF(M8873=People!$B$4,People!$A$4,IF(M8873=People!$B$3,People!$A$3,IF(M8873=People!$B$2,People!$A$2,0))))</f>
        <v>Anna Andreadi</v>
      </c>
      <c r="W8873" s="4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IF(M8874=People!$B$5,People!$A$5,IF(M8874=People!$B$4,People!$A$4,IF(M8874=People!$B$3,People!$A$3,IF(M8874=People!$B$2,People!$A$2,0))))</f>
        <v>Chuck Magee</v>
      </c>
      <c r="W8874" s="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IF(M8875=People!$B$5,People!$A$5,IF(M8875=People!$B$4,People!$A$4,IF(M8875=People!$B$3,People!$A$3,IF(M8875=People!$B$2,People!$A$2,0))))</f>
        <v>Chuck Magee</v>
      </c>
      <c r="W8875" s="4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IF(M8876=People!$B$5,People!$A$5,IF(M8876=People!$B$4,People!$A$4,IF(M8876=People!$B$3,People!$A$3,IF(M8876=People!$B$2,People!$A$2,0))))</f>
        <v>Kelly Williams</v>
      </c>
      <c r="W8876" s="4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IF(M8877=People!$B$5,People!$A$5,IF(M8877=People!$B$4,People!$A$4,IF(M8877=People!$B$3,People!$A$3,IF(M8877=People!$B$2,People!$A$2,0))))</f>
        <v>Kelly Williams</v>
      </c>
      <c r="W8877" s="4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IF(M8878=People!$B$5,People!$A$5,IF(M8878=People!$B$4,People!$A$4,IF(M8878=People!$B$3,People!$A$3,IF(M8878=People!$B$2,People!$A$2,0))))</f>
        <v>Kelly Williams</v>
      </c>
      <c r="W8878" s="4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IF(M8879=People!$B$5,People!$A$5,IF(M8879=People!$B$4,People!$A$4,IF(M8879=People!$B$3,People!$A$3,IF(M8879=People!$B$2,People!$A$2,0))))</f>
        <v>Chuck Magee</v>
      </c>
      <c r="W8879" s="4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IF(M8880=People!$B$5,People!$A$5,IF(M8880=People!$B$4,People!$A$4,IF(M8880=People!$B$3,People!$A$3,IF(M8880=People!$B$2,People!$A$2,0))))</f>
        <v>Chuck Magee</v>
      </c>
      <c r="W8880" s="4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IF(M8881=People!$B$5,People!$A$5,IF(M8881=People!$B$4,People!$A$4,IF(M8881=People!$B$3,People!$A$3,IF(M8881=People!$B$2,People!$A$2,0))))</f>
        <v>Anna Andreadi</v>
      </c>
      <c r="W8881" s="4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IF(M8882=People!$B$5,People!$A$5,IF(M8882=People!$B$4,People!$A$4,IF(M8882=People!$B$3,People!$A$3,IF(M8882=People!$B$2,People!$A$2,0))))</f>
        <v>Anna Andreadi</v>
      </c>
      <c r="W8882" s="4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IF(M8883=People!$B$5,People!$A$5,IF(M8883=People!$B$4,People!$A$4,IF(M8883=People!$B$3,People!$A$3,IF(M8883=People!$B$2,People!$A$2,0))))</f>
        <v>Kelly Williams</v>
      </c>
      <c r="W8883" s="4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IF(M8884=People!$B$5,People!$A$5,IF(M8884=People!$B$4,People!$A$4,IF(M8884=People!$B$3,People!$A$3,IF(M8884=People!$B$2,People!$A$2,0))))</f>
        <v>Cassandra Brandow</v>
      </c>
      <c r="W8884" s="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IF(M8885=People!$B$5,People!$A$5,IF(M8885=People!$B$4,People!$A$4,IF(M8885=People!$B$3,People!$A$3,IF(M8885=People!$B$2,People!$A$2,0))))</f>
        <v>Cassandra Brandow</v>
      </c>
      <c r="W8885" s="4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IF(M8886=People!$B$5,People!$A$5,IF(M8886=People!$B$4,People!$A$4,IF(M8886=People!$B$3,People!$A$3,IF(M8886=People!$B$2,People!$A$2,0))))</f>
        <v>Chuck Magee</v>
      </c>
      <c r="W8886" s="4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IF(M8887=People!$B$5,People!$A$5,IF(M8887=People!$B$4,People!$A$4,IF(M8887=People!$B$3,People!$A$3,IF(M8887=People!$B$2,People!$A$2,0))))</f>
        <v>Chuck Magee</v>
      </c>
      <c r="W8887" s="4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IF(M8888=People!$B$5,People!$A$5,IF(M8888=People!$B$4,People!$A$4,IF(M8888=People!$B$3,People!$A$3,IF(M8888=People!$B$2,People!$A$2,0))))</f>
        <v>Chuck Magee</v>
      </c>
      <c r="W8888" s="4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IF(M8889=People!$B$5,People!$A$5,IF(M8889=People!$B$4,People!$A$4,IF(M8889=People!$B$3,People!$A$3,IF(M8889=People!$B$2,People!$A$2,0))))</f>
        <v>Anna Andreadi</v>
      </c>
      <c r="W8889" s="4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IF(M8890=People!$B$5,People!$A$5,IF(M8890=People!$B$4,People!$A$4,IF(M8890=People!$B$3,People!$A$3,IF(M8890=People!$B$2,People!$A$2,0))))</f>
        <v>Anna Andreadi</v>
      </c>
      <c r="W8890" s="4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IF(M8891=People!$B$5,People!$A$5,IF(M8891=People!$B$4,People!$A$4,IF(M8891=People!$B$3,People!$A$3,IF(M8891=People!$B$2,People!$A$2,0))))</f>
        <v>Kelly Williams</v>
      </c>
      <c r="W8891" s="4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IF(M8892=People!$B$5,People!$A$5,IF(M8892=People!$B$4,People!$A$4,IF(M8892=People!$B$3,People!$A$3,IF(M8892=People!$B$2,People!$A$2,0))))</f>
        <v>Kelly Williams</v>
      </c>
      <c r="W8892" s="4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IF(M8893=People!$B$5,People!$A$5,IF(M8893=People!$B$4,People!$A$4,IF(M8893=People!$B$3,People!$A$3,IF(M8893=People!$B$2,People!$A$2,0))))</f>
        <v>Cassandra Brandow</v>
      </c>
      <c r="W8893" s="4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IF(M8894=People!$B$5,People!$A$5,IF(M8894=People!$B$4,People!$A$4,IF(M8894=People!$B$3,People!$A$3,IF(M8894=People!$B$2,People!$A$2,0))))</f>
        <v>Anna Andreadi</v>
      </c>
      <c r="W8894" s="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IF(M8895=People!$B$5,People!$A$5,IF(M8895=People!$B$4,People!$A$4,IF(M8895=People!$B$3,People!$A$3,IF(M8895=People!$B$2,People!$A$2,0))))</f>
        <v>Kelly Williams</v>
      </c>
      <c r="W8895" s="4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IF(M8896=People!$B$5,People!$A$5,IF(M8896=People!$B$4,People!$A$4,IF(M8896=People!$B$3,People!$A$3,IF(M8896=People!$B$2,People!$A$2,0))))</f>
        <v>Anna Andreadi</v>
      </c>
      <c r="W8896" s="4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IF(M8897=People!$B$5,People!$A$5,IF(M8897=People!$B$4,People!$A$4,IF(M8897=People!$B$3,People!$A$3,IF(M8897=People!$B$2,People!$A$2,0))))</f>
        <v>Anna Andreadi</v>
      </c>
      <c r="W8897" s="4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IF(M8898=People!$B$5,People!$A$5,IF(M8898=People!$B$4,People!$A$4,IF(M8898=People!$B$3,People!$A$3,IF(M8898=People!$B$2,People!$A$2,0))))</f>
        <v>Anna Andreadi</v>
      </c>
      <c r="W8898" s="4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IF(M8899=People!$B$5,People!$A$5,IF(M8899=People!$B$4,People!$A$4,IF(M8899=People!$B$3,People!$A$3,IF(M8899=People!$B$2,People!$A$2,0))))</f>
        <v>Anna Andreadi</v>
      </c>
      <c r="W8899" s="4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IF(M8900=People!$B$5,People!$A$5,IF(M8900=People!$B$4,People!$A$4,IF(M8900=People!$B$3,People!$A$3,IF(M8900=People!$B$2,People!$A$2,0))))</f>
        <v>Cassandra Brandow</v>
      </c>
      <c r="W8900" s="4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IF(M8901=People!$B$5,People!$A$5,IF(M8901=People!$B$4,People!$A$4,IF(M8901=People!$B$3,People!$A$3,IF(M8901=People!$B$2,People!$A$2,0))))</f>
        <v>Cassandra Brandow</v>
      </c>
      <c r="W8901" s="4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IF(M8902=People!$B$5,People!$A$5,IF(M8902=People!$B$4,People!$A$4,IF(M8902=People!$B$3,People!$A$3,IF(M8902=People!$B$2,People!$A$2,0))))</f>
        <v>Kelly Williams</v>
      </c>
      <c r="W8902" s="4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IF(M8903=People!$B$5,People!$A$5,IF(M8903=People!$B$4,People!$A$4,IF(M8903=People!$B$3,People!$A$3,IF(M8903=People!$B$2,People!$A$2,0))))</f>
        <v>Kelly Williams</v>
      </c>
      <c r="W8903" s="4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IF(M8904=People!$B$5,People!$A$5,IF(M8904=People!$B$4,People!$A$4,IF(M8904=People!$B$3,People!$A$3,IF(M8904=People!$B$2,People!$A$2,0))))</f>
        <v>Kelly Williams</v>
      </c>
      <c r="W8904" s="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IF(M8905=People!$B$5,People!$A$5,IF(M8905=People!$B$4,People!$A$4,IF(M8905=People!$B$3,People!$A$3,IF(M8905=People!$B$2,People!$A$2,0))))</f>
        <v>Kelly Williams</v>
      </c>
      <c r="W8905" s="4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IF(M8906=People!$B$5,People!$A$5,IF(M8906=People!$B$4,People!$A$4,IF(M8906=People!$B$3,People!$A$3,IF(M8906=People!$B$2,People!$A$2,0))))</f>
        <v>Chuck Magee</v>
      </c>
      <c r="W8906" s="4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IF(M8907=People!$B$5,People!$A$5,IF(M8907=People!$B$4,People!$A$4,IF(M8907=People!$B$3,People!$A$3,IF(M8907=People!$B$2,People!$A$2,0))))</f>
        <v>Chuck Magee</v>
      </c>
      <c r="W8907" s="4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IF(M8908=People!$B$5,People!$A$5,IF(M8908=People!$B$4,People!$A$4,IF(M8908=People!$B$3,People!$A$3,IF(M8908=People!$B$2,People!$A$2,0))))</f>
        <v>Chuck Magee</v>
      </c>
      <c r="W8908" s="4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IF(M8909=People!$B$5,People!$A$5,IF(M8909=People!$B$4,People!$A$4,IF(M8909=People!$B$3,People!$A$3,IF(M8909=People!$B$2,People!$A$2,0))))</f>
        <v>Anna Andreadi</v>
      </c>
      <c r="W8909" s="4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IF(M8910=People!$B$5,People!$A$5,IF(M8910=People!$B$4,People!$A$4,IF(M8910=People!$B$3,People!$A$3,IF(M8910=People!$B$2,People!$A$2,0))))</f>
        <v>Anna Andreadi</v>
      </c>
      <c r="W8910" s="4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IF(M8911=People!$B$5,People!$A$5,IF(M8911=People!$B$4,People!$A$4,IF(M8911=People!$B$3,People!$A$3,IF(M8911=People!$B$2,People!$A$2,0))))</f>
        <v>Chuck Magee</v>
      </c>
      <c r="W8911" s="4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IF(M8912=People!$B$5,People!$A$5,IF(M8912=People!$B$4,People!$A$4,IF(M8912=People!$B$3,People!$A$3,IF(M8912=People!$B$2,People!$A$2,0))))</f>
        <v>Cassandra Brandow</v>
      </c>
      <c r="W8912" s="4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IF(M8913=People!$B$5,People!$A$5,IF(M8913=People!$B$4,People!$A$4,IF(M8913=People!$B$3,People!$A$3,IF(M8913=People!$B$2,People!$A$2,0))))</f>
        <v>Cassandra Brandow</v>
      </c>
      <c r="W8913" s="4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IF(M8914=People!$B$5,People!$A$5,IF(M8914=People!$B$4,People!$A$4,IF(M8914=People!$B$3,People!$A$3,IF(M8914=People!$B$2,People!$A$2,0))))</f>
        <v>Cassandra Brandow</v>
      </c>
      <c r="W8914" s="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IF(M8915=People!$B$5,People!$A$5,IF(M8915=People!$B$4,People!$A$4,IF(M8915=People!$B$3,People!$A$3,IF(M8915=People!$B$2,People!$A$2,0))))</f>
        <v>Cassandra Brandow</v>
      </c>
      <c r="W8915" s="4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IF(M8916=People!$B$5,People!$A$5,IF(M8916=People!$B$4,People!$A$4,IF(M8916=People!$B$3,People!$A$3,IF(M8916=People!$B$2,People!$A$2,0))))</f>
        <v>Kelly Williams</v>
      </c>
      <c r="W8916" s="4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IF(M8917=People!$B$5,People!$A$5,IF(M8917=People!$B$4,People!$A$4,IF(M8917=People!$B$3,People!$A$3,IF(M8917=People!$B$2,People!$A$2,0))))</f>
        <v>Kelly Williams</v>
      </c>
      <c r="W8917" s="4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IF(M8918=People!$B$5,People!$A$5,IF(M8918=People!$B$4,People!$A$4,IF(M8918=People!$B$3,People!$A$3,IF(M8918=People!$B$2,People!$A$2,0))))</f>
        <v>Kelly Williams</v>
      </c>
      <c r="W8918" s="4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IF(M8919=People!$B$5,People!$A$5,IF(M8919=People!$B$4,People!$A$4,IF(M8919=People!$B$3,People!$A$3,IF(M8919=People!$B$2,People!$A$2,0))))</f>
        <v>Kelly Williams</v>
      </c>
      <c r="W8919" s="4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IF(M8920=People!$B$5,People!$A$5,IF(M8920=People!$B$4,People!$A$4,IF(M8920=People!$B$3,People!$A$3,IF(M8920=People!$B$2,People!$A$2,0))))</f>
        <v>Kelly Williams</v>
      </c>
      <c r="W8920" s="4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IF(M8921=People!$B$5,People!$A$5,IF(M8921=People!$B$4,People!$A$4,IF(M8921=People!$B$3,People!$A$3,IF(M8921=People!$B$2,People!$A$2,0))))</f>
        <v>Cassandra Brandow</v>
      </c>
      <c r="W8921" s="4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IF(M8922=People!$B$5,People!$A$5,IF(M8922=People!$B$4,People!$A$4,IF(M8922=People!$B$3,People!$A$3,IF(M8922=People!$B$2,People!$A$2,0))))</f>
        <v>Chuck Magee</v>
      </c>
      <c r="W8922" s="4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IF(M8923=People!$B$5,People!$A$5,IF(M8923=People!$B$4,People!$A$4,IF(M8923=People!$B$3,People!$A$3,IF(M8923=People!$B$2,People!$A$2,0))))</f>
        <v>Cassandra Brandow</v>
      </c>
      <c r="W8923" s="4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IF(M8924=People!$B$5,People!$A$5,IF(M8924=People!$B$4,People!$A$4,IF(M8924=People!$B$3,People!$A$3,IF(M8924=People!$B$2,People!$A$2,0))))</f>
        <v>Cassandra Brandow</v>
      </c>
      <c r="W8924" s="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IF(M8925=People!$B$5,People!$A$5,IF(M8925=People!$B$4,People!$A$4,IF(M8925=People!$B$3,People!$A$3,IF(M8925=People!$B$2,People!$A$2,0))))</f>
        <v>Cassandra Brandow</v>
      </c>
      <c r="W8925" s="4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IF(M8926=People!$B$5,People!$A$5,IF(M8926=People!$B$4,People!$A$4,IF(M8926=People!$B$3,People!$A$3,IF(M8926=People!$B$2,People!$A$2,0))))</f>
        <v>Kelly Williams</v>
      </c>
      <c r="W8926" s="4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IF(M8927=People!$B$5,People!$A$5,IF(M8927=People!$B$4,People!$A$4,IF(M8927=People!$B$3,People!$A$3,IF(M8927=People!$B$2,People!$A$2,0))))</f>
        <v>Kelly Williams</v>
      </c>
      <c r="W8927" s="4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IF(M8928=People!$B$5,People!$A$5,IF(M8928=People!$B$4,People!$A$4,IF(M8928=People!$B$3,People!$A$3,IF(M8928=People!$B$2,People!$A$2,0))))</f>
        <v>Kelly Williams</v>
      </c>
      <c r="W8928" s="4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IF(M8929=People!$B$5,People!$A$5,IF(M8929=People!$B$4,People!$A$4,IF(M8929=People!$B$3,People!$A$3,IF(M8929=People!$B$2,People!$A$2,0))))</f>
        <v>Anna Andreadi</v>
      </c>
      <c r="W8929" s="4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IF(M8930=People!$B$5,People!$A$5,IF(M8930=People!$B$4,People!$A$4,IF(M8930=People!$B$3,People!$A$3,IF(M8930=People!$B$2,People!$A$2,0))))</f>
        <v>Kelly Williams</v>
      </c>
      <c r="W8930" s="4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IF(M8931=People!$B$5,People!$A$5,IF(M8931=People!$B$4,People!$A$4,IF(M8931=People!$B$3,People!$A$3,IF(M8931=People!$B$2,People!$A$2,0))))</f>
        <v>Kelly Williams</v>
      </c>
      <c r="W8931" s="4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IF(M8932=People!$B$5,People!$A$5,IF(M8932=People!$B$4,People!$A$4,IF(M8932=People!$B$3,People!$A$3,IF(M8932=People!$B$2,People!$A$2,0))))</f>
        <v>Kelly Williams</v>
      </c>
      <c r="W8932" s="4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IF(M8933=People!$B$5,People!$A$5,IF(M8933=People!$B$4,People!$A$4,IF(M8933=People!$B$3,People!$A$3,IF(M8933=People!$B$2,People!$A$2,0))))</f>
        <v>Kelly Williams</v>
      </c>
      <c r="W8933" s="4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IF(M8934=People!$B$5,People!$A$5,IF(M8934=People!$B$4,People!$A$4,IF(M8934=People!$B$3,People!$A$3,IF(M8934=People!$B$2,People!$A$2,0))))</f>
        <v>Kelly Williams</v>
      </c>
      <c r="W8934" s="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IF(M8935=People!$B$5,People!$A$5,IF(M8935=People!$B$4,People!$A$4,IF(M8935=People!$B$3,People!$A$3,IF(M8935=People!$B$2,People!$A$2,0))))</f>
        <v>Kelly Williams</v>
      </c>
      <c r="W8935" s="4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IF(M8936=People!$B$5,People!$A$5,IF(M8936=People!$B$4,People!$A$4,IF(M8936=People!$B$3,People!$A$3,IF(M8936=People!$B$2,People!$A$2,0))))</f>
        <v>Chuck Magee</v>
      </c>
      <c r="W8936" s="4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IF(M8937=People!$B$5,People!$A$5,IF(M8937=People!$B$4,People!$A$4,IF(M8937=People!$B$3,People!$A$3,IF(M8937=People!$B$2,People!$A$2,0))))</f>
        <v>Chuck Magee</v>
      </c>
      <c r="W8937" s="4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IF(M8938=People!$B$5,People!$A$5,IF(M8938=People!$B$4,People!$A$4,IF(M8938=People!$B$3,People!$A$3,IF(M8938=People!$B$2,People!$A$2,0))))</f>
        <v>Anna Andreadi</v>
      </c>
      <c r="W8938" s="4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IF(M8939=People!$B$5,People!$A$5,IF(M8939=People!$B$4,People!$A$4,IF(M8939=People!$B$3,People!$A$3,IF(M8939=People!$B$2,People!$A$2,0))))</f>
        <v>Anna Andreadi</v>
      </c>
      <c r="W8939" s="4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IF(M8940=People!$B$5,People!$A$5,IF(M8940=People!$B$4,People!$A$4,IF(M8940=People!$B$3,People!$A$3,IF(M8940=People!$B$2,People!$A$2,0))))</f>
        <v>Anna Andreadi</v>
      </c>
      <c r="W8940" s="4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IF(M8941=People!$B$5,People!$A$5,IF(M8941=People!$B$4,People!$A$4,IF(M8941=People!$B$3,People!$A$3,IF(M8941=People!$B$2,People!$A$2,0))))</f>
        <v>Anna Andreadi</v>
      </c>
      <c r="W8941" s="4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IF(M8942=People!$B$5,People!$A$5,IF(M8942=People!$B$4,People!$A$4,IF(M8942=People!$B$3,People!$A$3,IF(M8942=People!$B$2,People!$A$2,0))))</f>
        <v>Cassandra Brandow</v>
      </c>
      <c r="W8942" s="4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IF(M8943=People!$B$5,People!$A$5,IF(M8943=People!$B$4,People!$A$4,IF(M8943=People!$B$3,People!$A$3,IF(M8943=People!$B$2,People!$A$2,0))))</f>
        <v>Anna Andreadi</v>
      </c>
      <c r="W8943" s="4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IF(M8944=People!$B$5,People!$A$5,IF(M8944=People!$B$4,People!$A$4,IF(M8944=People!$B$3,People!$A$3,IF(M8944=People!$B$2,People!$A$2,0))))</f>
        <v>Anna Andreadi</v>
      </c>
      <c r="W8944" s="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IF(M8945=People!$B$5,People!$A$5,IF(M8945=People!$B$4,People!$A$4,IF(M8945=People!$B$3,People!$A$3,IF(M8945=People!$B$2,People!$A$2,0))))</f>
        <v>Kelly Williams</v>
      </c>
      <c r="W8945" s="4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IF(M8946=People!$B$5,People!$A$5,IF(M8946=People!$B$4,People!$A$4,IF(M8946=People!$B$3,People!$A$3,IF(M8946=People!$B$2,People!$A$2,0))))</f>
        <v>Anna Andreadi</v>
      </c>
      <c r="W8946" s="4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IF(M8947=People!$B$5,People!$A$5,IF(M8947=People!$B$4,People!$A$4,IF(M8947=People!$B$3,People!$A$3,IF(M8947=People!$B$2,People!$A$2,0))))</f>
        <v>Anna Andreadi</v>
      </c>
      <c r="W8947" s="4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IF(M8948=People!$B$5,People!$A$5,IF(M8948=People!$B$4,People!$A$4,IF(M8948=People!$B$3,People!$A$3,IF(M8948=People!$B$2,People!$A$2,0))))</f>
        <v>Chuck Magee</v>
      </c>
      <c r="W8948" s="4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IF(M8949=People!$B$5,People!$A$5,IF(M8949=People!$B$4,People!$A$4,IF(M8949=People!$B$3,People!$A$3,IF(M8949=People!$B$2,People!$A$2,0))))</f>
        <v>Chuck Magee</v>
      </c>
      <c r="W8949" s="4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IF(M8950=People!$B$5,People!$A$5,IF(M8950=People!$B$4,People!$A$4,IF(M8950=People!$B$3,People!$A$3,IF(M8950=People!$B$2,People!$A$2,0))))</f>
        <v>Anna Andreadi</v>
      </c>
      <c r="W8950" s="4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IF(M8951=People!$B$5,People!$A$5,IF(M8951=People!$B$4,People!$A$4,IF(M8951=People!$B$3,People!$A$3,IF(M8951=People!$B$2,People!$A$2,0))))</f>
        <v>Cassandra Brandow</v>
      </c>
      <c r="W8951" s="4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IF(M8952=People!$B$5,People!$A$5,IF(M8952=People!$B$4,People!$A$4,IF(M8952=People!$B$3,People!$A$3,IF(M8952=People!$B$2,People!$A$2,0))))</f>
        <v>Cassandra Brandow</v>
      </c>
      <c r="W8952" s="4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IF(M8953=People!$B$5,People!$A$5,IF(M8953=People!$B$4,People!$A$4,IF(M8953=People!$B$3,People!$A$3,IF(M8953=People!$B$2,People!$A$2,0))))</f>
        <v>Cassandra Brandow</v>
      </c>
      <c r="W8953" s="4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IF(M8954=People!$B$5,People!$A$5,IF(M8954=People!$B$4,People!$A$4,IF(M8954=People!$B$3,People!$A$3,IF(M8954=People!$B$2,People!$A$2,0))))</f>
        <v>Cassandra Brandow</v>
      </c>
      <c r="W8954" s="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IF(M8955=People!$B$5,People!$A$5,IF(M8955=People!$B$4,People!$A$4,IF(M8955=People!$B$3,People!$A$3,IF(M8955=People!$B$2,People!$A$2,0))))</f>
        <v>Cassandra Brandow</v>
      </c>
      <c r="W8955" s="4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IF(M8956=People!$B$5,People!$A$5,IF(M8956=People!$B$4,People!$A$4,IF(M8956=People!$B$3,People!$A$3,IF(M8956=People!$B$2,People!$A$2,0))))</f>
        <v>Cassandra Brandow</v>
      </c>
      <c r="W8956" s="4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IF(M8957=People!$B$5,People!$A$5,IF(M8957=People!$B$4,People!$A$4,IF(M8957=People!$B$3,People!$A$3,IF(M8957=People!$B$2,People!$A$2,0))))</f>
        <v>Anna Andreadi</v>
      </c>
      <c r="W8957" s="4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IF(M8958=People!$B$5,People!$A$5,IF(M8958=People!$B$4,People!$A$4,IF(M8958=People!$B$3,People!$A$3,IF(M8958=People!$B$2,People!$A$2,0))))</f>
        <v>Cassandra Brandow</v>
      </c>
      <c r="W8958" s="4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IF(M8959=People!$B$5,People!$A$5,IF(M8959=People!$B$4,People!$A$4,IF(M8959=People!$B$3,People!$A$3,IF(M8959=People!$B$2,People!$A$2,0))))</f>
        <v>Cassandra Brandow</v>
      </c>
      <c r="W8959" s="4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IF(M8960=People!$B$5,People!$A$5,IF(M8960=People!$B$4,People!$A$4,IF(M8960=People!$B$3,People!$A$3,IF(M8960=People!$B$2,People!$A$2,0))))</f>
        <v>Kelly Williams</v>
      </c>
      <c r="W8960" s="4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IF(M8961=People!$B$5,People!$A$5,IF(M8961=People!$B$4,People!$A$4,IF(M8961=People!$B$3,People!$A$3,IF(M8961=People!$B$2,People!$A$2,0))))</f>
        <v>Kelly Williams</v>
      </c>
      <c r="W8961" s="4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IF(M8962=People!$B$5,People!$A$5,IF(M8962=People!$B$4,People!$A$4,IF(M8962=People!$B$3,People!$A$3,IF(M8962=People!$B$2,People!$A$2,0))))</f>
        <v>Kelly Williams</v>
      </c>
      <c r="W8962" s="4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IF(M8963=People!$B$5,People!$A$5,IF(M8963=People!$B$4,People!$A$4,IF(M8963=People!$B$3,People!$A$3,IF(M8963=People!$B$2,People!$A$2,0))))</f>
        <v>Kelly Williams</v>
      </c>
      <c r="W8963" s="4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IF(M8964=People!$B$5,People!$A$5,IF(M8964=People!$B$4,People!$A$4,IF(M8964=People!$B$3,People!$A$3,IF(M8964=People!$B$2,People!$A$2,0))))</f>
        <v>Cassandra Brandow</v>
      </c>
      <c r="W8964" s="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IF(M8965=People!$B$5,People!$A$5,IF(M8965=People!$B$4,People!$A$4,IF(M8965=People!$B$3,People!$A$3,IF(M8965=People!$B$2,People!$A$2,0))))</f>
        <v>Cassandra Brandow</v>
      </c>
      <c r="W8965" s="4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IF(M8966=People!$B$5,People!$A$5,IF(M8966=People!$B$4,People!$A$4,IF(M8966=People!$B$3,People!$A$3,IF(M8966=People!$B$2,People!$A$2,0))))</f>
        <v>Cassandra Brandow</v>
      </c>
      <c r="W8966" s="4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IF(M8967=People!$B$5,People!$A$5,IF(M8967=People!$B$4,People!$A$4,IF(M8967=People!$B$3,People!$A$3,IF(M8967=People!$B$2,People!$A$2,0))))</f>
        <v>Kelly Williams</v>
      </c>
      <c r="W8967" s="4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IF(M8968=People!$B$5,People!$A$5,IF(M8968=People!$B$4,People!$A$4,IF(M8968=People!$B$3,People!$A$3,IF(M8968=People!$B$2,People!$A$2,0))))</f>
        <v>Chuck Magee</v>
      </c>
      <c r="W8968" s="4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IF(M8969=People!$B$5,People!$A$5,IF(M8969=People!$B$4,People!$A$4,IF(M8969=People!$B$3,People!$A$3,IF(M8969=People!$B$2,People!$A$2,0))))</f>
        <v>Chuck Magee</v>
      </c>
      <c r="W8969" s="4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IF(M8970=People!$B$5,People!$A$5,IF(M8970=People!$B$4,People!$A$4,IF(M8970=People!$B$3,People!$A$3,IF(M8970=People!$B$2,People!$A$2,0))))</f>
        <v>Cassandra Brandow</v>
      </c>
      <c r="W8970" s="4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IF(M8971=People!$B$5,People!$A$5,IF(M8971=People!$B$4,People!$A$4,IF(M8971=People!$B$3,People!$A$3,IF(M8971=People!$B$2,People!$A$2,0))))</f>
        <v>Chuck Magee</v>
      </c>
      <c r="W8971" s="4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IF(M8972=People!$B$5,People!$A$5,IF(M8972=People!$B$4,People!$A$4,IF(M8972=People!$B$3,People!$A$3,IF(M8972=People!$B$2,People!$A$2,0))))</f>
        <v>Chuck Magee</v>
      </c>
      <c r="W8972" s="4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IF(M8973=People!$B$5,People!$A$5,IF(M8973=People!$B$4,People!$A$4,IF(M8973=People!$B$3,People!$A$3,IF(M8973=People!$B$2,People!$A$2,0))))</f>
        <v>Chuck Magee</v>
      </c>
      <c r="W8973" s="4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IF(M8974=People!$B$5,People!$A$5,IF(M8974=People!$B$4,People!$A$4,IF(M8974=People!$B$3,People!$A$3,IF(M8974=People!$B$2,People!$A$2,0))))</f>
        <v>Chuck Magee</v>
      </c>
      <c r="W8974" s="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IF(M8975=People!$B$5,People!$A$5,IF(M8975=People!$B$4,People!$A$4,IF(M8975=People!$B$3,People!$A$3,IF(M8975=People!$B$2,People!$A$2,0))))</f>
        <v>Anna Andreadi</v>
      </c>
      <c r="W8975" s="4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IF(M8976=People!$B$5,People!$A$5,IF(M8976=People!$B$4,People!$A$4,IF(M8976=People!$B$3,People!$A$3,IF(M8976=People!$B$2,People!$A$2,0))))</f>
        <v>Kelly Williams</v>
      </c>
      <c r="W8976" s="4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IF(M8977=People!$B$5,People!$A$5,IF(M8977=People!$B$4,People!$A$4,IF(M8977=People!$B$3,People!$A$3,IF(M8977=People!$B$2,People!$A$2,0))))</f>
        <v>Kelly Williams</v>
      </c>
      <c r="W8977" s="4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IF(M8978=People!$B$5,People!$A$5,IF(M8978=People!$B$4,People!$A$4,IF(M8978=People!$B$3,People!$A$3,IF(M8978=People!$B$2,People!$A$2,0))))</f>
        <v>Kelly Williams</v>
      </c>
      <c r="W8978" s="4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IF(M8979=People!$B$5,People!$A$5,IF(M8979=People!$B$4,People!$A$4,IF(M8979=People!$B$3,People!$A$3,IF(M8979=People!$B$2,People!$A$2,0))))</f>
        <v>Kelly Williams</v>
      </c>
      <c r="W8979" s="4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IF(M8980=People!$B$5,People!$A$5,IF(M8980=People!$B$4,People!$A$4,IF(M8980=People!$B$3,People!$A$3,IF(M8980=People!$B$2,People!$A$2,0))))</f>
        <v>Chuck Magee</v>
      </c>
      <c r="W8980" s="4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IF(M8981=People!$B$5,People!$A$5,IF(M8981=People!$B$4,People!$A$4,IF(M8981=People!$B$3,People!$A$3,IF(M8981=People!$B$2,People!$A$2,0))))</f>
        <v>Kelly Williams</v>
      </c>
      <c r="W8981" s="4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IF(M8982=People!$B$5,People!$A$5,IF(M8982=People!$B$4,People!$A$4,IF(M8982=People!$B$3,People!$A$3,IF(M8982=People!$B$2,People!$A$2,0))))</f>
        <v>Kelly Williams</v>
      </c>
      <c r="W8982" s="4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IF(M8983=People!$B$5,People!$A$5,IF(M8983=People!$B$4,People!$A$4,IF(M8983=People!$B$3,People!$A$3,IF(M8983=People!$B$2,People!$A$2,0))))</f>
        <v>Kelly Williams</v>
      </c>
      <c r="W8983" s="4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IF(M8984=People!$B$5,People!$A$5,IF(M8984=People!$B$4,People!$A$4,IF(M8984=People!$B$3,People!$A$3,IF(M8984=People!$B$2,People!$A$2,0))))</f>
        <v>Kelly Williams</v>
      </c>
      <c r="W8984" s="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IF(M8985=People!$B$5,People!$A$5,IF(M8985=People!$B$4,People!$A$4,IF(M8985=People!$B$3,People!$A$3,IF(M8985=People!$B$2,People!$A$2,0))))</f>
        <v>Kelly Williams</v>
      </c>
      <c r="W8985" s="4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IF(M8986=People!$B$5,People!$A$5,IF(M8986=People!$B$4,People!$A$4,IF(M8986=People!$B$3,People!$A$3,IF(M8986=People!$B$2,People!$A$2,0))))</f>
        <v>Kelly Williams</v>
      </c>
      <c r="W8986" s="4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IF(M8987=People!$B$5,People!$A$5,IF(M8987=People!$B$4,People!$A$4,IF(M8987=People!$B$3,People!$A$3,IF(M8987=People!$B$2,People!$A$2,0))))</f>
        <v>Cassandra Brandow</v>
      </c>
      <c r="W8987" s="4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IF(M8988=People!$B$5,People!$A$5,IF(M8988=People!$B$4,People!$A$4,IF(M8988=People!$B$3,People!$A$3,IF(M8988=People!$B$2,People!$A$2,0))))</f>
        <v>Cassandra Brandow</v>
      </c>
      <c r="W8988" s="4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IF(M8989=People!$B$5,People!$A$5,IF(M8989=People!$B$4,People!$A$4,IF(M8989=People!$B$3,People!$A$3,IF(M8989=People!$B$2,People!$A$2,0))))</f>
        <v>Cassandra Brandow</v>
      </c>
      <c r="W8989" s="4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IF(M8990=People!$B$5,People!$A$5,IF(M8990=People!$B$4,People!$A$4,IF(M8990=People!$B$3,People!$A$3,IF(M8990=People!$B$2,People!$A$2,0))))</f>
        <v>Cassandra Brandow</v>
      </c>
      <c r="W8990" s="4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IF(M8991=People!$B$5,People!$A$5,IF(M8991=People!$B$4,People!$A$4,IF(M8991=People!$B$3,People!$A$3,IF(M8991=People!$B$2,People!$A$2,0))))</f>
        <v>Kelly Williams</v>
      </c>
      <c r="W8991" s="4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IF(M8992=People!$B$5,People!$A$5,IF(M8992=People!$B$4,People!$A$4,IF(M8992=People!$B$3,People!$A$3,IF(M8992=People!$B$2,People!$A$2,0))))</f>
        <v>Kelly Williams</v>
      </c>
      <c r="W8992" s="4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IF(M8993=People!$B$5,People!$A$5,IF(M8993=People!$B$4,People!$A$4,IF(M8993=People!$B$3,People!$A$3,IF(M8993=People!$B$2,People!$A$2,0))))</f>
        <v>Anna Andreadi</v>
      </c>
      <c r="W8993" s="4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IF(M8994=People!$B$5,People!$A$5,IF(M8994=People!$B$4,People!$A$4,IF(M8994=People!$B$3,People!$A$3,IF(M8994=People!$B$2,People!$A$2,0))))</f>
        <v>Cassandra Brandow</v>
      </c>
      <c r="W8994" s="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IF(M8995=People!$B$5,People!$A$5,IF(M8995=People!$B$4,People!$A$4,IF(M8995=People!$B$3,People!$A$3,IF(M8995=People!$B$2,People!$A$2,0))))</f>
        <v>Cassandra Brandow</v>
      </c>
      <c r="W8995" s="4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IF(M8996=People!$B$5,People!$A$5,IF(M8996=People!$B$4,People!$A$4,IF(M8996=People!$B$3,People!$A$3,IF(M8996=People!$B$2,People!$A$2,0))))</f>
        <v>Cassandra Brandow</v>
      </c>
      <c r="W8996" s="4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IF(M8997=People!$B$5,People!$A$5,IF(M8997=People!$B$4,People!$A$4,IF(M8997=People!$B$3,People!$A$3,IF(M8997=People!$B$2,People!$A$2,0))))</f>
        <v>Cassandra Brandow</v>
      </c>
      <c r="W8997" s="4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IF(M8998=People!$B$5,People!$A$5,IF(M8998=People!$B$4,People!$A$4,IF(M8998=People!$B$3,People!$A$3,IF(M8998=People!$B$2,People!$A$2,0))))</f>
        <v>Kelly Williams</v>
      </c>
      <c r="W8998" s="4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IF(M8999=People!$B$5,People!$A$5,IF(M8999=People!$B$4,People!$A$4,IF(M8999=People!$B$3,People!$A$3,IF(M8999=People!$B$2,People!$A$2,0))))</f>
        <v>Kelly Williams</v>
      </c>
      <c r="W8999" s="4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IF(M9000=People!$B$5,People!$A$5,IF(M9000=People!$B$4,People!$A$4,IF(M9000=People!$B$3,People!$A$3,IF(M9000=People!$B$2,People!$A$2,0))))</f>
        <v>Kelly Williams</v>
      </c>
      <c r="W9000" s="4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IF(M9001=People!$B$5,People!$A$5,IF(M9001=People!$B$4,People!$A$4,IF(M9001=People!$B$3,People!$A$3,IF(M9001=People!$B$2,People!$A$2,0))))</f>
        <v>Chuck Magee</v>
      </c>
      <c r="W9001" s="4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IF(M9002=People!$B$5,People!$A$5,IF(M9002=People!$B$4,People!$A$4,IF(M9002=People!$B$3,People!$A$3,IF(M9002=People!$B$2,People!$A$2,0))))</f>
        <v>Anna Andreadi</v>
      </c>
      <c r="W9002" s="4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IF(M9003=People!$B$5,People!$A$5,IF(M9003=People!$B$4,People!$A$4,IF(M9003=People!$B$3,People!$A$3,IF(M9003=People!$B$2,People!$A$2,0))))</f>
        <v>Cassandra Brandow</v>
      </c>
      <c r="W9003" s="4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IF(M9004=People!$B$5,People!$A$5,IF(M9004=People!$B$4,People!$A$4,IF(M9004=People!$B$3,People!$A$3,IF(M9004=People!$B$2,People!$A$2,0))))</f>
        <v>Cassandra Brandow</v>
      </c>
      <c r="W9004" s="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IF(M9005=People!$B$5,People!$A$5,IF(M9005=People!$B$4,People!$A$4,IF(M9005=People!$B$3,People!$A$3,IF(M9005=People!$B$2,People!$A$2,0))))</f>
        <v>Anna Andreadi</v>
      </c>
      <c r="W9005" s="4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IF(M9006=People!$B$5,People!$A$5,IF(M9006=People!$B$4,People!$A$4,IF(M9006=People!$B$3,People!$A$3,IF(M9006=People!$B$2,People!$A$2,0))))</f>
        <v>Anna Andreadi</v>
      </c>
      <c r="W9006" s="4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IF(M9007=People!$B$5,People!$A$5,IF(M9007=People!$B$4,People!$A$4,IF(M9007=People!$B$3,People!$A$3,IF(M9007=People!$B$2,People!$A$2,0))))</f>
        <v>Kelly Williams</v>
      </c>
      <c r="W9007" s="4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IF(M9008=People!$B$5,People!$A$5,IF(M9008=People!$B$4,People!$A$4,IF(M9008=People!$B$3,People!$A$3,IF(M9008=People!$B$2,People!$A$2,0))))</f>
        <v>Kelly Williams</v>
      </c>
      <c r="W9008" s="4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IF(M9009=People!$B$5,People!$A$5,IF(M9009=People!$B$4,People!$A$4,IF(M9009=People!$B$3,People!$A$3,IF(M9009=People!$B$2,People!$A$2,0))))</f>
        <v>Kelly Williams</v>
      </c>
      <c r="W9009" s="4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IF(M9010=People!$B$5,People!$A$5,IF(M9010=People!$B$4,People!$A$4,IF(M9010=People!$B$3,People!$A$3,IF(M9010=People!$B$2,People!$A$2,0))))</f>
        <v>Kelly Williams</v>
      </c>
      <c r="W9010" s="4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IF(M9011=People!$B$5,People!$A$5,IF(M9011=People!$B$4,People!$A$4,IF(M9011=People!$B$3,People!$A$3,IF(M9011=People!$B$2,People!$A$2,0))))</f>
        <v>Chuck Magee</v>
      </c>
      <c r="W9011" s="4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IF(M9012=People!$B$5,People!$A$5,IF(M9012=People!$B$4,People!$A$4,IF(M9012=People!$B$3,People!$A$3,IF(M9012=People!$B$2,People!$A$2,0))))</f>
        <v>Cassandra Brandow</v>
      </c>
      <c r="W9012" s="4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IF(M9013=People!$B$5,People!$A$5,IF(M9013=People!$B$4,People!$A$4,IF(M9013=People!$B$3,People!$A$3,IF(M9013=People!$B$2,People!$A$2,0))))</f>
        <v>Kelly Williams</v>
      </c>
      <c r="W9013" s="4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IF(M9014=People!$B$5,People!$A$5,IF(M9014=People!$B$4,People!$A$4,IF(M9014=People!$B$3,People!$A$3,IF(M9014=People!$B$2,People!$A$2,0))))</f>
        <v>Chuck Magee</v>
      </c>
      <c r="W9014" s="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IF(M9015=People!$B$5,People!$A$5,IF(M9015=People!$B$4,People!$A$4,IF(M9015=People!$B$3,People!$A$3,IF(M9015=People!$B$2,People!$A$2,0))))</f>
        <v>Anna Andreadi</v>
      </c>
      <c r="W9015" s="4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IF(M9016=People!$B$5,People!$A$5,IF(M9016=People!$B$4,People!$A$4,IF(M9016=People!$B$3,People!$A$3,IF(M9016=People!$B$2,People!$A$2,0))))</f>
        <v>Anna Andreadi</v>
      </c>
      <c r="W9016" s="4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IF(M9017=People!$B$5,People!$A$5,IF(M9017=People!$B$4,People!$A$4,IF(M9017=People!$B$3,People!$A$3,IF(M9017=People!$B$2,People!$A$2,0))))</f>
        <v>Anna Andreadi</v>
      </c>
      <c r="W9017" s="4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IF(M9018=People!$B$5,People!$A$5,IF(M9018=People!$B$4,People!$A$4,IF(M9018=People!$B$3,People!$A$3,IF(M9018=People!$B$2,People!$A$2,0))))</f>
        <v>Anna Andreadi</v>
      </c>
      <c r="W9018" s="4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IF(M9019=People!$B$5,People!$A$5,IF(M9019=People!$B$4,People!$A$4,IF(M9019=People!$B$3,People!$A$3,IF(M9019=People!$B$2,People!$A$2,0))))</f>
        <v>Anna Andreadi</v>
      </c>
      <c r="W9019" s="4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IF(M9020=People!$B$5,People!$A$5,IF(M9020=People!$B$4,People!$A$4,IF(M9020=People!$B$3,People!$A$3,IF(M9020=People!$B$2,People!$A$2,0))))</f>
        <v>Anna Andreadi</v>
      </c>
      <c r="W9020" s="4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IF(M9021=People!$B$5,People!$A$5,IF(M9021=People!$B$4,People!$A$4,IF(M9021=People!$B$3,People!$A$3,IF(M9021=People!$B$2,People!$A$2,0))))</f>
        <v>Cassandra Brandow</v>
      </c>
      <c r="W9021" s="4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IF(M9022=People!$B$5,People!$A$5,IF(M9022=People!$B$4,People!$A$4,IF(M9022=People!$B$3,People!$A$3,IF(M9022=People!$B$2,People!$A$2,0))))</f>
        <v>Cassandra Brandow</v>
      </c>
      <c r="W9022" s="4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IF(M9023=People!$B$5,People!$A$5,IF(M9023=People!$B$4,People!$A$4,IF(M9023=People!$B$3,People!$A$3,IF(M9023=People!$B$2,People!$A$2,0))))</f>
        <v>Chuck Magee</v>
      </c>
      <c r="W9023" s="4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IF(M9024=People!$B$5,People!$A$5,IF(M9024=People!$B$4,People!$A$4,IF(M9024=People!$B$3,People!$A$3,IF(M9024=People!$B$2,People!$A$2,0))))</f>
        <v>Anna Andreadi</v>
      </c>
      <c r="W9024" s="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IF(M9025=People!$B$5,People!$A$5,IF(M9025=People!$B$4,People!$A$4,IF(M9025=People!$B$3,People!$A$3,IF(M9025=People!$B$2,People!$A$2,0))))</f>
        <v>Chuck Magee</v>
      </c>
      <c r="W9025" s="4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IF(M9026=People!$B$5,People!$A$5,IF(M9026=People!$B$4,People!$A$4,IF(M9026=People!$B$3,People!$A$3,IF(M9026=People!$B$2,People!$A$2,0))))</f>
        <v>Chuck Magee</v>
      </c>
      <c r="W9026" s="4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IF(M9027=People!$B$5,People!$A$5,IF(M9027=People!$B$4,People!$A$4,IF(M9027=People!$B$3,People!$A$3,IF(M9027=People!$B$2,People!$A$2,0))))</f>
        <v>Chuck Magee</v>
      </c>
      <c r="W9027" s="4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IF(M9028=People!$B$5,People!$A$5,IF(M9028=People!$B$4,People!$A$4,IF(M9028=People!$B$3,People!$A$3,IF(M9028=People!$B$2,People!$A$2,0))))</f>
        <v>Chuck Magee</v>
      </c>
      <c r="W9028" s="4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IF(M9029=People!$B$5,People!$A$5,IF(M9029=People!$B$4,People!$A$4,IF(M9029=People!$B$3,People!$A$3,IF(M9029=People!$B$2,People!$A$2,0))))</f>
        <v>Chuck Magee</v>
      </c>
      <c r="W9029" s="4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IF(M9030=People!$B$5,People!$A$5,IF(M9030=People!$B$4,People!$A$4,IF(M9030=People!$B$3,People!$A$3,IF(M9030=People!$B$2,People!$A$2,0))))</f>
        <v>Chuck Magee</v>
      </c>
      <c r="W9030" s="4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IF(M9031=People!$B$5,People!$A$5,IF(M9031=People!$B$4,People!$A$4,IF(M9031=People!$B$3,People!$A$3,IF(M9031=People!$B$2,People!$A$2,0))))</f>
        <v>Chuck Magee</v>
      </c>
      <c r="W9031" s="4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IF(M9032=People!$B$5,People!$A$5,IF(M9032=People!$B$4,People!$A$4,IF(M9032=People!$B$3,People!$A$3,IF(M9032=People!$B$2,People!$A$2,0))))</f>
        <v>Anna Andreadi</v>
      </c>
      <c r="W9032" s="4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IF(M9033=People!$B$5,People!$A$5,IF(M9033=People!$B$4,People!$A$4,IF(M9033=People!$B$3,People!$A$3,IF(M9033=People!$B$2,People!$A$2,0))))</f>
        <v>Anna Andreadi</v>
      </c>
      <c r="W9033" s="4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IF(M9034=People!$B$5,People!$A$5,IF(M9034=People!$B$4,People!$A$4,IF(M9034=People!$B$3,People!$A$3,IF(M9034=People!$B$2,People!$A$2,0))))</f>
        <v>Kelly Williams</v>
      </c>
      <c r="W9034" s="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IF(M9035=People!$B$5,People!$A$5,IF(M9035=People!$B$4,People!$A$4,IF(M9035=People!$B$3,People!$A$3,IF(M9035=People!$B$2,People!$A$2,0))))</f>
        <v>Cassandra Brandow</v>
      </c>
      <c r="W9035" s="4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IF(M9036=People!$B$5,People!$A$5,IF(M9036=People!$B$4,People!$A$4,IF(M9036=People!$B$3,People!$A$3,IF(M9036=People!$B$2,People!$A$2,0))))</f>
        <v>Kelly Williams</v>
      </c>
      <c r="W9036" s="4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IF(M9037=People!$B$5,People!$A$5,IF(M9037=People!$B$4,People!$A$4,IF(M9037=People!$B$3,People!$A$3,IF(M9037=People!$B$2,People!$A$2,0))))</f>
        <v>Kelly Williams</v>
      </c>
      <c r="W9037" s="4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IF(M9038=People!$B$5,People!$A$5,IF(M9038=People!$B$4,People!$A$4,IF(M9038=People!$B$3,People!$A$3,IF(M9038=People!$B$2,People!$A$2,0))))</f>
        <v>Chuck Magee</v>
      </c>
      <c r="W9038" s="4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IF(M9039=People!$B$5,People!$A$5,IF(M9039=People!$B$4,People!$A$4,IF(M9039=People!$B$3,People!$A$3,IF(M9039=People!$B$2,People!$A$2,0))))</f>
        <v>Chuck Magee</v>
      </c>
      <c r="W9039" s="4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IF(M9040=People!$B$5,People!$A$5,IF(M9040=People!$B$4,People!$A$4,IF(M9040=People!$B$3,People!$A$3,IF(M9040=People!$B$2,People!$A$2,0))))</f>
        <v>Kelly Williams</v>
      </c>
      <c r="W9040" s="4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IF(M9041=People!$B$5,People!$A$5,IF(M9041=People!$B$4,People!$A$4,IF(M9041=People!$B$3,People!$A$3,IF(M9041=People!$B$2,People!$A$2,0))))</f>
        <v>Kelly Williams</v>
      </c>
      <c r="W9041" s="4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IF(M9042=People!$B$5,People!$A$5,IF(M9042=People!$B$4,People!$A$4,IF(M9042=People!$B$3,People!$A$3,IF(M9042=People!$B$2,People!$A$2,0))))</f>
        <v>Anna Andreadi</v>
      </c>
      <c r="W9042" s="4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IF(M9043=People!$B$5,People!$A$5,IF(M9043=People!$B$4,People!$A$4,IF(M9043=People!$B$3,People!$A$3,IF(M9043=People!$B$2,People!$A$2,0))))</f>
        <v>Cassandra Brandow</v>
      </c>
      <c r="W9043" s="4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IF(M9044=People!$B$5,People!$A$5,IF(M9044=People!$B$4,People!$A$4,IF(M9044=People!$B$3,People!$A$3,IF(M9044=People!$B$2,People!$A$2,0))))</f>
        <v>Anna Andreadi</v>
      </c>
      <c r="W9044" s="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IF(M9045=People!$B$5,People!$A$5,IF(M9045=People!$B$4,People!$A$4,IF(M9045=People!$B$3,People!$A$3,IF(M9045=People!$B$2,People!$A$2,0))))</f>
        <v>Anna Andreadi</v>
      </c>
      <c r="W9045" s="4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IF(M9046=People!$B$5,People!$A$5,IF(M9046=People!$B$4,People!$A$4,IF(M9046=People!$B$3,People!$A$3,IF(M9046=People!$B$2,People!$A$2,0))))</f>
        <v>Anna Andreadi</v>
      </c>
      <c r="W9046" s="4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IF(M9047=People!$B$5,People!$A$5,IF(M9047=People!$B$4,People!$A$4,IF(M9047=People!$B$3,People!$A$3,IF(M9047=People!$B$2,People!$A$2,0))))</f>
        <v>Anna Andreadi</v>
      </c>
      <c r="W9047" s="4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IF(M9048=People!$B$5,People!$A$5,IF(M9048=People!$B$4,People!$A$4,IF(M9048=People!$B$3,People!$A$3,IF(M9048=People!$B$2,People!$A$2,0))))</f>
        <v>Anna Andreadi</v>
      </c>
      <c r="W9048" s="4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IF(M9049=People!$B$5,People!$A$5,IF(M9049=People!$B$4,People!$A$4,IF(M9049=People!$B$3,People!$A$3,IF(M9049=People!$B$2,People!$A$2,0))))</f>
        <v>Anna Andreadi</v>
      </c>
      <c r="W9049" s="4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IF(M9050=People!$B$5,People!$A$5,IF(M9050=People!$B$4,People!$A$4,IF(M9050=People!$B$3,People!$A$3,IF(M9050=People!$B$2,People!$A$2,0))))</f>
        <v>Anna Andreadi</v>
      </c>
      <c r="W9050" s="4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IF(M9051=People!$B$5,People!$A$5,IF(M9051=People!$B$4,People!$A$4,IF(M9051=People!$B$3,People!$A$3,IF(M9051=People!$B$2,People!$A$2,0))))</f>
        <v>Chuck Magee</v>
      </c>
      <c r="W9051" s="4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IF(M9052=People!$B$5,People!$A$5,IF(M9052=People!$B$4,People!$A$4,IF(M9052=People!$B$3,People!$A$3,IF(M9052=People!$B$2,People!$A$2,0))))</f>
        <v>Anna Andreadi</v>
      </c>
      <c r="W9052" s="4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IF(M9053=People!$B$5,People!$A$5,IF(M9053=People!$B$4,People!$A$4,IF(M9053=People!$B$3,People!$A$3,IF(M9053=People!$B$2,People!$A$2,0))))</f>
        <v>Anna Andreadi</v>
      </c>
      <c r="W9053" s="4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IF(M9054=People!$B$5,People!$A$5,IF(M9054=People!$B$4,People!$A$4,IF(M9054=People!$B$3,People!$A$3,IF(M9054=People!$B$2,People!$A$2,0))))</f>
        <v>Anna Andreadi</v>
      </c>
      <c r="W9054" s="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IF(M9055=People!$B$5,People!$A$5,IF(M9055=People!$B$4,People!$A$4,IF(M9055=People!$B$3,People!$A$3,IF(M9055=People!$B$2,People!$A$2,0))))</f>
        <v>Anna Andreadi</v>
      </c>
      <c r="W9055" s="4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IF(M9056=People!$B$5,People!$A$5,IF(M9056=People!$B$4,People!$A$4,IF(M9056=People!$B$3,People!$A$3,IF(M9056=People!$B$2,People!$A$2,0))))</f>
        <v>Anna Andreadi</v>
      </c>
      <c r="W9056" s="4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IF(M9057=People!$B$5,People!$A$5,IF(M9057=People!$B$4,People!$A$4,IF(M9057=People!$B$3,People!$A$3,IF(M9057=People!$B$2,People!$A$2,0))))</f>
        <v>Anna Andreadi</v>
      </c>
      <c r="W9057" s="4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IF(M9058=People!$B$5,People!$A$5,IF(M9058=People!$B$4,People!$A$4,IF(M9058=People!$B$3,People!$A$3,IF(M9058=People!$B$2,People!$A$2,0))))</f>
        <v>Chuck Magee</v>
      </c>
      <c r="W9058" s="4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IF(M9059=People!$B$5,People!$A$5,IF(M9059=People!$B$4,People!$A$4,IF(M9059=People!$B$3,People!$A$3,IF(M9059=People!$B$2,People!$A$2,0))))</f>
        <v>Anna Andreadi</v>
      </c>
      <c r="W9059" s="4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IF(M9060=People!$B$5,People!$A$5,IF(M9060=People!$B$4,People!$A$4,IF(M9060=People!$B$3,People!$A$3,IF(M9060=People!$B$2,People!$A$2,0))))</f>
        <v>Anna Andreadi</v>
      </c>
      <c r="W9060" s="4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IF(M9061=People!$B$5,People!$A$5,IF(M9061=People!$B$4,People!$A$4,IF(M9061=People!$B$3,People!$A$3,IF(M9061=People!$B$2,People!$A$2,0))))</f>
        <v>Anna Andreadi</v>
      </c>
      <c r="W9061" s="4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IF(M9062=People!$B$5,People!$A$5,IF(M9062=People!$B$4,People!$A$4,IF(M9062=People!$B$3,People!$A$3,IF(M9062=People!$B$2,People!$A$2,0))))</f>
        <v>Anna Andreadi</v>
      </c>
      <c r="W9062" s="4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IF(M9063=People!$B$5,People!$A$5,IF(M9063=People!$B$4,People!$A$4,IF(M9063=People!$B$3,People!$A$3,IF(M9063=People!$B$2,People!$A$2,0))))</f>
        <v>Anna Andreadi</v>
      </c>
      <c r="W9063" s="4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IF(M9064=People!$B$5,People!$A$5,IF(M9064=People!$B$4,People!$A$4,IF(M9064=People!$B$3,People!$A$3,IF(M9064=People!$B$2,People!$A$2,0))))</f>
        <v>Chuck Magee</v>
      </c>
      <c r="W9064" s="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IF(M9065=People!$B$5,People!$A$5,IF(M9065=People!$B$4,People!$A$4,IF(M9065=People!$B$3,People!$A$3,IF(M9065=People!$B$2,People!$A$2,0))))</f>
        <v>Kelly Williams</v>
      </c>
      <c r="W9065" s="4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IF(M9066=People!$B$5,People!$A$5,IF(M9066=People!$B$4,People!$A$4,IF(M9066=People!$B$3,People!$A$3,IF(M9066=People!$B$2,People!$A$2,0))))</f>
        <v>Kelly Williams</v>
      </c>
      <c r="W9066" s="4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IF(M9067=People!$B$5,People!$A$5,IF(M9067=People!$B$4,People!$A$4,IF(M9067=People!$B$3,People!$A$3,IF(M9067=People!$B$2,People!$A$2,0))))</f>
        <v>Kelly Williams</v>
      </c>
      <c r="W9067" s="4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IF(M9068=People!$B$5,People!$A$5,IF(M9068=People!$B$4,People!$A$4,IF(M9068=People!$B$3,People!$A$3,IF(M9068=People!$B$2,People!$A$2,0))))</f>
        <v>Cassandra Brandow</v>
      </c>
      <c r="W9068" s="4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IF(M9069=People!$B$5,People!$A$5,IF(M9069=People!$B$4,People!$A$4,IF(M9069=People!$B$3,People!$A$3,IF(M9069=People!$B$2,People!$A$2,0))))</f>
        <v>Chuck Magee</v>
      </c>
      <c r="W9069" s="4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IF(M9070=People!$B$5,People!$A$5,IF(M9070=People!$B$4,People!$A$4,IF(M9070=People!$B$3,People!$A$3,IF(M9070=People!$B$2,People!$A$2,0))))</f>
        <v>Anna Andreadi</v>
      </c>
      <c r="W9070" s="4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IF(M9071=People!$B$5,People!$A$5,IF(M9071=People!$B$4,People!$A$4,IF(M9071=People!$B$3,People!$A$3,IF(M9071=People!$B$2,People!$A$2,0))))</f>
        <v>Anna Andreadi</v>
      </c>
      <c r="W9071" s="4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IF(M9072=People!$B$5,People!$A$5,IF(M9072=People!$B$4,People!$A$4,IF(M9072=People!$B$3,People!$A$3,IF(M9072=People!$B$2,People!$A$2,0))))</f>
        <v>Chuck Magee</v>
      </c>
      <c r="W9072" s="4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IF(M9073=People!$B$5,People!$A$5,IF(M9073=People!$B$4,People!$A$4,IF(M9073=People!$B$3,People!$A$3,IF(M9073=People!$B$2,People!$A$2,0))))</f>
        <v>Kelly Williams</v>
      </c>
      <c r="W9073" s="4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IF(M9074=People!$B$5,People!$A$5,IF(M9074=People!$B$4,People!$A$4,IF(M9074=People!$B$3,People!$A$3,IF(M9074=People!$B$2,People!$A$2,0))))</f>
        <v>Kelly Williams</v>
      </c>
      <c r="W9074" s="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IF(M9075=People!$B$5,People!$A$5,IF(M9075=People!$B$4,People!$A$4,IF(M9075=People!$B$3,People!$A$3,IF(M9075=People!$B$2,People!$A$2,0))))</f>
        <v>Kelly Williams</v>
      </c>
      <c r="W9075" s="4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IF(M9076=People!$B$5,People!$A$5,IF(M9076=People!$B$4,People!$A$4,IF(M9076=People!$B$3,People!$A$3,IF(M9076=People!$B$2,People!$A$2,0))))</f>
        <v>Cassandra Brandow</v>
      </c>
      <c r="W9076" s="4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IF(M9077=People!$B$5,People!$A$5,IF(M9077=People!$B$4,People!$A$4,IF(M9077=People!$B$3,People!$A$3,IF(M9077=People!$B$2,People!$A$2,0))))</f>
        <v>Chuck Magee</v>
      </c>
      <c r="W9077" s="4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IF(M9078=People!$B$5,People!$A$5,IF(M9078=People!$B$4,People!$A$4,IF(M9078=People!$B$3,People!$A$3,IF(M9078=People!$B$2,People!$A$2,0))))</f>
        <v>Chuck Magee</v>
      </c>
      <c r="W9078" s="4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IF(M9079=People!$B$5,People!$A$5,IF(M9079=People!$B$4,People!$A$4,IF(M9079=People!$B$3,People!$A$3,IF(M9079=People!$B$2,People!$A$2,0))))</f>
        <v>Kelly Williams</v>
      </c>
      <c r="W9079" s="4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IF(M9080=People!$B$5,People!$A$5,IF(M9080=People!$B$4,People!$A$4,IF(M9080=People!$B$3,People!$A$3,IF(M9080=People!$B$2,People!$A$2,0))))</f>
        <v>Cassandra Brandow</v>
      </c>
      <c r="W9080" s="4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IF(M9081=People!$B$5,People!$A$5,IF(M9081=People!$B$4,People!$A$4,IF(M9081=People!$B$3,People!$A$3,IF(M9081=People!$B$2,People!$A$2,0))))</f>
        <v>Cassandra Brandow</v>
      </c>
      <c r="W9081" s="4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IF(M9082=People!$B$5,People!$A$5,IF(M9082=People!$B$4,People!$A$4,IF(M9082=People!$B$3,People!$A$3,IF(M9082=People!$B$2,People!$A$2,0))))</f>
        <v>Anna Andreadi</v>
      </c>
      <c r="W9082" s="4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IF(M9083=People!$B$5,People!$A$5,IF(M9083=People!$B$4,People!$A$4,IF(M9083=People!$B$3,People!$A$3,IF(M9083=People!$B$2,People!$A$2,0))))</f>
        <v>Anna Andreadi</v>
      </c>
      <c r="W9083" s="4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IF(M9084=People!$B$5,People!$A$5,IF(M9084=People!$B$4,People!$A$4,IF(M9084=People!$B$3,People!$A$3,IF(M9084=People!$B$2,People!$A$2,0))))</f>
        <v>Cassandra Brandow</v>
      </c>
      <c r="W9084" s="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IF(M9085=People!$B$5,People!$A$5,IF(M9085=People!$B$4,People!$A$4,IF(M9085=People!$B$3,People!$A$3,IF(M9085=People!$B$2,People!$A$2,0))))</f>
        <v>Cassandra Brandow</v>
      </c>
      <c r="W9085" s="4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IF(M9086=People!$B$5,People!$A$5,IF(M9086=People!$B$4,People!$A$4,IF(M9086=People!$B$3,People!$A$3,IF(M9086=People!$B$2,People!$A$2,0))))</f>
        <v>Cassandra Brandow</v>
      </c>
      <c r="W9086" s="4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IF(M9087=People!$B$5,People!$A$5,IF(M9087=People!$B$4,People!$A$4,IF(M9087=People!$B$3,People!$A$3,IF(M9087=People!$B$2,People!$A$2,0))))</f>
        <v>Anna Andreadi</v>
      </c>
      <c r="W9087" s="4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IF(M9088=People!$B$5,People!$A$5,IF(M9088=People!$B$4,People!$A$4,IF(M9088=People!$B$3,People!$A$3,IF(M9088=People!$B$2,People!$A$2,0))))</f>
        <v>Kelly Williams</v>
      </c>
      <c r="W9088" s="4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IF(M9089=People!$B$5,People!$A$5,IF(M9089=People!$B$4,People!$A$4,IF(M9089=People!$B$3,People!$A$3,IF(M9089=People!$B$2,People!$A$2,0))))</f>
        <v>Kelly Williams</v>
      </c>
      <c r="W9089" s="4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IF(M9090=People!$B$5,People!$A$5,IF(M9090=People!$B$4,People!$A$4,IF(M9090=People!$B$3,People!$A$3,IF(M9090=People!$B$2,People!$A$2,0))))</f>
        <v>Cassandra Brandow</v>
      </c>
      <c r="W9090" s="4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IF(M9091=People!$B$5,People!$A$5,IF(M9091=People!$B$4,People!$A$4,IF(M9091=People!$B$3,People!$A$3,IF(M9091=People!$B$2,People!$A$2,0))))</f>
        <v>Chuck Magee</v>
      </c>
      <c r="W9091" s="4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IF(M9092=People!$B$5,People!$A$5,IF(M9092=People!$B$4,People!$A$4,IF(M9092=People!$B$3,People!$A$3,IF(M9092=People!$B$2,People!$A$2,0))))</f>
        <v>Cassandra Brandow</v>
      </c>
      <c r="W9092" s="4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IF(M9093=People!$B$5,People!$A$5,IF(M9093=People!$B$4,People!$A$4,IF(M9093=People!$B$3,People!$A$3,IF(M9093=People!$B$2,People!$A$2,0))))</f>
        <v>Chuck Magee</v>
      </c>
      <c r="W9093" s="4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IF(M9094=People!$B$5,People!$A$5,IF(M9094=People!$B$4,People!$A$4,IF(M9094=People!$B$3,People!$A$3,IF(M9094=People!$B$2,People!$A$2,0))))</f>
        <v>Chuck Magee</v>
      </c>
      <c r="W9094" s="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IF(M9095=People!$B$5,People!$A$5,IF(M9095=People!$B$4,People!$A$4,IF(M9095=People!$B$3,People!$A$3,IF(M9095=People!$B$2,People!$A$2,0))))</f>
        <v>Kelly Williams</v>
      </c>
      <c r="W9095" s="4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IF(M9096=People!$B$5,People!$A$5,IF(M9096=People!$B$4,People!$A$4,IF(M9096=People!$B$3,People!$A$3,IF(M9096=People!$B$2,People!$A$2,0))))</f>
        <v>Kelly Williams</v>
      </c>
      <c r="W9096" s="4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IF(M9097=People!$B$5,People!$A$5,IF(M9097=People!$B$4,People!$A$4,IF(M9097=People!$B$3,People!$A$3,IF(M9097=People!$B$2,People!$A$2,0))))</f>
        <v>Kelly Williams</v>
      </c>
      <c r="W9097" s="4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IF(M9098=People!$B$5,People!$A$5,IF(M9098=People!$B$4,People!$A$4,IF(M9098=People!$B$3,People!$A$3,IF(M9098=People!$B$2,People!$A$2,0))))</f>
        <v>Kelly Williams</v>
      </c>
      <c r="W9098" s="4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IF(M9099=People!$B$5,People!$A$5,IF(M9099=People!$B$4,People!$A$4,IF(M9099=People!$B$3,People!$A$3,IF(M9099=People!$B$2,People!$A$2,0))))</f>
        <v>Kelly Williams</v>
      </c>
      <c r="W9099" s="4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IF(M9100=People!$B$5,People!$A$5,IF(M9100=People!$B$4,People!$A$4,IF(M9100=People!$B$3,People!$A$3,IF(M9100=People!$B$2,People!$A$2,0))))</f>
        <v>Kelly Williams</v>
      </c>
      <c r="W9100" s="4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IF(M9101=People!$B$5,People!$A$5,IF(M9101=People!$B$4,People!$A$4,IF(M9101=People!$B$3,People!$A$3,IF(M9101=People!$B$2,People!$A$2,0))))</f>
        <v>Kelly Williams</v>
      </c>
      <c r="W9101" s="4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IF(M9102=People!$B$5,People!$A$5,IF(M9102=People!$B$4,People!$A$4,IF(M9102=People!$B$3,People!$A$3,IF(M9102=People!$B$2,People!$A$2,0))))</f>
        <v>Kelly Williams</v>
      </c>
      <c r="W9102" s="4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IF(M9103=People!$B$5,People!$A$5,IF(M9103=People!$B$4,People!$A$4,IF(M9103=People!$B$3,People!$A$3,IF(M9103=People!$B$2,People!$A$2,0))))</f>
        <v>Kelly Williams</v>
      </c>
      <c r="W9103" s="4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IF(M9104=People!$B$5,People!$A$5,IF(M9104=People!$B$4,People!$A$4,IF(M9104=People!$B$3,People!$A$3,IF(M9104=People!$B$2,People!$A$2,0))))</f>
        <v>Kelly Williams</v>
      </c>
      <c r="W9104" s="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IF(M9105=People!$B$5,People!$A$5,IF(M9105=People!$B$4,People!$A$4,IF(M9105=People!$B$3,People!$A$3,IF(M9105=People!$B$2,People!$A$2,0))))</f>
        <v>Kelly Williams</v>
      </c>
      <c r="W9105" s="4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IF(M9106=People!$B$5,People!$A$5,IF(M9106=People!$B$4,People!$A$4,IF(M9106=People!$B$3,People!$A$3,IF(M9106=People!$B$2,People!$A$2,0))))</f>
        <v>Kelly Williams</v>
      </c>
      <c r="W9106" s="4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IF(M9107=People!$B$5,People!$A$5,IF(M9107=People!$B$4,People!$A$4,IF(M9107=People!$B$3,People!$A$3,IF(M9107=People!$B$2,People!$A$2,0))))</f>
        <v>Kelly Williams</v>
      </c>
      <c r="W9107" s="4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IF(M9108=People!$B$5,People!$A$5,IF(M9108=People!$B$4,People!$A$4,IF(M9108=People!$B$3,People!$A$3,IF(M9108=People!$B$2,People!$A$2,0))))</f>
        <v>Kelly Williams</v>
      </c>
      <c r="W9108" s="4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IF(M9109=People!$B$5,People!$A$5,IF(M9109=People!$B$4,People!$A$4,IF(M9109=People!$B$3,People!$A$3,IF(M9109=People!$B$2,People!$A$2,0))))</f>
        <v>Kelly Williams</v>
      </c>
      <c r="W9109" s="4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IF(M9110=People!$B$5,People!$A$5,IF(M9110=People!$B$4,People!$A$4,IF(M9110=People!$B$3,People!$A$3,IF(M9110=People!$B$2,People!$A$2,0))))</f>
        <v>Kelly Williams</v>
      </c>
      <c r="W9110" s="4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IF(M9111=People!$B$5,People!$A$5,IF(M9111=People!$B$4,People!$A$4,IF(M9111=People!$B$3,People!$A$3,IF(M9111=People!$B$2,People!$A$2,0))))</f>
        <v>Kelly Williams</v>
      </c>
      <c r="W9111" s="4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IF(M9112=People!$B$5,People!$A$5,IF(M9112=People!$B$4,People!$A$4,IF(M9112=People!$B$3,People!$A$3,IF(M9112=People!$B$2,People!$A$2,0))))</f>
        <v>Cassandra Brandow</v>
      </c>
      <c r="W9112" s="4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IF(M9113=People!$B$5,People!$A$5,IF(M9113=People!$B$4,People!$A$4,IF(M9113=People!$B$3,People!$A$3,IF(M9113=People!$B$2,People!$A$2,0))))</f>
        <v>Cassandra Brandow</v>
      </c>
      <c r="W9113" s="4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IF(M9114=People!$B$5,People!$A$5,IF(M9114=People!$B$4,People!$A$4,IF(M9114=People!$B$3,People!$A$3,IF(M9114=People!$B$2,People!$A$2,0))))</f>
        <v>Cassandra Brandow</v>
      </c>
      <c r="W9114" s="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IF(M9115=People!$B$5,People!$A$5,IF(M9115=People!$B$4,People!$A$4,IF(M9115=People!$B$3,People!$A$3,IF(M9115=People!$B$2,People!$A$2,0))))</f>
        <v>Cassandra Brandow</v>
      </c>
      <c r="W9115" s="4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IF(M9116=People!$B$5,People!$A$5,IF(M9116=People!$B$4,People!$A$4,IF(M9116=People!$B$3,People!$A$3,IF(M9116=People!$B$2,People!$A$2,0))))</f>
        <v>Anna Andreadi</v>
      </c>
      <c r="W9116" s="4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IF(M9117=People!$B$5,People!$A$5,IF(M9117=People!$B$4,People!$A$4,IF(M9117=People!$B$3,People!$A$3,IF(M9117=People!$B$2,People!$A$2,0))))</f>
        <v>Chuck Magee</v>
      </c>
      <c r="W9117" s="4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IF(M9118=People!$B$5,People!$A$5,IF(M9118=People!$B$4,People!$A$4,IF(M9118=People!$B$3,People!$A$3,IF(M9118=People!$B$2,People!$A$2,0))))</f>
        <v>Chuck Magee</v>
      </c>
      <c r="W9118" s="4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IF(M9119=People!$B$5,People!$A$5,IF(M9119=People!$B$4,People!$A$4,IF(M9119=People!$B$3,People!$A$3,IF(M9119=People!$B$2,People!$A$2,0))))</f>
        <v>Chuck Magee</v>
      </c>
      <c r="W9119" s="4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IF(M9120=People!$B$5,People!$A$5,IF(M9120=People!$B$4,People!$A$4,IF(M9120=People!$B$3,People!$A$3,IF(M9120=People!$B$2,People!$A$2,0))))</f>
        <v>Chuck Magee</v>
      </c>
      <c r="W9120" s="4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IF(M9121=People!$B$5,People!$A$5,IF(M9121=People!$B$4,People!$A$4,IF(M9121=People!$B$3,People!$A$3,IF(M9121=People!$B$2,People!$A$2,0))))</f>
        <v>Anna Andreadi</v>
      </c>
      <c r="W9121" s="4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IF(M9122=People!$B$5,People!$A$5,IF(M9122=People!$B$4,People!$A$4,IF(M9122=People!$B$3,People!$A$3,IF(M9122=People!$B$2,People!$A$2,0))))</f>
        <v>Anna Andreadi</v>
      </c>
      <c r="W9122" s="4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IF(M9123=People!$B$5,People!$A$5,IF(M9123=People!$B$4,People!$A$4,IF(M9123=People!$B$3,People!$A$3,IF(M9123=People!$B$2,People!$A$2,0))))</f>
        <v>Anna Andreadi</v>
      </c>
      <c r="W9123" s="4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IF(M9124=People!$B$5,People!$A$5,IF(M9124=People!$B$4,People!$A$4,IF(M9124=People!$B$3,People!$A$3,IF(M9124=People!$B$2,People!$A$2,0))))</f>
        <v>Anna Andreadi</v>
      </c>
      <c r="W9124" s="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IF(M9125=People!$B$5,People!$A$5,IF(M9125=People!$B$4,People!$A$4,IF(M9125=People!$B$3,People!$A$3,IF(M9125=People!$B$2,People!$A$2,0))))</f>
        <v>Chuck Magee</v>
      </c>
      <c r="W9125" s="4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IF(M9126=People!$B$5,People!$A$5,IF(M9126=People!$B$4,People!$A$4,IF(M9126=People!$B$3,People!$A$3,IF(M9126=People!$B$2,People!$A$2,0))))</f>
        <v>Kelly Williams</v>
      </c>
      <c r="W9126" s="4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IF(M9127=People!$B$5,People!$A$5,IF(M9127=People!$B$4,People!$A$4,IF(M9127=People!$B$3,People!$A$3,IF(M9127=People!$B$2,People!$A$2,0))))</f>
        <v>Kelly Williams</v>
      </c>
      <c r="W9127" s="4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IF(M9128=People!$B$5,People!$A$5,IF(M9128=People!$B$4,People!$A$4,IF(M9128=People!$B$3,People!$A$3,IF(M9128=People!$B$2,People!$A$2,0))))</f>
        <v>Anna Andreadi</v>
      </c>
      <c r="W9128" s="4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IF(M9129=People!$B$5,People!$A$5,IF(M9129=People!$B$4,People!$A$4,IF(M9129=People!$B$3,People!$A$3,IF(M9129=People!$B$2,People!$A$2,0))))</f>
        <v>Kelly Williams</v>
      </c>
      <c r="W9129" s="4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IF(M9130=People!$B$5,People!$A$5,IF(M9130=People!$B$4,People!$A$4,IF(M9130=People!$B$3,People!$A$3,IF(M9130=People!$B$2,People!$A$2,0))))</f>
        <v>Anna Andreadi</v>
      </c>
      <c r="W9130" s="4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IF(M9131=People!$B$5,People!$A$5,IF(M9131=People!$B$4,People!$A$4,IF(M9131=People!$B$3,People!$A$3,IF(M9131=People!$B$2,People!$A$2,0))))</f>
        <v>Chuck Magee</v>
      </c>
      <c r="W9131" s="4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IF(M9132=People!$B$5,People!$A$5,IF(M9132=People!$B$4,People!$A$4,IF(M9132=People!$B$3,People!$A$3,IF(M9132=People!$B$2,People!$A$2,0))))</f>
        <v>Chuck Magee</v>
      </c>
      <c r="W9132" s="4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IF(M9133=People!$B$5,People!$A$5,IF(M9133=People!$B$4,People!$A$4,IF(M9133=People!$B$3,People!$A$3,IF(M9133=People!$B$2,People!$A$2,0))))</f>
        <v>Chuck Magee</v>
      </c>
      <c r="W9133" s="4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IF(M9134=People!$B$5,People!$A$5,IF(M9134=People!$B$4,People!$A$4,IF(M9134=People!$B$3,People!$A$3,IF(M9134=People!$B$2,People!$A$2,0))))</f>
        <v>Chuck Magee</v>
      </c>
      <c r="W9134" s="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IF(M9135=People!$B$5,People!$A$5,IF(M9135=People!$B$4,People!$A$4,IF(M9135=People!$B$3,People!$A$3,IF(M9135=People!$B$2,People!$A$2,0))))</f>
        <v>Anna Andreadi</v>
      </c>
      <c r="W9135" s="4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IF(M9136=People!$B$5,People!$A$5,IF(M9136=People!$B$4,People!$A$4,IF(M9136=People!$B$3,People!$A$3,IF(M9136=People!$B$2,People!$A$2,0))))</f>
        <v>Cassandra Brandow</v>
      </c>
      <c r="W9136" s="4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IF(M9137=People!$B$5,People!$A$5,IF(M9137=People!$B$4,People!$A$4,IF(M9137=People!$B$3,People!$A$3,IF(M9137=People!$B$2,People!$A$2,0))))</f>
        <v>Cassandra Brandow</v>
      </c>
      <c r="W9137" s="4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IF(M9138=People!$B$5,People!$A$5,IF(M9138=People!$B$4,People!$A$4,IF(M9138=People!$B$3,People!$A$3,IF(M9138=People!$B$2,People!$A$2,0))))</f>
        <v>Cassandra Brandow</v>
      </c>
      <c r="W9138" s="4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IF(M9139=People!$B$5,People!$A$5,IF(M9139=People!$B$4,People!$A$4,IF(M9139=People!$B$3,People!$A$3,IF(M9139=People!$B$2,People!$A$2,0))))</f>
        <v>Cassandra Brandow</v>
      </c>
      <c r="W9139" s="4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IF(M9140=People!$B$5,People!$A$5,IF(M9140=People!$B$4,People!$A$4,IF(M9140=People!$B$3,People!$A$3,IF(M9140=People!$B$2,People!$A$2,0))))</f>
        <v>Cassandra Brandow</v>
      </c>
      <c r="W9140" s="4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IF(M9141=People!$B$5,People!$A$5,IF(M9141=People!$B$4,People!$A$4,IF(M9141=People!$B$3,People!$A$3,IF(M9141=People!$B$2,People!$A$2,0))))</f>
        <v>Kelly Williams</v>
      </c>
      <c r="W9141" s="4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IF(M9142=People!$B$5,People!$A$5,IF(M9142=People!$B$4,People!$A$4,IF(M9142=People!$B$3,People!$A$3,IF(M9142=People!$B$2,People!$A$2,0))))</f>
        <v>Anna Andreadi</v>
      </c>
      <c r="W9142" s="4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IF(M9143=People!$B$5,People!$A$5,IF(M9143=People!$B$4,People!$A$4,IF(M9143=People!$B$3,People!$A$3,IF(M9143=People!$B$2,People!$A$2,0))))</f>
        <v>Chuck Magee</v>
      </c>
      <c r="W9143" s="4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IF(M9144=People!$B$5,People!$A$5,IF(M9144=People!$B$4,People!$A$4,IF(M9144=People!$B$3,People!$A$3,IF(M9144=People!$B$2,People!$A$2,0))))</f>
        <v>Anna Andreadi</v>
      </c>
      <c r="W9144" s="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IF(M9145=People!$B$5,People!$A$5,IF(M9145=People!$B$4,People!$A$4,IF(M9145=People!$B$3,People!$A$3,IF(M9145=People!$B$2,People!$A$2,0))))</f>
        <v>Anna Andreadi</v>
      </c>
      <c r="W9145" s="4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IF(M9146=People!$B$5,People!$A$5,IF(M9146=People!$B$4,People!$A$4,IF(M9146=People!$B$3,People!$A$3,IF(M9146=People!$B$2,People!$A$2,0))))</f>
        <v>Anna Andreadi</v>
      </c>
      <c r="W9146" s="4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IF(M9147=People!$B$5,People!$A$5,IF(M9147=People!$B$4,People!$A$4,IF(M9147=People!$B$3,People!$A$3,IF(M9147=People!$B$2,People!$A$2,0))))</f>
        <v>Kelly Williams</v>
      </c>
      <c r="W9147" s="4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IF(M9148=People!$B$5,People!$A$5,IF(M9148=People!$B$4,People!$A$4,IF(M9148=People!$B$3,People!$A$3,IF(M9148=People!$B$2,People!$A$2,0))))</f>
        <v>Chuck Magee</v>
      </c>
      <c r="W9148" s="4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IF(M9149=People!$B$5,People!$A$5,IF(M9149=People!$B$4,People!$A$4,IF(M9149=People!$B$3,People!$A$3,IF(M9149=People!$B$2,People!$A$2,0))))</f>
        <v>Chuck Magee</v>
      </c>
      <c r="W9149" s="4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IF(M9150=People!$B$5,People!$A$5,IF(M9150=People!$B$4,People!$A$4,IF(M9150=People!$B$3,People!$A$3,IF(M9150=People!$B$2,People!$A$2,0))))</f>
        <v>Chuck Magee</v>
      </c>
      <c r="W9150" s="4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IF(M9151=People!$B$5,People!$A$5,IF(M9151=People!$B$4,People!$A$4,IF(M9151=People!$B$3,People!$A$3,IF(M9151=People!$B$2,People!$A$2,0))))</f>
        <v>Kelly Williams</v>
      </c>
      <c r="W9151" s="4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IF(M9152=People!$B$5,People!$A$5,IF(M9152=People!$B$4,People!$A$4,IF(M9152=People!$B$3,People!$A$3,IF(M9152=People!$B$2,People!$A$2,0))))</f>
        <v>Kelly Williams</v>
      </c>
      <c r="W9152" s="4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IF(M9153=People!$B$5,People!$A$5,IF(M9153=People!$B$4,People!$A$4,IF(M9153=People!$B$3,People!$A$3,IF(M9153=People!$B$2,People!$A$2,0))))</f>
        <v>Anna Andreadi</v>
      </c>
      <c r="W9153" s="4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IF(M9154=People!$B$5,People!$A$5,IF(M9154=People!$B$4,People!$A$4,IF(M9154=People!$B$3,People!$A$3,IF(M9154=People!$B$2,People!$A$2,0))))</f>
        <v>Anna Andreadi</v>
      </c>
      <c r="W9154" s="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IF(M9155=People!$B$5,People!$A$5,IF(M9155=People!$B$4,People!$A$4,IF(M9155=People!$B$3,People!$A$3,IF(M9155=People!$B$2,People!$A$2,0))))</f>
        <v>Anna Andreadi</v>
      </c>
      <c r="W9155" s="4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IF(M9156=People!$B$5,People!$A$5,IF(M9156=People!$B$4,People!$A$4,IF(M9156=People!$B$3,People!$A$3,IF(M9156=People!$B$2,People!$A$2,0))))</f>
        <v>Chuck Magee</v>
      </c>
      <c r="W9156" s="4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IF(M9157=People!$B$5,People!$A$5,IF(M9157=People!$B$4,People!$A$4,IF(M9157=People!$B$3,People!$A$3,IF(M9157=People!$B$2,People!$A$2,0))))</f>
        <v>Anna Andreadi</v>
      </c>
      <c r="W9157" s="4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IF(M9158=People!$B$5,People!$A$5,IF(M9158=People!$B$4,People!$A$4,IF(M9158=People!$B$3,People!$A$3,IF(M9158=People!$B$2,People!$A$2,0))))</f>
        <v>Chuck Magee</v>
      </c>
      <c r="W9158" s="4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IF(M9159=People!$B$5,People!$A$5,IF(M9159=People!$B$4,People!$A$4,IF(M9159=People!$B$3,People!$A$3,IF(M9159=People!$B$2,People!$A$2,0))))</f>
        <v>Chuck Magee</v>
      </c>
      <c r="W9159" s="4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IF(M9160=People!$B$5,People!$A$5,IF(M9160=People!$B$4,People!$A$4,IF(M9160=People!$B$3,People!$A$3,IF(M9160=People!$B$2,People!$A$2,0))))</f>
        <v>Chuck Magee</v>
      </c>
      <c r="W9160" s="4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IF(M9161=People!$B$5,People!$A$5,IF(M9161=People!$B$4,People!$A$4,IF(M9161=People!$B$3,People!$A$3,IF(M9161=People!$B$2,People!$A$2,0))))</f>
        <v>Cassandra Brandow</v>
      </c>
      <c r="W9161" s="4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IF(M9162=People!$B$5,People!$A$5,IF(M9162=People!$B$4,People!$A$4,IF(M9162=People!$B$3,People!$A$3,IF(M9162=People!$B$2,People!$A$2,0))))</f>
        <v>Cassandra Brandow</v>
      </c>
      <c r="W9162" s="4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IF(M9163=People!$B$5,People!$A$5,IF(M9163=People!$B$4,People!$A$4,IF(M9163=People!$B$3,People!$A$3,IF(M9163=People!$B$2,People!$A$2,0))))</f>
        <v>Kelly Williams</v>
      </c>
      <c r="W9163" s="4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IF(M9164=People!$B$5,People!$A$5,IF(M9164=People!$B$4,People!$A$4,IF(M9164=People!$B$3,People!$A$3,IF(M9164=People!$B$2,People!$A$2,0))))</f>
        <v>Kelly Williams</v>
      </c>
      <c r="W9164" s="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IF(M9165=People!$B$5,People!$A$5,IF(M9165=People!$B$4,People!$A$4,IF(M9165=People!$B$3,People!$A$3,IF(M9165=People!$B$2,People!$A$2,0))))</f>
        <v>Kelly Williams</v>
      </c>
      <c r="W9165" s="4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IF(M9166=People!$B$5,People!$A$5,IF(M9166=People!$B$4,People!$A$4,IF(M9166=People!$B$3,People!$A$3,IF(M9166=People!$B$2,People!$A$2,0))))</f>
        <v>Kelly Williams</v>
      </c>
      <c r="W9166" s="4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IF(M9167=People!$B$5,People!$A$5,IF(M9167=People!$B$4,People!$A$4,IF(M9167=People!$B$3,People!$A$3,IF(M9167=People!$B$2,People!$A$2,0))))</f>
        <v>Anna Andreadi</v>
      </c>
      <c r="W9167" s="4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IF(M9168=People!$B$5,People!$A$5,IF(M9168=People!$B$4,People!$A$4,IF(M9168=People!$B$3,People!$A$3,IF(M9168=People!$B$2,People!$A$2,0))))</f>
        <v>Anna Andreadi</v>
      </c>
      <c r="W9168" s="4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IF(M9169=People!$B$5,People!$A$5,IF(M9169=People!$B$4,People!$A$4,IF(M9169=People!$B$3,People!$A$3,IF(M9169=People!$B$2,People!$A$2,0))))</f>
        <v>Anna Andreadi</v>
      </c>
      <c r="W9169" s="4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IF(M9170=People!$B$5,People!$A$5,IF(M9170=People!$B$4,People!$A$4,IF(M9170=People!$B$3,People!$A$3,IF(M9170=People!$B$2,People!$A$2,0))))</f>
        <v>Cassandra Brandow</v>
      </c>
      <c r="W9170" s="4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IF(M9171=People!$B$5,People!$A$5,IF(M9171=People!$B$4,People!$A$4,IF(M9171=People!$B$3,People!$A$3,IF(M9171=People!$B$2,People!$A$2,0))))</f>
        <v>Cassandra Brandow</v>
      </c>
      <c r="W9171" s="4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IF(M9172=People!$B$5,People!$A$5,IF(M9172=People!$B$4,People!$A$4,IF(M9172=People!$B$3,People!$A$3,IF(M9172=People!$B$2,People!$A$2,0))))</f>
        <v>Anna Andreadi</v>
      </c>
      <c r="W9172" s="4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IF(M9173=People!$B$5,People!$A$5,IF(M9173=People!$B$4,People!$A$4,IF(M9173=People!$B$3,People!$A$3,IF(M9173=People!$B$2,People!$A$2,0))))</f>
        <v>Anna Andreadi</v>
      </c>
      <c r="W9173" s="4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IF(M9174=People!$B$5,People!$A$5,IF(M9174=People!$B$4,People!$A$4,IF(M9174=People!$B$3,People!$A$3,IF(M9174=People!$B$2,People!$A$2,0))))</f>
        <v>Anna Andreadi</v>
      </c>
      <c r="W9174" s="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IF(M9175=People!$B$5,People!$A$5,IF(M9175=People!$B$4,People!$A$4,IF(M9175=People!$B$3,People!$A$3,IF(M9175=People!$B$2,People!$A$2,0))))</f>
        <v>Anna Andreadi</v>
      </c>
      <c r="W9175" s="4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IF(M9176=People!$B$5,People!$A$5,IF(M9176=People!$B$4,People!$A$4,IF(M9176=People!$B$3,People!$A$3,IF(M9176=People!$B$2,People!$A$2,0))))</f>
        <v>Anna Andreadi</v>
      </c>
      <c r="W9176" s="4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IF(M9177=People!$B$5,People!$A$5,IF(M9177=People!$B$4,People!$A$4,IF(M9177=People!$B$3,People!$A$3,IF(M9177=People!$B$2,People!$A$2,0))))</f>
        <v>Anna Andreadi</v>
      </c>
      <c r="W9177" s="4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IF(M9178=People!$B$5,People!$A$5,IF(M9178=People!$B$4,People!$A$4,IF(M9178=People!$B$3,People!$A$3,IF(M9178=People!$B$2,People!$A$2,0))))</f>
        <v>Cassandra Brandow</v>
      </c>
      <c r="W9178" s="4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IF(M9179=People!$B$5,People!$A$5,IF(M9179=People!$B$4,People!$A$4,IF(M9179=People!$B$3,People!$A$3,IF(M9179=People!$B$2,People!$A$2,0))))</f>
        <v>Chuck Magee</v>
      </c>
      <c r="W9179" s="4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IF(M9180=People!$B$5,People!$A$5,IF(M9180=People!$B$4,People!$A$4,IF(M9180=People!$B$3,People!$A$3,IF(M9180=People!$B$2,People!$A$2,0))))</f>
        <v>Chuck Magee</v>
      </c>
      <c r="W9180" s="4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IF(M9181=People!$B$5,People!$A$5,IF(M9181=People!$B$4,People!$A$4,IF(M9181=People!$B$3,People!$A$3,IF(M9181=People!$B$2,People!$A$2,0))))</f>
        <v>Anna Andreadi</v>
      </c>
      <c r="W9181" s="4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IF(M9182=People!$B$5,People!$A$5,IF(M9182=People!$B$4,People!$A$4,IF(M9182=People!$B$3,People!$A$3,IF(M9182=People!$B$2,People!$A$2,0))))</f>
        <v>Anna Andreadi</v>
      </c>
      <c r="W9182" s="4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IF(M9183=People!$B$5,People!$A$5,IF(M9183=People!$B$4,People!$A$4,IF(M9183=People!$B$3,People!$A$3,IF(M9183=People!$B$2,People!$A$2,0))))</f>
        <v>Anna Andreadi</v>
      </c>
      <c r="W9183" s="4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IF(M9184=People!$B$5,People!$A$5,IF(M9184=People!$B$4,People!$A$4,IF(M9184=People!$B$3,People!$A$3,IF(M9184=People!$B$2,People!$A$2,0))))</f>
        <v>Anna Andreadi</v>
      </c>
      <c r="W9184" s="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IF(M9185=People!$B$5,People!$A$5,IF(M9185=People!$B$4,People!$A$4,IF(M9185=People!$B$3,People!$A$3,IF(M9185=People!$B$2,People!$A$2,0))))</f>
        <v>Anna Andreadi</v>
      </c>
      <c r="W9185" s="4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IF(M9186=People!$B$5,People!$A$5,IF(M9186=People!$B$4,People!$A$4,IF(M9186=People!$B$3,People!$A$3,IF(M9186=People!$B$2,People!$A$2,0))))</f>
        <v>Anna Andreadi</v>
      </c>
      <c r="W9186" s="4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IF(M9187=People!$B$5,People!$A$5,IF(M9187=People!$B$4,People!$A$4,IF(M9187=People!$B$3,People!$A$3,IF(M9187=People!$B$2,People!$A$2,0))))</f>
        <v>Anna Andreadi</v>
      </c>
      <c r="W9187" s="4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IF(M9188=People!$B$5,People!$A$5,IF(M9188=People!$B$4,People!$A$4,IF(M9188=People!$B$3,People!$A$3,IF(M9188=People!$B$2,People!$A$2,0))))</f>
        <v>Anna Andreadi</v>
      </c>
      <c r="W9188" s="4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IF(M9189=People!$B$5,People!$A$5,IF(M9189=People!$B$4,People!$A$4,IF(M9189=People!$B$3,People!$A$3,IF(M9189=People!$B$2,People!$A$2,0))))</f>
        <v>Chuck Magee</v>
      </c>
      <c r="W9189" s="4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IF(M9190=People!$B$5,People!$A$5,IF(M9190=People!$B$4,People!$A$4,IF(M9190=People!$B$3,People!$A$3,IF(M9190=People!$B$2,People!$A$2,0))))</f>
        <v>Chuck Magee</v>
      </c>
      <c r="W9190" s="4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IF(M9191=People!$B$5,People!$A$5,IF(M9191=People!$B$4,People!$A$4,IF(M9191=People!$B$3,People!$A$3,IF(M9191=People!$B$2,People!$A$2,0))))</f>
        <v>Chuck Magee</v>
      </c>
      <c r="W9191" s="4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IF(M9192=People!$B$5,People!$A$5,IF(M9192=People!$B$4,People!$A$4,IF(M9192=People!$B$3,People!$A$3,IF(M9192=People!$B$2,People!$A$2,0))))</f>
        <v>Chuck Magee</v>
      </c>
      <c r="W9192" s="4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IF(M9193=People!$B$5,People!$A$5,IF(M9193=People!$B$4,People!$A$4,IF(M9193=People!$B$3,People!$A$3,IF(M9193=People!$B$2,People!$A$2,0))))</f>
        <v>Chuck Magee</v>
      </c>
      <c r="W9193" s="4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IF(M9194=People!$B$5,People!$A$5,IF(M9194=People!$B$4,People!$A$4,IF(M9194=People!$B$3,People!$A$3,IF(M9194=People!$B$2,People!$A$2,0))))</f>
        <v>Kelly Williams</v>
      </c>
      <c r="W9194" s="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IF(M9195=People!$B$5,People!$A$5,IF(M9195=People!$B$4,People!$A$4,IF(M9195=People!$B$3,People!$A$3,IF(M9195=People!$B$2,People!$A$2,0))))</f>
        <v>Kelly Williams</v>
      </c>
      <c r="W9195" s="4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IF(M9196=People!$B$5,People!$A$5,IF(M9196=People!$B$4,People!$A$4,IF(M9196=People!$B$3,People!$A$3,IF(M9196=People!$B$2,People!$A$2,0))))</f>
        <v>Anna Andreadi</v>
      </c>
      <c r="W9196" s="4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IF(M9197=People!$B$5,People!$A$5,IF(M9197=People!$B$4,People!$A$4,IF(M9197=People!$B$3,People!$A$3,IF(M9197=People!$B$2,People!$A$2,0))))</f>
        <v>Anna Andreadi</v>
      </c>
      <c r="W9197" s="4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IF(M9198=People!$B$5,People!$A$5,IF(M9198=People!$B$4,People!$A$4,IF(M9198=People!$B$3,People!$A$3,IF(M9198=People!$B$2,People!$A$2,0))))</f>
        <v>Anna Andreadi</v>
      </c>
      <c r="W9198" s="4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IF(M9199=People!$B$5,People!$A$5,IF(M9199=People!$B$4,People!$A$4,IF(M9199=People!$B$3,People!$A$3,IF(M9199=People!$B$2,People!$A$2,0))))</f>
        <v>Anna Andreadi</v>
      </c>
      <c r="W9199" s="4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IF(M9200=People!$B$5,People!$A$5,IF(M9200=People!$B$4,People!$A$4,IF(M9200=People!$B$3,People!$A$3,IF(M9200=People!$B$2,People!$A$2,0))))</f>
        <v>Anna Andreadi</v>
      </c>
      <c r="W9200" s="4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IF(M9201=People!$B$5,People!$A$5,IF(M9201=People!$B$4,People!$A$4,IF(M9201=People!$B$3,People!$A$3,IF(M9201=People!$B$2,People!$A$2,0))))</f>
        <v>Anna Andreadi</v>
      </c>
      <c r="W9201" s="4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IF(M9202=People!$B$5,People!$A$5,IF(M9202=People!$B$4,People!$A$4,IF(M9202=People!$B$3,People!$A$3,IF(M9202=People!$B$2,People!$A$2,0))))</f>
        <v>Chuck Magee</v>
      </c>
      <c r="W9202" s="4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IF(M9203=People!$B$5,People!$A$5,IF(M9203=People!$B$4,People!$A$4,IF(M9203=People!$B$3,People!$A$3,IF(M9203=People!$B$2,People!$A$2,0))))</f>
        <v>Chuck Magee</v>
      </c>
      <c r="W9203" s="4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IF(M9204=People!$B$5,People!$A$5,IF(M9204=People!$B$4,People!$A$4,IF(M9204=People!$B$3,People!$A$3,IF(M9204=People!$B$2,People!$A$2,0))))</f>
        <v>Chuck Magee</v>
      </c>
      <c r="W9204" s="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IF(M9205=People!$B$5,People!$A$5,IF(M9205=People!$B$4,People!$A$4,IF(M9205=People!$B$3,People!$A$3,IF(M9205=People!$B$2,People!$A$2,0))))</f>
        <v>Chuck Magee</v>
      </c>
      <c r="W9205" s="4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IF(M9206=People!$B$5,People!$A$5,IF(M9206=People!$B$4,People!$A$4,IF(M9206=People!$B$3,People!$A$3,IF(M9206=People!$B$2,People!$A$2,0))))</f>
        <v>Anna Andreadi</v>
      </c>
      <c r="W9206" s="4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IF(M9207=People!$B$5,People!$A$5,IF(M9207=People!$B$4,People!$A$4,IF(M9207=People!$B$3,People!$A$3,IF(M9207=People!$B$2,People!$A$2,0))))</f>
        <v>Chuck Magee</v>
      </c>
      <c r="W9207" s="4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IF(M9208=People!$B$5,People!$A$5,IF(M9208=People!$B$4,People!$A$4,IF(M9208=People!$B$3,People!$A$3,IF(M9208=People!$B$2,People!$A$2,0))))</f>
        <v>Chuck Magee</v>
      </c>
      <c r="W9208" s="4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IF(M9209=People!$B$5,People!$A$5,IF(M9209=People!$B$4,People!$A$4,IF(M9209=People!$B$3,People!$A$3,IF(M9209=People!$B$2,People!$A$2,0))))</f>
        <v>Kelly Williams</v>
      </c>
      <c r="W9209" s="4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IF(M9210=People!$B$5,People!$A$5,IF(M9210=People!$B$4,People!$A$4,IF(M9210=People!$B$3,People!$A$3,IF(M9210=People!$B$2,People!$A$2,0))))</f>
        <v>Anna Andreadi</v>
      </c>
      <c r="W9210" s="4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IF(M9211=People!$B$5,People!$A$5,IF(M9211=People!$B$4,People!$A$4,IF(M9211=People!$B$3,People!$A$3,IF(M9211=People!$B$2,People!$A$2,0))))</f>
        <v>Kelly Williams</v>
      </c>
      <c r="W9211" s="4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IF(M9212=People!$B$5,People!$A$5,IF(M9212=People!$B$4,People!$A$4,IF(M9212=People!$B$3,People!$A$3,IF(M9212=People!$B$2,People!$A$2,0))))</f>
        <v>Kelly Williams</v>
      </c>
      <c r="W9212" s="4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IF(M9213=People!$B$5,People!$A$5,IF(M9213=People!$B$4,People!$A$4,IF(M9213=People!$B$3,People!$A$3,IF(M9213=People!$B$2,People!$A$2,0))))</f>
        <v>Anna Andreadi</v>
      </c>
      <c r="W9213" s="4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IF(M9214=People!$B$5,People!$A$5,IF(M9214=People!$B$4,People!$A$4,IF(M9214=People!$B$3,People!$A$3,IF(M9214=People!$B$2,People!$A$2,0))))</f>
        <v>Anna Andreadi</v>
      </c>
      <c r="W9214" s="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IF(M9215=People!$B$5,People!$A$5,IF(M9215=People!$B$4,People!$A$4,IF(M9215=People!$B$3,People!$A$3,IF(M9215=People!$B$2,People!$A$2,0))))</f>
        <v>Anna Andreadi</v>
      </c>
      <c r="W9215" s="4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IF(M9216=People!$B$5,People!$A$5,IF(M9216=People!$B$4,People!$A$4,IF(M9216=People!$B$3,People!$A$3,IF(M9216=People!$B$2,People!$A$2,0))))</f>
        <v>Chuck Magee</v>
      </c>
      <c r="W9216" s="4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IF(M9217=People!$B$5,People!$A$5,IF(M9217=People!$B$4,People!$A$4,IF(M9217=People!$B$3,People!$A$3,IF(M9217=People!$B$2,People!$A$2,0))))</f>
        <v>Anna Andreadi</v>
      </c>
      <c r="W9217" s="4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IF(M9218=People!$B$5,People!$A$5,IF(M9218=People!$B$4,People!$A$4,IF(M9218=People!$B$3,People!$A$3,IF(M9218=People!$B$2,People!$A$2,0))))</f>
        <v>Kelly Williams</v>
      </c>
      <c r="W9218" s="4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IF(M9219=People!$B$5,People!$A$5,IF(M9219=People!$B$4,People!$A$4,IF(M9219=People!$B$3,People!$A$3,IF(M9219=People!$B$2,People!$A$2,0))))</f>
        <v>Kelly Williams</v>
      </c>
      <c r="W9219" s="4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IF(M9220=People!$B$5,People!$A$5,IF(M9220=People!$B$4,People!$A$4,IF(M9220=People!$B$3,People!$A$3,IF(M9220=People!$B$2,People!$A$2,0))))</f>
        <v>Chuck Magee</v>
      </c>
      <c r="W9220" s="4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IF(M9221=People!$B$5,People!$A$5,IF(M9221=People!$B$4,People!$A$4,IF(M9221=People!$B$3,People!$A$3,IF(M9221=People!$B$2,People!$A$2,0))))</f>
        <v>Chuck Magee</v>
      </c>
      <c r="W9221" s="4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IF(M9222=People!$B$5,People!$A$5,IF(M9222=People!$B$4,People!$A$4,IF(M9222=People!$B$3,People!$A$3,IF(M9222=People!$B$2,People!$A$2,0))))</f>
        <v>Cassandra Brandow</v>
      </c>
      <c r="W9222" s="4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IF(M9223=People!$B$5,People!$A$5,IF(M9223=People!$B$4,People!$A$4,IF(M9223=People!$B$3,People!$A$3,IF(M9223=People!$B$2,People!$A$2,0))))</f>
        <v>Cassandra Brandow</v>
      </c>
      <c r="W9223" s="4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IF(M9224=People!$B$5,People!$A$5,IF(M9224=People!$B$4,People!$A$4,IF(M9224=People!$B$3,People!$A$3,IF(M9224=People!$B$2,People!$A$2,0))))</f>
        <v>Cassandra Brandow</v>
      </c>
      <c r="W9224" s="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IF(M9225=People!$B$5,People!$A$5,IF(M9225=People!$B$4,People!$A$4,IF(M9225=People!$B$3,People!$A$3,IF(M9225=People!$B$2,People!$A$2,0))))</f>
        <v>Kelly Williams</v>
      </c>
      <c r="W9225" s="4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IF(M9226=People!$B$5,People!$A$5,IF(M9226=People!$B$4,People!$A$4,IF(M9226=People!$B$3,People!$A$3,IF(M9226=People!$B$2,People!$A$2,0))))</f>
        <v>Kelly Williams</v>
      </c>
      <c r="W9226" s="4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IF(M9227=People!$B$5,People!$A$5,IF(M9227=People!$B$4,People!$A$4,IF(M9227=People!$B$3,People!$A$3,IF(M9227=People!$B$2,People!$A$2,0))))</f>
        <v>Kelly Williams</v>
      </c>
      <c r="W9227" s="4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IF(M9228=People!$B$5,People!$A$5,IF(M9228=People!$B$4,People!$A$4,IF(M9228=People!$B$3,People!$A$3,IF(M9228=People!$B$2,People!$A$2,0))))</f>
        <v>Kelly Williams</v>
      </c>
      <c r="W9228" s="4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IF(M9229=People!$B$5,People!$A$5,IF(M9229=People!$B$4,People!$A$4,IF(M9229=People!$B$3,People!$A$3,IF(M9229=People!$B$2,People!$A$2,0))))</f>
        <v>Anna Andreadi</v>
      </c>
      <c r="W9229" s="4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IF(M9230=People!$B$5,People!$A$5,IF(M9230=People!$B$4,People!$A$4,IF(M9230=People!$B$3,People!$A$3,IF(M9230=People!$B$2,People!$A$2,0))))</f>
        <v>Anna Andreadi</v>
      </c>
      <c r="W9230" s="4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IF(M9231=People!$B$5,People!$A$5,IF(M9231=People!$B$4,People!$A$4,IF(M9231=People!$B$3,People!$A$3,IF(M9231=People!$B$2,People!$A$2,0))))</f>
        <v>Anna Andreadi</v>
      </c>
      <c r="W9231" s="4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IF(M9232=People!$B$5,People!$A$5,IF(M9232=People!$B$4,People!$A$4,IF(M9232=People!$B$3,People!$A$3,IF(M9232=People!$B$2,People!$A$2,0))))</f>
        <v>Anna Andreadi</v>
      </c>
      <c r="W9232" s="4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IF(M9233=People!$B$5,People!$A$5,IF(M9233=People!$B$4,People!$A$4,IF(M9233=People!$B$3,People!$A$3,IF(M9233=People!$B$2,People!$A$2,0))))</f>
        <v>Anna Andreadi</v>
      </c>
      <c r="W9233" s="4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IF(M9234=People!$B$5,People!$A$5,IF(M9234=People!$B$4,People!$A$4,IF(M9234=People!$B$3,People!$A$3,IF(M9234=People!$B$2,People!$A$2,0))))</f>
        <v>Anna Andreadi</v>
      </c>
      <c r="W9234" s="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IF(M9235=People!$B$5,People!$A$5,IF(M9235=People!$B$4,People!$A$4,IF(M9235=People!$B$3,People!$A$3,IF(M9235=People!$B$2,People!$A$2,0))))</f>
        <v>Anna Andreadi</v>
      </c>
      <c r="W9235" s="4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IF(M9236=People!$B$5,People!$A$5,IF(M9236=People!$B$4,People!$A$4,IF(M9236=People!$B$3,People!$A$3,IF(M9236=People!$B$2,People!$A$2,0))))</f>
        <v>Anna Andreadi</v>
      </c>
      <c r="W9236" s="4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IF(M9237=People!$B$5,People!$A$5,IF(M9237=People!$B$4,People!$A$4,IF(M9237=People!$B$3,People!$A$3,IF(M9237=People!$B$2,People!$A$2,0))))</f>
        <v>Anna Andreadi</v>
      </c>
      <c r="W9237" s="4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IF(M9238=People!$B$5,People!$A$5,IF(M9238=People!$B$4,People!$A$4,IF(M9238=People!$B$3,People!$A$3,IF(M9238=People!$B$2,People!$A$2,0))))</f>
        <v>Anna Andreadi</v>
      </c>
      <c r="W9238" s="4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IF(M9239=People!$B$5,People!$A$5,IF(M9239=People!$B$4,People!$A$4,IF(M9239=People!$B$3,People!$A$3,IF(M9239=People!$B$2,People!$A$2,0))))</f>
        <v>Anna Andreadi</v>
      </c>
      <c r="W9239" s="4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IF(M9240=People!$B$5,People!$A$5,IF(M9240=People!$B$4,People!$A$4,IF(M9240=People!$B$3,People!$A$3,IF(M9240=People!$B$2,People!$A$2,0))))</f>
        <v>Chuck Magee</v>
      </c>
      <c r="W9240" s="4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IF(M9241=People!$B$5,People!$A$5,IF(M9241=People!$B$4,People!$A$4,IF(M9241=People!$B$3,People!$A$3,IF(M9241=People!$B$2,People!$A$2,0))))</f>
        <v>Cassandra Brandow</v>
      </c>
      <c r="W9241" s="4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IF(M9242=People!$B$5,People!$A$5,IF(M9242=People!$B$4,People!$A$4,IF(M9242=People!$B$3,People!$A$3,IF(M9242=People!$B$2,People!$A$2,0))))</f>
        <v>Cassandra Brandow</v>
      </c>
      <c r="W9242" s="4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IF(M9243=People!$B$5,People!$A$5,IF(M9243=People!$B$4,People!$A$4,IF(M9243=People!$B$3,People!$A$3,IF(M9243=People!$B$2,People!$A$2,0))))</f>
        <v>Cassandra Brandow</v>
      </c>
      <c r="W9243" s="4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IF(M9244=People!$B$5,People!$A$5,IF(M9244=People!$B$4,People!$A$4,IF(M9244=People!$B$3,People!$A$3,IF(M9244=People!$B$2,People!$A$2,0))))</f>
        <v>Anna Andreadi</v>
      </c>
      <c r="W9244" s="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IF(M9245=People!$B$5,People!$A$5,IF(M9245=People!$B$4,People!$A$4,IF(M9245=People!$B$3,People!$A$3,IF(M9245=People!$B$2,People!$A$2,0))))</f>
        <v>Anna Andreadi</v>
      </c>
      <c r="W9245" s="4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IF(M9246=People!$B$5,People!$A$5,IF(M9246=People!$B$4,People!$A$4,IF(M9246=People!$B$3,People!$A$3,IF(M9246=People!$B$2,People!$A$2,0))))</f>
        <v>Anna Andreadi</v>
      </c>
      <c r="W9246" s="4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IF(M9247=People!$B$5,People!$A$5,IF(M9247=People!$B$4,People!$A$4,IF(M9247=People!$B$3,People!$A$3,IF(M9247=People!$B$2,People!$A$2,0))))</f>
        <v>Anna Andreadi</v>
      </c>
      <c r="W9247" s="4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IF(M9248=People!$B$5,People!$A$5,IF(M9248=People!$B$4,People!$A$4,IF(M9248=People!$B$3,People!$A$3,IF(M9248=People!$B$2,People!$A$2,0))))</f>
        <v>Anna Andreadi</v>
      </c>
      <c r="W9248" s="4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IF(M9249=People!$B$5,People!$A$5,IF(M9249=People!$B$4,People!$A$4,IF(M9249=People!$B$3,People!$A$3,IF(M9249=People!$B$2,People!$A$2,0))))</f>
        <v>Anna Andreadi</v>
      </c>
      <c r="W9249" s="4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IF(M9250=People!$B$5,People!$A$5,IF(M9250=People!$B$4,People!$A$4,IF(M9250=People!$B$3,People!$A$3,IF(M9250=People!$B$2,People!$A$2,0))))</f>
        <v>Chuck Magee</v>
      </c>
      <c r="W9250" s="4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IF(M9251=People!$B$5,People!$A$5,IF(M9251=People!$B$4,People!$A$4,IF(M9251=People!$B$3,People!$A$3,IF(M9251=People!$B$2,People!$A$2,0))))</f>
        <v>Chuck Magee</v>
      </c>
      <c r="W9251" s="4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IF(M9252=People!$B$5,People!$A$5,IF(M9252=People!$B$4,People!$A$4,IF(M9252=People!$B$3,People!$A$3,IF(M9252=People!$B$2,People!$A$2,0))))</f>
        <v>Kelly Williams</v>
      </c>
      <c r="W9252" s="4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IF(M9253=People!$B$5,People!$A$5,IF(M9253=People!$B$4,People!$A$4,IF(M9253=People!$B$3,People!$A$3,IF(M9253=People!$B$2,People!$A$2,0))))</f>
        <v>Anna Andreadi</v>
      </c>
      <c r="W9253" s="4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IF(M9254=People!$B$5,People!$A$5,IF(M9254=People!$B$4,People!$A$4,IF(M9254=People!$B$3,People!$A$3,IF(M9254=People!$B$2,People!$A$2,0))))</f>
        <v>Cassandra Brandow</v>
      </c>
      <c r="W9254" s="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IF(M9255=People!$B$5,People!$A$5,IF(M9255=People!$B$4,People!$A$4,IF(M9255=People!$B$3,People!$A$3,IF(M9255=People!$B$2,People!$A$2,0))))</f>
        <v>Cassandra Brandow</v>
      </c>
      <c r="W9255" s="4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IF(M9256=People!$B$5,People!$A$5,IF(M9256=People!$B$4,People!$A$4,IF(M9256=People!$B$3,People!$A$3,IF(M9256=People!$B$2,People!$A$2,0))))</f>
        <v>Kelly Williams</v>
      </c>
      <c r="W9256" s="4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IF(M9257=People!$B$5,People!$A$5,IF(M9257=People!$B$4,People!$A$4,IF(M9257=People!$B$3,People!$A$3,IF(M9257=People!$B$2,People!$A$2,0))))</f>
        <v>Kelly Williams</v>
      </c>
      <c r="W9257" s="4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IF(M9258=People!$B$5,People!$A$5,IF(M9258=People!$B$4,People!$A$4,IF(M9258=People!$B$3,People!$A$3,IF(M9258=People!$B$2,People!$A$2,0))))</f>
        <v>Kelly Williams</v>
      </c>
      <c r="W9258" s="4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IF(M9259=People!$B$5,People!$A$5,IF(M9259=People!$B$4,People!$A$4,IF(M9259=People!$B$3,People!$A$3,IF(M9259=People!$B$2,People!$A$2,0))))</f>
        <v>Kelly Williams</v>
      </c>
      <c r="W9259" s="4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IF(M9260=People!$B$5,People!$A$5,IF(M9260=People!$B$4,People!$A$4,IF(M9260=People!$B$3,People!$A$3,IF(M9260=People!$B$2,People!$A$2,0))))</f>
        <v>Kelly Williams</v>
      </c>
      <c r="W9260" s="4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IF(M9261=People!$B$5,People!$A$5,IF(M9261=People!$B$4,People!$A$4,IF(M9261=People!$B$3,People!$A$3,IF(M9261=People!$B$2,People!$A$2,0))))</f>
        <v>Kelly Williams</v>
      </c>
      <c r="W9261" s="4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IF(M9262=People!$B$5,People!$A$5,IF(M9262=People!$B$4,People!$A$4,IF(M9262=People!$B$3,People!$A$3,IF(M9262=People!$B$2,People!$A$2,0))))</f>
        <v>Kelly Williams</v>
      </c>
      <c r="W9262" s="4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IF(M9263=People!$B$5,People!$A$5,IF(M9263=People!$B$4,People!$A$4,IF(M9263=People!$B$3,People!$A$3,IF(M9263=People!$B$2,People!$A$2,0))))</f>
        <v>Anna Andreadi</v>
      </c>
      <c r="W9263" s="4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IF(M9264=People!$B$5,People!$A$5,IF(M9264=People!$B$4,People!$A$4,IF(M9264=People!$B$3,People!$A$3,IF(M9264=People!$B$2,People!$A$2,0))))</f>
        <v>Kelly Williams</v>
      </c>
      <c r="W9264" s="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IF(M9265=People!$B$5,People!$A$5,IF(M9265=People!$B$4,People!$A$4,IF(M9265=People!$B$3,People!$A$3,IF(M9265=People!$B$2,People!$A$2,0))))</f>
        <v>Kelly Williams</v>
      </c>
      <c r="W9265" s="4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IF(M9266=People!$B$5,People!$A$5,IF(M9266=People!$B$4,People!$A$4,IF(M9266=People!$B$3,People!$A$3,IF(M9266=People!$B$2,People!$A$2,0))))</f>
        <v>Cassandra Brandow</v>
      </c>
      <c r="W9266" s="4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IF(M9267=People!$B$5,People!$A$5,IF(M9267=People!$B$4,People!$A$4,IF(M9267=People!$B$3,People!$A$3,IF(M9267=People!$B$2,People!$A$2,0))))</f>
        <v>Cassandra Brandow</v>
      </c>
      <c r="W9267" s="4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IF(M9268=People!$B$5,People!$A$5,IF(M9268=People!$B$4,People!$A$4,IF(M9268=People!$B$3,People!$A$3,IF(M9268=People!$B$2,People!$A$2,0))))</f>
        <v>Anna Andreadi</v>
      </c>
      <c r="W9268" s="4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IF(M9269=People!$B$5,People!$A$5,IF(M9269=People!$B$4,People!$A$4,IF(M9269=People!$B$3,People!$A$3,IF(M9269=People!$B$2,People!$A$2,0))))</f>
        <v>Chuck Magee</v>
      </c>
      <c r="W9269" s="4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IF(M9270=People!$B$5,People!$A$5,IF(M9270=People!$B$4,People!$A$4,IF(M9270=People!$B$3,People!$A$3,IF(M9270=People!$B$2,People!$A$2,0))))</f>
        <v>Chuck Magee</v>
      </c>
      <c r="W9270" s="4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IF(M9271=People!$B$5,People!$A$5,IF(M9271=People!$B$4,People!$A$4,IF(M9271=People!$B$3,People!$A$3,IF(M9271=People!$B$2,People!$A$2,0))))</f>
        <v>Chuck Magee</v>
      </c>
      <c r="W9271" s="4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IF(M9272=People!$B$5,People!$A$5,IF(M9272=People!$B$4,People!$A$4,IF(M9272=People!$B$3,People!$A$3,IF(M9272=People!$B$2,People!$A$2,0))))</f>
        <v>Chuck Magee</v>
      </c>
      <c r="W9272" s="4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IF(M9273=People!$B$5,People!$A$5,IF(M9273=People!$B$4,People!$A$4,IF(M9273=People!$B$3,People!$A$3,IF(M9273=People!$B$2,People!$A$2,0))))</f>
        <v>Chuck Magee</v>
      </c>
      <c r="W9273" s="4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IF(M9274=People!$B$5,People!$A$5,IF(M9274=People!$B$4,People!$A$4,IF(M9274=People!$B$3,People!$A$3,IF(M9274=People!$B$2,People!$A$2,0))))</f>
        <v>Chuck Magee</v>
      </c>
      <c r="W9274" s="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IF(M9275=People!$B$5,People!$A$5,IF(M9275=People!$B$4,People!$A$4,IF(M9275=People!$B$3,People!$A$3,IF(M9275=People!$B$2,People!$A$2,0))))</f>
        <v>Cassandra Brandow</v>
      </c>
      <c r="W9275" s="4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IF(M9276=People!$B$5,People!$A$5,IF(M9276=People!$B$4,People!$A$4,IF(M9276=People!$B$3,People!$A$3,IF(M9276=People!$B$2,People!$A$2,0))))</f>
        <v>Anna Andreadi</v>
      </c>
      <c r="W9276" s="4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IF(M9277=People!$B$5,People!$A$5,IF(M9277=People!$B$4,People!$A$4,IF(M9277=People!$B$3,People!$A$3,IF(M9277=People!$B$2,People!$A$2,0))))</f>
        <v>Cassandra Brandow</v>
      </c>
      <c r="W9277" s="4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IF(M9278=People!$B$5,People!$A$5,IF(M9278=People!$B$4,People!$A$4,IF(M9278=People!$B$3,People!$A$3,IF(M9278=People!$B$2,People!$A$2,0))))</f>
        <v>Cassandra Brandow</v>
      </c>
      <c r="W9278" s="4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IF(M9279=People!$B$5,People!$A$5,IF(M9279=People!$B$4,People!$A$4,IF(M9279=People!$B$3,People!$A$3,IF(M9279=People!$B$2,People!$A$2,0))))</f>
        <v>Chuck Magee</v>
      </c>
      <c r="W9279" s="4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IF(M9280=People!$B$5,People!$A$5,IF(M9280=People!$B$4,People!$A$4,IF(M9280=People!$B$3,People!$A$3,IF(M9280=People!$B$2,People!$A$2,0))))</f>
        <v>Chuck Magee</v>
      </c>
      <c r="W9280" s="4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IF(M9281=People!$B$5,People!$A$5,IF(M9281=People!$B$4,People!$A$4,IF(M9281=People!$B$3,People!$A$3,IF(M9281=People!$B$2,People!$A$2,0))))</f>
        <v>Chuck Magee</v>
      </c>
      <c r="W9281" s="4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IF(M9282=People!$B$5,People!$A$5,IF(M9282=People!$B$4,People!$A$4,IF(M9282=People!$B$3,People!$A$3,IF(M9282=People!$B$2,People!$A$2,0))))</f>
        <v>Anna Andreadi</v>
      </c>
      <c r="W9282" s="4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IF(M9283=People!$B$5,People!$A$5,IF(M9283=People!$B$4,People!$A$4,IF(M9283=People!$B$3,People!$A$3,IF(M9283=People!$B$2,People!$A$2,0))))</f>
        <v>Cassandra Brandow</v>
      </c>
      <c r="W9283" s="4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IF(M9284=People!$B$5,People!$A$5,IF(M9284=People!$B$4,People!$A$4,IF(M9284=People!$B$3,People!$A$3,IF(M9284=People!$B$2,People!$A$2,0))))</f>
        <v>Cassandra Brandow</v>
      </c>
      <c r="W9284" s="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IF(M9285=People!$B$5,People!$A$5,IF(M9285=People!$B$4,People!$A$4,IF(M9285=People!$B$3,People!$A$3,IF(M9285=People!$B$2,People!$A$2,0))))</f>
        <v>Anna Andreadi</v>
      </c>
      <c r="W9285" s="4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IF(M9286=People!$B$5,People!$A$5,IF(M9286=People!$B$4,People!$A$4,IF(M9286=People!$B$3,People!$A$3,IF(M9286=People!$B$2,People!$A$2,0))))</f>
        <v>Kelly Williams</v>
      </c>
      <c r="W9286" s="4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IF(M9287=People!$B$5,People!$A$5,IF(M9287=People!$B$4,People!$A$4,IF(M9287=People!$B$3,People!$A$3,IF(M9287=People!$B$2,People!$A$2,0))))</f>
        <v>Cassandra Brandow</v>
      </c>
      <c r="W9287" s="4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IF(M9288=People!$B$5,People!$A$5,IF(M9288=People!$B$4,People!$A$4,IF(M9288=People!$B$3,People!$A$3,IF(M9288=People!$B$2,People!$A$2,0))))</f>
        <v>Kelly Williams</v>
      </c>
      <c r="W9288" s="4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IF(M9289=People!$B$5,People!$A$5,IF(M9289=People!$B$4,People!$A$4,IF(M9289=People!$B$3,People!$A$3,IF(M9289=People!$B$2,People!$A$2,0))))</f>
        <v>Kelly Williams</v>
      </c>
      <c r="W9289" s="4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IF(M9290=People!$B$5,People!$A$5,IF(M9290=People!$B$4,People!$A$4,IF(M9290=People!$B$3,People!$A$3,IF(M9290=People!$B$2,People!$A$2,0))))</f>
        <v>Chuck Magee</v>
      </c>
      <c r="W9290" s="4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IF(M9291=People!$B$5,People!$A$5,IF(M9291=People!$B$4,People!$A$4,IF(M9291=People!$B$3,People!$A$3,IF(M9291=People!$B$2,People!$A$2,0))))</f>
        <v>Anna Andreadi</v>
      </c>
      <c r="W9291" s="4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IF(M9292=People!$B$5,People!$A$5,IF(M9292=People!$B$4,People!$A$4,IF(M9292=People!$B$3,People!$A$3,IF(M9292=People!$B$2,People!$A$2,0))))</f>
        <v>Chuck Magee</v>
      </c>
      <c r="W9292" s="4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IF(M9293=People!$B$5,People!$A$5,IF(M9293=People!$B$4,People!$A$4,IF(M9293=People!$B$3,People!$A$3,IF(M9293=People!$B$2,People!$A$2,0))))</f>
        <v>Chuck Magee</v>
      </c>
      <c r="W9293" s="4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IF(M9294=People!$B$5,People!$A$5,IF(M9294=People!$B$4,People!$A$4,IF(M9294=People!$B$3,People!$A$3,IF(M9294=People!$B$2,People!$A$2,0))))</f>
        <v>Kelly Williams</v>
      </c>
      <c r="W9294" s="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IF(M9295=People!$B$5,People!$A$5,IF(M9295=People!$B$4,People!$A$4,IF(M9295=People!$B$3,People!$A$3,IF(M9295=People!$B$2,People!$A$2,0))))</f>
        <v>Chuck Magee</v>
      </c>
      <c r="W9295" s="4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IF(M9296=People!$B$5,People!$A$5,IF(M9296=People!$B$4,People!$A$4,IF(M9296=People!$B$3,People!$A$3,IF(M9296=People!$B$2,People!$A$2,0))))</f>
        <v>Chuck Magee</v>
      </c>
      <c r="W9296" s="4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IF(M9297=People!$B$5,People!$A$5,IF(M9297=People!$B$4,People!$A$4,IF(M9297=People!$B$3,People!$A$3,IF(M9297=People!$B$2,People!$A$2,0))))</f>
        <v>Chuck Magee</v>
      </c>
      <c r="W9297" s="4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IF(M9298=People!$B$5,People!$A$5,IF(M9298=People!$B$4,People!$A$4,IF(M9298=People!$B$3,People!$A$3,IF(M9298=People!$B$2,People!$A$2,0))))</f>
        <v>Kelly Williams</v>
      </c>
      <c r="W9298" s="4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IF(M9299=People!$B$5,People!$A$5,IF(M9299=People!$B$4,People!$A$4,IF(M9299=People!$B$3,People!$A$3,IF(M9299=People!$B$2,People!$A$2,0))))</f>
        <v>Kelly Williams</v>
      </c>
      <c r="W9299" s="4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IF(M9300=People!$B$5,People!$A$5,IF(M9300=People!$B$4,People!$A$4,IF(M9300=People!$B$3,People!$A$3,IF(M9300=People!$B$2,People!$A$2,0))))</f>
        <v>Kelly Williams</v>
      </c>
      <c r="W9300" s="4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IF(M9301=People!$B$5,People!$A$5,IF(M9301=People!$B$4,People!$A$4,IF(M9301=People!$B$3,People!$A$3,IF(M9301=People!$B$2,People!$A$2,0))))</f>
        <v>Kelly Williams</v>
      </c>
      <c r="W9301" s="4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IF(M9302=People!$B$5,People!$A$5,IF(M9302=People!$B$4,People!$A$4,IF(M9302=People!$B$3,People!$A$3,IF(M9302=People!$B$2,People!$A$2,0))))</f>
        <v>Kelly Williams</v>
      </c>
      <c r="W9302" s="4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IF(M9303=People!$B$5,People!$A$5,IF(M9303=People!$B$4,People!$A$4,IF(M9303=People!$B$3,People!$A$3,IF(M9303=People!$B$2,People!$A$2,0))))</f>
        <v>Kelly Williams</v>
      </c>
      <c r="W9303" s="4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IF(M9304=People!$B$5,People!$A$5,IF(M9304=People!$B$4,People!$A$4,IF(M9304=People!$B$3,People!$A$3,IF(M9304=People!$B$2,People!$A$2,0))))</f>
        <v>Kelly Williams</v>
      </c>
      <c r="W9304" s="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IF(M9305=People!$B$5,People!$A$5,IF(M9305=People!$B$4,People!$A$4,IF(M9305=People!$B$3,People!$A$3,IF(M9305=People!$B$2,People!$A$2,0))))</f>
        <v>Kelly Williams</v>
      </c>
      <c r="W9305" s="4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IF(M9306=People!$B$5,People!$A$5,IF(M9306=People!$B$4,People!$A$4,IF(M9306=People!$B$3,People!$A$3,IF(M9306=People!$B$2,People!$A$2,0))))</f>
        <v>Kelly Williams</v>
      </c>
      <c r="W9306" s="4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IF(M9307=People!$B$5,People!$A$5,IF(M9307=People!$B$4,People!$A$4,IF(M9307=People!$B$3,People!$A$3,IF(M9307=People!$B$2,People!$A$2,0))))</f>
        <v>Anna Andreadi</v>
      </c>
      <c r="W9307" s="4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IF(M9308=People!$B$5,People!$A$5,IF(M9308=People!$B$4,People!$A$4,IF(M9308=People!$B$3,People!$A$3,IF(M9308=People!$B$2,People!$A$2,0))))</f>
        <v>Anna Andreadi</v>
      </c>
      <c r="W9308" s="4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IF(M9309=People!$B$5,People!$A$5,IF(M9309=People!$B$4,People!$A$4,IF(M9309=People!$B$3,People!$A$3,IF(M9309=People!$B$2,People!$A$2,0))))</f>
        <v>Anna Andreadi</v>
      </c>
      <c r="W9309" s="4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IF(M9310=People!$B$5,People!$A$5,IF(M9310=People!$B$4,People!$A$4,IF(M9310=People!$B$3,People!$A$3,IF(M9310=People!$B$2,People!$A$2,0))))</f>
        <v>Anna Andreadi</v>
      </c>
      <c r="W9310" s="4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IF(M9311=People!$B$5,People!$A$5,IF(M9311=People!$B$4,People!$A$4,IF(M9311=People!$B$3,People!$A$3,IF(M9311=People!$B$2,People!$A$2,0))))</f>
        <v>Anna Andreadi</v>
      </c>
      <c r="W9311" s="4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IF(M9312=People!$B$5,People!$A$5,IF(M9312=People!$B$4,People!$A$4,IF(M9312=People!$B$3,People!$A$3,IF(M9312=People!$B$2,People!$A$2,0))))</f>
        <v>Chuck Magee</v>
      </c>
      <c r="W9312" s="4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IF(M9313=People!$B$5,People!$A$5,IF(M9313=People!$B$4,People!$A$4,IF(M9313=People!$B$3,People!$A$3,IF(M9313=People!$B$2,People!$A$2,0))))</f>
        <v>Kelly Williams</v>
      </c>
      <c r="W9313" s="4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IF(M9314=People!$B$5,People!$A$5,IF(M9314=People!$B$4,People!$A$4,IF(M9314=People!$B$3,People!$A$3,IF(M9314=People!$B$2,People!$A$2,0))))</f>
        <v>Kelly Williams</v>
      </c>
      <c r="W9314" s="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IF(M9315=People!$B$5,People!$A$5,IF(M9315=People!$B$4,People!$A$4,IF(M9315=People!$B$3,People!$A$3,IF(M9315=People!$B$2,People!$A$2,0))))</f>
        <v>Kelly Williams</v>
      </c>
      <c r="W9315" s="4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IF(M9316=People!$B$5,People!$A$5,IF(M9316=People!$B$4,People!$A$4,IF(M9316=People!$B$3,People!$A$3,IF(M9316=People!$B$2,People!$A$2,0))))</f>
        <v>Kelly Williams</v>
      </c>
      <c r="W9316" s="4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IF(M9317=People!$B$5,People!$A$5,IF(M9317=People!$B$4,People!$A$4,IF(M9317=People!$B$3,People!$A$3,IF(M9317=People!$B$2,People!$A$2,0))))</f>
        <v>Chuck Magee</v>
      </c>
      <c r="W9317" s="4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IF(M9318=People!$B$5,People!$A$5,IF(M9318=People!$B$4,People!$A$4,IF(M9318=People!$B$3,People!$A$3,IF(M9318=People!$B$2,People!$A$2,0))))</f>
        <v>Chuck Magee</v>
      </c>
      <c r="W9318" s="4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IF(M9319=People!$B$5,People!$A$5,IF(M9319=People!$B$4,People!$A$4,IF(M9319=People!$B$3,People!$A$3,IF(M9319=People!$B$2,People!$A$2,0))))</f>
        <v>Kelly Williams</v>
      </c>
      <c r="W9319" s="4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IF(M9320=People!$B$5,People!$A$5,IF(M9320=People!$B$4,People!$A$4,IF(M9320=People!$B$3,People!$A$3,IF(M9320=People!$B$2,People!$A$2,0))))</f>
        <v>Chuck Magee</v>
      </c>
      <c r="W9320" s="4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IF(M9321=People!$B$5,People!$A$5,IF(M9321=People!$B$4,People!$A$4,IF(M9321=People!$B$3,People!$A$3,IF(M9321=People!$B$2,People!$A$2,0))))</f>
        <v>Chuck Magee</v>
      </c>
      <c r="W9321" s="4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IF(M9322=People!$B$5,People!$A$5,IF(M9322=People!$B$4,People!$A$4,IF(M9322=People!$B$3,People!$A$3,IF(M9322=People!$B$2,People!$A$2,0))))</f>
        <v>Chuck Magee</v>
      </c>
      <c r="W9322" s="4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IF(M9323=People!$B$5,People!$A$5,IF(M9323=People!$B$4,People!$A$4,IF(M9323=People!$B$3,People!$A$3,IF(M9323=People!$B$2,People!$A$2,0))))</f>
        <v>Kelly Williams</v>
      </c>
      <c r="W9323" s="4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IF(M9324=People!$B$5,People!$A$5,IF(M9324=People!$B$4,People!$A$4,IF(M9324=People!$B$3,People!$A$3,IF(M9324=People!$B$2,People!$A$2,0))))</f>
        <v>Kelly Williams</v>
      </c>
      <c r="W9324" s="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IF(M9325=People!$B$5,People!$A$5,IF(M9325=People!$B$4,People!$A$4,IF(M9325=People!$B$3,People!$A$3,IF(M9325=People!$B$2,People!$A$2,0))))</f>
        <v>Anna Andreadi</v>
      </c>
      <c r="W9325" s="4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IF(M9326=People!$B$5,People!$A$5,IF(M9326=People!$B$4,People!$A$4,IF(M9326=People!$B$3,People!$A$3,IF(M9326=People!$B$2,People!$A$2,0))))</f>
        <v>Anna Andreadi</v>
      </c>
      <c r="W9326" s="4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IF(M9327=People!$B$5,People!$A$5,IF(M9327=People!$B$4,People!$A$4,IF(M9327=People!$B$3,People!$A$3,IF(M9327=People!$B$2,People!$A$2,0))))</f>
        <v>Anna Andreadi</v>
      </c>
      <c r="W9327" s="4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IF(M9328=People!$B$5,People!$A$5,IF(M9328=People!$B$4,People!$A$4,IF(M9328=People!$B$3,People!$A$3,IF(M9328=People!$B$2,People!$A$2,0))))</f>
        <v>Anna Andreadi</v>
      </c>
      <c r="W9328" s="4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IF(M9329=People!$B$5,People!$A$5,IF(M9329=People!$B$4,People!$A$4,IF(M9329=People!$B$3,People!$A$3,IF(M9329=People!$B$2,People!$A$2,0))))</f>
        <v>Anna Andreadi</v>
      </c>
      <c r="W9329" s="4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IF(M9330=People!$B$5,People!$A$5,IF(M9330=People!$B$4,People!$A$4,IF(M9330=People!$B$3,People!$A$3,IF(M9330=People!$B$2,People!$A$2,0))))</f>
        <v>Anna Andreadi</v>
      </c>
      <c r="W9330" s="4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IF(M9331=People!$B$5,People!$A$5,IF(M9331=People!$B$4,People!$A$4,IF(M9331=People!$B$3,People!$A$3,IF(M9331=People!$B$2,People!$A$2,0))))</f>
        <v>Anna Andreadi</v>
      </c>
      <c r="W9331" s="4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IF(M9332=People!$B$5,People!$A$5,IF(M9332=People!$B$4,People!$A$4,IF(M9332=People!$B$3,People!$A$3,IF(M9332=People!$B$2,People!$A$2,0))))</f>
        <v>Chuck Magee</v>
      </c>
      <c r="W9332" s="4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IF(M9333=People!$B$5,People!$A$5,IF(M9333=People!$B$4,People!$A$4,IF(M9333=People!$B$3,People!$A$3,IF(M9333=People!$B$2,People!$A$2,0))))</f>
        <v>Anna Andreadi</v>
      </c>
      <c r="W9333" s="4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IF(M9334=People!$B$5,People!$A$5,IF(M9334=People!$B$4,People!$A$4,IF(M9334=People!$B$3,People!$A$3,IF(M9334=People!$B$2,People!$A$2,0))))</f>
        <v>Cassandra Brandow</v>
      </c>
      <c r="W9334" s="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IF(M9335=People!$B$5,People!$A$5,IF(M9335=People!$B$4,People!$A$4,IF(M9335=People!$B$3,People!$A$3,IF(M9335=People!$B$2,People!$A$2,0))))</f>
        <v>Cassandra Brandow</v>
      </c>
      <c r="W9335" s="4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IF(M9336=People!$B$5,People!$A$5,IF(M9336=People!$B$4,People!$A$4,IF(M9336=People!$B$3,People!$A$3,IF(M9336=People!$B$2,People!$A$2,0))))</f>
        <v>Cassandra Brandow</v>
      </c>
      <c r="W9336" s="4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IF(M9337=People!$B$5,People!$A$5,IF(M9337=People!$B$4,People!$A$4,IF(M9337=People!$B$3,People!$A$3,IF(M9337=People!$B$2,People!$A$2,0))))</f>
        <v>Cassandra Brandow</v>
      </c>
      <c r="W9337" s="4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IF(M9338=People!$B$5,People!$A$5,IF(M9338=People!$B$4,People!$A$4,IF(M9338=People!$B$3,People!$A$3,IF(M9338=People!$B$2,People!$A$2,0))))</f>
        <v>Anna Andreadi</v>
      </c>
      <c r="W9338" s="4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IF(M9339=People!$B$5,People!$A$5,IF(M9339=People!$B$4,People!$A$4,IF(M9339=People!$B$3,People!$A$3,IF(M9339=People!$B$2,People!$A$2,0))))</f>
        <v>Anna Andreadi</v>
      </c>
      <c r="W9339" s="4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IF(M9340=People!$B$5,People!$A$5,IF(M9340=People!$B$4,People!$A$4,IF(M9340=People!$B$3,People!$A$3,IF(M9340=People!$B$2,People!$A$2,0))))</f>
        <v>Anna Andreadi</v>
      </c>
      <c r="W9340" s="4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IF(M9341=People!$B$5,People!$A$5,IF(M9341=People!$B$4,People!$A$4,IF(M9341=People!$B$3,People!$A$3,IF(M9341=People!$B$2,People!$A$2,0))))</f>
        <v>Anna Andreadi</v>
      </c>
      <c r="W9341" s="4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IF(M9342=People!$B$5,People!$A$5,IF(M9342=People!$B$4,People!$A$4,IF(M9342=People!$B$3,People!$A$3,IF(M9342=People!$B$2,People!$A$2,0))))</f>
        <v>Anna Andreadi</v>
      </c>
      <c r="W9342" s="4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IF(M9343=People!$B$5,People!$A$5,IF(M9343=People!$B$4,People!$A$4,IF(M9343=People!$B$3,People!$A$3,IF(M9343=People!$B$2,People!$A$2,0))))</f>
        <v>Anna Andreadi</v>
      </c>
      <c r="W9343" s="4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IF(M9344=People!$B$5,People!$A$5,IF(M9344=People!$B$4,People!$A$4,IF(M9344=People!$B$3,People!$A$3,IF(M9344=People!$B$2,People!$A$2,0))))</f>
        <v>Anna Andreadi</v>
      </c>
      <c r="W9344" s="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IF(M9345=People!$B$5,People!$A$5,IF(M9345=People!$B$4,People!$A$4,IF(M9345=People!$B$3,People!$A$3,IF(M9345=People!$B$2,People!$A$2,0))))</f>
        <v>Chuck Magee</v>
      </c>
      <c r="W9345" s="4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IF(M9346=People!$B$5,People!$A$5,IF(M9346=People!$B$4,People!$A$4,IF(M9346=People!$B$3,People!$A$3,IF(M9346=People!$B$2,People!$A$2,0))))</f>
        <v>Chuck Magee</v>
      </c>
      <c r="W9346" s="4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IF(M9347=People!$B$5,People!$A$5,IF(M9347=People!$B$4,People!$A$4,IF(M9347=People!$B$3,People!$A$3,IF(M9347=People!$B$2,People!$A$2,0))))</f>
        <v>Chuck Magee</v>
      </c>
      <c r="W9347" s="4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IF(M9348=People!$B$5,People!$A$5,IF(M9348=People!$B$4,People!$A$4,IF(M9348=People!$B$3,People!$A$3,IF(M9348=People!$B$2,People!$A$2,0))))</f>
        <v>Chuck Magee</v>
      </c>
      <c r="W9348" s="4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IF(M9349=People!$B$5,People!$A$5,IF(M9349=People!$B$4,People!$A$4,IF(M9349=People!$B$3,People!$A$3,IF(M9349=People!$B$2,People!$A$2,0))))</f>
        <v>Chuck Magee</v>
      </c>
      <c r="W9349" s="4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IF(M9350=People!$B$5,People!$A$5,IF(M9350=People!$B$4,People!$A$4,IF(M9350=People!$B$3,People!$A$3,IF(M9350=People!$B$2,People!$A$2,0))))</f>
        <v>Anna Andreadi</v>
      </c>
      <c r="W9350" s="4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IF(M9351=People!$B$5,People!$A$5,IF(M9351=People!$B$4,People!$A$4,IF(M9351=People!$B$3,People!$A$3,IF(M9351=People!$B$2,People!$A$2,0))))</f>
        <v>Anna Andreadi</v>
      </c>
      <c r="W9351" s="4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IF(M9352=People!$B$5,People!$A$5,IF(M9352=People!$B$4,People!$A$4,IF(M9352=People!$B$3,People!$A$3,IF(M9352=People!$B$2,People!$A$2,0))))</f>
        <v>Anna Andreadi</v>
      </c>
      <c r="W9352" s="4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IF(M9353=People!$B$5,People!$A$5,IF(M9353=People!$B$4,People!$A$4,IF(M9353=People!$B$3,People!$A$3,IF(M9353=People!$B$2,People!$A$2,0))))</f>
        <v>Anna Andreadi</v>
      </c>
      <c r="W9353" s="4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IF(M9354=People!$B$5,People!$A$5,IF(M9354=People!$B$4,People!$A$4,IF(M9354=People!$B$3,People!$A$3,IF(M9354=People!$B$2,People!$A$2,0))))</f>
        <v>Kelly Williams</v>
      </c>
      <c r="W9354" s="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IF(M9355=People!$B$5,People!$A$5,IF(M9355=People!$B$4,People!$A$4,IF(M9355=People!$B$3,People!$A$3,IF(M9355=People!$B$2,People!$A$2,0))))</f>
        <v>Kelly Williams</v>
      </c>
      <c r="W9355" s="4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IF(M9356=People!$B$5,People!$A$5,IF(M9356=People!$B$4,People!$A$4,IF(M9356=People!$B$3,People!$A$3,IF(M9356=People!$B$2,People!$A$2,0))))</f>
        <v>Kelly Williams</v>
      </c>
      <c r="W9356" s="4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IF(M9357=People!$B$5,People!$A$5,IF(M9357=People!$B$4,People!$A$4,IF(M9357=People!$B$3,People!$A$3,IF(M9357=People!$B$2,People!$A$2,0))))</f>
        <v>Kelly Williams</v>
      </c>
      <c r="W9357" s="4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IF(M9358=People!$B$5,People!$A$5,IF(M9358=People!$B$4,People!$A$4,IF(M9358=People!$B$3,People!$A$3,IF(M9358=People!$B$2,People!$A$2,0))))</f>
        <v>Kelly Williams</v>
      </c>
      <c r="W9358" s="4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IF(M9359=People!$B$5,People!$A$5,IF(M9359=People!$B$4,People!$A$4,IF(M9359=People!$B$3,People!$A$3,IF(M9359=People!$B$2,People!$A$2,0))))</f>
        <v>Chuck Magee</v>
      </c>
      <c r="W9359" s="4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IF(M9360=People!$B$5,People!$A$5,IF(M9360=People!$B$4,People!$A$4,IF(M9360=People!$B$3,People!$A$3,IF(M9360=People!$B$2,People!$A$2,0))))</f>
        <v>Chuck Magee</v>
      </c>
      <c r="W9360" s="4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IF(M9361=People!$B$5,People!$A$5,IF(M9361=People!$B$4,People!$A$4,IF(M9361=People!$B$3,People!$A$3,IF(M9361=People!$B$2,People!$A$2,0))))</f>
        <v>Chuck Magee</v>
      </c>
      <c r="W9361" s="4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IF(M9362=People!$B$5,People!$A$5,IF(M9362=People!$B$4,People!$A$4,IF(M9362=People!$B$3,People!$A$3,IF(M9362=People!$B$2,People!$A$2,0))))</f>
        <v>Chuck Magee</v>
      </c>
      <c r="W9362" s="4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IF(M9363=People!$B$5,People!$A$5,IF(M9363=People!$B$4,People!$A$4,IF(M9363=People!$B$3,People!$A$3,IF(M9363=People!$B$2,People!$A$2,0))))</f>
        <v>Anna Andreadi</v>
      </c>
      <c r="W9363" s="4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IF(M9364=People!$B$5,People!$A$5,IF(M9364=People!$B$4,People!$A$4,IF(M9364=People!$B$3,People!$A$3,IF(M9364=People!$B$2,People!$A$2,0))))</f>
        <v>Anna Andreadi</v>
      </c>
      <c r="W9364" s="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IF(M9365=People!$B$5,People!$A$5,IF(M9365=People!$B$4,People!$A$4,IF(M9365=People!$B$3,People!$A$3,IF(M9365=People!$B$2,People!$A$2,0))))</f>
        <v>Anna Andreadi</v>
      </c>
      <c r="W9365" s="4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IF(M9366=People!$B$5,People!$A$5,IF(M9366=People!$B$4,People!$A$4,IF(M9366=People!$B$3,People!$A$3,IF(M9366=People!$B$2,People!$A$2,0))))</f>
        <v>Anna Andreadi</v>
      </c>
      <c r="W9366" s="4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IF(M9367=People!$B$5,People!$A$5,IF(M9367=People!$B$4,People!$A$4,IF(M9367=People!$B$3,People!$A$3,IF(M9367=People!$B$2,People!$A$2,0))))</f>
        <v>Kelly Williams</v>
      </c>
      <c r="W9367" s="4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IF(M9368=People!$B$5,People!$A$5,IF(M9368=People!$B$4,People!$A$4,IF(M9368=People!$B$3,People!$A$3,IF(M9368=People!$B$2,People!$A$2,0))))</f>
        <v>Chuck Magee</v>
      </c>
      <c r="W9368" s="4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IF(M9369=People!$B$5,People!$A$5,IF(M9369=People!$B$4,People!$A$4,IF(M9369=People!$B$3,People!$A$3,IF(M9369=People!$B$2,People!$A$2,0))))</f>
        <v>Chuck Magee</v>
      </c>
      <c r="W9369" s="4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IF(M9370=People!$B$5,People!$A$5,IF(M9370=People!$B$4,People!$A$4,IF(M9370=People!$B$3,People!$A$3,IF(M9370=People!$B$2,People!$A$2,0))))</f>
        <v>Chuck Magee</v>
      </c>
      <c r="W9370" s="4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IF(M9371=People!$B$5,People!$A$5,IF(M9371=People!$B$4,People!$A$4,IF(M9371=People!$B$3,People!$A$3,IF(M9371=People!$B$2,People!$A$2,0))))</f>
        <v>Chuck Magee</v>
      </c>
      <c r="W9371" s="4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IF(M9372=People!$B$5,People!$A$5,IF(M9372=People!$B$4,People!$A$4,IF(M9372=People!$B$3,People!$A$3,IF(M9372=People!$B$2,People!$A$2,0))))</f>
        <v>Chuck Magee</v>
      </c>
      <c r="W9372" s="4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IF(M9373=People!$B$5,People!$A$5,IF(M9373=People!$B$4,People!$A$4,IF(M9373=People!$B$3,People!$A$3,IF(M9373=People!$B$2,People!$A$2,0))))</f>
        <v>Chuck Magee</v>
      </c>
      <c r="W9373" s="4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IF(M9374=People!$B$5,People!$A$5,IF(M9374=People!$B$4,People!$A$4,IF(M9374=People!$B$3,People!$A$3,IF(M9374=People!$B$2,People!$A$2,0))))</f>
        <v>Chuck Magee</v>
      </c>
      <c r="W9374" s="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IF(M9375=People!$B$5,People!$A$5,IF(M9375=People!$B$4,People!$A$4,IF(M9375=People!$B$3,People!$A$3,IF(M9375=People!$B$2,People!$A$2,0))))</f>
        <v>Anna Andreadi</v>
      </c>
      <c r="W9375" s="4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IF(M9376=People!$B$5,People!$A$5,IF(M9376=People!$B$4,People!$A$4,IF(M9376=People!$B$3,People!$A$3,IF(M9376=People!$B$2,People!$A$2,0))))</f>
        <v>Anna Andreadi</v>
      </c>
      <c r="W9376" s="4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IF(M9377=People!$B$5,People!$A$5,IF(M9377=People!$B$4,People!$A$4,IF(M9377=People!$B$3,People!$A$3,IF(M9377=People!$B$2,People!$A$2,0))))</f>
        <v>Anna Andreadi</v>
      </c>
      <c r="W9377" s="4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IF(M9378=People!$B$5,People!$A$5,IF(M9378=People!$B$4,People!$A$4,IF(M9378=People!$B$3,People!$A$3,IF(M9378=People!$B$2,People!$A$2,0))))</f>
        <v>Chuck Magee</v>
      </c>
      <c r="W9378" s="4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IF(M9379=People!$B$5,People!$A$5,IF(M9379=People!$B$4,People!$A$4,IF(M9379=People!$B$3,People!$A$3,IF(M9379=People!$B$2,People!$A$2,0))))</f>
        <v>Kelly Williams</v>
      </c>
      <c r="W9379" s="4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IF(M9380=People!$B$5,People!$A$5,IF(M9380=People!$B$4,People!$A$4,IF(M9380=People!$B$3,People!$A$3,IF(M9380=People!$B$2,People!$A$2,0))))</f>
        <v>Kelly Williams</v>
      </c>
      <c r="W9380" s="4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IF(M9381=People!$B$5,People!$A$5,IF(M9381=People!$B$4,People!$A$4,IF(M9381=People!$B$3,People!$A$3,IF(M9381=People!$B$2,People!$A$2,0))))</f>
        <v>Cassandra Brandow</v>
      </c>
      <c r="W9381" s="4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IF(M9382=People!$B$5,People!$A$5,IF(M9382=People!$B$4,People!$A$4,IF(M9382=People!$B$3,People!$A$3,IF(M9382=People!$B$2,People!$A$2,0))))</f>
        <v>Cassandra Brandow</v>
      </c>
      <c r="W9382" s="4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IF(M9383=People!$B$5,People!$A$5,IF(M9383=People!$B$4,People!$A$4,IF(M9383=People!$B$3,People!$A$3,IF(M9383=People!$B$2,People!$A$2,0))))</f>
        <v>Cassandra Brandow</v>
      </c>
      <c r="W9383" s="4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IF(M9384=People!$B$5,People!$A$5,IF(M9384=People!$B$4,People!$A$4,IF(M9384=People!$B$3,People!$A$3,IF(M9384=People!$B$2,People!$A$2,0))))</f>
        <v>Cassandra Brandow</v>
      </c>
      <c r="W9384" s="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IF(M9385=People!$B$5,People!$A$5,IF(M9385=People!$B$4,People!$A$4,IF(M9385=People!$B$3,People!$A$3,IF(M9385=People!$B$2,People!$A$2,0))))</f>
        <v>Cassandra Brandow</v>
      </c>
      <c r="W9385" s="4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IF(M9386=People!$B$5,People!$A$5,IF(M9386=People!$B$4,People!$A$4,IF(M9386=People!$B$3,People!$A$3,IF(M9386=People!$B$2,People!$A$2,0))))</f>
        <v>Chuck Magee</v>
      </c>
      <c r="W9386" s="4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IF(M9387=People!$B$5,People!$A$5,IF(M9387=People!$B$4,People!$A$4,IF(M9387=People!$B$3,People!$A$3,IF(M9387=People!$B$2,People!$A$2,0))))</f>
        <v>Anna Andreadi</v>
      </c>
      <c r="W9387" s="4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IF(M9388=People!$B$5,People!$A$5,IF(M9388=People!$B$4,People!$A$4,IF(M9388=People!$B$3,People!$A$3,IF(M9388=People!$B$2,People!$A$2,0))))</f>
        <v>Chuck Magee</v>
      </c>
      <c r="W9388" s="4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IF(M9389=People!$B$5,People!$A$5,IF(M9389=People!$B$4,People!$A$4,IF(M9389=People!$B$3,People!$A$3,IF(M9389=People!$B$2,People!$A$2,0))))</f>
        <v>Chuck Magee</v>
      </c>
      <c r="W9389" s="4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IF(M9390=People!$B$5,People!$A$5,IF(M9390=People!$B$4,People!$A$4,IF(M9390=People!$B$3,People!$A$3,IF(M9390=People!$B$2,People!$A$2,0))))</f>
        <v>Chuck Magee</v>
      </c>
      <c r="W9390" s="4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IF(M9391=People!$B$5,People!$A$5,IF(M9391=People!$B$4,People!$A$4,IF(M9391=People!$B$3,People!$A$3,IF(M9391=People!$B$2,People!$A$2,0))))</f>
        <v>Chuck Magee</v>
      </c>
      <c r="W9391" s="4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IF(M9392=People!$B$5,People!$A$5,IF(M9392=People!$B$4,People!$A$4,IF(M9392=People!$B$3,People!$A$3,IF(M9392=People!$B$2,People!$A$2,0))))</f>
        <v>Kelly Williams</v>
      </c>
      <c r="W9392" s="4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IF(M9393=People!$B$5,People!$A$5,IF(M9393=People!$B$4,People!$A$4,IF(M9393=People!$B$3,People!$A$3,IF(M9393=People!$B$2,People!$A$2,0))))</f>
        <v>Kelly Williams</v>
      </c>
      <c r="W9393" s="4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IF(M9394=People!$B$5,People!$A$5,IF(M9394=People!$B$4,People!$A$4,IF(M9394=People!$B$3,People!$A$3,IF(M9394=People!$B$2,People!$A$2,0))))</f>
        <v>Anna Andreadi</v>
      </c>
      <c r="W9394" s="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IF(M9395=People!$B$5,People!$A$5,IF(M9395=People!$B$4,People!$A$4,IF(M9395=People!$B$3,People!$A$3,IF(M9395=People!$B$2,People!$A$2,0))))</f>
        <v>Chuck Magee</v>
      </c>
      <c r="W9395" s="4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IF(M9396=People!$B$5,People!$A$5,IF(M9396=People!$B$4,People!$A$4,IF(M9396=People!$B$3,People!$A$3,IF(M9396=People!$B$2,People!$A$2,0))))</f>
        <v>Chuck Magee</v>
      </c>
      <c r="W9396" s="4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IF(M9397=People!$B$5,People!$A$5,IF(M9397=People!$B$4,People!$A$4,IF(M9397=People!$B$3,People!$A$3,IF(M9397=People!$B$2,People!$A$2,0))))</f>
        <v>Chuck Magee</v>
      </c>
      <c r="W9397" s="4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IF(M9398=People!$B$5,People!$A$5,IF(M9398=People!$B$4,People!$A$4,IF(M9398=People!$B$3,People!$A$3,IF(M9398=People!$B$2,People!$A$2,0))))</f>
        <v>Chuck Magee</v>
      </c>
      <c r="W9398" s="4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IF(M9399=People!$B$5,People!$A$5,IF(M9399=People!$B$4,People!$A$4,IF(M9399=People!$B$3,People!$A$3,IF(M9399=People!$B$2,People!$A$2,0))))</f>
        <v>Chuck Magee</v>
      </c>
      <c r="W9399" s="4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IF(M9400=People!$B$5,People!$A$5,IF(M9400=People!$B$4,People!$A$4,IF(M9400=People!$B$3,People!$A$3,IF(M9400=People!$B$2,People!$A$2,0))))</f>
        <v>Chuck Magee</v>
      </c>
      <c r="W9400" s="4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IF(M9401=People!$B$5,People!$A$5,IF(M9401=People!$B$4,People!$A$4,IF(M9401=People!$B$3,People!$A$3,IF(M9401=People!$B$2,People!$A$2,0))))</f>
        <v>Kelly Williams</v>
      </c>
      <c r="W9401" s="4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IF(M9402=People!$B$5,People!$A$5,IF(M9402=People!$B$4,People!$A$4,IF(M9402=People!$B$3,People!$A$3,IF(M9402=People!$B$2,People!$A$2,0))))</f>
        <v>Cassandra Brandow</v>
      </c>
      <c r="W9402" s="4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IF(M9403=People!$B$5,People!$A$5,IF(M9403=People!$B$4,People!$A$4,IF(M9403=People!$B$3,People!$A$3,IF(M9403=People!$B$2,People!$A$2,0))))</f>
        <v>Anna Andreadi</v>
      </c>
      <c r="W9403" s="4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IF(M9404=People!$B$5,People!$A$5,IF(M9404=People!$B$4,People!$A$4,IF(M9404=People!$B$3,People!$A$3,IF(M9404=People!$B$2,People!$A$2,0))))</f>
        <v>Chuck Magee</v>
      </c>
      <c r="W9404" s="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IF(M9405=People!$B$5,People!$A$5,IF(M9405=People!$B$4,People!$A$4,IF(M9405=People!$B$3,People!$A$3,IF(M9405=People!$B$2,People!$A$2,0))))</f>
        <v>Chuck Magee</v>
      </c>
      <c r="W9405" s="4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IF(M9406=People!$B$5,People!$A$5,IF(M9406=People!$B$4,People!$A$4,IF(M9406=People!$B$3,People!$A$3,IF(M9406=People!$B$2,People!$A$2,0))))</f>
        <v>Chuck Magee</v>
      </c>
      <c r="W9406" s="4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IF(M9407=People!$B$5,People!$A$5,IF(M9407=People!$B$4,People!$A$4,IF(M9407=People!$B$3,People!$A$3,IF(M9407=People!$B$2,People!$A$2,0))))</f>
        <v>Kelly Williams</v>
      </c>
      <c r="W9407" s="4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IF(M9408=People!$B$5,People!$A$5,IF(M9408=People!$B$4,People!$A$4,IF(M9408=People!$B$3,People!$A$3,IF(M9408=People!$B$2,People!$A$2,0))))</f>
        <v>Kelly Williams</v>
      </c>
      <c r="W9408" s="4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IF(M9409=People!$B$5,People!$A$5,IF(M9409=People!$B$4,People!$A$4,IF(M9409=People!$B$3,People!$A$3,IF(M9409=People!$B$2,People!$A$2,0))))</f>
        <v>Chuck Magee</v>
      </c>
      <c r="W9409" s="4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IF(M9410=People!$B$5,People!$A$5,IF(M9410=People!$B$4,People!$A$4,IF(M9410=People!$B$3,People!$A$3,IF(M9410=People!$B$2,People!$A$2,0))))</f>
        <v>Chuck Magee</v>
      </c>
      <c r="W9410" s="4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IF(M9411=People!$B$5,People!$A$5,IF(M9411=People!$B$4,People!$A$4,IF(M9411=People!$B$3,People!$A$3,IF(M9411=People!$B$2,People!$A$2,0))))</f>
        <v>Chuck Magee</v>
      </c>
      <c r="W9411" s="4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IF(M9412=People!$B$5,People!$A$5,IF(M9412=People!$B$4,People!$A$4,IF(M9412=People!$B$3,People!$A$3,IF(M9412=People!$B$2,People!$A$2,0))))</f>
        <v>Chuck Magee</v>
      </c>
      <c r="W9412" s="4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IF(M9413=People!$B$5,People!$A$5,IF(M9413=People!$B$4,People!$A$4,IF(M9413=People!$B$3,People!$A$3,IF(M9413=People!$B$2,People!$A$2,0))))</f>
        <v>Anna Andreadi</v>
      </c>
      <c r="W9413" s="4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IF(M9414=People!$B$5,People!$A$5,IF(M9414=People!$B$4,People!$A$4,IF(M9414=People!$B$3,People!$A$3,IF(M9414=People!$B$2,People!$A$2,0))))</f>
        <v>Anna Andreadi</v>
      </c>
      <c r="W9414" s="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IF(M9415=People!$B$5,People!$A$5,IF(M9415=People!$B$4,People!$A$4,IF(M9415=People!$B$3,People!$A$3,IF(M9415=People!$B$2,People!$A$2,0))))</f>
        <v>Kelly Williams</v>
      </c>
      <c r="W9415" s="4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IF(M9416=People!$B$5,People!$A$5,IF(M9416=People!$B$4,People!$A$4,IF(M9416=People!$B$3,People!$A$3,IF(M9416=People!$B$2,People!$A$2,0))))</f>
        <v>Anna Andreadi</v>
      </c>
      <c r="W9416" s="4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IF(M9417=People!$B$5,People!$A$5,IF(M9417=People!$B$4,People!$A$4,IF(M9417=People!$B$3,People!$A$3,IF(M9417=People!$B$2,People!$A$2,0))))</f>
        <v>Anna Andreadi</v>
      </c>
      <c r="W9417" s="4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IF(M9418=People!$B$5,People!$A$5,IF(M9418=People!$B$4,People!$A$4,IF(M9418=People!$B$3,People!$A$3,IF(M9418=People!$B$2,People!$A$2,0))))</f>
        <v>Anna Andreadi</v>
      </c>
      <c r="W9418" s="4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IF(M9419=People!$B$5,People!$A$5,IF(M9419=People!$B$4,People!$A$4,IF(M9419=People!$B$3,People!$A$3,IF(M9419=People!$B$2,People!$A$2,0))))</f>
        <v>Cassandra Brandow</v>
      </c>
      <c r="W9419" s="4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IF(M9420=People!$B$5,People!$A$5,IF(M9420=People!$B$4,People!$A$4,IF(M9420=People!$B$3,People!$A$3,IF(M9420=People!$B$2,People!$A$2,0))))</f>
        <v>Cassandra Brandow</v>
      </c>
      <c r="W9420" s="4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IF(M9421=People!$B$5,People!$A$5,IF(M9421=People!$B$4,People!$A$4,IF(M9421=People!$B$3,People!$A$3,IF(M9421=People!$B$2,People!$A$2,0))))</f>
        <v>Kelly Williams</v>
      </c>
      <c r="W9421" s="4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IF(M9422=People!$B$5,People!$A$5,IF(M9422=People!$B$4,People!$A$4,IF(M9422=People!$B$3,People!$A$3,IF(M9422=People!$B$2,People!$A$2,0))))</f>
        <v>Kelly Williams</v>
      </c>
      <c r="W9422" s="4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IF(M9423=People!$B$5,People!$A$5,IF(M9423=People!$B$4,People!$A$4,IF(M9423=People!$B$3,People!$A$3,IF(M9423=People!$B$2,People!$A$2,0))))</f>
        <v>Anna Andreadi</v>
      </c>
      <c r="W9423" s="4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IF(M9424=People!$B$5,People!$A$5,IF(M9424=People!$B$4,People!$A$4,IF(M9424=People!$B$3,People!$A$3,IF(M9424=People!$B$2,People!$A$2,0))))</f>
        <v>Anna Andreadi</v>
      </c>
      <c r="W9424" s="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IF(M9425=People!$B$5,People!$A$5,IF(M9425=People!$B$4,People!$A$4,IF(M9425=People!$B$3,People!$A$3,IF(M9425=People!$B$2,People!$A$2,0))))</f>
        <v>Anna Andreadi</v>
      </c>
      <c r="W9425" s="4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IF(M9426=People!$B$5,People!$A$5,IF(M9426=People!$B$4,People!$A$4,IF(M9426=People!$B$3,People!$A$3,IF(M9426=People!$B$2,People!$A$2,0))))</f>
        <v>Anna Andreadi</v>
      </c>
      <c r="W9426" s="4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IF(M9427=People!$B$5,People!$A$5,IF(M9427=People!$B$4,People!$A$4,IF(M9427=People!$B$3,People!$A$3,IF(M9427=People!$B$2,People!$A$2,0))))</f>
        <v>Chuck Magee</v>
      </c>
      <c r="W9427" s="4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IF(M9428=People!$B$5,People!$A$5,IF(M9428=People!$B$4,People!$A$4,IF(M9428=People!$B$3,People!$A$3,IF(M9428=People!$B$2,People!$A$2,0))))</f>
        <v>Anna Andreadi</v>
      </c>
      <c r="W9428" s="4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IF(M9429=People!$B$5,People!$A$5,IF(M9429=People!$B$4,People!$A$4,IF(M9429=People!$B$3,People!$A$3,IF(M9429=People!$B$2,People!$A$2,0))))</f>
        <v>Chuck Magee</v>
      </c>
      <c r="W9429" s="4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IF(M9430=People!$B$5,People!$A$5,IF(M9430=People!$B$4,People!$A$4,IF(M9430=People!$B$3,People!$A$3,IF(M9430=People!$B$2,People!$A$2,0))))</f>
        <v>Kelly Williams</v>
      </c>
      <c r="W9430" s="4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IF(M9431=People!$B$5,People!$A$5,IF(M9431=People!$B$4,People!$A$4,IF(M9431=People!$B$3,People!$A$3,IF(M9431=People!$B$2,People!$A$2,0))))</f>
        <v>Kelly Williams</v>
      </c>
      <c r="W9431" s="4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IF(M9432=People!$B$5,People!$A$5,IF(M9432=People!$B$4,People!$A$4,IF(M9432=People!$B$3,People!$A$3,IF(M9432=People!$B$2,People!$A$2,0))))</f>
        <v>Kelly Williams</v>
      </c>
      <c r="W9432" s="4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IF(M9433=People!$B$5,People!$A$5,IF(M9433=People!$B$4,People!$A$4,IF(M9433=People!$B$3,People!$A$3,IF(M9433=People!$B$2,People!$A$2,0))))</f>
        <v>Chuck Magee</v>
      </c>
      <c r="W9433" s="4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IF(M9434=People!$B$5,People!$A$5,IF(M9434=People!$B$4,People!$A$4,IF(M9434=People!$B$3,People!$A$3,IF(M9434=People!$B$2,People!$A$2,0))))</f>
        <v>Anna Andreadi</v>
      </c>
      <c r="W9434" s="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IF(M9435=People!$B$5,People!$A$5,IF(M9435=People!$B$4,People!$A$4,IF(M9435=People!$B$3,People!$A$3,IF(M9435=People!$B$2,People!$A$2,0))))</f>
        <v>Anna Andreadi</v>
      </c>
      <c r="W9435" s="4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IF(M9436=People!$B$5,People!$A$5,IF(M9436=People!$B$4,People!$A$4,IF(M9436=People!$B$3,People!$A$3,IF(M9436=People!$B$2,People!$A$2,0))))</f>
        <v>Anna Andreadi</v>
      </c>
      <c r="W9436" s="4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IF(M9437=People!$B$5,People!$A$5,IF(M9437=People!$B$4,People!$A$4,IF(M9437=People!$B$3,People!$A$3,IF(M9437=People!$B$2,People!$A$2,0))))</f>
        <v>Anna Andreadi</v>
      </c>
      <c r="W9437" s="4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IF(M9438=People!$B$5,People!$A$5,IF(M9438=People!$B$4,People!$A$4,IF(M9438=People!$B$3,People!$A$3,IF(M9438=People!$B$2,People!$A$2,0))))</f>
        <v>Chuck Magee</v>
      </c>
      <c r="W9438" s="4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IF(M9439=People!$B$5,People!$A$5,IF(M9439=People!$B$4,People!$A$4,IF(M9439=People!$B$3,People!$A$3,IF(M9439=People!$B$2,People!$A$2,0))))</f>
        <v>Anna Andreadi</v>
      </c>
      <c r="W9439" s="4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IF(M9440=People!$B$5,People!$A$5,IF(M9440=People!$B$4,People!$A$4,IF(M9440=People!$B$3,People!$A$3,IF(M9440=People!$B$2,People!$A$2,0))))</f>
        <v>Chuck Magee</v>
      </c>
      <c r="W9440" s="4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IF(M9441=People!$B$5,People!$A$5,IF(M9441=People!$B$4,People!$A$4,IF(M9441=People!$B$3,People!$A$3,IF(M9441=People!$B$2,People!$A$2,0))))</f>
        <v>Kelly Williams</v>
      </c>
      <c r="W9441" s="4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IF(M9442=People!$B$5,People!$A$5,IF(M9442=People!$B$4,People!$A$4,IF(M9442=People!$B$3,People!$A$3,IF(M9442=People!$B$2,People!$A$2,0))))</f>
        <v>Chuck Magee</v>
      </c>
      <c r="W9442" s="4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IF(M9443=People!$B$5,People!$A$5,IF(M9443=People!$B$4,People!$A$4,IF(M9443=People!$B$3,People!$A$3,IF(M9443=People!$B$2,People!$A$2,0))))</f>
        <v>Chuck Magee</v>
      </c>
      <c r="W9443" s="4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IF(M9444=People!$B$5,People!$A$5,IF(M9444=People!$B$4,People!$A$4,IF(M9444=People!$B$3,People!$A$3,IF(M9444=People!$B$2,People!$A$2,0))))</f>
        <v>Cassandra Brandow</v>
      </c>
      <c r="W9444" s="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IF(M9445=People!$B$5,People!$A$5,IF(M9445=People!$B$4,People!$A$4,IF(M9445=People!$B$3,People!$A$3,IF(M9445=People!$B$2,People!$A$2,0))))</f>
        <v>Cassandra Brandow</v>
      </c>
      <c r="W9445" s="4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IF(M9446=People!$B$5,People!$A$5,IF(M9446=People!$B$4,People!$A$4,IF(M9446=People!$B$3,People!$A$3,IF(M9446=People!$B$2,People!$A$2,0))))</f>
        <v>Kelly Williams</v>
      </c>
      <c r="W9446" s="4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IF(M9447=People!$B$5,People!$A$5,IF(M9447=People!$B$4,People!$A$4,IF(M9447=People!$B$3,People!$A$3,IF(M9447=People!$B$2,People!$A$2,0))))</f>
        <v>Kelly Williams</v>
      </c>
      <c r="W9447" s="4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IF(M9448=People!$B$5,People!$A$5,IF(M9448=People!$B$4,People!$A$4,IF(M9448=People!$B$3,People!$A$3,IF(M9448=People!$B$2,People!$A$2,0))))</f>
        <v>Kelly Williams</v>
      </c>
      <c r="W9448" s="4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IF(M9449=People!$B$5,People!$A$5,IF(M9449=People!$B$4,People!$A$4,IF(M9449=People!$B$3,People!$A$3,IF(M9449=People!$B$2,People!$A$2,0))))</f>
        <v>Kelly Williams</v>
      </c>
      <c r="W9449" s="4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IF(M9450=People!$B$5,People!$A$5,IF(M9450=People!$B$4,People!$A$4,IF(M9450=People!$B$3,People!$A$3,IF(M9450=People!$B$2,People!$A$2,0))))</f>
        <v>Anna Andreadi</v>
      </c>
      <c r="W9450" s="4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IF(M9451=People!$B$5,People!$A$5,IF(M9451=People!$B$4,People!$A$4,IF(M9451=People!$B$3,People!$A$3,IF(M9451=People!$B$2,People!$A$2,0))))</f>
        <v>Anna Andreadi</v>
      </c>
      <c r="W9451" s="4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IF(M9452=People!$B$5,People!$A$5,IF(M9452=People!$B$4,People!$A$4,IF(M9452=People!$B$3,People!$A$3,IF(M9452=People!$B$2,People!$A$2,0))))</f>
        <v>Anna Andreadi</v>
      </c>
      <c r="W9452" s="4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IF(M9453=People!$B$5,People!$A$5,IF(M9453=People!$B$4,People!$A$4,IF(M9453=People!$B$3,People!$A$3,IF(M9453=People!$B$2,People!$A$2,0))))</f>
        <v>Anna Andreadi</v>
      </c>
      <c r="W9453" s="4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IF(M9454=People!$B$5,People!$A$5,IF(M9454=People!$B$4,People!$A$4,IF(M9454=People!$B$3,People!$A$3,IF(M9454=People!$B$2,People!$A$2,0))))</f>
        <v>Anna Andreadi</v>
      </c>
      <c r="W9454" s="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IF(M9455=People!$B$5,People!$A$5,IF(M9455=People!$B$4,People!$A$4,IF(M9455=People!$B$3,People!$A$3,IF(M9455=People!$B$2,People!$A$2,0))))</f>
        <v>Anna Andreadi</v>
      </c>
      <c r="W9455" s="4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IF(M9456=People!$B$5,People!$A$5,IF(M9456=People!$B$4,People!$A$4,IF(M9456=People!$B$3,People!$A$3,IF(M9456=People!$B$2,People!$A$2,0))))</f>
        <v>Anna Andreadi</v>
      </c>
      <c r="W9456" s="4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IF(M9457=People!$B$5,People!$A$5,IF(M9457=People!$B$4,People!$A$4,IF(M9457=People!$B$3,People!$A$3,IF(M9457=People!$B$2,People!$A$2,0))))</f>
        <v>Cassandra Brandow</v>
      </c>
      <c r="W9457" s="4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IF(M9458=People!$B$5,People!$A$5,IF(M9458=People!$B$4,People!$A$4,IF(M9458=People!$B$3,People!$A$3,IF(M9458=People!$B$2,People!$A$2,0))))</f>
        <v>Cassandra Brandow</v>
      </c>
      <c r="W9458" s="4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IF(M9459=People!$B$5,People!$A$5,IF(M9459=People!$B$4,People!$A$4,IF(M9459=People!$B$3,People!$A$3,IF(M9459=People!$B$2,People!$A$2,0))))</f>
        <v>Cassandra Brandow</v>
      </c>
      <c r="W9459" s="4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IF(M9460=People!$B$5,People!$A$5,IF(M9460=People!$B$4,People!$A$4,IF(M9460=People!$B$3,People!$A$3,IF(M9460=People!$B$2,People!$A$2,0))))</f>
        <v>Anna Andreadi</v>
      </c>
      <c r="W9460" s="4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IF(M9461=People!$B$5,People!$A$5,IF(M9461=People!$B$4,People!$A$4,IF(M9461=People!$B$3,People!$A$3,IF(M9461=People!$B$2,People!$A$2,0))))</f>
        <v>Anna Andreadi</v>
      </c>
      <c r="W9461" s="4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IF(M9462=People!$B$5,People!$A$5,IF(M9462=People!$B$4,People!$A$4,IF(M9462=People!$B$3,People!$A$3,IF(M9462=People!$B$2,People!$A$2,0))))</f>
        <v>Chuck Magee</v>
      </c>
      <c r="W9462" s="4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IF(M9463=People!$B$5,People!$A$5,IF(M9463=People!$B$4,People!$A$4,IF(M9463=People!$B$3,People!$A$3,IF(M9463=People!$B$2,People!$A$2,0))))</f>
        <v>Anna Andreadi</v>
      </c>
      <c r="W9463" s="4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IF(M9464=People!$B$5,People!$A$5,IF(M9464=People!$B$4,People!$A$4,IF(M9464=People!$B$3,People!$A$3,IF(M9464=People!$B$2,People!$A$2,0))))</f>
        <v>Cassandra Brandow</v>
      </c>
      <c r="W9464" s="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IF(M9465=People!$B$5,People!$A$5,IF(M9465=People!$B$4,People!$A$4,IF(M9465=People!$B$3,People!$A$3,IF(M9465=People!$B$2,People!$A$2,0))))</f>
        <v>Chuck Magee</v>
      </c>
      <c r="W9465" s="4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IF(M9466=People!$B$5,People!$A$5,IF(M9466=People!$B$4,People!$A$4,IF(M9466=People!$B$3,People!$A$3,IF(M9466=People!$B$2,People!$A$2,0))))</f>
        <v>Chuck Magee</v>
      </c>
      <c r="W9466" s="4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IF(M9467=People!$B$5,People!$A$5,IF(M9467=People!$B$4,People!$A$4,IF(M9467=People!$B$3,People!$A$3,IF(M9467=People!$B$2,People!$A$2,0))))</f>
        <v>Anna Andreadi</v>
      </c>
      <c r="W9467" s="4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IF(M9468=People!$B$5,People!$A$5,IF(M9468=People!$B$4,People!$A$4,IF(M9468=People!$B$3,People!$A$3,IF(M9468=People!$B$2,People!$A$2,0))))</f>
        <v>Chuck Magee</v>
      </c>
      <c r="W9468" s="4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IF(M9469=People!$B$5,People!$A$5,IF(M9469=People!$B$4,People!$A$4,IF(M9469=People!$B$3,People!$A$3,IF(M9469=People!$B$2,People!$A$2,0))))</f>
        <v>Chuck Magee</v>
      </c>
      <c r="W9469" s="4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IF(M9470=People!$B$5,People!$A$5,IF(M9470=People!$B$4,People!$A$4,IF(M9470=People!$B$3,People!$A$3,IF(M9470=People!$B$2,People!$A$2,0))))</f>
        <v>Chuck Magee</v>
      </c>
      <c r="W9470" s="4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IF(M9471=People!$B$5,People!$A$5,IF(M9471=People!$B$4,People!$A$4,IF(M9471=People!$B$3,People!$A$3,IF(M9471=People!$B$2,People!$A$2,0))))</f>
        <v>Chuck Magee</v>
      </c>
      <c r="W9471" s="4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IF(M9472=People!$B$5,People!$A$5,IF(M9472=People!$B$4,People!$A$4,IF(M9472=People!$B$3,People!$A$3,IF(M9472=People!$B$2,People!$A$2,0))))</f>
        <v>Chuck Magee</v>
      </c>
      <c r="W9472" s="4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IF(M9473=People!$B$5,People!$A$5,IF(M9473=People!$B$4,People!$A$4,IF(M9473=People!$B$3,People!$A$3,IF(M9473=People!$B$2,People!$A$2,0))))</f>
        <v>Chuck Magee</v>
      </c>
      <c r="W9473" s="4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IF(M9474=People!$B$5,People!$A$5,IF(M9474=People!$B$4,People!$A$4,IF(M9474=People!$B$3,People!$A$3,IF(M9474=People!$B$2,People!$A$2,0))))</f>
        <v>Chuck Magee</v>
      </c>
      <c r="W9474" s="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IF(M9475=People!$B$5,People!$A$5,IF(M9475=People!$B$4,People!$A$4,IF(M9475=People!$B$3,People!$A$3,IF(M9475=People!$B$2,People!$A$2,0))))</f>
        <v>Chuck Magee</v>
      </c>
      <c r="W9475" s="4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IF(M9476=People!$B$5,People!$A$5,IF(M9476=People!$B$4,People!$A$4,IF(M9476=People!$B$3,People!$A$3,IF(M9476=People!$B$2,People!$A$2,0))))</f>
        <v>Kelly Williams</v>
      </c>
      <c r="W9476" s="4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IF(M9477=People!$B$5,People!$A$5,IF(M9477=People!$B$4,People!$A$4,IF(M9477=People!$B$3,People!$A$3,IF(M9477=People!$B$2,People!$A$2,0))))</f>
        <v>Kelly Williams</v>
      </c>
      <c r="W9477" s="4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IF(M9478=People!$B$5,People!$A$5,IF(M9478=People!$B$4,People!$A$4,IF(M9478=People!$B$3,People!$A$3,IF(M9478=People!$B$2,People!$A$2,0))))</f>
        <v>Kelly Williams</v>
      </c>
      <c r="W9478" s="4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IF(M9479=People!$B$5,People!$A$5,IF(M9479=People!$B$4,People!$A$4,IF(M9479=People!$B$3,People!$A$3,IF(M9479=People!$B$2,People!$A$2,0))))</f>
        <v>Kelly Williams</v>
      </c>
      <c r="W9479" s="4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IF(M9480=People!$B$5,People!$A$5,IF(M9480=People!$B$4,People!$A$4,IF(M9480=People!$B$3,People!$A$3,IF(M9480=People!$B$2,People!$A$2,0))))</f>
        <v>Kelly Williams</v>
      </c>
      <c r="W9480" s="4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IF(M9481=People!$B$5,People!$A$5,IF(M9481=People!$B$4,People!$A$4,IF(M9481=People!$B$3,People!$A$3,IF(M9481=People!$B$2,People!$A$2,0))))</f>
        <v>Kelly Williams</v>
      </c>
      <c r="W9481" s="4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IF(M9482=People!$B$5,People!$A$5,IF(M9482=People!$B$4,People!$A$4,IF(M9482=People!$B$3,People!$A$3,IF(M9482=People!$B$2,People!$A$2,0))))</f>
        <v>Kelly Williams</v>
      </c>
      <c r="W9482" s="4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IF(M9483=People!$B$5,People!$A$5,IF(M9483=People!$B$4,People!$A$4,IF(M9483=People!$B$3,People!$A$3,IF(M9483=People!$B$2,People!$A$2,0))))</f>
        <v>Kelly Williams</v>
      </c>
      <c r="W9483" s="4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IF(M9484=People!$B$5,People!$A$5,IF(M9484=People!$B$4,People!$A$4,IF(M9484=People!$B$3,People!$A$3,IF(M9484=People!$B$2,People!$A$2,0))))</f>
        <v>Chuck Magee</v>
      </c>
      <c r="W9484" s="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IF(M9485=People!$B$5,People!$A$5,IF(M9485=People!$B$4,People!$A$4,IF(M9485=People!$B$3,People!$A$3,IF(M9485=People!$B$2,People!$A$2,0))))</f>
        <v>Anna Andreadi</v>
      </c>
      <c r="W9485" s="4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IF(M9486=People!$B$5,People!$A$5,IF(M9486=People!$B$4,People!$A$4,IF(M9486=People!$B$3,People!$A$3,IF(M9486=People!$B$2,People!$A$2,0))))</f>
        <v>Kelly Williams</v>
      </c>
      <c r="W9486" s="4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IF(M9487=People!$B$5,People!$A$5,IF(M9487=People!$B$4,People!$A$4,IF(M9487=People!$B$3,People!$A$3,IF(M9487=People!$B$2,People!$A$2,0))))</f>
        <v>Kelly Williams</v>
      </c>
      <c r="W9487" s="4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IF(M9488=People!$B$5,People!$A$5,IF(M9488=People!$B$4,People!$A$4,IF(M9488=People!$B$3,People!$A$3,IF(M9488=People!$B$2,People!$A$2,0))))</f>
        <v>Chuck Magee</v>
      </c>
      <c r="W9488" s="4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IF(M9489=People!$B$5,People!$A$5,IF(M9489=People!$B$4,People!$A$4,IF(M9489=People!$B$3,People!$A$3,IF(M9489=People!$B$2,People!$A$2,0))))</f>
        <v>Chuck Magee</v>
      </c>
      <c r="W9489" s="4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IF(M9490=People!$B$5,People!$A$5,IF(M9490=People!$B$4,People!$A$4,IF(M9490=People!$B$3,People!$A$3,IF(M9490=People!$B$2,People!$A$2,0))))</f>
        <v>Anna Andreadi</v>
      </c>
      <c r="W9490" s="4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IF(M9491=People!$B$5,People!$A$5,IF(M9491=People!$B$4,People!$A$4,IF(M9491=People!$B$3,People!$A$3,IF(M9491=People!$B$2,People!$A$2,0))))</f>
        <v>Cassandra Brandow</v>
      </c>
      <c r="W9491" s="4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IF(M9492=People!$B$5,People!$A$5,IF(M9492=People!$B$4,People!$A$4,IF(M9492=People!$B$3,People!$A$3,IF(M9492=People!$B$2,People!$A$2,0))))</f>
        <v>Anna Andreadi</v>
      </c>
      <c r="W9492" s="4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IF(M9493=People!$B$5,People!$A$5,IF(M9493=People!$B$4,People!$A$4,IF(M9493=People!$B$3,People!$A$3,IF(M9493=People!$B$2,People!$A$2,0))))</f>
        <v>Anna Andreadi</v>
      </c>
      <c r="W9493" s="4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IF(M9494=People!$B$5,People!$A$5,IF(M9494=People!$B$4,People!$A$4,IF(M9494=People!$B$3,People!$A$3,IF(M9494=People!$B$2,People!$A$2,0))))</f>
        <v>Kelly Williams</v>
      </c>
      <c r="W9494" s="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IF(M9495=People!$B$5,People!$A$5,IF(M9495=People!$B$4,People!$A$4,IF(M9495=People!$B$3,People!$A$3,IF(M9495=People!$B$2,People!$A$2,0))))</f>
        <v>Kelly Williams</v>
      </c>
      <c r="W9495" s="4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IF(M9496=People!$B$5,People!$A$5,IF(M9496=People!$B$4,People!$A$4,IF(M9496=People!$B$3,People!$A$3,IF(M9496=People!$B$2,People!$A$2,0))))</f>
        <v>Kelly Williams</v>
      </c>
      <c r="W9496" s="4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IF(M9497=People!$B$5,People!$A$5,IF(M9497=People!$B$4,People!$A$4,IF(M9497=People!$B$3,People!$A$3,IF(M9497=People!$B$2,People!$A$2,0))))</f>
        <v>Anna Andreadi</v>
      </c>
      <c r="W9497" s="4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IF(M9498=People!$B$5,People!$A$5,IF(M9498=People!$B$4,People!$A$4,IF(M9498=People!$B$3,People!$A$3,IF(M9498=People!$B$2,People!$A$2,0))))</f>
        <v>Anna Andreadi</v>
      </c>
      <c r="W9498" s="4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IF(M9499=People!$B$5,People!$A$5,IF(M9499=People!$B$4,People!$A$4,IF(M9499=People!$B$3,People!$A$3,IF(M9499=People!$B$2,People!$A$2,0))))</f>
        <v>Kelly Williams</v>
      </c>
      <c r="W9499" s="4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IF(M9500=People!$B$5,People!$A$5,IF(M9500=People!$B$4,People!$A$4,IF(M9500=People!$B$3,People!$A$3,IF(M9500=People!$B$2,People!$A$2,0))))</f>
        <v>Kelly Williams</v>
      </c>
      <c r="W9500" s="4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IF(M9501=People!$B$5,People!$A$5,IF(M9501=People!$B$4,People!$A$4,IF(M9501=People!$B$3,People!$A$3,IF(M9501=People!$B$2,People!$A$2,0))))</f>
        <v>Kelly Williams</v>
      </c>
      <c r="W9501" s="4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IF(M9502=People!$B$5,People!$A$5,IF(M9502=People!$B$4,People!$A$4,IF(M9502=People!$B$3,People!$A$3,IF(M9502=People!$B$2,People!$A$2,0))))</f>
        <v>Kelly Williams</v>
      </c>
      <c r="W9502" s="4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IF(M9503=People!$B$5,People!$A$5,IF(M9503=People!$B$4,People!$A$4,IF(M9503=People!$B$3,People!$A$3,IF(M9503=People!$B$2,People!$A$2,0))))</f>
        <v>Anna Andreadi</v>
      </c>
      <c r="W9503" s="4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IF(M9504=People!$B$5,People!$A$5,IF(M9504=People!$B$4,People!$A$4,IF(M9504=People!$B$3,People!$A$3,IF(M9504=People!$B$2,People!$A$2,0))))</f>
        <v>Chuck Magee</v>
      </c>
      <c r="W9504" s="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IF(M9505=People!$B$5,People!$A$5,IF(M9505=People!$B$4,People!$A$4,IF(M9505=People!$B$3,People!$A$3,IF(M9505=People!$B$2,People!$A$2,0))))</f>
        <v>Chuck Magee</v>
      </c>
      <c r="W9505" s="4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IF(M9506=People!$B$5,People!$A$5,IF(M9506=People!$B$4,People!$A$4,IF(M9506=People!$B$3,People!$A$3,IF(M9506=People!$B$2,People!$A$2,0))))</f>
        <v>Chuck Magee</v>
      </c>
      <c r="W9506" s="4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IF(M9507=People!$B$5,People!$A$5,IF(M9507=People!$B$4,People!$A$4,IF(M9507=People!$B$3,People!$A$3,IF(M9507=People!$B$2,People!$A$2,0))))</f>
        <v>Chuck Magee</v>
      </c>
      <c r="W9507" s="4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IF(M9508=People!$B$5,People!$A$5,IF(M9508=People!$B$4,People!$A$4,IF(M9508=People!$B$3,People!$A$3,IF(M9508=People!$B$2,People!$A$2,0))))</f>
        <v>Kelly Williams</v>
      </c>
      <c r="W9508" s="4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IF(M9509=People!$B$5,People!$A$5,IF(M9509=People!$B$4,People!$A$4,IF(M9509=People!$B$3,People!$A$3,IF(M9509=People!$B$2,People!$A$2,0))))</f>
        <v>Kelly Williams</v>
      </c>
      <c r="W9509" s="4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IF(M9510=People!$B$5,People!$A$5,IF(M9510=People!$B$4,People!$A$4,IF(M9510=People!$B$3,People!$A$3,IF(M9510=People!$B$2,People!$A$2,0))))</f>
        <v>Kelly Williams</v>
      </c>
      <c r="W9510" s="4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IF(M9511=People!$B$5,People!$A$5,IF(M9511=People!$B$4,People!$A$4,IF(M9511=People!$B$3,People!$A$3,IF(M9511=People!$B$2,People!$A$2,0))))</f>
        <v>Kelly Williams</v>
      </c>
      <c r="W9511" s="4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IF(M9512=People!$B$5,People!$A$5,IF(M9512=People!$B$4,People!$A$4,IF(M9512=People!$B$3,People!$A$3,IF(M9512=People!$B$2,People!$A$2,0))))</f>
        <v>Chuck Magee</v>
      </c>
      <c r="W9512" s="4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IF(M9513=People!$B$5,People!$A$5,IF(M9513=People!$B$4,People!$A$4,IF(M9513=People!$B$3,People!$A$3,IF(M9513=People!$B$2,People!$A$2,0))))</f>
        <v>Kelly Williams</v>
      </c>
      <c r="W9513" s="4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IF(M9514=People!$B$5,People!$A$5,IF(M9514=People!$B$4,People!$A$4,IF(M9514=People!$B$3,People!$A$3,IF(M9514=People!$B$2,People!$A$2,0))))</f>
        <v>Kelly Williams</v>
      </c>
      <c r="W9514" s="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IF(M9515=People!$B$5,People!$A$5,IF(M9515=People!$B$4,People!$A$4,IF(M9515=People!$B$3,People!$A$3,IF(M9515=People!$B$2,People!$A$2,0))))</f>
        <v>Kelly Williams</v>
      </c>
      <c r="W9515" s="4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IF(M9516=People!$B$5,People!$A$5,IF(M9516=People!$B$4,People!$A$4,IF(M9516=People!$B$3,People!$A$3,IF(M9516=People!$B$2,People!$A$2,0))))</f>
        <v>Cassandra Brandow</v>
      </c>
      <c r="W9516" s="4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IF(M9517=People!$B$5,People!$A$5,IF(M9517=People!$B$4,People!$A$4,IF(M9517=People!$B$3,People!$A$3,IF(M9517=People!$B$2,People!$A$2,0))))</f>
        <v>Kelly Williams</v>
      </c>
      <c r="W9517" s="4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IF(M9518=People!$B$5,People!$A$5,IF(M9518=People!$B$4,People!$A$4,IF(M9518=People!$B$3,People!$A$3,IF(M9518=People!$B$2,People!$A$2,0))))</f>
        <v>Chuck Magee</v>
      </c>
      <c r="W9518" s="4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IF(M9519=People!$B$5,People!$A$5,IF(M9519=People!$B$4,People!$A$4,IF(M9519=People!$B$3,People!$A$3,IF(M9519=People!$B$2,People!$A$2,0))))</f>
        <v>Chuck Magee</v>
      </c>
      <c r="W9519" s="4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IF(M9520=People!$B$5,People!$A$5,IF(M9520=People!$B$4,People!$A$4,IF(M9520=People!$B$3,People!$A$3,IF(M9520=People!$B$2,People!$A$2,0))))</f>
        <v>Chuck Magee</v>
      </c>
      <c r="W9520" s="4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IF(M9521=People!$B$5,People!$A$5,IF(M9521=People!$B$4,People!$A$4,IF(M9521=People!$B$3,People!$A$3,IF(M9521=People!$B$2,People!$A$2,0))))</f>
        <v>Anna Andreadi</v>
      </c>
      <c r="W9521" s="4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IF(M9522=People!$B$5,People!$A$5,IF(M9522=People!$B$4,People!$A$4,IF(M9522=People!$B$3,People!$A$3,IF(M9522=People!$B$2,People!$A$2,0))))</f>
        <v>Anna Andreadi</v>
      </c>
      <c r="W9522" s="4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IF(M9523=People!$B$5,People!$A$5,IF(M9523=People!$B$4,People!$A$4,IF(M9523=People!$B$3,People!$A$3,IF(M9523=People!$B$2,People!$A$2,0))))</f>
        <v>Kelly Williams</v>
      </c>
      <c r="W9523" s="4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IF(M9524=People!$B$5,People!$A$5,IF(M9524=People!$B$4,People!$A$4,IF(M9524=People!$B$3,People!$A$3,IF(M9524=People!$B$2,People!$A$2,0))))</f>
        <v>Kelly Williams</v>
      </c>
      <c r="W9524" s="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IF(M9525=People!$B$5,People!$A$5,IF(M9525=People!$B$4,People!$A$4,IF(M9525=People!$B$3,People!$A$3,IF(M9525=People!$B$2,People!$A$2,0))))</f>
        <v>Kelly Williams</v>
      </c>
      <c r="W9525" s="4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IF(M9526=People!$B$5,People!$A$5,IF(M9526=People!$B$4,People!$A$4,IF(M9526=People!$B$3,People!$A$3,IF(M9526=People!$B$2,People!$A$2,0))))</f>
        <v>Anna Andreadi</v>
      </c>
      <c r="W9526" s="4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IF(M9527=People!$B$5,People!$A$5,IF(M9527=People!$B$4,People!$A$4,IF(M9527=People!$B$3,People!$A$3,IF(M9527=People!$B$2,People!$A$2,0))))</f>
        <v>Anna Andreadi</v>
      </c>
      <c r="W9527" s="4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IF(M9528=People!$B$5,People!$A$5,IF(M9528=People!$B$4,People!$A$4,IF(M9528=People!$B$3,People!$A$3,IF(M9528=People!$B$2,People!$A$2,0))))</f>
        <v>Anna Andreadi</v>
      </c>
      <c r="W9528" s="4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IF(M9529=People!$B$5,People!$A$5,IF(M9529=People!$B$4,People!$A$4,IF(M9529=People!$B$3,People!$A$3,IF(M9529=People!$B$2,People!$A$2,0))))</f>
        <v>Anna Andreadi</v>
      </c>
      <c r="W9529" s="4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IF(M9530=People!$B$5,People!$A$5,IF(M9530=People!$B$4,People!$A$4,IF(M9530=People!$B$3,People!$A$3,IF(M9530=People!$B$2,People!$A$2,0))))</f>
        <v>Anna Andreadi</v>
      </c>
      <c r="W9530" s="4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IF(M9531=People!$B$5,People!$A$5,IF(M9531=People!$B$4,People!$A$4,IF(M9531=People!$B$3,People!$A$3,IF(M9531=People!$B$2,People!$A$2,0))))</f>
        <v>Kelly Williams</v>
      </c>
      <c r="W9531" s="4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IF(M9532=People!$B$5,People!$A$5,IF(M9532=People!$B$4,People!$A$4,IF(M9532=People!$B$3,People!$A$3,IF(M9532=People!$B$2,People!$A$2,0))))</f>
        <v>Anna Andreadi</v>
      </c>
      <c r="W9532" s="4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IF(M9533=People!$B$5,People!$A$5,IF(M9533=People!$B$4,People!$A$4,IF(M9533=People!$B$3,People!$A$3,IF(M9533=People!$B$2,People!$A$2,0))))</f>
        <v>Kelly Williams</v>
      </c>
      <c r="W9533" s="4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IF(M9534=People!$B$5,People!$A$5,IF(M9534=People!$B$4,People!$A$4,IF(M9534=People!$B$3,People!$A$3,IF(M9534=People!$B$2,People!$A$2,0))))</f>
        <v>Chuck Magee</v>
      </c>
      <c r="W9534" s="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IF(M9535=People!$B$5,People!$A$5,IF(M9535=People!$B$4,People!$A$4,IF(M9535=People!$B$3,People!$A$3,IF(M9535=People!$B$2,People!$A$2,0))))</f>
        <v>Chuck Magee</v>
      </c>
      <c r="W9535" s="4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IF(M9536=People!$B$5,People!$A$5,IF(M9536=People!$B$4,People!$A$4,IF(M9536=People!$B$3,People!$A$3,IF(M9536=People!$B$2,People!$A$2,0))))</f>
        <v>Chuck Magee</v>
      </c>
      <c r="W9536" s="4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IF(M9537=People!$B$5,People!$A$5,IF(M9537=People!$B$4,People!$A$4,IF(M9537=People!$B$3,People!$A$3,IF(M9537=People!$B$2,People!$A$2,0))))</f>
        <v>Chuck Magee</v>
      </c>
      <c r="W9537" s="4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IF(M9538=People!$B$5,People!$A$5,IF(M9538=People!$B$4,People!$A$4,IF(M9538=People!$B$3,People!$A$3,IF(M9538=People!$B$2,People!$A$2,0))))</f>
        <v>Kelly Williams</v>
      </c>
      <c r="W9538" s="4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IF(M9539=People!$B$5,People!$A$5,IF(M9539=People!$B$4,People!$A$4,IF(M9539=People!$B$3,People!$A$3,IF(M9539=People!$B$2,People!$A$2,0))))</f>
        <v>Anna Andreadi</v>
      </c>
      <c r="W9539" s="4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IF(M9540=People!$B$5,People!$A$5,IF(M9540=People!$B$4,People!$A$4,IF(M9540=People!$B$3,People!$A$3,IF(M9540=People!$B$2,People!$A$2,0))))</f>
        <v>Chuck Magee</v>
      </c>
      <c r="W9540" s="4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IF(M9541=People!$B$5,People!$A$5,IF(M9541=People!$B$4,People!$A$4,IF(M9541=People!$B$3,People!$A$3,IF(M9541=People!$B$2,People!$A$2,0))))</f>
        <v>Chuck Magee</v>
      </c>
      <c r="W9541" s="4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IF(M9542=People!$B$5,People!$A$5,IF(M9542=People!$B$4,People!$A$4,IF(M9542=People!$B$3,People!$A$3,IF(M9542=People!$B$2,People!$A$2,0))))</f>
        <v>Anna Andreadi</v>
      </c>
      <c r="W9542" s="4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IF(M9543=People!$B$5,People!$A$5,IF(M9543=People!$B$4,People!$A$4,IF(M9543=People!$B$3,People!$A$3,IF(M9543=People!$B$2,People!$A$2,0))))</f>
        <v>Kelly Williams</v>
      </c>
      <c r="W9543" s="4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IF(M9544=People!$B$5,People!$A$5,IF(M9544=People!$B$4,People!$A$4,IF(M9544=People!$B$3,People!$A$3,IF(M9544=People!$B$2,People!$A$2,0))))</f>
        <v>Kelly Williams</v>
      </c>
      <c r="W9544" s="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IF(M9545=People!$B$5,People!$A$5,IF(M9545=People!$B$4,People!$A$4,IF(M9545=People!$B$3,People!$A$3,IF(M9545=People!$B$2,People!$A$2,0))))</f>
        <v>Kelly Williams</v>
      </c>
      <c r="W9545" s="4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IF(M9546=People!$B$5,People!$A$5,IF(M9546=People!$B$4,People!$A$4,IF(M9546=People!$B$3,People!$A$3,IF(M9546=People!$B$2,People!$A$2,0))))</f>
        <v>Kelly Williams</v>
      </c>
      <c r="W9546" s="4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IF(M9547=People!$B$5,People!$A$5,IF(M9547=People!$B$4,People!$A$4,IF(M9547=People!$B$3,People!$A$3,IF(M9547=People!$B$2,People!$A$2,0))))</f>
        <v>Kelly Williams</v>
      </c>
      <c r="W9547" s="4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IF(M9548=People!$B$5,People!$A$5,IF(M9548=People!$B$4,People!$A$4,IF(M9548=People!$B$3,People!$A$3,IF(M9548=People!$B$2,People!$A$2,0))))</f>
        <v>Kelly Williams</v>
      </c>
      <c r="W9548" s="4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IF(M9549=People!$B$5,People!$A$5,IF(M9549=People!$B$4,People!$A$4,IF(M9549=People!$B$3,People!$A$3,IF(M9549=People!$B$2,People!$A$2,0))))</f>
        <v>Chuck Magee</v>
      </c>
      <c r="W9549" s="4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IF(M9550=People!$B$5,People!$A$5,IF(M9550=People!$B$4,People!$A$4,IF(M9550=People!$B$3,People!$A$3,IF(M9550=People!$B$2,People!$A$2,0))))</f>
        <v>Chuck Magee</v>
      </c>
      <c r="W9550" s="4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IF(M9551=People!$B$5,People!$A$5,IF(M9551=People!$B$4,People!$A$4,IF(M9551=People!$B$3,People!$A$3,IF(M9551=People!$B$2,People!$A$2,0))))</f>
        <v>Chuck Magee</v>
      </c>
      <c r="W9551" s="4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IF(M9552=People!$B$5,People!$A$5,IF(M9552=People!$B$4,People!$A$4,IF(M9552=People!$B$3,People!$A$3,IF(M9552=People!$B$2,People!$A$2,0))))</f>
        <v>Anna Andreadi</v>
      </c>
      <c r="W9552" s="4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IF(M9553=People!$B$5,People!$A$5,IF(M9553=People!$B$4,People!$A$4,IF(M9553=People!$B$3,People!$A$3,IF(M9553=People!$B$2,People!$A$2,0))))</f>
        <v>Chuck Magee</v>
      </c>
      <c r="W9553" s="4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IF(M9554=People!$B$5,People!$A$5,IF(M9554=People!$B$4,People!$A$4,IF(M9554=People!$B$3,People!$A$3,IF(M9554=People!$B$2,People!$A$2,0))))</f>
        <v>Cassandra Brandow</v>
      </c>
      <c r="W9554" s="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IF(M9555=People!$B$5,People!$A$5,IF(M9555=People!$B$4,People!$A$4,IF(M9555=People!$B$3,People!$A$3,IF(M9555=People!$B$2,People!$A$2,0))))</f>
        <v>Anna Andreadi</v>
      </c>
      <c r="W9555" s="4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IF(M9556=People!$B$5,People!$A$5,IF(M9556=People!$B$4,People!$A$4,IF(M9556=People!$B$3,People!$A$3,IF(M9556=People!$B$2,People!$A$2,0))))</f>
        <v>Chuck Magee</v>
      </c>
      <c r="W9556" s="4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IF(M9557=People!$B$5,People!$A$5,IF(M9557=People!$B$4,People!$A$4,IF(M9557=People!$B$3,People!$A$3,IF(M9557=People!$B$2,People!$A$2,0))))</f>
        <v>Chuck Magee</v>
      </c>
      <c r="W9557" s="4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IF(M9558=People!$B$5,People!$A$5,IF(M9558=People!$B$4,People!$A$4,IF(M9558=People!$B$3,People!$A$3,IF(M9558=People!$B$2,People!$A$2,0))))</f>
        <v>Chuck Magee</v>
      </c>
      <c r="W9558" s="4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IF(M9559=People!$B$5,People!$A$5,IF(M9559=People!$B$4,People!$A$4,IF(M9559=People!$B$3,People!$A$3,IF(M9559=People!$B$2,People!$A$2,0))))</f>
        <v>Kelly Williams</v>
      </c>
      <c r="W9559" s="4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IF(M9560=People!$B$5,People!$A$5,IF(M9560=People!$B$4,People!$A$4,IF(M9560=People!$B$3,People!$A$3,IF(M9560=People!$B$2,People!$A$2,0))))</f>
        <v>Chuck Magee</v>
      </c>
      <c r="W9560" s="4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IF(M9561=People!$B$5,People!$A$5,IF(M9561=People!$B$4,People!$A$4,IF(M9561=People!$B$3,People!$A$3,IF(M9561=People!$B$2,People!$A$2,0))))</f>
        <v>Chuck Magee</v>
      </c>
      <c r="W9561" s="4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IF(M9562=People!$B$5,People!$A$5,IF(M9562=People!$B$4,People!$A$4,IF(M9562=People!$B$3,People!$A$3,IF(M9562=People!$B$2,People!$A$2,0))))</f>
        <v>Chuck Magee</v>
      </c>
      <c r="W9562" s="4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IF(M9563=People!$B$5,People!$A$5,IF(M9563=People!$B$4,People!$A$4,IF(M9563=People!$B$3,People!$A$3,IF(M9563=People!$B$2,People!$A$2,0))))</f>
        <v>Chuck Magee</v>
      </c>
      <c r="W9563" s="4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IF(M9564=People!$B$5,People!$A$5,IF(M9564=People!$B$4,People!$A$4,IF(M9564=People!$B$3,People!$A$3,IF(M9564=People!$B$2,People!$A$2,0))))</f>
        <v>Chuck Magee</v>
      </c>
      <c r="W9564" s="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IF(M9565=People!$B$5,People!$A$5,IF(M9565=People!$B$4,People!$A$4,IF(M9565=People!$B$3,People!$A$3,IF(M9565=People!$B$2,People!$A$2,0))))</f>
        <v>Chuck Magee</v>
      </c>
      <c r="W9565" s="4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IF(M9566=People!$B$5,People!$A$5,IF(M9566=People!$B$4,People!$A$4,IF(M9566=People!$B$3,People!$A$3,IF(M9566=People!$B$2,People!$A$2,0))))</f>
        <v>Anna Andreadi</v>
      </c>
      <c r="W9566" s="4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IF(M9567=People!$B$5,People!$A$5,IF(M9567=People!$B$4,People!$A$4,IF(M9567=People!$B$3,People!$A$3,IF(M9567=People!$B$2,People!$A$2,0))))</f>
        <v>Cassandra Brandow</v>
      </c>
      <c r="W9567" s="4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IF(M9568=People!$B$5,People!$A$5,IF(M9568=People!$B$4,People!$A$4,IF(M9568=People!$B$3,People!$A$3,IF(M9568=People!$B$2,People!$A$2,0))))</f>
        <v>Cassandra Brandow</v>
      </c>
      <c r="W9568" s="4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IF(M9569=People!$B$5,People!$A$5,IF(M9569=People!$B$4,People!$A$4,IF(M9569=People!$B$3,People!$A$3,IF(M9569=People!$B$2,People!$A$2,0))))</f>
        <v>Cassandra Brandow</v>
      </c>
      <c r="W9569" s="4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IF(M9570=People!$B$5,People!$A$5,IF(M9570=People!$B$4,People!$A$4,IF(M9570=People!$B$3,People!$A$3,IF(M9570=People!$B$2,People!$A$2,0))))</f>
        <v>Kelly Williams</v>
      </c>
      <c r="W9570" s="4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IF(M9571=People!$B$5,People!$A$5,IF(M9571=People!$B$4,People!$A$4,IF(M9571=People!$B$3,People!$A$3,IF(M9571=People!$B$2,People!$A$2,0))))</f>
        <v>Chuck Magee</v>
      </c>
      <c r="W9571" s="4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IF(M9572=People!$B$5,People!$A$5,IF(M9572=People!$B$4,People!$A$4,IF(M9572=People!$B$3,People!$A$3,IF(M9572=People!$B$2,People!$A$2,0))))</f>
        <v>Chuck Magee</v>
      </c>
      <c r="W9572" s="4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IF(M9573=People!$B$5,People!$A$5,IF(M9573=People!$B$4,People!$A$4,IF(M9573=People!$B$3,People!$A$3,IF(M9573=People!$B$2,People!$A$2,0))))</f>
        <v>Chuck Magee</v>
      </c>
      <c r="W9573" s="4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IF(M9574=People!$B$5,People!$A$5,IF(M9574=People!$B$4,People!$A$4,IF(M9574=People!$B$3,People!$A$3,IF(M9574=People!$B$2,People!$A$2,0))))</f>
        <v>Chuck Magee</v>
      </c>
      <c r="W9574" s="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IF(M9575=People!$B$5,People!$A$5,IF(M9575=People!$B$4,People!$A$4,IF(M9575=People!$B$3,People!$A$3,IF(M9575=People!$B$2,People!$A$2,0))))</f>
        <v>Chuck Magee</v>
      </c>
      <c r="W9575" s="4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IF(M9576=People!$B$5,People!$A$5,IF(M9576=People!$B$4,People!$A$4,IF(M9576=People!$B$3,People!$A$3,IF(M9576=People!$B$2,People!$A$2,0))))</f>
        <v>Anna Andreadi</v>
      </c>
      <c r="W9576" s="4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IF(M9577=People!$B$5,People!$A$5,IF(M9577=People!$B$4,People!$A$4,IF(M9577=People!$B$3,People!$A$3,IF(M9577=People!$B$2,People!$A$2,0))))</f>
        <v>Kelly Williams</v>
      </c>
      <c r="W9577" s="4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IF(M9578=People!$B$5,People!$A$5,IF(M9578=People!$B$4,People!$A$4,IF(M9578=People!$B$3,People!$A$3,IF(M9578=People!$B$2,People!$A$2,0))))</f>
        <v>Kelly Williams</v>
      </c>
      <c r="W9578" s="4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IF(M9579=People!$B$5,People!$A$5,IF(M9579=People!$B$4,People!$A$4,IF(M9579=People!$B$3,People!$A$3,IF(M9579=People!$B$2,People!$A$2,0))))</f>
        <v>Kelly Williams</v>
      </c>
      <c r="W9579" s="4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IF(M9580=People!$B$5,People!$A$5,IF(M9580=People!$B$4,People!$A$4,IF(M9580=People!$B$3,People!$A$3,IF(M9580=People!$B$2,People!$A$2,0))))</f>
        <v>Chuck Magee</v>
      </c>
      <c r="W9580" s="4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IF(M9581=People!$B$5,People!$A$5,IF(M9581=People!$B$4,People!$A$4,IF(M9581=People!$B$3,People!$A$3,IF(M9581=People!$B$2,People!$A$2,0))))</f>
        <v>Chuck Magee</v>
      </c>
      <c r="W9581" s="4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IF(M9582=People!$B$5,People!$A$5,IF(M9582=People!$B$4,People!$A$4,IF(M9582=People!$B$3,People!$A$3,IF(M9582=People!$B$2,People!$A$2,0))))</f>
        <v>Chuck Magee</v>
      </c>
      <c r="W9582" s="4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IF(M9583=People!$B$5,People!$A$5,IF(M9583=People!$B$4,People!$A$4,IF(M9583=People!$B$3,People!$A$3,IF(M9583=People!$B$2,People!$A$2,0))))</f>
        <v>Chuck Magee</v>
      </c>
      <c r="W9583" s="4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IF(M9584=People!$B$5,People!$A$5,IF(M9584=People!$B$4,People!$A$4,IF(M9584=People!$B$3,People!$A$3,IF(M9584=People!$B$2,People!$A$2,0))))</f>
        <v>Chuck Magee</v>
      </c>
      <c r="W9584" s="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IF(M9585=People!$B$5,People!$A$5,IF(M9585=People!$B$4,People!$A$4,IF(M9585=People!$B$3,People!$A$3,IF(M9585=People!$B$2,People!$A$2,0))))</f>
        <v>Chuck Magee</v>
      </c>
      <c r="W9585" s="4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IF(M9586=People!$B$5,People!$A$5,IF(M9586=People!$B$4,People!$A$4,IF(M9586=People!$B$3,People!$A$3,IF(M9586=People!$B$2,People!$A$2,0))))</f>
        <v>Kelly Williams</v>
      </c>
      <c r="W9586" s="4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IF(M9587=People!$B$5,People!$A$5,IF(M9587=People!$B$4,People!$A$4,IF(M9587=People!$B$3,People!$A$3,IF(M9587=People!$B$2,People!$A$2,0))))</f>
        <v>Cassandra Brandow</v>
      </c>
      <c r="W9587" s="4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IF(M9588=People!$B$5,People!$A$5,IF(M9588=People!$B$4,People!$A$4,IF(M9588=People!$B$3,People!$A$3,IF(M9588=People!$B$2,People!$A$2,0))))</f>
        <v>Anna Andreadi</v>
      </c>
      <c r="W9588" s="4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IF(M9589=People!$B$5,People!$A$5,IF(M9589=People!$B$4,People!$A$4,IF(M9589=People!$B$3,People!$A$3,IF(M9589=People!$B$2,People!$A$2,0))))</f>
        <v>Kelly Williams</v>
      </c>
      <c r="W9589" s="4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IF(M9590=People!$B$5,People!$A$5,IF(M9590=People!$B$4,People!$A$4,IF(M9590=People!$B$3,People!$A$3,IF(M9590=People!$B$2,People!$A$2,0))))</f>
        <v>Kelly Williams</v>
      </c>
      <c r="W9590" s="4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IF(M9591=People!$B$5,People!$A$5,IF(M9591=People!$B$4,People!$A$4,IF(M9591=People!$B$3,People!$A$3,IF(M9591=People!$B$2,People!$A$2,0))))</f>
        <v>Kelly Williams</v>
      </c>
      <c r="W9591" s="4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IF(M9592=People!$B$5,People!$A$5,IF(M9592=People!$B$4,People!$A$4,IF(M9592=People!$B$3,People!$A$3,IF(M9592=People!$B$2,People!$A$2,0))))</f>
        <v>Kelly Williams</v>
      </c>
      <c r="W9592" s="4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IF(M9593=People!$B$5,People!$A$5,IF(M9593=People!$B$4,People!$A$4,IF(M9593=People!$B$3,People!$A$3,IF(M9593=People!$B$2,People!$A$2,0))))</f>
        <v>Kelly Williams</v>
      </c>
      <c r="W9593" s="4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IF(M9594=People!$B$5,People!$A$5,IF(M9594=People!$B$4,People!$A$4,IF(M9594=People!$B$3,People!$A$3,IF(M9594=People!$B$2,People!$A$2,0))))</f>
        <v>Kelly Williams</v>
      </c>
      <c r="W9594" s="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IF(M9595=People!$B$5,People!$A$5,IF(M9595=People!$B$4,People!$A$4,IF(M9595=People!$B$3,People!$A$3,IF(M9595=People!$B$2,People!$A$2,0))))</f>
        <v>Chuck Magee</v>
      </c>
      <c r="W9595" s="4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IF(M9596=People!$B$5,People!$A$5,IF(M9596=People!$B$4,People!$A$4,IF(M9596=People!$B$3,People!$A$3,IF(M9596=People!$B$2,People!$A$2,0))))</f>
        <v>Chuck Magee</v>
      </c>
      <c r="W9596" s="4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IF(M9597=People!$B$5,People!$A$5,IF(M9597=People!$B$4,People!$A$4,IF(M9597=People!$B$3,People!$A$3,IF(M9597=People!$B$2,People!$A$2,0))))</f>
        <v>Anna Andreadi</v>
      </c>
      <c r="W9597" s="4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IF(M9598=People!$B$5,People!$A$5,IF(M9598=People!$B$4,People!$A$4,IF(M9598=People!$B$3,People!$A$3,IF(M9598=People!$B$2,People!$A$2,0))))</f>
        <v>Anna Andreadi</v>
      </c>
      <c r="W9598" s="4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IF(M9599=People!$B$5,People!$A$5,IF(M9599=People!$B$4,People!$A$4,IF(M9599=People!$B$3,People!$A$3,IF(M9599=People!$B$2,People!$A$2,0))))</f>
        <v>Anna Andreadi</v>
      </c>
      <c r="W9599" s="4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IF(M9600=People!$B$5,People!$A$5,IF(M9600=People!$B$4,People!$A$4,IF(M9600=People!$B$3,People!$A$3,IF(M9600=People!$B$2,People!$A$2,0))))</f>
        <v>Anna Andreadi</v>
      </c>
      <c r="W9600" s="4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IF(M9601=People!$B$5,People!$A$5,IF(M9601=People!$B$4,People!$A$4,IF(M9601=People!$B$3,People!$A$3,IF(M9601=People!$B$2,People!$A$2,0))))</f>
        <v>Anna Andreadi</v>
      </c>
      <c r="W9601" s="4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IF(M9602=People!$B$5,People!$A$5,IF(M9602=People!$B$4,People!$A$4,IF(M9602=People!$B$3,People!$A$3,IF(M9602=People!$B$2,People!$A$2,0))))</f>
        <v>Kelly Williams</v>
      </c>
      <c r="W9602" s="4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IF(M9603=People!$B$5,People!$A$5,IF(M9603=People!$B$4,People!$A$4,IF(M9603=People!$B$3,People!$A$3,IF(M9603=People!$B$2,People!$A$2,0))))</f>
        <v>Cassandra Brandow</v>
      </c>
      <c r="W9603" s="4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IF(M9604=People!$B$5,People!$A$5,IF(M9604=People!$B$4,People!$A$4,IF(M9604=People!$B$3,People!$A$3,IF(M9604=People!$B$2,People!$A$2,0))))</f>
        <v>Cassandra Brandow</v>
      </c>
      <c r="W9604" s="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IF(M9605=People!$B$5,People!$A$5,IF(M9605=People!$B$4,People!$A$4,IF(M9605=People!$B$3,People!$A$3,IF(M9605=People!$B$2,People!$A$2,0))))</f>
        <v>Chuck Magee</v>
      </c>
      <c r="W9605" s="4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IF(M9606=People!$B$5,People!$A$5,IF(M9606=People!$B$4,People!$A$4,IF(M9606=People!$B$3,People!$A$3,IF(M9606=People!$B$2,People!$A$2,0))))</f>
        <v>Cassandra Brandow</v>
      </c>
      <c r="W9606" s="4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IF(M9607=People!$B$5,People!$A$5,IF(M9607=People!$B$4,People!$A$4,IF(M9607=People!$B$3,People!$A$3,IF(M9607=People!$B$2,People!$A$2,0))))</f>
        <v>Chuck Magee</v>
      </c>
      <c r="W9607" s="4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IF(M9608=People!$B$5,People!$A$5,IF(M9608=People!$B$4,People!$A$4,IF(M9608=People!$B$3,People!$A$3,IF(M9608=People!$B$2,People!$A$2,0))))</f>
        <v>Chuck Magee</v>
      </c>
      <c r="W9608" s="4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IF(M9609=People!$B$5,People!$A$5,IF(M9609=People!$B$4,People!$A$4,IF(M9609=People!$B$3,People!$A$3,IF(M9609=People!$B$2,People!$A$2,0))))</f>
        <v>Chuck Magee</v>
      </c>
      <c r="W9609" s="4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IF(M9610=People!$B$5,People!$A$5,IF(M9610=People!$B$4,People!$A$4,IF(M9610=People!$B$3,People!$A$3,IF(M9610=People!$B$2,People!$A$2,0))))</f>
        <v>Chuck Magee</v>
      </c>
      <c r="W9610" s="4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IF(M9611=People!$B$5,People!$A$5,IF(M9611=People!$B$4,People!$A$4,IF(M9611=People!$B$3,People!$A$3,IF(M9611=People!$B$2,People!$A$2,0))))</f>
        <v>Anna Andreadi</v>
      </c>
      <c r="W9611" s="4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IF(M9612=People!$B$5,People!$A$5,IF(M9612=People!$B$4,People!$A$4,IF(M9612=People!$B$3,People!$A$3,IF(M9612=People!$B$2,People!$A$2,0))))</f>
        <v>Anna Andreadi</v>
      </c>
      <c r="W9612" s="4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IF(M9613=People!$B$5,People!$A$5,IF(M9613=People!$B$4,People!$A$4,IF(M9613=People!$B$3,People!$A$3,IF(M9613=People!$B$2,People!$A$2,0))))</f>
        <v>Cassandra Brandow</v>
      </c>
      <c r="W9613" s="4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IF(M9614=People!$B$5,People!$A$5,IF(M9614=People!$B$4,People!$A$4,IF(M9614=People!$B$3,People!$A$3,IF(M9614=People!$B$2,People!$A$2,0))))</f>
        <v>Anna Andreadi</v>
      </c>
      <c r="W9614" s="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IF(M9615=People!$B$5,People!$A$5,IF(M9615=People!$B$4,People!$A$4,IF(M9615=People!$B$3,People!$A$3,IF(M9615=People!$B$2,People!$A$2,0))))</f>
        <v>Anna Andreadi</v>
      </c>
      <c r="W9615" s="4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IF(M9616=People!$B$5,People!$A$5,IF(M9616=People!$B$4,People!$A$4,IF(M9616=People!$B$3,People!$A$3,IF(M9616=People!$B$2,People!$A$2,0))))</f>
        <v>Anna Andreadi</v>
      </c>
      <c r="W9616" s="4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IF(M9617=People!$B$5,People!$A$5,IF(M9617=People!$B$4,People!$A$4,IF(M9617=People!$B$3,People!$A$3,IF(M9617=People!$B$2,People!$A$2,0))))</f>
        <v>Anna Andreadi</v>
      </c>
      <c r="W9617" s="4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IF(M9618=People!$B$5,People!$A$5,IF(M9618=People!$B$4,People!$A$4,IF(M9618=People!$B$3,People!$A$3,IF(M9618=People!$B$2,People!$A$2,0))))</f>
        <v>Anna Andreadi</v>
      </c>
      <c r="W9618" s="4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IF(M9619=People!$B$5,People!$A$5,IF(M9619=People!$B$4,People!$A$4,IF(M9619=People!$B$3,People!$A$3,IF(M9619=People!$B$2,People!$A$2,0))))</f>
        <v>Chuck Magee</v>
      </c>
      <c r="W9619" s="4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IF(M9620=People!$B$5,People!$A$5,IF(M9620=People!$B$4,People!$A$4,IF(M9620=People!$B$3,People!$A$3,IF(M9620=People!$B$2,People!$A$2,0))))</f>
        <v>Chuck Magee</v>
      </c>
      <c r="W9620" s="4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IF(M9621=People!$B$5,People!$A$5,IF(M9621=People!$B$4,People!$A$4,IF(M9621=People!$B$3,People!$A$3,IF(M9621=People!$B$2,People!$A$2,0))))</f>
        <v>Chuck Magee</v>
      </c>
      <c r="W9621" s="4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IF(M9622=People!$B$5,People!$A$5,IF(M9622=People!$B$4,People!$A$4,IF(M9622=People!$B$3,People!$A$3,IF(M9622=People!$B$2,People!$A$2,0))))</f>
        <v>Chuck Magee</v>
      </c>
      <c r="W9622" s="4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IF(M9623=People!$B$5,People!$A$5,IF(M9623=People!$B$4,People!$A$4,IF(M9623=People!$B$3,People!$A$3,IF(M9623=People!$B$2,People!$A$2,0))))</f>
        <v>Chuck Magee</v>
      </c>
      <c r="W9623" s="4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IF(M9624=People!$B$5,People!$A$5,IF(M9624=People!$B$4,People!$A$4,IF(M9624=People!$B$3,People!$A$3,IF(M9624=People!$B$2,People!$A$2,0))))</f>
        <v>Chuck Magee</v>
      </c>
      <c r="W9624" s="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IF(M9625=People!$B$5,People!$A$5,IF(M9625=People!$B$4,People!$A$4,IF(M9625=People!$B$3,People!$A$3,IF(M9625=People!$B$2,People!$A$2,0))))</f>
        <v>Kelly Williams</v>
      </c>
      <c r="W9625" s="4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IF(M9626=People!$B$5,People!$A$5,IF(M9626=People!$B$4,People!$A$4,IF(M9626=People!$B$3,People!$A$3,IF(M9626=People!$B$2,People!$A$2,0))))</f>
        <v>Kelly Williams</v>
      </c>
      <c r="W9626" s="4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IF(M9627=People!$B$5,People!$A$5,IF(M9627=People!$B$4,People!$A$4,IF(M9627=People!$B$3,People!$A$3,IF(M9627=People!$B$2,People!$A$2,0))))</f>
        <v>Kelly Williams</v>
      </c>
      <c r="W9627" s="4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IF(M9628=People!$B$5,People!$A$5,IF(M9628=People!$B$4,People!$A$4,IF(M9628=People!$B$3,People!$A$3,IF(M9628=People!$B$2,People!$A$2,0))))</f>
        <v>Kelly Williams</v>
      </c>
      <c r="W9628" s="4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IF(M9629=People!$B$5,People!$A$5,IF(M9629=People!$B$4,People!$A$4,IF(M9629=People!$B$3,People!$A$3,IF(M9629=People!$B$2,People!$A$2,0))))</f>
        <v>Kelly Williams</v>
      </c>
      <c r="W9629" s="4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IF(M9630=People!$B$5,People!$A$5,IF(M9630=People!$B$4,People!$A$4,IF(M9630=People!$B$3,People!$A$3,IF(M9630=People!$B$2,People!$A$2,0))))</f>
        <v>Chuck Magee</v>
      </c>
      <c r="W9630" s="4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IF(M9631=People!$B$5,People!$A$5,IF(M9631=People!$B$4,People!$A$4,IF(M9631=People!$B$3,People!$A$3,IF(M9631=People!$B$2,People!$A$2,0))))</f>
        <v>Chuck Magee</v>
      </c>
      <c r="W9631" s="4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IF(M9632=People!$B$5,People!$A$5,IF(M9632=People!$B$4,People!$A$4,IF(M9632=People!$B$3,People!$A$3,IF(M9632=People!$B$2,People!$A$2,0))))</f>
        <v>Chuck Magee</v>
      </c>
      <c r="W9632" s="4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IF(M9633=People!$B$5,People!$A$5,IF(M9633=People!$B$4,People!$A$4,IF(M9633=People!$B$3,People!$A$3,IF(M9633=People!$B$2,People!$A$2,0))))</f>
        <v>Chuck Magee</v>
      </c>
      <c r="W9633" s="4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IF(M9634=People!$B$5,People!$A$5,IF(M9634=People!$B$4,People!$A$4,IF(M9634=People!$B$3,People!$A$3,IF(M9634=People!$B$2,People!$A$2,0))))</f>
        <v>Kelly Williams</v>
      </c>
      <c r="W9634" s="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IF(M9635=People!$B$5,People!$A$5,IF(M9635=People!$B$4,People!$A$4,IF(M9635=People!$B$3,People!$A$3,IF(M9635=People!$B$2,People!$A$2,0))))</f>
        <v>Chuck Magee</v>
      </c>
      <c r="W9635" s="4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IF(M9636=People!$B$5,People!$A$5,IF(M9636=People!$B$4,People!$A$4,IF(M9636=People!$B$3,People!$A$3,IF(M9636=People!$B$2,People!$A$2,0))))</f>
        <v>Chuck Magee</v>
      </c>
      <c r="W9636" s="4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IF(M9637=People!$B$5,People!$A$5,IF(M9637=People!$B$4,People!$A$4,IF(M9637=People!$B$3,People!$A$3,IF(M9637=People!$B$2,People!$A$2,0))))</f>
        <v>Chuck Magee</v>
      </c>
      <c r="W9637" s="4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IF(M9638=People!$B$5,People!$A$5,IF(M9638=People!$B$4,People!$A$4,IF(M9638=People!$B$3,People!$A$3,IF(M9638=People!$B$2,People!$A$2,0))))</f>
        <v>Anna Andreadi</v>
      </c>
      <c r="W9638" s="4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IF(M9639=People!$B$5,People!$A$5,IF(M9639=People!$B$4,People!$A$4,IF(M9639=People!$B$3,People!$A$3,IF(M9639=People!$B$2,People!$A$2,0))))</f>
        <v>Anna Andreadi</v>
      </c>
      <c r="W9639" s="4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IF(M9640=People!$B$5,People!$A$5,IF(M9640=People!$B$4,People!$A$4,IF(M9640=People!$B$3,People!$A$3,IF(M9640=People!$B$2,People!$A$2,0))))</f>
        <v>Anna Andreadi</v>
      </c>
      <c r="W9640" s="4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IF(M9641=People!$B$5,People!$A$5,IF(M9641=People!$B$4,People!$A$4,IF(M9641=People!$B$3,People!$A$3,IF(M9641=People!$B$2,People!$A$2,0))))</f>
        <v>Cassandra Brandow</v>
      </c>
      <c r="W9641" s="4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IF(M9642=People!$B$5,People!$A$5,IF(M9642=People!$B$4,People!$A$4,IF(M9642=People!$B$3,People!$A$3,IF(M9642=People!$B$2,People!$A$2,0))))</f>
        <v>Anna Andreadi</v>
      </c>
      <c r="W9642" s="4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IF(M9643=People!$B$5,People!$A$5,IF(M9643=People!$B$4,People!$A$4,IF(M9643=People!$B$3,People!$A$3,IF(M9643=People!$B$2,People!$A$2,0))))</f>
        <v>Anna Andreadi</v>
      </c>
      <c r="W9643" s="4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IF(M9644=People!$B$5,People!$A$5,IF(M9644=People!$B$4,People!$A$4,IF(M9644=People!$B$3,People!$A$3,IF(M9644=People!$B$2,People!$A$2,0))))</f>
        <v>Anna Andreadi</v>
      </c>
      <c r="W9644" s="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IF(M9645=People!$B$5,People!$A$5,IF(M9645=People!$B$4,People!$A$4,IF(M9645=People!$B$3,People!$A$3,IF(M9645=People!$B$2,People!$A$2,0))))</f>
        <v>Anna Andreadi</v>
      </c>
      <c r="W9645" s="4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IF(M9646=People!$B$5,People!$A$5,IF(M9646=People!$B$4,People!$A$4,IF(M9646=People!$B$3,People!$A$3,IF(M9646=People!$B$2,People!$A$2,0))))</f>
        <v>Anna Andreadi</v>
      </c>
      <c r="W9646" s="4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IF(M9647=People!$B$5,People!$A$5,IF(M9647=People!$B$4,People!$A$4,IF(M9647=People!$B$3,People!$A$3,IF(M9647=People!$B$2,People!$A$2,0))))</f>
        <v>Anna Andreadi</v>
      </c>
      <c r="W9647" s="4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IF(M9648=People!$B$5,People!$A$5,IF(M9648=People!$B$4,People!$A$4,IF(M9648=People!$B$3,People!$A$3,IF(M9648=People!$B$2,People!$A$2,0))))</f>
        <v>Anna Andreadi</v>
      </c>
      <c r="W9648" s="4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IF(M9649=People!$B$5,People!$A$5,IF(M9649=People!$B$4,People!$A$4,IF(M9649=People!$B$3,People!$A$3,IF(M9649=People!$B$2,People!$A$2,0))))</f>
        <v>Kelly Williams</v>
      </c>
      <c r="W9649" s="4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IF(M9650=People!$B$5,People!$A$5,IF(M9650=People!$B$4,People!$A$4,IF(M9650=People!$B$3,People!$A$3,IF(M9650=People!$B$2,People!$A$2,0))))</f>
        <v>Kelly Williams</v>
      </c>
      <c r="W9650" s="4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IF(M9651=People!$B$5,People!$A$5,IF(M9651=People!$B$4,People!$A$4,IF(M9651=People!$B$3,People!$A$3,IF(M9651=People!$B$2,People!$A$2,0))))</f>
        <v>Anna Andreadi</v>
      </c>
      <c r="W9651" s="4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IF(M9652=People!$B$5,People!$A$5,IF(M9652=People!$B$4,People!$A$4,IF(M9652=People!$B$3,People!$A$3,IF(M9652=People!$B$2,People!$A$2,0))))</f>
        <v>Anna Andreadi</v>
      </c>
      <c r="W9652" s="4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IF(M9653=People!$B$5,People!$A$5,IF(M9653=People!$B$4,People!$A$4,IF(M9653=People!$B$3,People!$A$3,IF(M9653=People!$B$2,People!$A$2,0))))</f>
        <v>Anna Andreadi</v>
      </c>
      <c r="W9653" s="4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IF(M9654=People!$B$5,People!$A$5,IF(M9654=People!$B$4,People!$A$4,IF(M9654=People!$B$3,People!$A$3,IF(M9654=People!$B$2,People!$A$2,0))))</f>
        <v>Anna Andreadi</v>
      </c>
      <c r="W9654" s="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IF(M9655=People!$B$5,People!$A$5,IF(M9655=People!$B$4,People!$A$4,IF(M9655=People!$B$3,People!$A$3,IF(M9655=People!$B$2,People!$A$2,0))))</f>
        <v>Anna Andreadi</v>
      </c>
      <c r="W9655" s="4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IF(M9656=People!$B$5,People!$A$5,IF(M9656=People!$B$4,People!$A$4,IF(M9656=People!$B$3,People!$A$3,IF(M9656=People!$B$2,People!$A$2,0))))</f>
        <v>Anna Andreadi</v>
      </c>
      <c r="W9656" s="4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IF(M9657=People!$B$5,People!$A$5,IF(M9657=People!$B$4,People!$A$4,IF(M9657=People!$B$3,People!$A$3,IF(M9657=People!$B$2,People!$A$2,0))))</f>
        <v>Chuck Magee</v>
      </c>
      <c r="W9657" s="4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IF(M9658=People!$B$5,People!$A$5,IF(M9658=People!$B$4,People!$A$4,IF(M9658=People!$B$3,People!$A$3,IF(M9658=People!$B$2,People!$A$2,0))))</f>
        <v>Chuck Magee</v>
      </c>
      <c r="W9658" s="4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IF(M9659=People!$B$5,People!$A$5,IF(M9659=People!$B$4,People!$A$4,IF(M9659=People!$B$3,People!$A$3,IF(M9659=People!$B$2,People!$A$2,0))))</f>
        <v>Chuck Magee</v>
      </c>
      <c r="W9659" s="4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IF(M9660=People!$B$5,People!$A$5,IF(M9660=People!$B$4,People!$A$4,IF(M9660=People!$B$3,People!$A$3,IF(M9660=People!$B$2,People!$A$2,0))))</f>
        <v>Chuck Magee</v>
      </c>
      <c r="W9660" s="4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IF(M9661=People!$B$5,People!$A$5,IF(M9661=People!$B$4,People!$A$4,IF(M9661=People!$B$3,People!$A$3,IF(M9661=People!$B$2,People!$A$2,0))))</f>
        <v>Anna Andreadi</v>
      </c>
      <c r="W9661" s="4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IF(M9662=People!$B$5,People!$A$5,IF(M9662=People!$B$4,People!$A$4,IF(M9662=People!$B$3,People!$A$3,IF(M9662=People!$B$2,People!$A$2,0))))</f>
        <v>Anna Andreadi</v>
      </c>
      <c r="W9662" s="4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IF(M9663=People!$B$5,People!$A$5,IF(M9663=People!$B$4,People!$A$4,IF(M9663=People!$B$3,People!$A$3,IF(M9663=People!$B$2,People!$A$2,0))))</f>
        <v>Anna Andreadi</v>
      </c>
      <c r="W9663" s="4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IF(M9664=People!$B$5,People!$A$5,IF(M9664=People!$B$4,People!$A$4,IF(M9664=People!$B$3,People!$A$3,IF(M9664=People!$B$2,People!$A$2,0))))</f>
        <v>Anna Andreadi</v>
      </c>
      <c r="W9664" s="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IF(M9665=People!$B$5,People!$A$5,IF(M9665=People!$B$4,People!$A$4,IF(M9665=People!$B$3,People!$A$3,IF(M9665=People!$B$2,People!$A$2,0))))</f>
        <v>Anna Andreadi</v>
      </c>
      <c r="W9665" s="4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IF(M9666=People!$B$5,People!$A$5,IF(M9666=People!$B$4,People!$A$4,IF(M9666=People!$B$3,People!$A$3,IF(M9666=People!$B$2,People!$A$2,0))))</f>
        <v>Anna Andreadi</v>
      </c>
      <c r="W9666" s="4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IF(M9667=People!$B$5,People!$A$5,IF(M9667=People!$B$4,People!$A$4,IF(M9667=People!$B$3,People!$A$3,IF(M9667=People!$B$2,People!$A$2,0))))</f>
        <v>Anna Andreadi</v>
      </c>
      <c r="W9667" s="4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IF(M9668=People!$B$5,People!$A$5,IF(M9668=People!$B$4,People!$A$4,IF(M9668=People!$B$3,People!$A$3,IF(M9668=People!$B$2,People!$A$2,0))))</f>
        <v>Anna Andreadi</v>
      </c>
      <c r="W9668" s="4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IF(M9669=People!$B$5,People!$A$5,IF(M9669=People!$B$4,People!$A$4,IF(M9669=People!$B$3,People!$A$3,IF(M9669=People!$B$2,People!$A$2,0))))</f>
        <v>Anna Andreadi</v>
      </c>
      <c r="W9669" s="4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IF(M9670=People!$B$5,People!$A$5,IF(M9670=People!$B$4,People!$A$4,IF(M9670=People!$B$3,People!$A$3,IF(M9670=People!$B$2,People!$A$2,0))))</f>
        <v>Anna Andreadi</v>
      </c>
      <c r="W9670" s="4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IF(M9671=People!$B$5,People!$A$5,IF(M9671=People!$B$4,People!$A$4,IF(M9671=People!$B$3,People!$A$3,IF(M9671=People!$B$2,People!$A$2,0))))</f>
        <v>Cassandra Brandow</v>
      </c>
      <c r="W9671" s="4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IF(M9672=People!$B$5,People!$A$5,IF(M9672=People!$B$4,People!$A$4,IF(M9672=People!$B$3,People!$A$3,IF(M9672=People!$B$2,People!$A$2,0))))</f>
        <v>Cassandra Brandow</v>
      </c>
      <c r="W9672" s="4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IF(M9673=People!$B$5,People!$A$5,IF(M9673=People!$B$4,People!$A$4,IF(M9673=People!$B$3,People!$A$3,IF(M9673=People!$B$2,People!$A$2,0))))</f>
        <v>Anna Andreadi</v>
      </c>
      <c r="W9673" s="4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IF(M9674=People!$B$5,People!$A$5,IF(M9674=People!$B$4,People!$A$4,IF(M9674=People!$B$3,People!$A$3,IF(M9674=People!$B$2,People!$A$2,0))))</f>
        <v>Chuck Magee</v>
      </c>
      <c r="W9674" s="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IF(M9675=People!$B$5,People!$A$5,IF(M9675=People!$B$4,People!$A$4,IF(M9675=People!$B$3,People!$A$3,IF(M9675=People!$B$2,People!$A$2,0))))</f>
        <v>Chuck Magee</v>
      </c>
      <c r="W9675" s="4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IF(M9676=People!$B$5,People!$A$5,IF(M9676=People!$B$4,People!$A$4,IF(M9676=People!$B$3,People!$A$3,IF(M9676=People!$B$2,People!$A$2,0))))</f>
        <v>Kelly Williams</v>
      </c>
      <c r="W9676" s="4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IF(M9677=People!$B$5,People!$A$5,IF(M9677=People!$B$4,People!$A$4,IF(M9677=People!$B$3,People!$A$3,IF(M9677=People!$B$2,People!$A$2,0))))</f>
        <v>Anna Andreadi</v>
      </c>
      <c r="W9677" s="4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IF(M9678=People!$B$5,People!$A$5,IF(M9678=People!$B$4,People!$A$4,IF(M9678=People!$B$3,People!$A$3,IF(M9678=People!$B$2,People!$A$2,0))))</f>
        <v>Kelly Williams</v>
      </c>
      <c r="W9678" s="4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IF(M9679=People!$B$5,People!$A$5,IF(M9679=People!$B$4,People!$A$4,IF(M9679=People!$B$3,People!$A$3,IF(M9679=People!$B$2,People!$A$2,0))))</f>
        <v>Chuck Magee</v>
      </c>
      <c r="W9679" s="4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IF(M9680=People!$B$5,People!$A$5,IF(M9680=People!$B$4,People!$A$4,IF(M9680=People!$B$3,People!$A$3,IF(M9680=People!$B$2,People!$A$2,0))))</f>
        <v>Chuck Magee</v>
      </c>
      <c r="W9680" s="4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IF(M9681=People!$B$5,People!$A$5,IF(M9681=People!$B$4,People!$A$4,IF(M9681=People!$B$3,People!$A$3,IF(M9681=People!$B$2,People!$A$2,0))))</f>
        <v>Anna Andreadi</v>
      </c>
      <c r="W9681" s="4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IF(M9682=People!$B$5,People!$A$5,IF(M9682=People!$B$4,People!$A$4,IF(M9682=People!$B$3,People!$A$3,IF(M9682=People!$B$2,People!$A$2,0))))</f>
        <v>Anna Andreadi</v>
      </c>
      <c r="W9682" s="4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IF(M9683=People!$B$5,People!$A$5,IF(M9683=People!$B$4,People!$A$4,IF(M9683=People!$B$3,People!$A$3,IF(M9683=People!$B$2,People!$A$2,0))))</f>
        <v>Anna Andreadi</v>
      </c>
      <c r="W9683" s="4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IF(M9684=People!$B$5,People!$A$5,IF(M9684=People!$B$4,People!$A$4,IF(M9684=People!$B$3,People!$A$3,IF(M9684=People!$B$2,People!$A$2,0))))</f>
        <v>Anna Andreadi</v>
      </c>
      <c r="W9684" s="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IF(M9685=People!$B$5,People!$A$5,IF(M9685=People!$B$4,People!$A$4,IF(M9685=People!$B$3,People!$A$3,IF(M9685=People!$B$2,People!$A$2,0))))</f>
        <v>Anna Andreadi</v>
      </c>
      <c r="W9685" s="4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IF(M9686=People!$B$5,People!$A$5,IF(M9686=People!$B$4,People!$A$4,IF(M9686=People!$B$3,People!$A$3,IF(M9686=People!$B$2,People!$A$2,0))))</f>
        <v>Anna Andreadi</v>
      </c>
      <c r="W9686" s="4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IF(M9687=People!$B$5,People!$A$5,IF(M9687=People!$B$4,People!$A$4,IF(M9687=People!$B$3,People!$A$3,IF(M9687=People!$B$2,People!$A$2,0))))</f>
        <v>Anna Andreadi</v>
      </c>
      <c r="W9687" s="4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IF(M9688=People!$B$5,People!$A$5,IF(M9688=People!$B$4,People!$A$4,IF(M9688=People!$B$3,People!$A$3,IF(M9688=People!$B$2,People!$A$2,0))))</f>
        <v>Anna Andreadi</v>
      </c>
      <c r="W9688" s="4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IF(M9689=People!$B$5,People!$A$5,IF(M9689=People!$B$4,People!$A$4,IF(M9689=People!$B$3,People!$A$3,IF(M9689=People!$B$2,People!$A$2,0))))</f>
        <v>Kelly Williams</v>
      </c>
      <c r="W9689" s="4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IF(M9690=People!$B$5,People!$A$5,IF(M9690=People!$B$4,People!$A$4,IF(M9690=People!$B$3,People!$A$3,IF(M9690=People!$B$2,People!$A$2,0))))</f>
        <v>Cassandra Brandow</v>
      </c>
      <c r="W9690" s="4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IF(M9691=People!$B$5,People!$A$5,IF(M9691=People!$B$4,People!$A$4,IF(M9691=People!$B$3,People!$A$3,IF(M9691=People!$B$2,People!$A$2,0))))</f>
        <v>Cassandra Brandow</v>
      </c>
      <c r="W9691" s="4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IF(M9692=People!$B$5,People!$A$5,IF(M9692=People!$B$4,People!$A$4,IF(M9692=People!$B$3,People!$A$3,IF(M9692=People!$B$2,People!$A$2,0))))</f>
        <v>Chuck Magee</v>
      </c>
      <c r="W9692" s="4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IF(M9693=People!$B$5,People!$A$5,IF(M9693=People!$B$4,People!$A$4,IF(M9693=People!$B$3,People!$A$3,IF(M9693=People!$B$2,People!$A$2,0))))</f>
        <v>Kelly Williams</v>
      </c>
      <c r="W9693" s="4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IF(M9694=People!$B$5,People!$A$5,IF(M9694=People!$B$4,People!$A$4,IF(M9694=People!$B$3,People!$A$3,IF(M9694=People!$B$2,People!$A$2,0))))</f>
        <v>Chuck Magee</v>
      </c>
      <c r="W9694" s="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IF(M9695=People!$B$5,People!$A$5,IF(M9695=People!$B$4,People!$A$4,IF(M9695=People!$B$3,People!$A$3,IF(M9695=People!$B$2,People!$A$2,0))))</f>
        <v>Anna Andreadi</v>
      </c>
      <c r="W9695" s="4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IF(M9696=People!$B$5,People!$A$5,IF(M9696=People!$B$4,People!$A$4,IF(M9696=People!$B$3,People!$A$3,IF(M9696=People!$B$2,People!$A$2,0))))</f>
        <v>Anna Andreadi</v>
      </c>
      <c r="W9696" s="4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IF(M9697=People!$B$5,People!$A$5,IF(M9697=People!$B$4,People!$A$4,IF(M9697=People!$B$3,People!$A$3,IF(M9697=People!$B$2,People!$A$2,0))))</f>
        <v>Chuck Magee</v>
      </c>
      <c r="W9697" s="4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IF(M9698=People!$B$5,People!$A$5,IF(M9698=People!$B$4,People!$A$4,IF(M9698=People!$B$3,People!$A$3,IF(M9698=People!$B$2,People!$A$2,0))))</f>
        <v>Kelly Williams</v>
      </c>
      <c r="W9698" s="4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IF(M9699=People!$B$5,People!$A$5,IF(M9699=People!$B$4,People!$A$4,IF(M9699=People!$B$3,People!$A$3,IF(M9699=People!$B$2,People!$A$2,0))))</f>
        <v>Chuck Magee</v>
      </c>
      <c r="W9699" s="4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IF(M9700=People!$B$5,People!$A$5,IF(M9700=People!$B$4,People!$A$4,IF(M9700=People!$B$3,People!$A$3,IF(M9700=People!$B$2,People!$A$2,0))))</f>
        <v>Anna Andreadi</v>
      </c>
      <c r="W9700" s="4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IF(M9701=People!$B$5,People!$A$5,IF(M9701=People!$B$4,People!$A$4,IF(M9701=People!$B$3,People!$A$3,IF(M9701=People!$B$2,People!$A$2,0))))</f>
        <v>Anna Andreadi</v>
      </c>
      <c r="W9701" s="4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IF(M9702=People!$B$5,People!$A$5,IF(M9702=People!$B$4,People!$A$4,IF(M9702=People!$B$3,People!$A$3,IF(M9702=People!$B$2,People!$A$2,0))))</f>
        <v>Anna Andreadi</v>
      </c>
      <c r="W9702" s="4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IF(M9703=People!$B$5,People!$A$5,IF(M9703=People!$B$4,People!$A$4,IF(M9703=People!$B$3,People!$A$3,IF(M9703=People!$B$2,People!$A$2,0))))</f>
        <v>Anna Andreadi</v>
      </c>
      <c r="W9703" s="4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IF(M9704=People!$B$5,People!$A$5,IF(M9704=People!$B$4,People!$A$4,IF(M9704=People!$B$3,People!$A$3,IF(M9704=People!$B$2,People!$A$2,0))))</f>
        <v>Chuck Magee</v>
      </c>
      <c r="W9704" s="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IF(M9705=People!$B$5,People!$A$5,IF(M9705=People!$B$4,People!$A$4,IF(M9705=People!$B$3,People!$A$3,IF(M9705=People!$B$2,People!$A$2,0))))</f>
        <v>Chuck Magee</v>
      </c>
      <c r="W9705" s="4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IF(M9706=People!$B$5,People!$A$5,IF(M9706=People!$B$4,People!$A$4,IF(M9706=People!$B$3,People!$A$3,IF(M9706=People!$B$2,People!$A$2,0))))</f>
        <v>Chuck Magee</v>
      </c>
      <c r="W9706" s="4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IF(M9707=People!$B$5,People!$A$5,IF(M9707=People!$B$4,People!$A$4,IF(M9707=People!$B$3,People!$A$3,IF(M9707=People!$B$2,People!$A$2,0))))</f>
        <v>Anna Andreadi</v>
      </c>
      <c r="W9707" s="4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IF(M9708=People!$B$5,People!$A$5,IF(M9708=People!$B$4,People!$A$4,IF(M9708=People!$B$3,People!$A$3,IF(M9708=People!$B$2,People!$A$2,0))))</f>
        <v>Anna Andreadi</v>
      </c>
      <c r="W9708" s="4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IF(M9709=People!$B$5,People!$A$5,IF(M9709=People!$B$4,People!$A$4,IF(M9709=People!$B$3,People!$A$3,IF(M9709=People!$B$2,People!$A$2,0))))</f>
        <v>Anna Andreadi</v>
      </c>
      <c r="W9709" s="4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IF(M9710=People!$B$5,People!$A$5,IF(M9710=People!$B$4,People!$A$4,IF(M9710=People!$B$3,People!$A$3,IF(M9710=People!$B$2,People!$A$2,0))))</f>
        <v>Anna Andreadi</v>
      </c>
      <c r="W9710" s="4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IF(M9711=People!$B$5,People!$A$5,IF(M9711=People!$B$4,People!$A$4,IF(M9711=People!$B$3,People!$A$3,IF(M9711=People!$B$2,People!$A$2,0))))</f>
        <v>Anna Andreadi</v>
      </c>
      <c r="W9711" s="4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IF(M9712=People!$B$5,People!$A$5,IF(M9712=People!$B$4,People!$A$4,IF(M9712=People!$B$3,People!$A$3,IF(M9712=People!$B$2,People!$A$2,0))))</f>
        <v>Chuck Magee</v>
      </c>
      <c r="W9712" s="4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IF(M9713=People!$B$5,People!$A$5,IF(M9713=People!$B$4,People!$A$4,IF(M9713=People!$B$3,People!$A$3,IF(M9713=People!$B$2,People!$A$2,0))))</f>
        <v>Chuck Magee</v>
      </c>
      <c r="W9713" s="4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IF(M9714=People!$B$5,People!$A$5,IF(M9714=People!$B$4,People!$A$4,IF(M9714=People!$B$3,People!$A$3,IF(M9714=People!$B$2,People!$A$2,0))))</f>
        <v>Chuck Magee</v>
      </c>
      <c r="W9714" s="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IF(M9715=People!$B$5,People!$A$5,IF(M9715=People!$B$4,People!$A$4,IF(M9715=People!$B$3,People!$A$3,IF(M9715=People!$B$2,People!$A$2,0))))</f>
        <v>Chuck Magee</v>
      </c>
      <c r="W9715" s="4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IF(M9716=People!$B$5,People!$A$5,IF(M9716=People!$B$4,People!$A$4,IF(M9716=People!$B$3,People!$A$3,IF(M9716=People!$B$2,People!$A$2,0))))</f>
        <v>Chuck Magee</v>
      </c>
      <c r="W9716" s="4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IF(M9717=People!$B$5,People!$A$5,IF(M9717=People!$B$4,People!$A$4,IF(M9717=People!$B$3,People!$A$3,IF(M9717=People!$B$2,People!$A$2,0))))</f>
        <v>Anna Andreadi</v>
      </c>
      <c r="W9717" s="4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IF(M9718=People!$B$5,People!$A$5,IF(M9718=People!$B$4,People!$A$4,IF(M9718=People!$B$3,People!$A$3,IF(M9718=People!$B$2,People!$A$2,0))))</f>
        <v>Chuck Magee</v>
      </c>
      <c r="W9718" s="4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IF(M9719=People!$B$5,People!$A$5,IF(M9719=People!$B$4,People!$A$4,IF(M9719=People!$B$3,People!$A$3,IF(M9719=People!$B$2,People!$A$2,0))))</f>
        <v>Kelly Williams</v>
      </c>
      <c r="W9719" s="4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IF(M9720=People!$B$5,People!$A$5,IF(M9720=People!$B$4,People!$A$4,IF(M9720=People!$B$3,People!$A$3,IF(M9720=People!$B$2,People!$A$2,0))))</f>
        <v>Kelly Williams</v>
      </c>
      <c r="W9720" s="4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IF(M9721=People!$B$5,People!$A$5,IF(M9721=People!$B$4,People!$A$4,IF(M9721=People!$B$3,People!$A$3,IF(M9721=People!$B$2,People!$A$2,0))))</f>
        <v>Chuck Magee</v>
      </c>
      <c r="W9721" s="4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IF(M9722=People!$B$5,People!$A$5,IF(M9722=People!$B$4,People!$A$4,IF(M9722=People!$B$3,People!$A$3,IF(M9722=People!$B$2,People!$A$2,0))))</f>
        <v>Kelly Williams</v>
      </c>
      <c r="W9722" s="4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IF(M9723=People!$B$5,People!$A$5,IF(M9723=People!$B$4,People!$A$4,IF(M9723=People!$B$3,People!$A$3,IF(M9723=People!$B$2,People!$A$2,0))))</f>
        <v>Chuck Magee</v>
      </c>
      <c r="W9723" s="4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IF(M9724=People!$B$5,People!$A$5,IF(M9724=People!$B$4,People!$A$4,IF(M9724=People!$B$3,People!$A$3,IF(M9724=People!$B$2,People!$A$2,0))))</f>
        <v>Chuck Magee</v>
      </c>
      <c r="W9724" s="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IF(M9725=People!$B$5,People!$A$5,IF(M9725=People!$B$4,People!$A$4,IF(M9725=People!$B$3,People!$A$3,IF(M9725=People!$B$2,People!$A$2,0))))</f>
        <v>Chuck Magee</v>
      </c>
      <c r="W9725" s="4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IF(M9726=People!$B$5,People!$A$5,IF(M9726=People!$B$4,People!$A$4,IF(M9726=People!$B$3,People!$A$3,IF(M9726=People!$B$2,People!$A$2,0))))</f>
        <v>Kelly Williams</v>
      </c>
      <c r="W9726" s="4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IF(M9727=People!$B$5,People!$A$5,IF(M9727=People!$B$4,People!$A$4,IF(M9727=People!$B$3,People!$A$3,IF(M9727=People!$B$2,People!$A$2,0))))</f>
        <v>Anna Andreadi</v>
      </c>
      <c r="W9727" s="4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IF(M9728=People!$B$5,People!$A$5,IF(M9728=People!$B$4,People!$A$4,IF(M9728=People!$B$3,People!$A$3,IF(M9728=People!$B$2,People!$A$2,0))))</f>
        <v>Chuck Magee</v>
      </c>
      <c r="W9728" s="4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IF(M9729=People!$B$5,People!$A$5,IF(M9729=People!$B$4,People!$A$4,IF(M9729=People!$B$3,People!$A$3,IF(M9729=People!$B$2,People!$A$2,0))))</f>
        <v>Chuck Magee</v>
      </c>
      <c r="W9729" s="4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IF(M9730=People!$B$5,People!$A$5,IF(M9730=People!$B$4,People!$A$4,IF(M9730=People!$B$3,People!$A$3,IF(M9730=People!$B$2,People!$A$2,0))))</f>
        <v>Chuck Magee</v>
      </c>
      <c r="W9730" s="4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IF(M9731=People!$B$5,People!$A$5,IF(M9731=People!$B$4,People!$A$4,IF(M9731=People!$B$3,People!$A$3,IF(M9731=People!$B$2,People!$A$2,0))))</f>
        <v>Anna Andreadi</v>
      </c>
      <c r="W9731" s="4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IF(M9732=People!$B$5,People!$A$5,IF(M9732=People!$B$4,People!$A$4,IF(M9732=People!$B$3,People!$A$3,IF(M9732=People!$B$2,People!$A$2,0))))</f>
        <v>Anna Andreadi</v>
      </c>
      <c r="W9732" s="4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IF(M9733=People!$B$5,People!$A$5,IF(M9733=People!$B$4,People!$A$4,IF(M9733=People!$B$3,People!$A$3,IF(M9733=People!$B$2,People!$A$2,0))))</f>
        <v>Anna Andreadi</v>
      </c>
      <c r="W9733" s="4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IF(M9734=People!$B$5,People!$A$5,IF(M9734=People!$B$4,People!$A$4,IF(M9734=People!$B$3,People!$A$3,IF(M9734=People!$B$2,People!$A$2,0))))</f>
        <v>Cassandra Brandow</v>
      </c>
      <c r="W9734" s="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IF(M9735=People!$B$5,People!$A$5,IF(M9735=People!$B$4,People!$A$4,IF(M9735=People!$B$3,People!$A$3,IF(M9735=People!$B$2,People!$A$2,0))))</f>
        <v>Cassandra Brandow</v>
      </c>
      <c r="W9735" s="4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IF(M9736=People!$B$5,People!$A$5,IF(M9736=People!$B$4,People!$A$4,IF(M9736=People!$B$3,People!$A$3,IF(M9736=People!$B$2,People!$A$2,0))))</f>
        <v>Cassandra Brandow</v>
      </c>
      <c r="W9736" s="4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IF(M9737=People!$B$5,People!$A$5,IF(M9737=People!$B$4,People!$A$4,IF(M9737=People!$B$3,People!$A$3,IF(M9737=People!$B$2,People!$A$2,0))))</f>
        <v>Chuck Magee</v>
      </c>
      <c r="W9737" s="4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IF(M9738=People!$B$5,People!$A$5,IF(M9738=People!$B$4,People!$A$4,IF(M9738=People!$B$3,People!$A$3,IF(M9738=People!$B$2,People!$A$2,0))))</f>
        <v>Kelly Williams</v>
      </c>
      <c r="W9738" s="4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IF(M9739=People!$B$5,People!$A$5,IF(M9739=People!$B$4,People!$A$4,IF(M9739=People!$B$3,People!$A$3,IF(M9739=People!$B$2,People!$A$2,0))))</f>
        <v>Anna Andreadi</v>
      </c>
      <c r="W9739" s="4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IF(M9740=People!$B$5,People!$A$5,IF(M9740=People!$B$4,People!$A$4,IF(M9740=People!$B$3,People!$A$3,IF(M9740=People!$B$2,People!$A$2,0))))</f>
        <v>Anna Andreadi</v>
      </c>
      <c r="W9740" s="4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IF(M9741=People!$B$5,People!$A$5,IF(M9741=People!$B$4,People!$A$4,IF(M9741=People!$B$3,People!$A$3,IF(M9741=People!$B$2,People!$A$2,0))))</f>
        <v>Anna Andreadi</v>
      </c>
      <c r="W9741" s="4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IF(M9742=People!$B$5,People!$A$5,IF(M9742=People!$B$4,People!$A$4,IF(M9742=People!$B$3,People!$A$3,IF(M9742=People!$B$2,People!$A$2,0))))</f>
        <v>Anna Andreadi</v>
      </c>
      <c r="W9742" s="4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IF(M9743=People!$B$5,People!$A$5,IF(M9743=People!$B$4,People!$A$4,IF(M9743=People!$B$3,People!$A$3,IF(M9743=People!$B$2,People!$A$2,0))))</f>
        <v>Chuck Magee</v>
      </c>
      <c r="W9743" s="4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IF(M9744=People!$B$5,People!$A$5,IF(M9744=People!$B$4,People!$A$4,IF(M9744=People!$B$3,People!$A$3,IF(M9744=People!$B$2,People!$A$2,0))))</f>
        <v>Anna Andreadi</v>
      </c>
      <c r="W9744" s="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IF(M9745=People!$B$5,People!$A$5,IF(M9745=People!$B$4,People!$A$4,IF(M9745=People!$B$3,People!$A$3,IF(M9745=People!$B$2,People!$A$2,0))))</f>
        <v>Chuck Magee</v>
      </c>
      <c r="W9745" s="4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IF(M9746=People!$B$5,People!$A$5,IF(M9746=People!$B$4,People!$A$4,IF(M9746=People!$B$3,People!$A$3,IF(M9746=People!$B$2,People!$A$2,0))))</f>
        <v>Kelly Williams</v>
      </c>
      <c r="W9746" s="4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IF(M9747=People!$B$5,People!$A$5,IF(M9747=People!$B$4,People!$A$4,IF(M9747=People!$B$3,People!$A$3,IF(M9747=People!$B$2,People!$A$2,0))))</f>
        <v>Anna Andreadi</v>
      </c>
      <c r="W9747" s="4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IF(M9748=People!$B$5,People!$A$5,IF(M9748=People!$B$4,People!$A$4,IF(M9748=People!$B$3,People!$A$3,IF(M9748=People!$B$2,People!$A$2,0))))</f>
        <v>Anna Andreadi</v>
      </c>
      <c r="W9748" s="4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IF(M9749=People!$B$5,People!$A$5,IF(M9749=People!$B$4,People!$A$4,IF(M9749=People!$B$3,People!$A$3,IF(M9749=People!$B$2,People!$A$2,0))))</f>
        <v>Kelly Williams</v>
      </c>
      <c r="W9749" s="4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IF(M9750=People!$B$5,People!$A$5,IF(M9750=People!$B$4,People!$A$4,IF(M9750=People!$B$3,People!$A$3,IF(M9750=People!$B$2,People!$A$2,0))))</f>
        <v>Kelly Williams</v>
      </c>
      <c r="W9750" s="4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IF(M9751=People!$B$5,People!$A$5,IF(M9751=People!$B$4,People!$A$4,IF(M9751=People!$B$3,People!$A$3,IF(M9751=People!$B$2,People!$A$2,0))))</f>
        <v>Chuck Magee</v>
      </c>
      <c r="W9751" s="4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IF(M9752=People!$B$5,People!$A$5,IF(M9752=People!$B$4,People!$A$4,IF(M9752=People!$B$3,People!$A$3,IF(M9752=People!$B$2,People!$A$2,0))))</f>
        <v>Kelly Williams</v>
      </c>
      <c r="W9752" s="4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IF(M9753=People!$B$5,People!$A$5,IF(M9753=People!$B$4,People!$A$4,IF(M9753=People!$B$3,People!$A$3,IF(M9753=People!$B$2,People!$A$2,0))))</f>
        <v>Kelly Williams</v>
      </c>
      <c r="W9753" s="4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IF(M9754=People!$B$5,People!$A$5,IF(M9754=People!$B$4,People!$A$4,IF(M9754=People!$B$3,People!$A$3,IF(M9754=People!$B$2,People!$A$2,0))))</f>
        <v>Anna Andreadi</v>
      </c>
      <c r="W9754" s="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IF(M9755=People!$B$5,People!$A$5,IF(M9755=People!$B$4,People!$A$4,IF(M9755=People!$B$3,People!$A$3,IF(M9755=People!$B$2,People!$A$2,0))))</f>
        <v>Cassandra Brandow</v>
      </c>
      <c r="W9755" s="4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IF(M9756=People!$B$5,People!$A$5,IF(M9756=People!$B$4,People!$A$4,IF(M9756=People!$B$3,People!$A$3,IF(M9756=People!$B$2,People!$A$2,0))))</f>
        <v>Cassandra Brandow</v>
      </c>
      <c r="W9756" s="4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IF(M9757=People!$B$5,People!$A$5,IF(M9757=People!$B$4,People!$A$4,IF(M9757=People!$B$3,People!$A$3,IF(M9757=People!$B$2,People!$A$2,0))))</f>
        <v>Cassandra Brandow</v>
      </c>
      <c r="W9757" s="4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IF(M9758=People!$B$5,People!$A$5,IF(M9758=People!$B$4,People!$A$4,IF(M9758=People!$B$3,People!$A$3,IF(M9758=People!$B$2,People!$A$2,0))))</f>
        <v>Cassandra Brandow</v>
      </c>
      <c r="W9758" s="4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IF(M9759=People!$B$5,People!$A$5,IF(M9759=People!$B$4,People!$A$4,IF(M9759=People!$B$3,People!$A$3,IF(M9759=People!$B$2,People!$A$2,0))))</f>
        <v>Cassandra Brandow</v>
      </c>
      <c r="W9759" s="4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IF(M9760=People!$B$5,People!$A$5,IF(M9760=People!$B$4,People!$A$4,IF(M9760=People!$B$3,People!$A$3,IF(M9760=People!$B$2,People!$A$2,0))))</f>
        <v>Cassandra Brandow</v>
      </c>
      <c r="W9760" s="4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IF(M9761=People!$B$5,People!$A$5,IF(M9761=People!$B$4,People!$A$4,IF(M9761=People!$B$3,People!$A$3,IF(M9761=People!$B$2,People!$A$2,0))))</f>
        <v>Anna Andreadi</v>
      </c>
      <c r="W9761" s="4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IF(M9762=People!$B$5,People!$A$5,IF(M9762=People!$B$4,People!$A$4,IF(M9762=People!$B$3,People!$A$3,IF(M9762=People!$B$2,People!$A$2,0))))</f>
        <v>Cassandra Brandow</v>
      </c>
      <c r="W9762" s="4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IF(M9763=People!$B$5,People!$A$5,IF(M9763=People!$B$4,People!$A$4,IF(M9763=People!$B$3,People!$A$3,IF(M9763=People!$B$2,People!$A$2,0))))</f>
        <v>Anna Andreadi</v>
      </c>
      <c r="W9763" s="4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IF(M9764=People!$B$5,People!$A$5,IF(M9764=People!$B$4,People!$A$4,IF(M9764=People!$B$3,People!$A$3,IF(M9764=People!$B$2,People!$A$2,0))))</f>
        <v>Anna Andreadi</v>
      </c>
      <c r="W9764" s="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IF(M9765=People!$B$5,People!$A$5,IF(M9765=People!$B$4,People!$A$4,IF(M9765=People!$B$3,People!$A$3,IF(M9765=People!$B$2,People!$A$2,0))))</f>
        <v>Anna Andreadi</v>
      </c>
      <c r="W9765" s="4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IF(M9766=People!$B$5,People!$A$5,IF(M9766=People!$B$4,People!$A$4,IF(M9766=People!$B$3,People!$A$3,IF(M9766=People!$B$2,People!$A$2,0))))</f>
        <v>Anna Andreadi</v>
      </c>
      <c r="W9766" s="4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IF(M9767=People!$B$5,People!$A$5,IF(M9767=People!$B$4,People!$A$4,IF(M9767=People!$B$3,People!$A$3,IF(M9767=People!$B$2,People!$A$2,0))))</f>
        <v>Chuck Magee</v>
      </c>
      <c r="W9767" s="4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IF(M9768=People!$B$5,People!$A$5,IF(M9768=People!$B$4,People!$A$4,IF(M9768=People!$B$3,People!$A$3,IF(M9768=People!$B$2,People!$A$2,0))))</f>
        <v>Chuck Magee</v>
      </c>
      <c r="W9768" s="4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IF(M9769=People!$B$5,People!$A$5,IF(M9769=People!$B$4,People!$A$4,IF(M9769=People!$B$3,People!$A$3,IF(M9769=People!$B$2,People!$A$2,0))))</f>
        <v>Kelly Williams</v>
      </c>
      <c r="W9769" s="4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IF(M9770=People!$B$5,People!$A$5,IF(M9770=People!$B$4,People!$A$4,IF(M9770=People!$B$3,People!$A$3,IF(M9770=People!$B$2,People!$A$2,0))))</f>
        <v>Anna Andreadi</v>
      </c>
      <c r="W9770" s="4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IF(M9771=People!$B$5,People!$A$5,IF(M9771=People!$B$4,People!$A$4,IF(M9771=People!$B$3,People!$A$3,IF(M9771=People!$B$2,People!$A$2,0))))</f>
        <v>Cassandra Brandow</v>
      </c>
      <c r="W9771" s="4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IF(M9772=People!$B$5,People!$A$5,IF(M9772=People!$B$4,People!$A$4,IF(M9772=People!$B$3,People!$A$3,IF(M9772=People!$B$2,People!$A$2,0))))</f>
        <v>Cassandra Brandow</v>
      </c>
      <c r="W9772" s="4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IF(M9773=People!$B$5,People!$A$5,IF(M9773=People!$B$4,People!$A$4,IF(M9773=People!$B$3,People!$A$3,IF(M9773=People!$B$2,People!$A$2,0))))</f>
        <v>Cassandra Brandow</v>
      </c>
      <c r="W9773" s="4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IF(M9774=People!$B$5,People!$A$5,IF(M9774=People!$B$4,People!$A$4,IF(M9774=People!$B$3,People!$A$3,IF(M9774=People!$B$2,People!$A$2,0))))</f>
        <v>Chuck Magee</v>
      </c>
      <c r="W9774" s="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IF(M9775=People!$B$5,People!$A$5,IF(M9775=People!$B$4,People!$A$4,IF(M9775=People!$B$3,People!$A$3,IF(M9775=People!$B$2,People!$A$2,0))))</f>
        <v>Cassandra Brandow</v>
      </c>
      <c r="W9775" s="4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IF(M9776=People!$B$5,People!$A$5,IF(M9776=People!$B$4,People!$A$4,IF(M9776=People!$B$3,People!$A$3,IF(M9776=People!$B$2,People!$A$2,0))))</f>
        <v>Kelly Williams</v>
      </c>
      <c r="W9776" s="4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IF(M9777=People!$B$5,People!$A$5,IF(M9777=People!$B$4,People!$A$4,IF(M9777=People!$B$3,People!$A$3,IF(M9777=People!$B$2,People!$A$2,0))))</f>
        <v>Kelly Williams</v>
      </c>
      <c r="W9777" s="4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IF(M9778=People!$B$5,People!$A$5,IF(M9778=People!$B$4,People!$A$4,IF(M9778=People!$B$3,People!$A$3,IF(M9778=People!$B$2,People!$A$2,0))))</f>
        <v>Kelly Williams</v>
      </c>
      <c r="W9778" s="4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IF(M9779=People!$B$5,People!$A$5,IF(M9779=People!$B$4,People!$A$4,IF(M9779=People!$B$3,People!$A$3,IF(M9779=People!$B$2,People!$A$2,0))))</f>
        <v>Kelly Williams</v>
      </c>
      <c r="W9779" s="4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IF(M9780=People!$B$5,People!$A$5,IF(M9780=People!$B$4,People!$A$4,IF(M9780=People!$B$3,People!$A$3,IF(M9780=People!$B$2,People!$A$2,0))))</f>
        <v>Kelly Williams</v>
      </c>
      <c r="W9780" s="4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IF(M9781=People!$B$5,People!$A$5,IF(M9781=People!$B$4,People!$A$4,IF(M9781=People!$B$3,People!$A$3,IF(M9781=People!$B$2,People!$A$2,0))))</f>
        <v>Kelly Williams</v>
      </c>
      <c r="W9781" s="4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IF(M9782=People!$B$5,People!$A$5,IF(M9782=People!$B$4,People!$A$4,IF(M9782=People!$B$3,People!$A$3,IF(M9782=People!$B$2,People!$A$2,0))))</f>
        <v>Chuck Magee</v>
      </c>
      <c r="W9782" s="4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IF(M9783=People!$B$5,People!$A$5,IF(M9783=People!$B$4,People!$A$4,IF(M9783=People!$B$3,People!$A$3,IF(M9783=People!$B$2,People!$A$2,0))))</f>
        <v>Chuck Magee</v>
      </c>
      <c r="W9783" s="4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IF(M9784=People!$B$5,People!$A$5,IF(M9784=People!$B$4,People!$A$4,IF(M9784=People!$B$3,People!$A$3,IF(M9784=People!$B$2,People!$A$2,0))))</f>
        <v>Chuck Magee</v>
      </c>
      <c r="W9784" s="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IF(M9785=People!$B$5,People!$A$5,IF(M9785=People!$B$4,People!$A$4,IF(M9785=People!$B$3,People!$A$3,IF(M9785=People!$B$2,People!$A$2,0))))</f>
        <v>Chuck Magee</v>
      </c>
      <c r="W9785" s="4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IF(M9786=People!$B$5,People!$A$5,IF(M9786=People!$B$4,People!$A$4,IF(M9786=People!$B$3,People!$A$3,IF(M9786=People!$B$2,People!$A$2,0))))</f>
        <v>Chuck Magee</v>
      </c>
      <c r="W9786" s="4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IF(M9787=People!$B$5,People!$A$5,IF(M9787=People!$B$4,People!$A$4,IF(M9787=People!$B$3,People!$A$3,IF(M9787=People!$B$2,People!$A$2,0))))</f>
        <v>Cassandra Brandow</v>
      </c>
      <c r="W9787" s="4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IF(M9788=People!$B$5,People!$A$5,IF(M9788=People!$B$4,People!$A$4,IF(M9788=People!$B$3,People!$A$3,IF(M9788=People!$B$2,People!$A$2,0))))</f>
        <v>Cassandra Brandow</v>
      </c>
      <c r="W9788" s="4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IF(M9789=People!$B$5,People!$A$5,IF(M9789=People!$B$4,People!$A$4,IF(M9789=People!$B$3,People!$A$3,IF(M9789=People!$B$2,People!$A$2,0))))</f>
        <v>Kelly Williams</v>
      </c>
      <c r="W9789" s="4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IF(M9790=People!$B$5,People!$A$5,IF(M9790=People!$B$4,People!$A$4,IF(M9790=People!$B$3,People!$A$3,IF(M9790=People!$B$2,People!$A$2,0))))</f>
        <v>Kelly Williams</v>
      </c>
      <c r="W9790" s="4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IF(M9791=People!$B$5,People!$A$5,IF(M9791=People!$B$4,People!$A$4,IF(M9791=People!$B$3,People!$A$3,IF(M9791=People!$B$2,People!$A$2,0))))</f>
        <v>Kelly Williams</v>
      </c>
      <c r="W9791" s="4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IF(M9792=People!$B$5,People!$A$5,IF(M9792=People!$B$4,People!$A$4,IF(M9792=People!$B$3,People!$A$3,IF(M9792=People!$B$2,People!$A$2,0))))</f>
        <v>Kelly Williams</v>
      </c>
      <c r="W9792" s="4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IF(M9793=People!$B$5,People!$A$5,IF(M9793=People!$B$4,People!$A$4,IF(M9793=People!$B$3,People!$A$3,IF(M9793=People!$B$2,People!$A$2,0))))</f>
        <v>Kelly Williams</v>
      </c>
      <c r="W9793" s="4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IF(M9794=People!$B$5,People!$A$5,IF(M9794=People!$B$4,People!$A$4,IF(M9794=People!$B$3,People!$A$3,IF(M9794=People!$B$2,People!$A$2,0))))</f>
        <v>Kelly Williams</v>
      </c>
      <c r="W9794" s="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IF(M9795=People!$B$5,People!$A$5,IF(M9795=People!$B$4,People!$A$4,IF(M9795=People!$B$3,People!$A$3,IF(M9795=People!$B$2,People!$A$2,0))))</f>
        <v>Kelly Williams</v>
      </c>
      <c r="W9795" s="4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IF(M9796=People!$B$5,People!$A$5,IF(M9796=People!$B$4,People!$A$4,IF(M9796=People!$B$3,People!$A$3,IF(M9796=People!$B$2,People!$A$2,0))))</f>
        <v>Kelly Williams</v>
      </c>
      <c r="W9796" s="4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IF(M9797=People!$B$5,People!$A$5,IF(M9797=People!$B$4,People!$A$4,IF(M9797=People!$B$3,People!$A$3,IF(M9797=People!$B$2,People!$A$2,0))))</f>
        <v>Kelly Williams</v>
      </c>
      <c r="W9797" s="4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IF(M9798=People!$B$5,People!$A$5,IF(M9798=People!$B$4,People!$A$4,IF(M9798=People!$B$3,People!$A$3,IF(M9798=People!$B$2,People!$A$2,0))))</f>
        <v>Chuck Magee</v>
      </c>
      <c r="W9798" s="4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IF(M9799=People!$B$5,People!$A$5,IF(M9799=People!$B$4,People!$A$4,IF(M9799=People!$B$3,People!$A$3,IF(M9799=People!$B$2,People!$A$2,0))))</f>
        <v>Chuck Magee</v>
      </c>
      <c r="W9799" s="4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IF(M9800=People!$B$5,People!$A$5,IF(M9800=People!$B$4,People!$A$4,IF(M9800=People!$B$3,People!$A$3,IF(M9800=People!$B$2,People!$A$2,0))))</f>
        <v>Chuck Magee</v>
      </c>
      <c r="W9800" s="4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IF(M9801=People!$B$5,People!$A$5,IF(M9801=People!$B$4,People!$A$4,IF(M9801=People!$B$3,People!$A$3,IF(M9801=People!$B$2,People!$A$2,0))))</f>
        <v>Chuck Magee</v>
      </c>
      <c r="W9801" s="4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IF(M9802=People!$B$5,People!$A$5,IF(M9802=People!$B$4,People!$A$4,IF(M9802=People!$B$3,People!$A$3,IF(M9802=People!$B$2,People!$A$2,0))))</f>
        <v>Chuck Magee</v>
      </c>
      <c r="W9802" s="4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IF(M9803=People!$B$5,People!$A$5,IF(M9803=People!$B$4,People!$A$4,IF(M9803=People!$B$3,People!$A$3,IF(M9803=People!$B$2,People!$A$2,0))))</f>
        <v>Anna Andreadi</v>
      </c>
      <c r="W9803" s="4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IF(M9804=People!$B$5,People!$A$5,IF(M9804=People!$B$4,People!$A$4,IF(M9804=People!$B$3,People!$A$3,IF(M9804=People!$B$2,People!$A$2,0))))</f>
        <v>Chuck Magee</v>
      </c>
      <c r="W9804" s="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IF(M9805=People!$B$5,People!$A$5,IF(M9805=People!$B$4,People!$A$4,IF(M9805=People!$B$3,People!$A$3,IF(M9805=People!$B$2,People!$A$2,0))))</f>
        <v>Chuck Magee</v>
      </c>
      <c r="W9805" s="4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IF(M9806=People!$B$5,People!$A$5,IF(M9806=People!$B$4,People!$A$4,IF(M9806=People!$B$3,People!$A$3,IF(M9806=People!$B$2,People!$A$2,0))))</f>
        <v>Chuck Magee</v>
      </c>
      <c r="W9806" s="4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IF(M9807=People!$B$5,People!$A$5,IF(M9807=People!$B$4,People!$A$4,IF(M9807=People!$B$3,People!$A$3,IF(M9807=People!$B$2,People!$A$2,0))))</f>
        <v>Cassandra Brandow</v>
      </c>
      <c r="W9807" s="4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IF(M9808=People!$B$5,People!$A$5,IF(M9808=People!$B$4,People!$A$4,IF(M9808=People!$B$3,People!$A$3,IF(M9808=People!$B$2,People!$A$2,0))))</f>
        <v>Cassandra Brandow</v>
      </c>
      <c r="W9808" s="4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IF(M9809=People!$B$5,People!$A$5,IF(M9809=People!$B$4,People!$A$4,IF(M9809=People!$B$3,People!$A$3,IF(M9809=People!$B$2,People!$A$2,0))))</f>
        <v>Cassandra Brandow</v>
      </c>
      <c r="W9809" s="4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IF(M9810=People!$B$5,People!$A$5,IF(M9810=People!$B$4,People!$A$4,IF(M9810=People!$B$3,People!$A$3,IF(M9810=People!$B$2,People!$A$2,0))))</f>
        <v>Kelly Williams</v>
      </c>
      <c r="W9810" s="4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IF(M9811=People!$B$5,People!$A$5,IF(M9811=People!$B$4,People!$A$4,IF(M9811=People!$B$3,People!$A$3,IF(M9811=People!$B$2,People!$A$2,0))))</f>
        <v>Anna Andreadi</v>
      </c>
      <c r="W9811" s="4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IF(M9812=People!$B$5,People!$A$5,IF(M9812=People!$B$4,People!$A$4,IF(M9812=People!$B$3,People!$A$3,IF(M9812=People!$B$2,People!$A$2,0))))</f>
        <v>Anna Andreadi</v>
      </c>
      <c r="W9812" s="4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IF(M9813=People!$B$5,People!$A$5,IF(M9813=People!$B$4,People!$A$4,IF(M9813=People!$B$3,People!$A$3,IF(M9813=People!$B$2,People!$A$2,0))))</f>
        <v>Chuck Magee</v>
      </c>
      <c r="W9813" s="4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IF(M9814=People!$B$5,People!$A$5,IF(M9814=People!$B$4,People!$A$4,IF(M9814=People!$B$3,People!$A$3,IF(M9814=People!$B$2,People!$A$2,0))))</f>
        <v>Chuck Magee</v>
      </c>
      <c r="W9814" s="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IF(M9815=People!$B$5,People!$A$5,IF(M9815=People!$B$4,People!$A$4,IF(M9815=People!$B$3,People!$A$3,IF(M9815=People!$B$2,People!$A$2,0))))</f>
        <v>Chuck Magee</v>
      </c>
      <c r="W9815" s="4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IF(M9816=People!$B$5,People!$A$5,IF(M9816=People!$B$4,People!$A$4,IF(M9816=People!$B$3,People!$A$3,IF(M9816=People!$B$2,People!$A$2,0))))</f>
        <v>Chuck Magee</v>
      </c>
      <c r="W9816" s="4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IF(M9817=People!$B$5,People!$A$5,IF(M9817=People!$B$4,People!$A$4,IF(M9817=People!$B$3,People!$A$3,IF(M9817=People!$B$2,People!$A$2,0))))</f>
        <v>Cassandra Brandow</v>
      </c>
      <c r="W9817" s="4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IF(M9818=People!$B$5,People!$A$5,IF(M9818=People!$B$4,People!$A$4,IF(M9818=People!$B$3,People!$A$3,IF(M9818=People!$B$2,People!$A$2,0))))</f>
        <v>Cassandra Brandow</v>
      </c>
      <c r="W9818" s="4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IF(M9819=People!$B$5,People!$A$5,IF(M9819=People!$B$4,People!$A$4,IF(M9819=People!$B$3,People!$A$3,IF(M9819=People!$B$2,People!$A$2,0))))</f>
        <v>Cassandra Brandow</v>
      </c>
      <c r="W9819" s="4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IF(M9820=People!$B$5,People!$A$5,IF(M9820=People!$B$4,People!$A$4,IF(M9820=People!$B$3,People!$A$3,IF(M9820=People!$B$2,People!$A$2,0))))</f>
        <v>Cassandra Brandow</v>
      </c>
      <c r="W9820" s="4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IF(M9821=People!$B$5,People!$A$5,IF(M9821=People!$B$4,People!$A$4,IF(M9821=People!$B$3,People!$A$3,IF(M9821=People!$B$2,People!$A$2,0))))</f>
        <v>Cassandra Brandow</v>
      </c>
      <c r="W9821" s="4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IF(M9822=People!$B$5,People!$A$5,IF(M9822=People!$B$4,People!$A$4,IF(M9822=People!$B$3,People!$A$3,IF(M9822=People!$B$2,People!$A$2,0))))</f>
        <v>Cassandra Brandow</v>
      </c>
      <c r="W9822" s="4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IF(M9823=People!$B$5,People!$A$5,IF(M9823=People!$B$4,People!$A$4,IF(M9823=People!$B$3,People!$A$3,IF(M9823=People!$B$2,People!$A$2,0))))</f>
        <v>Cassandra Brandow</v>
      </c>
      <c r="W9823" s="4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IF(M9824=People!$B$5,People!$A$5,IF(M9824=People!$B$4,People!$A$4,IF(M9824=People!$B$3,People!$A$3,IF(M9824=People!$B$2,People!$A$2,0))))</f>
        <v>Anna Andreadi</v>
      </c>
      <c r="W9824" s="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IF(M9825=People!$B$5,People!$A$5,IF(M9825=People!$B$4,People!$A$4,IF(M9825=People!$B$3,People!$A$3,IF(M9825=People!$B$2,People!$A$2,0))))</f>
        <v>Anna Andreadi</v>
      </c>
      <c r="W9825" s="4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IF(M9826=People!$B$5,People!$A$5,IF(M9826=People!$B$4,People!$A$4,IF(M9826=People!$B$3,People!$A$3,IF(M9826=People!$B$2,People!$A$2,0))))</f>
        <v>Anna Andreadi</v>
      </c>
      <c r="W9826" s="4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IF(M9827=People!$B$5,People!$A$5,IF(M9827=People!$B$4,People!$A$4,IF(M9827=People!$B$3,People!$A$3,IF(M9827=People!$B$2,People!$A$2,0))))</f>
        <v>Anna Andreadi</v>
      </c>
      <c r="W9827" s="4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IF(M9828=People!$B$5,People!$A$5,IF(M9828=People!$B$4,People!$A$4,IF(M9828=People!$B$3,People!$A$3,IF(M9828=People!$B$2,People!$A$2,0))))</f>
        <v>Anna Andreadi</v>
      </c>
      <c r="W9828" s="4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IF(M9829=People!$B$5,People!$A$5,IF(M9829=People!$B$4,People!$A$4,IF(M9829=People!$B$3,People!$A$3,IF(M9829=People!$B$2,People!$A$2,0))))</f>
        <v>Chuck Magee</v>
      </c>
      <c r="W9829" s="4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IF(M9830=People!$B$5,People!$A$5,IF(M9830=People!$B$4,People!$A$4,IF(M9830=People!$B$3,People!$A$3,IF(M9830=People!$B$2,People!$A$2,0))))</f>
        <v>Chuck Magee</v>
      </c>
      <c r="W9830" s="4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IF(M9831=People!$B$5,People!$A$5,IF(M9831=People!$B$4,People!$A$4,IF(M9831=People!$B$3,People!$A$3,IF(M9831=People!$B$2,People!$A$2,0))))</f>
        <v>Cassandra Brandow</v>
      </c>
      <c r="W9831" s="4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IF(M9832=People!$B$5,People!$A$5,IF(M9832=People!$B$4,People!$A$4,IF(M9832=People!$B$3,People!$A$3,IF(M9832=People!$B$2,People!$A$2,0))))</f>
        <v>Kelly Williams</v>
      </c>
      <c r="W9832" s="4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IF(M9833=People!$B$5,People!$A$5,IF(M9833=People!$B$4,People!$A$4,IF(M9833=People!$B$3,People!$A$3,IF(M9833=People!$B$2,People!$A$2,0))))</f>
        <v>Kelly Williams</v>
      </c>
      <c r="W9833" s="4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IF(M9834=People!$B$5,People!$A$5,IF(M9834=People!$B$4,People!$A$4,IF(M9834=People!$B$3,People!$A$3,IF(M9834=People!$B$2,People!$A$2,0))))</f>
        <v>Kelly Williams</v>
      </c>
      <c r="W9834" s="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IF(M9835=People!$B$5,People!$A$5,IF(M9835=People!$B$4,People!$A$4,IF(M9835=People!$B$3,People!$A$3,IF(M9835=People!$B$2,People!$A$2,0))))</f>
        <v>Chuck Magee</v>
      </c>
      <c r="W9835" s="4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IF(M9836=People!$B$5,People!$A$5,IF(M9836=People!$B$4,People!$A$4,IF(M9836=People!$B$3,People!$A$3,IF(M9836=People!$B$2,People!$A$2,0))))</f>
        <v>Kelly Williams</v>
      </c>
      <c r="W9836" s="4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IF(M9837=People!$B$5,People!$A$5,IF(M9837=People!$B$4,People!$A$4,IF(M9837=People!$B$3,People!$A$3,IF(M9837=People!$B$2,People!$A$2,0))))</f>
        <v>Kelly Williams</v>
      </c>
      <c r="W9837" s="4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IF(M9838=People!$B$5,People!$A$5,IF(M9838=People!$B$4,People!$A$4,IF(M9838=People!$B$3,People!$A$3,IF(M9838=People!$B$2,People!$A$2,0))))</f>
        <v>Anna Andreadi</v>
      </c>
      <c r="W9838" s="4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IF(M9839=People!$B$5,People!$A$5,IF(M9839=People!$B$4,People!$A$4,IF(M9839=People!$B$3,People!$A$3,IF(M9839=People!$B$2,People!$A$2,0))))</f>
        <v>Anna Andreadi</v>
      </c>
      <c r="W9839" s="4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IF(M9840=People!$B$5,People!$A$5,IF(M9840=People!$B$4,People!$A$4,IF(M9840=People!$B$3,People!$A$3,IF(M9840=People!$B$2,People!$A$2,0))))</f>
        <v>Anna Andreadi</v>
      </c>
      <c r="W9840" s="4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IF(M9841=People!$B$5,People!$A$5,IF(M9841=People!$B$4,People!$A$4,IF(M9841=People!$B$3,People!$A$3,IF(M9841=People!$B$2,People!$A$2,0))))</f>
        <v>Anna Andreadi</v>
      </c>
      <c r="W9841" s="4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IF(M9842=People!$B$5,People!$A$5,IF(M9842=People!$B$4,People!$A$4,IF(M9842=People!$B$3,People!$A$3,IF(M9842=People!$B$2,People!$A$2,0))))</f>
        <v>Anna Andreadi</v>
      </c>
      <c r="W9842" s="4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IF(M9843=People!$B$5,People!$A$5,IF(M9843=People!$B$4,People!$A$4,IF(M9843=People!$B$3,People!$A$3,IF(M9843=People!$B$2,People!$A$2,0))))</f>
        <v>Anna Andreadi</v>
      </c>
      <c r="W9843" s="4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IF(M9844=People!$B$5,People!$A$5,IF(M9844=People!$B$4,People!$A$4,IF(M9844=People!$B$3,People!$A$3,IF(M9844=People!$B$2,People!$A$2,0))))</f>
        <v>Anna Andreadi</v>
      </c>
      <c r="W9844" s="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IF(M9845=People!$B$5,People!$A$5,IF(M9845=People!$B$4,People!$A$4,IF(M9845=People!$B$3,People!$A$3,IF(M9845=People!$B$2,People!$A$2,0))))</f>
        <v>Kelly Williams</v>
      </c>
      <c r="W9845" s="4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IF(M9846=People!$B$5,People!$A$5,IF(M9846=People!$B$4,People!$A$4,IF(M9846=People!$B$3,People!$A$3,IF(M9846=People!$B$2,People!$A$2,0))))</f>
        <v>Kelly Williams</v>
      </c>
      <c r="W9846" s="4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IF(M9847=People!$B$5,People!$A$5,IF(M9847=People!$B$4,People!$A$4,IF(M9847=People!$B$3,People!$A$3,IF(M9847=People!$B$2,People!$A$2,0))))</f>
        <v>Kelly Williams</v>
      </c>
      <c r="W9847" s="4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IF(M9848=People!$B$5,People!$A$5,IF(M9848=People!$B$4,People!$A$4,IF(M9848=People!$B$3,People!$A$3,IF(M9848=People!$B$2,People!$A$2,0))))</f>
        <v>Anna Andreadi</v>
      </c>
      <c r="W9848" s="4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IF(M9849=People!$B$5,People!$A$5,IF(M9849=People!$B$4,People!$A$4,IF(M9849=People!$B$3,People!$A$3,IF(M9849=People!$B$2,People!$A$2,0))))</f>
        <v>Anna Andreadi</v>
      </c>
      <c r="W9849" s="4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IF(M9850=People!$B$5,People!$A$5,IF(M9850=People!$B$4,People!$A$4,IF(M9850=People!$B$3,People!$A$3,IF(M9850=People!$B$2,People!$A$2,0))))</f>
        <v>Anna Andreadi</v>
      </c>
      <c r="W9850" s="4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IF(M9851=People!$B$5,People!$A$5,IF(M9851=People!$B$4,People!$A$4,IF(M9851=People!$B$3,People!$A$3,IF(M9851=People!$B$2,People!$A$2,0))))</f>
        <v>Anna Andreadi</v>
      </c>
      <c r="W9851" s="4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IF(M9852=People!$B$5,People!$A$5,IF(M9852=People!$B$4,People!$A$4,IF(M9852=People!$B$3,People!$A$3,IF(M9852=People!$B$2,People!$A$2,0))))</f>
        <v>Chuck Magee</v>
      </c>
      <c r="W9852" s="4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IF(M9853=People!$B$5,People!$A$5,IF(M9853=People!$B$4,People!$A$4,IF(M9853=People!$B$3,People!$A$3,IF(M9853=People!$B$2,People!$A$2,0))))</f>
        <v>Chuck Magee</v>
      </c>
      <c r="W9853" s="4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IF(M9854=People!$B$5,People!$A$5,IF(M9854=People!$B$4,People!$A$4,IF(M9854=People!$B$3,People!$A$3,IF(M9854=People!$B$2,People!$A$2,0))))</f>
        <v>Chuck Magee</v>
      </c>
      <c r="W9854" s="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IF(M9855=People!$B$5,People!$A$5,IF(M9855=People!$B$4,People!$A$4,IF(M9855=People!$B$3,People!$A$3,IF(M9855=People!$B$2,People!$A$2,0))))</f>
        <v>Chuck Magee</v>
      </c>
      <c r="W9855" s="4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IF(M9856=People!$B$5,People!$A$5,IF(M9856=People!$B$4,People!$A$4,IF(M9856=People!$B$3,People!$A$3,IF(M9856=People!$B$2,People!$A$2,0))))</f>
        <v>Anna Andreadi</v>
      </c>
      <c r="W9856" s="4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IF(M9857=People!$B$5,People!$A$5,IF(M9857=People!$B$4,People!$A$4,IF(M9857=People!$B$3,People!$A$3,IF(M9857=People!$B$2,People!$A$2,0))))</f>
        <v>Anna Andreadi</v>
      </c>
      <c r="W9857" s="4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IF(M9858=People!$B$5,People!$A$5,IF(M9858=People!$B$4,People!$A$4,IF(M9858=People!$B$3,People!$A$3,IF(M9858=People!$B$2,People!$A$2,0))))</f>
        <v>Cassandra Brandow</v>
      </c>
      <c r="W9858" s="4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IF(M9859=People!$B$5,People!$A$5,IF(M9859=People!$B$4,People!$A$4,IF(M9859=People!$B$3,People!$A$3,IF(M9859=People!$B$2,People!$A$2,0))))</f>
        <v>Anna Andreadi</v>
      </c>
      <c r="W9859" s="4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IF(M9860=People!$B$5,People!$A$5,IF(M9860=People!$B$4,People!$A$4,IF(M9860=People!$B$3,People!$A$3,IF(M9860=People!$B$2,People!$A$2,0))))</f>
        <v>Kelly Williams</v>
      </c>
      <c r="W9860" s="4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IF(M9861=People!$B$5,People!$A$5,IF(M9861=People!$B$4,People!$A$4,IF(M9861=People!$B$3,People!$A$3,IF(M9861=People!$B$2,People!$A$2,0))))</f>
        <v>Kelly Williams</v>
      </c>
      <c r="W9861" s="4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IF(M9862=People!$B$5,People!$A$5,IF(M9862=People!$B$4,People!$A$4,IF(M9862=People!$B$3,People!$A$3,IF(M9862=People!$B$2,People!$A$2,0))))</f>
        <v>Kelly Williams</v>
      </c>
      <c r="W9862" s="4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IF(M9863=People!$B$5,People!$A$5,IF(M9863=People!$B$4,People!$A$4,IF(M9863=People!$B$3,People!$A$3,IF(M9863=People!$B$2,People!$A$2,0))))</f>
        <v>Kelly Williams</v>
      </c>
      <c r="W9863" s="4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IF(M9864=People!$B$5,People!$A$5,IF(M9864=People!$B$4,People!$A$4,IF(M9864=People!$B$3,People!$A$3,IF(M9864=People!$B$2,People!$A$2,0))))</f>
        <v>Kelly Williams</v>
      </c>
      <c r="W9864" s="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IF(M9865=People!$B$5,People!$A$5,IF(M9865=People!$B$4,People!$A$4,IF(M9865=People!$B$3,People!$A$3,IF(M9865=People!$B$2,People!$A$2,0))))</f>
        <v>Kelly Williams</v>
      </c>
      <c r="W9865" s="4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IF(M9866=People!$B$5,People!$A$5,IF(M9866=People!$B$4,People!$A$4,IF(M9866=People!$B$3,People!$A$3,IF(M9866=People!$B$2,People!$A$2,0))))</f>
        <v>Kelly Williams</v>
      </c>
      <c r="W9866" s="4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IF(M9867=People!$B$5,People!$A$5,IF(M9867=People!$B$4,People!$A$4,IF(M9867=People!$B$3,People!$A$3,IF(M9867=People!$B$2,People!$A$2,0))))</f>
        <v>Kelly Williams</v>
      </c>
      <c r="W9867" s="4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IF(M9868=People!$B$5,People!$A$5,IF(M9868=People!$B$4,People!$A$4,IF(M9868=People!$B$3,People!$A$3,IF(M9868=People!$B$2,People!$A$2,0))))</f>
        <v>Chuck Magee</v>
      </c>
      <c r="W9868" s="4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IF(M9869=People!$B$5,People!$A$5,IF(M9869=People!$B$4,People!$A$4,IF(M9869=People!$B$3,People!$A$3,IF(M9869=People!$B$2,People!$A$2,0))))</f>
        <v>Chuck Magee</v>
      </c>
      <c r="W9869" s="4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IF(M9870=People!$B$5,People!$A$5,IF(M9870=People!$B$4,People!$A$4,IF(M9870=People!$B$3,People!$A$3,IF(M9870=People!$B$2,People!$A$2,0))))</f>
        <v>Chuck Magee</v>
      </c>
      <c r="W9870" s="4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IF(M9871=People!$B$5,People!$A$5,IF(M9871=People!$B$4,People!$A$4,IF(M9871=People!$B$3,People!$A$3,IF(M9871=People!$B$2,People!$A$2,0))))</f>
        <v>Chuck Magee</v>
      </c>
      <c r="W9871" s="4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IF(M9872=People!$B$5,People!$A$5,IF(M9872=People!$B$4,People!$A$4,IF(M9872=People!$B$3,People!$A$3,IF(M9872=People!$B$2,People!$A$2,0))))</f>
        <v>Chuck Magee</v>
      </c>
      <c r="W9872" s="4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IF(M9873=People!$B$5,People!$A$5,IF(M9873=People!$B$4,People!$A$4,IF(M9873=People!$B$3,People!$A$3,IF(M9873=People!$B$2,People!$A$2,0))))</f>
        <v>Kelly Williams</v>
      </c>
      <c r="W9873" s="4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IF(M9874=People!$B$5,People!$A$5,IF(M9874=People!$B$4,People!$A$4,IF(M9874=People!$B$3,People!$A$3,IF(M9874=People!$B$2,People!$A$2,0))))</f>
        <v>Kelly Williams</v>
      </c>
      <c r="W9874" s="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IF(M9875=People!$B$5,People!$A$5,IF(M9875=People!$B$4,People!$A$4,IF(M9875=People!$B$3,People!$A$3,IF(M9875=People!$B$2,People!$A$2,0))))</f>
        <v>Chuck Magee</v>
      </c>
      <c r="W9875" s="4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IF(M9876=People!$B$5,People!$A$5,IF(M9876=People!$B$4,People!$A$4,IF(M9876=People!$B$3,People!$A$3,IF(M9876=People!$B$2,People!$A$2,0))))</f>
        <v>Chuck Magee</v>
      </c>
      <c r="W9876" s="4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IF(M9877=People!$B$5,People!$A$5,IF(M9877=People!$B$4,People!$A$4,IF(M9877=People!$B$3,People!$A$3,IF(M9877=People!$B$2,People!$A$2,0))))</f>
        <v>Chuck Magee</v>
      </c>
      <c r="W9877" s="4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IF(M9878=People!$B$5,People!$A$5,IF(M9878=People!$B$4,People!$A$4,IF(M9878=People!$B$3,People!$A$3,IF(M9878=People!$B$2,People!$A$2,0))))</f>
        <v>Chuck Magee</v>
      </c>
      <c r="W9878" s="4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IF(M9879=People!$B$5,People!$A$5,IF(M9879=People!$B$4,People!$A$4,IF(M9879=People!$B$3,People!$A$3,IF(M9879=People!$B$2,People!$A$2,0))))</f>
        <v>Chuck Magee</v>
      </c>
      <c r="W9879" s="4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IF(M9880=People!$B$5,People!$A$5,IF(M9880=People!$B$4,People!$A$4,IF(M9880=People!$B$3,People!$A$3,IF(M9880=People!$B$2,People!$A$2,0))))</f>
        <v>Chuck Magee</v>
      </c>
      <c r="W9880" s="4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IF(M9881=People!$B$5,People!$A$5,IF(M9881=People!$B$4,People!$A$4,IF(M9881=People!$B$3,People!$A$3,IF(M9881=People!$B$2,People!$A$2,0))))</f>
        <v>Chuck Magee</v>
      </c>
      <c r="W9881" s="4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IF(M9882=People!$B$5,People!$A$5,IF(M9882=People!$B$4,People!$A$4,IF(M9882=People!$B$3,People!$A$3,IF(M9882=People!$B$2,People!$A$2,0))))</f>
        <v>Chuck Magee</v>
      </c>
      <c r="W9882" s="4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IF(M9883=People!$B$5,People!$A$5,IF(M9883=People!$B$4,People!$A$4,IF(M9883=People!$B$3,People!$A$3,IF(M9883=People!$B$2,People!$A$2,0))))</f>
        <v>Cassandra Brandow</v>
      </c>
      <c r="W9883" s="4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IF(M9884=People!$B$5,People!$A$5,IF(M9884=People!$B$4,People!$A$4,IF(M9884=People!$B$3,People!$A$3,IF(M9884=People!$B$2,People!$A$2,0))))</f>
        <v>Cassandra Brandow</v>
      </c>
      <c r="W9884" s="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IF(M9885=People!$B$5,People!$A$5,IF(M9885=People!$B$4,People!$A$4,IF(M9885=People!$B$3,People!$A$3,IF(M9885=People!$B$2,People!$A$2,0))))</f>
        <v>Anna Andreadi</v>
      </c>
      <c r="W9885" s="4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IF(M9886=People!$B$5,People!$A$5,IF(M9886=People!$B$4,People!$A$4,IF(M9886=People!$B$3,People!$A$3,IF(M9886=People!$B$2,People!$A$2,0))))</f>
        <v>Anna Andreadi</v>
      </c>
      <c r="W9886" s="4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IF(M9887=People!$B$5,People!$A$5,IF(M9887=People!$B$4,People!$A$4,IF(M9887=People!$B$3,People!$A$3,IF(M9887=People!$B$2,People!$A$2,0))))</f>
        <v>Anna Andreadi</v>
      </c>
      <c r="W9887" s="4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IF(M9888=People!$B$5,People!$A$5,IF(M9888=People!$B$4,People!$A$4,IF(M9888=People!$B$3,People!$A$3,IF(M9888=People!$B$2,People!$A$2,0))))</f>
        <v>Kelly Williams</v>
      </c>
      <c r="W9888" s="4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IF(M9889=People!$B$5,People!$A$5,IF(M9889=People!$B$4,People!$A$4,IF(M9889=People!$B$3,People!$A$3,IF(M9889=People!$B$2,People!$A$2,0))))</f>
        <v>Chuck Magee</v>
      </c>
      <c r="W9889" s="4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IF(M9890=People!$B$5,People!$A$5,IF(M9890=People!$B$4,People!$A$4,IF(M9890=People!$B$3,People!$A$3,IF(M9890=People!$B$2,People!$A$2,0))))</f>
        <v>Chuck Magee</v>
      </c>
      <c r="W9890" s="4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IF(M9891=People!$B$5,People!$A$5,IF(M9891=People!$B$4,People!$A$4,IF(M9891=People!$B$3,People!$A$3,IF(M9891=People!$B$2,People!$A$2,0))))</f>
        <v>Chuck Magee</v>
      </c>
      <c r="W9891" s="4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IF(M9892=People!$B$5,People!$A$5,IF(M9892=People!$B$4,People!$A$4,IF(M9892=People!$B$3,People!$A$3,IF(M9892=People!$B$2,People!$A$2,0))))</f>
        <v>Kelly Williams</v>
      </c>
      <c r="W9892" s="4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IF(M9893=People!$B$5,People!$A$5,IF(M9893=People!$B$4,People!$A$4,IF(M9893=People!$B$3,People!$A$3,IF(M9893=People!$B$2,People!$A$2,0))))</f>
        <v>Kelly Williams</v>
      </c>
      <c r="W9893" s="4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IF(M9894=People!$B$5,People!$A$5,IF(M9894=People!$B$4,People!$A$4,IF(M9894=People!$B$3,People!$A$3,IF(M9894=People!$B$2,People!$A$2,0))))</f>
        <v>Kelly Williams</v>
      </c>
      <c r="W9894" s="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IF(M9895=People!$B$5,People!$A$5,IF(M9895=People!$B$4,People!$A$4,IF(M9895=People!$B$3,People!$A$3,IF(M9895=People!$B$2,People!$A$2,0))))</f>
        <v>Kelly Williams</v>
      </c>
      <c r="W9895" s="4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IF(M9896=People!$B$5,People!$A$5,IF(M9896=People!$B$4,People!$A$4,IF(M9896=People!$B$3,People!$A$3,IF(M9896=People!$B$2,People!$A$2,0))))</f>
        <v>Kelly Williams</v>
      </c>
      <c r="W9896" s="4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IF(M9897=People!$B$5,People!$A$5,IF(M9897=People!$B$4,People!$A$4,IF(M9897=People!$B$3,People!$A$3,IF(M9897=People!$B$2,People!$A$2,0))))</f>
        <v>Kelly Williams</v>
      </c>
      <c r="W9897" s="4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IF(M9898=People!$B$5,People!$A$5,IF(M9898=People!$B$4,People!$A$4,IF(M9898=People!$B$3,People!$A$3,IF(M9898=People!$B$2,People!$A$2,0))))</f>
        <v>Kelly Williams</v>
      </c>
      <c r="W9898" s="4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IF(M9899=People!$B$5,People!$A$5,IF(M9899=People!$B$4,People!$A$4,IF(M9899=People!$B$3,People!$A$3,IF(M9899=People!$B$2,People!$A$2,0))))</f>
        <v>Chuck Magee</v>
      </c>
      <c r="W9899" s="4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IF(M9900=People!$B$5,People!$A$5,IF(M9900=People!$B$4,People!$A$4,IF(M9900=People!$B$3,People!$A$3,IF(M9900=People!$B$2,People!$A$2,0))))</f>
        <v>Chuck Magee</v>
      </c>
      <c r="W9900" s="4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IF(M9901=People!$B$5,People!$A$5,IF(M9901=People!$B$4,People!$A$4,IF(M9901=People!$B$3,People!$A$3,IF(M9901=People!$B$2,People!$A$2,0))))</f>
        <v>Chuck Magee</v>
      </c>
      <c r="W9901" s="4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IF(M9902=People!$B$5,People!$A$5,IF(M9902=People!$B$4,People!$A$4,IF(M9902=People!$B$3,People!$A$3,IF(M9902=People!$B$2,People!$A$2,0))))</f>
        <v>Anna Andreadi</v>
      </c>
      <c r="W9902" s="4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IF(M9903=People!$B$5,People!$A$5,IF(M9903=People!$B$4,People!$A$4,IF(M9903=People!$B$3,People!$A$3,IF(M9903=People!$B$2,People!$A$2,0))))</f>
        <v>Anna Andreadi</v>
      </c>
      <c r="W9903" s="4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IF(M9904=People!$B$5,People!$A$5,IF(M9904=People!$B$4,People!$A$4,IF(M9904=People!$B$3,People!$A$3,IF(M9904=People!$B$2,People!$A$2,0))))</f>
        <v>Anna Andreadi</v>
      </c>
      <c r="W9904" s="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IF(M9905=People!$B$5,People!$A$5,IF(M9905=People!$B$4,People!$A$4,IF(M9905=People!$B$3,People!$A$3,IF(M9905=People!$B$2,People!$A$2,0))))</f>
        <v>Kelly Williams</v>
      </c>
      <c r="W9905" s="4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IF(M9906=People!$B$5,People!$A$5,IF(M9906=People!$B$4,People!$A$4,IF(M9906=People!$B$3,People!$A$3,IF(M9906=People!$B$2,People!$A$2,0))))</f>
        <v>Kelly Williams</v>
      </c>
      <c r="W9906" s="4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IF(M9907=People!$B$5,People!$A$5,IF(M9907=People!$B$4,People!$A$4,IF(M9907=People!$B$3,People!$A$3,IF(M9907=People!$B$2,People!$A$2,0))))</f>
        <v>Anna Andreadi</v>
      </c>
      <c r="W9907" s="4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IF(M9908=People!$B$5,People!$A$5,IF(M9908=People!$B$4,People!$A$4,IF(M9908=People!$B$3,People!$A$3,IF(M9908=People!$B$2,People!$A$2,0))))</f>
        <v>Anna Andreadi</v>
      </c>
      <c r="W9908" s="4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IF(M9909=People!$B$5,People!$A$5,IF(M9909=People!$B$4,People!$A$4,IF(M9909=People!$B$3,People!$A$3,IF(M9909=People!$B$2,People!$A$2,0))))</f>
        <v>Anna Andreadi</v>
      </c>
      <c r="W9909" s="4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IF(M9910=People!$B$5,People!$A$5,IF(M9910=People!$B$4,People!$A$4,IF(M9910=People!$B$3,People!$A$3,IF(M9910=People!$B$2,People!$A$2,0))))</f>
        <v>Anna Andreadi</v>
      </c>
      <c r="W9910" s="4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IF(M9911=People!$B$5,People!$A$5,IF(M9911=People!$B$4,People!$A$4,IF(M9911=People!$B$3,People!$A$3,IF(M9911=People!$B$2,People!$A$2,0))))</f>
        <v>Anna Andreadi</v>
      </c>
      <c r="W9911" s="4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IF(M9912=People!$B$5,People!$A$5,IF(M9912=People!$B$4,People!$A$4,IF(M9912=People!$B$3,People!$A$3,IF(M9912=People!$B$2,People!$A$2,0))))</f>
        <v>Anna Andreadi</v>
      </c>
      <c r="W9912" s="4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IF(M9913=People!$B$5,People!$A$5,IF(M9913=People!$B$4,People!$A$4,IF(M9913=People!$B$3,People!$A$3,IF(M9913=People!$B$2,People!$A$2,0))))</f>
        <v>Cassandra Brandow</v>
      </c>
      <c r="W9913" s="4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IF(M9914=People!$B$5,People!$A$5,IF(M9914=People!$B$4,People!$A$4,IF(M9914=People!$B$3,People!$A$3,IF(M9914=People!$B$2,People!$A$2,0))))</f>
        <v>Anna Andreadi</v>
      </c>
      <c r="W9914" s="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IF(M9915=People!$B$5,People!$A$5,IF(M9915=People!$B$4,People!$A$4,IF(M9915=People!$B$3,People!$A$3,IF(M9915=People!$B$2,People!$A$2,0))))</f>
        <v>Anna Andreadi</v>
      </c>
      <c r="W9915" s="4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IF(M9916=People!$B$5,People!$A$5,IF(M9916=People!$B$4,People!$A$4,IF(M9916=People!$B$3,People!$A$3,IF(M9916=People!$B$2,People!$A$2,0))))</f>
        <v>Kelly Williams</v>
      </c>
      <c r="W9916" s="4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IF(M9917=People!$B$5,People!$A$5,IF(M9917=People!$B$4,People!$A$4,IF(M9917=People!$B$3,People!$A$3,IF(M9917=People!$B$2,People!$A$2,0))))</f>
        <v>Kelly Williams</v>
      </c>
      <c r="W9917" s="4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IF(M9918=People!$B$5,People!$A$5,IF(M9918=People!$B$4,People!$A$4,IF(M9918=People!$B$3,People!$A$3,IF(M9918=People!$B$2,People!$A$2,0))))</f>
        <v>Kelly Williams</v>
      </c>
      <c r="W9918" s="4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IF(M9919=People!$B$5,People!$A$5,IF(M9919=People!$B$4,People!$A$4,IF(M9919=People!$B$3,People!$A$3,IF(M9919=People!$B$2,People!$A$2,0))))</f>
        <v>Kelly Williams</v>
      </c>
      <c r="W9919" s="4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IF(M9920=People!$B$5,People!$A$5,IF(M9920=People!$B$4,People!$A$4,IF(M9920=People!$B$3,People!$A$3,IF(M9920=People!$B$2,People!$A$2,0))))</f>
        <v>Chuck Magee</v>
      </c>
      <c r="W9920" s="4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IF(M9921=People!$B$5,People!$A$5,IF(M9921=People!$B$4,People!$A$4,IF(M9921=People!$B$3,People!$A$3,IF(M9921=People!$B$2,People!$A$2,0))))</f>
        <v>Kelly Williams</v>
      </c>
      <c r="W9921" s="4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IF(M9922=People!$B$5,People!$A$5,IF(M9922=People!$B$4,People!$A$4,IF(M9922=People!$B$3,People!$A$3,IF(M9922=People!$B$2,People!$A$2,0))))</f>
        <v>Kelly Williams</v>
      </c>
      <c r="W9922" s="4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IF(M9923=People!$B$5,People!$A$5,IF(M9923=People!$B$4,People!$A$4,IF(M9923=People!$B$3,People!$A$3,IF(M9923=People!$B$2,People!$A$2,0))))</f>
        <v>Chuck Magee</v>
      </c>
      <c r="W9923" s="4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IF(M9924=People!$B$5,People!$A$5,IF(M9924=People!$B$4,People!$A$4,IF(M9924=People!$B$3,People!$A$3,IF(M9924=People!$B$2,People!$A$2,0))))</f>
        <v>Kelly Williams</v>
      </c>
      <c r="W9924" s="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IF(M9925=People!$B$5,People!$A$5,IF(M9925=People!$B$4,People!$A$4,IF(M9925=People!$B$3,People!$A$3,IF(M9925=People!$B$2,People!$A$2,0))))</f>
        <v>Chuck Magee</v>
      </c>
      <c r="W9925" s="4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IF(M9926=People!$B$5,People!$A$5,IF(M9926=People!$B$4,People!$A$4,IF(M9926=People!$B$3,People!$A$3,IF(M9926=People!$B$2,People!$A$2,0))))</f>
        <v>Chuck Magee</v>
      </c>
      <c r="W9926" s="4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IF(M9927=People!$B$5,People!$A$5,IF(M9927=People!$B$4,People!$A$4,IF(M9927=People!$B$3,People!$A$3,IF(M9927=People!$B$2,People!$A$2,0))))</f>
        <v>Chuck Magee</v>
      </c>
      <c r="W9927" s="4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IF(M9928=People!$B$5,People!$A$5,IF(M9928=People!$B$4,People!$A$4,IF(M9928=People!$B$3,People!$A$3,IF(M9928=People!$B$2,People!$A$2,0))))</f>
        <v>Chuck Magee</v>
      </c>
      <c r="W9928" s="4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IF(M9929=People!$B$5,People!$A$5,IF(M9929=People!$B$4,People!$A$4,IF(M9929=People!$B$3,People!$A$3,IF(M9929=People!$B$2,People!$A$2,0))))</f>
        <v>Chuck Magee</v>
      </c>
      <c r="W9929" s="4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IF(M9930=People!$B$5,People!$A$5,IF(M9930=People!$B$4,People!$A$4,IF(M9930=People!$B$3,People!$A$3,IF(M9930=People!$B$2,People!$A$2,0))))</f>
        <v>Anna Andreadi</v>
      </c>
      <c r="W9930" s="4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IF(M9931=People!$B$5,People!$A$5,IF(M9931=People!$B$4,People!$A$4,IF(M9931=People!$B$3,People!$A$3,IF(M9931=People!$B$2,People!$A$2,0))))</f>
        <v>Anna Andreadi</v>
      </c>
      <c r="W9931" s="4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IF(M9932=People!$B$5,People!$A$5,IF(M9932=People!$B$4,People!$A$4,IF(M9932=People!$B$3,People!$A$3,IF(M9932=People!$B$2,People!$A$2,0))))</f>
        <v>Anna Andreadi</v>
      </c>
      <c r="W9932" s="4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IF(M9933=People!$B$5,People!$A$5,IF(M9933=People!$B$4,People!$A$4,IF(M9933=People!$B$3,People!$A$3,IF(M9933=People!$B$2,People!$A$2,0))))</f>
        <v>Anna Andreadi</v>
      </c>
      <c r="W9933" s="4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IF(M9934=People!$B$5,People!$A$5,IF(M9934=People!$B$4,People!$A$4,IF(M9934=People!$B$3,People!$A$3,IF(M9934=People!$B$2,People!$A$2,0))))</f>
        <v>Anna Andreadi</v>
      </c>
      <c r="W9934" s="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IF(M9935=People!$B$5,People!$A$5,IF(M9935=People!$B$4,People!$A$4,IF(M9935=People!$B$3,People!$A$3,IF(M9935=People!$B$2,People!$A$2,0))))</f>
        <v>Chuck Magee</v>
      </c>
      <c r="W9935" s="4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IF(M9936=People!$B$5,People!$A$5,IF(M9936=People!$B$4,People!$A$4,IF(M9936=People!$B$3,People!$A$3,IF(M9936=People!$B$2,People!$A$2,0))))</f>
        <v>Chuck Magee</v>
      </c>
      <c r="W9936" s="4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IF(M9937=People!$B$5,People!$A$5,IF(M9937=People!$B$4,People!$A$4,IF(M9937=People!$B$3,People!$A$3,IF(M9937=People!$B$2,People!$A$2,0))))</f>
        <v>Chuck Magee</v>
      </c>
      <c r="W9937" s="4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IF(M9938=People!$B$5,People!$A$5,IF(M9938=People!$B$4,People!$A$4,IF(M9938=People!$B$3,People!$A$3,IF(M9938=People!$B$2,People!$A$2,0))))</f>
        <v>Chuck Magee</v>
      </c>
      <c r="W9938" s="4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IF(M9939=People!$B$5,People!$A$5,IF(M9939=People!$B$4,People!$A$4,IF(M9939=People!$B$3,People!$A$3,IF(M9939=People!$B$2,People!$A$2,0))))</f>
        <v>Anna Andreadi</v>
      </c>
      <c r="W9939" s="4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IF(M9940=People!$B$5,People!$A$5,IF(M9940=People!$B$4,People!$A$4,IF(M9940=People!$B$3,People!$A$3,IF(M9940=People!$B$2,People!$A$2,0))))</f>
        <v>Chuck Magee</v>
      </c>
      <c r="W9940" s="4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IF(M9941=People!$B$5,People!$A$5,IF(M9941=People!$B$4,People!$A$4,IF(M9941=People!$B$3,People!$A$3,IF(M9941=People!$B$2,People!$A$2,0))))</f>
        <v>Chuck Magee</v>
      </c>
      <c r="W9941" s="4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IF(M9942=People!$B$5,People!$A$5,IF(M9942=People!$B$4,People!$A$4,IF(M9942=People!$B$3,People!$A$3,IF(M9942=People!$B$2,People!$A$2,0))))</f>
        <v>Chuck Magee</v>
      </c>
      <c r="W9942" s="4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IF(M9943=People!$B$5,People!$A$5,IF(M9943=People!$B$4,People!$A$4,IF(M9943=People!$B$3,People!$A$3,IF(M9943=People!$B$2,People!$A$2,0))))</f>
        <v>Anna Andreadi</v>
      </c>
      <c r="W9943" s="4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IF(M9944=People!$B$5,People!$A$5,IF(M9944=People!$B$4,People!$A$4,IF(M9944=People!$B$3,People!$A$3,IF(M9944=People!$B$2,People!$A$2,0))))</f>
        <v>Anna Andreadi</v>
      </c>
      <c r="W9944" s="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IF(M9945=People!$B$5,People!$A$5,IF(M9945=People!$B$4,People!$A$4,IF(M9945=People!$B$3,People!$A$3,IF(M9945=People!$B$2,People!$A$2,0))))</f>
        <v>Anna Andreadi</v>
      </c>
      <c r="W9945" s="4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IF(M9946=People!$B$5,People!$A$5,IF(M9946=People!$B$4,People!$A$4,IF(M9946=People!$B$3,People!$A$3,IF(M9946=People!$B$2,People!$A$2,0))))</f>
        <v>Anna Andreadi</v>
      </c>
      <c r="W9946" s="4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IF(M9947=People!$B$5,People!$A$5,IF(M9947=People!$B$4,People!$A$4,IF(M9947=People!$B$3,People!$A$3,IF(M9947=People!$B$2,People!$A$2,0))))</f>
        <v>Chuck Magee</v>
      </c>
      <c r="W9947" s="4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IF(M9948=People!$B$5,People!$A$5,IF(M9948=People!$B$4,People!$A$4,IF(M9948=People!$B$3,People!$A$3,IF(M9948=People!$B$2,People!$A$2,0))))</f>
        <v>Chuck Magee</v>
      </c>
      <c r="W9948" s="4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IF(M9949=People!$B$5,People!$A$5,IF(M9949=People!$B$4,People!$A$4,IF(M9949=People!$B$3,People!$A$3,IF(M9949=People!$B$2,People!$A$2,0))))</f>
        <v>Kelly Williams</v>
      </c>
      <c r="W9949" s="4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IF(M9950=People!$B$5,People!$A$5,IF(M9950=People!$B$4,People!$A$4,IF(M9950=People!$B$3,People!$A$3,IF(M9950=People!$B$2,People!$A$2,0))))</f>
        <v>Kelly Williams</v>
      </c>
      <c r="W9950" s="4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IF(M9951=People!$B$5,People!$A$5,IF(M9951=People!$B$4,People!$A$4,IF(M9951=People!$B$3,People!$A$3,IF(M9951=People!$B$2,People!$A$2,0))))</f>
        <v>Kelly Williams</v>
      </c>
      <c r="W9951" s="4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IF(M9952=People!$B$5,People!$A$5,IF(M9952=People!$B$4,People!$A$4,IF(M9952=People!$B$3,People!$A$3,IF(M9952=People!$B$2,People!$A$2,0))))</f>
        <v>Kelly Williams</v>
      </c>
      <c r="W9952" s="4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IF(M9953=People!$B$5,People!$A$5,IF(M9953=People!$B$4,People!$A$4,IF(M9953=People!$B$3,People!$A$3,IF(M9953=People!$B$2,People!$A$2,0))))</f>
        <v>Kelly Williams</v>
      </c>
      <c r="W9953" s="4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IF(M9954=People!$B$5,People!$A$5,IF(M9954=People!$B$4,People!$A$4,IF(M9954=People!$B$3,People!$A$3,IF(M9954=People!$B$2,People!$A$2,0))))</f>
        <v>Anna Andreadi</v>
      </c>
      <c r="W9954" s="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IF(M9955=People!$B$5,People!$A$5,IF(M9955=People!$B$4,People!$A$4,IF(M9955=People!$B$3,People!$A$3,IF(M9955=People!$B$2,People!$A$2,0))))</f>
        <v>Anna Andreadi</v>
      </c>
      <c r="W9955" s="4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IF(M9956=People!$B$5,People!$A$5,IF(M9956=People!$B$4,People!$A$4,IF(M9956=People!$B$3,People!$A$3,IF(M9956=People!$B$2,People!$A$2,0))))</f>
        <v>Anna Andreadi</v>
      </c>
      <c r="W9956" s="4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IF(M9957=People!$B$5,People!$A$5,IF(M9957=People!$B$4,People!$A$4,IF(M9957=People!$B$3,People!$A$3,IF(M9957=People!$B$2,People!$A$2,0))))</f>
        <v>Anna Andreadi</v>
      </c>
      <c r="W9957" s="4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IF(M9958=People!$B$5,People!$A$5,IF(M9958=People!$B$4,People!$A$4,IF(M9958=People!$B$3,People!$A$3,IF(M9958=People!$B$2,People!$A$2,0))))</f>
        <v>Chuck Magee</v>
      </c>
      <c r="W9958" s="4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IF(M9959=People!$B$5,People!$A$5,IF(M9959=People!$B$4,People!$A$4,IF(M9959=People!$B$3,People!$A$3,IF(M9959=People!$B$2,People!$A$2,0))))</f>
        <v>Chuck Magee</v>
      </c>
      <c r="W9959" s="4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IF(M9960=People!$B$5,People!$A$5,IF(M9960=People!$B$4,People!$A$4,IF(M9960=People!$B$3,People!$A$3,IF(M9960=People!$B$2,People!$A$2,0))))</f>
        <v>Chuck Magee</v>
      </c>
      <c r="W9960" s="4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IF(M9961=People!$B$5,People!$A$5,IF(M9961=People!$B$4,People!$A$4,IF(M9961=People!$B$3,People!$A$3,IF(M9961=People!$B$2,People!$A$2,0))))</f>
        <v>Anna Andreadi</v>
      </c>
      <c r="W9961" s="4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IF(M9962=People!$B$5,People!$A$5,IF(M9962=People!$B$4,People!$A$4,IF(M9962=People!$B$3,People!$A$3,IF(M9962=People!$B$2,People!$A$2,0))))</f>
        <v>Cassandra Brandow</v>
      </c>
      <c r="W9962" s="4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IF(M9963=People!$B$5,People!$A$5,IF(M9963=People!$B$4,People!$A$4,IF(M9963=People!$B$3,People!$A$3,IF(M9963=People!$B$2,People!$A$2,0))))</f>
        <v>Kelly Williams</v>
      </c>
      <c r="W9963" s="4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IF(M9964=People!$B$5,People!$A$5,IF(M9964=People!$B$4,People!$A$4,IF(M9964=People!$B$3,People!$A$3,IF(M9964=People!$B$2,People!$A$2,0))))</f>
        <v>Kelly Williams</v>
      </c>
      <c r="W9964" s="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IF(M9965=People!$B$5,People!$A$5,IF(M9965=People!$B$4,People!$A$4,IF(M9965=People!$B$3,People!$A$3,IF(M9965=People!$B$2,People!$A$2,0))))</f>
        <v>Chuck Magee</v>
      </c>
      <c r="W9965" s="4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IF(M9966=People!$B$5,People!$A$5,IF(M9966=People!$B$4,People!$A$4,IF(M9966=People!$B$3,People!$A$3,IF(M9966=People!$B$2,People!$A$2,0))))</f>
        <v>Chuck Magee</v>
      </c>
      <c r="W9966" s="4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IF(M9967=People!$B$5,People!$A$5,IF(M9967=People!$B$4,People!$A$4,IF(M9967=People!$B$3,People!$A$3,IF(M9967=People!$B$2,People!$A$2,0))))</f>
        <v>Chuck Magee</v>
      </c>
      <c r="W9967" s="4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IF(M9968=People!$B$5,People!$A$5,IF(M9968=People!$B$4,People!$A$4,IF(M9968=People!$B$3,People!$A$3,IF(M9968=People!$B$2,People!$A$2,0))))</f>
        <v>Chuck Magee</v>
      </c>
      <c r="W9968" s="4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IF(M9969=People!$B$5,People!$A$5,IF(M9969=People!$B$4,People!$A$4,IF(M9969=People!$B$3,People!$A$3,IF(M9969=People!$B$2,People!$A$2,0))))</f>
        <v>Chuck Magee</v>
      </c>
      <c r="W9969" s="4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IF(M9970=People!$B$5,People!$A$5,IF(M9970=People!$B$4,People!$A$4,IF(M9970=People!$B$3,People!$A$3,IF(M9970=People!$B$2,People!$A$2,0))))</f>
        <v>Chuck Magee</v>
      </c>
      <c r="W9970" s="4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IF(M9971=People!$B$5,People!$A$5,IF(M9971=People!$B$4,People!$A$4,IF(M9971=People!$B$3,People!$A$3,IF(M9971=People!$B$2,People!$A$2,0))))</f>
        <v>Chuck Magee</v>
      </c>
      <c r="W9971" s="4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IF(M9972=People!$B$5,People!$A$5,IF(M9972=People!$B$4,People!$A$4,IF(M9972=People!$B$3,People!$A$3,IF(M9972=People!$B$2,People!$A$2,0))))</f>
        <v>Cassandra Brandow</v>
      </c>
      <c r="W9972" s="4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IF(M9973=People!$B$5,People!$A$5,IF(M9973=People!$B$4,People!$A$4,IF(M9973=People!$B$3,People!$A$3,IF(M9973=People!$B$2,People!$A$2,0))))</f>
        <v>Cassandra Brandow</v>
      </c>
      <c r="W9973" s="4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IF(M9974=People!$B$5,People!$A$5,IF(M9974=People!$B$4,People!$A$4,IF(M9974=People!$B$3,People!$A$3,IF(M9974=People!$B$2,People!$A$2,0))))</f>
        <v>Kelly Williams</v>
      </c>
      <c r="W9974" s="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IF(M9975=People!$B$5,People!$A$5,IF(M9975=People!$B$4,People!$A$4,IF(M9975=People!$B$3,People!$A$3,IF(M9975=People!$B$2,People!$A$2,0))))</f>
        <v>Anna Andreadi</v>
      </c>
      <c r="W9975" s="4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IF(M9976=People!$B$5,People!$A$5,IF(M9976=People!$B$4,People!$A$4,IF(M9976=People!$B$3,People!$A$3,IF(M9976=People!$B$2,People!$A$2,0))))</f>
        <v>Anna Andreadi</v>
      </c>
      <c r="W9976" s="4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IF(M9977=People!$B$5,People!$A$5,IF(M9977=People!$B$4,People!$A$4,IF(M9977=People!$B$3,People!$A$3,IF(M9977=People!$B$2,People!$A$2,0))))</f>
        <v>Anna Andreadi</v>
      </c>
      <c r="W9977" s="4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IF(M9978=People!$B$5,People!$A$5,IF(M9978=People!$B$4,People!$A$4,IF(M9978=People!$B$3,People!$A$3,IF(M9978=People!$B$2,People!$A$2,0))))</f>
        <v>Anna Andreadi</v>
      </c>
      <c r="W9978" s="4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IF(M9979=People!$B$5,People!$A$5,IF(M9979=People!$B$4,People!$A$4,IF(M9979=People!$B$3,People!$A$3,IF(M9979=People!$B$2,People!$A$2,0))))</f>
        <v>Anna Andreadi</v>
      </c>
      <c r="W9979" s="4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IF(M9980=People!$B$5,People!$A$5,IF(M9980=People!$B$4,People!$A$4,IF(M9980=People!$B$3,People!$A$3,IF(M9980=People!$B$2,People!$A$2,0))))</f>
        <v>Anna Andreadi</v>
      </c>
      <c r="W9980" s="4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IF(M9981=People!$B$5,People!$A$5,IF(M9981=People!$B$4,People!$A$4,IF(M9981=People!$B$3,People!$A$3,IF(M9981=People!$B$2,People!$A$2,0))))</f>
        <v>Anna Andreadi</v>
      </c>
      <c r="W9981" s="4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IF(M9982=People!$B$5,People!$A$5,IF(M9982=People!$B$4,People!$A$4,IF(M9982=People!$B$3,People!$A$3,IF(M9982=People!$B$2,People!$A$2,0))))</f>
        <v>Cassandra Brandow</v>
      </c>
      <c r="W9982" s="4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IF(M9983=People!$B$5,People!$A$5,IF(M9983=People!$B$4,People!$A$4,IF(M9983=People!$B$3,People!$A$3,IF(M9983=People!$B$2,People!$A$2,0))))</f>
        <v>Chuck Magee</v>
      </c>
      <c r="W9983" s="4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IF(M9984=People!$B$5,People!$A$5,IF(M9984=People!$B$4,People!$A$4,IF(M9984=People!$B$3,People!$A$3,IF(M9984=People!$B$2,People!$A$2,0))))</f>
        <v>Kelly Williams</v>
      </c>
      <c r="W9984" s="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IF(M9985=People!$B$5,People!$A$5,IF(M9985=People!$B$4,People!$A$4,IF(M9985=People!$B$3,People!$A$3,IF(M9985=People!$B$2,People!$A$2,0))))</f>
        <v>Kelly Williams</v>
      </c>
      <c r="W9985" s="4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IF(M9986=People!$B$5,People!$A$5,IF(M9986=People!$B$4,People!$A$4,IF(M9986=People!$B$3,People!$A$3,IF(M9986=People!$B$2,People!$A$2,0))))</f>
        <v>Chuck Magee</v>
      </c>
      <c r="W9986" s="4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IF(M9987=People!$B$5,People!$A$5,IF(M9987=People!$B$4,People!$A$4,IF(M9987=People!$B$3,People!$A$3,IF(M9987=People!$B$2,People!$A$2,0))))</f>
        <v>Chuck Magee</v>
      </c>
      <c r="W9987" s="4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IF(M9988=People!$B$5,People!$A$5,IF(M9988=People!$B$4,People!$A$4,IF(M9988=People!$B$3,People!$A$3,IF(M9988=People!$B$2,People!$A$2,0))))</f>
        <v>Anna Andreadi</v>
      </c>
      <c r="W9988" s="4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IF(M9989=People!$B$5,People!$A$5,IF(M9989=People!$B$4,People!$A$4,IF(M9989=People!$B$3,People!$A$3,IF(M9989=People!$B$2,People!$A$2,0))))</f>
        <v>Cassandra Brandow</v>
      </c>
      <c r="W9989" s="4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IF(M9990=People!$B$5,People!$A$5,IF(M9990=People!$B$4,People!$A$4,IF(M9990=People!$B$3,People!$A$3,IF(M9990=People!$B$2,People!$A$2,0))))</f>
        <v>Cassandra Brandow</v>
      </c>
      <c r="W9990" s="4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IF(M9991=People!$B$5,People!$A$5,IF(M9991=People!$B$4,People!$A$4,IF(M9991=People!$B$3,People!$A$3,IF(M9991=People!$B$2,People!$A$2,0))))</f>
        <v>Cassandra Brandow</v>
      </c>
      <c r="W9991" s="4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IF(M9992=People!$B$5,People!$A$5,IF(M9992=People!$B$4,People!$A$4,IF(M9992=People!$B$3,People!$A$3,IF(M9992=People!$B$2,People!$A$2,0))))</f>
        <v>Anna Andreadi</v>
      </c>
      <c r="W9992" s="4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IF(M9993=People!$B$5,People!$A$5,IF(M9993=People!$B$4,People!$A$4,IF(M9993=People!$B$3,People!$A$3,IF(M9993=People!$B$2,People!$A$2,0))))</f>
        <v>Anna Andreadi</v>
      </c>
      <c r="W9993" s="4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IF(M9994=People!$B$5,People!$A$5,IF(M9994=People!$B$4,People!$A$4,IF(M9994=People!$B$3,People!$A$3,IF(M9994=People!$B$2,People!$A$2,0))))</f>
        <v>Anna Andreadi</v>
      </c>
      <c r="W9994" s="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IF(M9995=People!$B$5,People!$A$5,IF(M9995=People!$B$4,People!$A$4,IF(M9995=People!$B$3,People!$A$3,IF(M9995=People!$B$2,People!$A$2,0))))</f>
        <v>Anna Andreadi</v>
      </c>
      <c r="W9995" s="4" t="str">
        <f>IFERROR(INDEX(Returns!A:A,MATCH(B9995,Returns!B:B,0)),"No")</f>
        <v>No</v>
      </c>
    </row>
  </sheetData>
  <phoneticPr fontId="2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3CF2E-D78E-4A64-98F1-DA9CE615EB01}">
  <sheetPr>
    <tabColor theme="2" tint="-9.9978637043366805E-2"/>
  </sheetPr>
  <dimension ref="A1:E24"/>
  <sheetViews>
    <sheetView workbookViewId="0"/>
  </sheetViews>
  <sheetFormatPr defaultRowHeight="12.75" x14ac:dyDescent="0.2"/>
  <cols>
    <col min="1" max="1" width="15.28515625" bestFit="1" customWidth="1"/>
    <col min="2" max="2" width="35.5703125" bestFit="1" customWidth="1"/>
  </cols>
  <sheetData>
    <row r="1" spans="1:5" x14ac:dyDescent="0.2">
      <c r="A1" s="24" t="s">
        <v>10989</v>
      </c>
      <c r="B1" s="24" t="s">
        <v>10965</v>
      </c>
    </row>
    <row r="2" spans="1:5" x14ac:dyDescent="0.2">
      <c r="A2" s="25" t="s">
        <v>0</v>
      </c>
      <c r="B2" s="25" t="s">
        <v>10966</v>
      </c>
    </row>
    <row r="3" spans="1:5" x14ac:dyDescent="0.2">
      <c r="A3" s="25" t="s">
        <v>1</v>
      </c>
      <c r="B3" s="25" t="s">
        <v>10967</v>
      </c>
    </row>
    <row r="4" spans="1:5" x14ac:dyDescent="0.2">
      <c r="A4" s="25" t="s">
        <v>2</v>
      </c>
      <c r="B4" s="25" t="s">
        <v>10968</v>
      </c>
    </row>
    <row r="5" spans="1:5" x14ac:dyDescent="0.2">
      <c r="A5" s="25" t="s">
        <v>3</v>
      </c>
      <c r="B5" s="25" t="s">
        <v>10969</v>
      </c>
    </row>
    <row r="6" spans="1:5" x14ac:dyDescent="0.2">
      <c r="A6" s="25" t="s">
        <v>4</v>
      </c>
      <c r="B6" s="25" t="s">
        <v>10970</v>
      </c>
    </row>
    <row r="7" spans="1:5" x14ac:dyDescent="0.2">
      <c r="A7" s="25" t="s">
        <v>5</v>
      </c>
      <c r="B7" s="25" t="s">
        <v>10971</v>
      </c>
    </row>
    <row r="8" spans="1:5" x14ac:dyDescent="0.2">
      <c r="A8" s="25" t="s">
        <v>6</v>
      </c>
      <c r="B8" s="25" t="s">
        <v>10972</v>
      </c>
    </row>
    <row r="9" spans="1:5" x14ac:dyDescent="0.2">
      <c r="A9" s="25" t="s">
        <v>7</v>
      </c>
      <c r="B9" s="25" t="s">
        <v>10973</v>
      </c>
    </row>
    <row r="10" spans="1:5" x14ac:dyDescent="0.2">
      <c r="A10" s="25" t="s">
        <v>8</v>
      </c>
      <c r="B10" s="25" t="s">
        <v>10974</v>
      </c>
    </row>
    <row r="11" spans="1:5" x14ac:dyDescent="0.2">
      <c r="A11" s="25" t="s">
        <v>9</v>
      </c>
      <c r="B11" s="25" t="s">
        <v>10975</v>
      </c>
    </row>
    <row r="12" spans="1:5" x14ac:dyDescent="0.2">
      <c r="A12" s="25" t="s">
        <v>10</v>
      </c>
      <c r="B12" s="25" t="s">
        <v>10976</v>
      </c>
    </row>
    <row r="13" spans="1:5" x14ac:dyDescent="0.2">
      <c r="A13" s="25" t="s">
        <v>11</v>
      </c>
      <c r="B13" s="25" t="s">
        <v>10977</v>
      </c>
    </row>
    <row r="14" spans="1:5" x14ac:dyDescent="0.2">
      <c r="A14" s="25" t="s">
        <v>12</v>
      </c>
      <c r="B14" s="25" t="s">
        <v>10978</v>
      </c>
    </row>
    <row r="15" spans="1:5" x14ac:dyDescent="0.2">
      <c r="A15" s="25" t="s">
        <v>13</v>
      </c>
      <c r="B15" s="25" t="s">
        <v>10979</v>
      </c>
      <c r="E15" s="23"/>
    </row>
    <row r="16" spans="1:5" x14ac:dyDescent="0.2">
      <c r="A16" s="25" t="s">
        <v>14</v>
      </c>
      <c r="B16" s="25" t="s">
        <v>10980</v>
      </c>
    </row>
    <row r="17" spans="1:2" x14ac:dyDescent="0.2">
      <c r="A17" s="25" t="s">
        <v>15</v>
      </c>
      <c r="B17" s="25" t="s">
        <v>10981</v>
      </c>
    </row>
    <row r="18" spans="1:2" x14ac:dyDescent="0.2">
      <c r="A18" s="25" t="s">
        <v>16</v>
      </c>
      <c r="B18" s="25" t="s">
        <v>10982</v>
      </c>
    </row>
    <row r="19" spans="1:2" x14ac:dyDescent="0.2">
      <c r="A19" s="25" t="s">
        <v>17</v>
      </c>
      <c r="B19" s="25" t="s">
        <v>10983</v>
      </c>
    </row>
    <row r="20" spans="1:2" x14ac:dyDescent="0.2">
      <c r="A20" s="25" t="s">
        <v>18</v>
      </c>
      <c r="B20" s="25" t="s">
        <v>10984</v>
      </c>
    </row>
    <row r="21" spans="1:2" x14ac:dyDescent="0.2">
      <c r="A21" s="25" t="s">
        <v>19</v>
      </c>
      <c r="B21" s="25" t="s">
        <v>10985</v>
      </c>
    </row>
    <row r="22" spans="1:2" x14ac:dyDescent="0.2">
      <c r="A22" s="25" t="s">
        <v>20</v>
      </c>
      <c r="B22" s="25" t="s">
        <v>10986</v>
      </c>
    </row>
    <row r="23" spans="1:2" x14ac:dyDescent="0.2">
      <c r="A23" s="25" t="s">
        <v>5930</v>
      </c>
      <c r="B23" s="25" t="s">
        <v>10987</v>
      </c>
    </row>
    <row r="24" spans="1:2" x14ac:dyDescent="0.2">
      <c r="A24" s="25" t="s">
        <v>5931</v>
      </c>
      <c r="B24" s="25" t="s">
        <v>10988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9.9978637043366805E-2"/>
  </sheetPr>
  <dimension ref="A1:B5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8.7109375" bestFit="1" customWidth="1"/>
    <col min="2" max="2" width="8.42578125" bestFit="1" customWidth="1"/>
  </cols>
  <sheetData>
    <row r="1" spans="1:2" x14ac:dyDescent="0.2">
      <c r="A1" s="6" t="s">
        <v>5930</v>
      </c>
      <c r="B1" s="6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9.9978637043366805E-2"/>
  </sheetPr>
  <dimension ref="A1:B801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0.28515625" bestFit="1" customWidth="1"/>
    <col min="2" max="2" width="15" bestFit="1" customWidth="1"/>
  </cols>
  <sheetData>
    <row r="1" spans="1:2" x14ac:dyDescent="0.2">
      <c r="A1" s="6" t="s">
        <v>5931</v>
      </c>
      <c r="B1" s="7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
</file>

<file path=customXml/item2.xml>��17>@2548B5 745AL >?8A0=85 >17>@0!;>9
</file>

<file path=customXml/itemProps1.xml><?xml version="1.0" encoding="utf-8"?>
<ds:datastoreItem xmlns:ds="http://schemas.openxmlformats.org/officeDocument/2006/customXml" ds:itemID="{2DEF2A9D-4A63-4DF0-ACF0-25A552AF7B6A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299BBDB5-AB13-4CD2-BB9D-D9B942195DE2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Dashboard</vt:lpstr>
      <vt:lpstr>by Date</vt:lpstr>
      <vt:lpstr>by Category</vt:lpstr>
      <vt:lpstr>by Sub-Category</vt:lpstr>
      <vt:lpstr>by Manager</vt:lpstr>
      <vt:lpstr>by Segment</vt:lpstr>
      <vt:lpstr>Dynamics by Segment</vt:lpstr>
      <vt:lpstr>by State</vt:lpstr>
      <vt:lpstr>by Key indicators</vt:lpstr>
      <vt:lpstr>by Regions</vt:lpstr>
      <vt:lpstr>Returned</vt:lpstr>
      <vt:lpstr>Orders</vt:lpstr>
      <vt:lpstr>Attributes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andy</cp:lastModifiedBy>
  <dcterms:created xsi:type="dcterms:W3CDTF">2019-07-08T16:52:48Z</dcterms:created>
  <dcterms:modified xsi:type="dcterms:W3CDTF">2024-08-20T17:26:37Z</dcterms:modified>
</cp:coreProperties>
</file>